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R:\OOR 2021\State Partner Materials\Spreadsheets\"/>
    </mc:Choice>
  </mc:AlternateContent>
  <xr:revisionPtr revIDLastSave="0" documentId="13_ncr:1_{91431A68-CC33-4A4D-BF9D-A07F52ACF08D}" xr6:coauthVersionLast="47" xr6:coauthVersionMax="47" xr10:uidLastSave="{00000000-0000-0000-0000-000000000000}"/>
  <bookViews>
    <workbookView xWindow="-28380" yWindow="-2388" windowWidth="20652" windowHeight="14388" xr2:uid="{7DE641F2-685D-401E-BDAA-0E256E17847C}"/>
  </bookViews>
  <sheets>
    <sheet name="Sheet1" sheetId="1" r:id="rId1"/>
    <sheet name="WY" sheetId="2" r:id="rId2"/>
    <sheet name="Data Notes" sheetId="3" r:id="rId3"/>
  </sheets>
  <definedNames>
    <definedName name="_xlnm._FilterDatabase" localSheetId="1" hidden="1">WY!$A$1:$F$1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<sst xmlns="http://schemas.openxmlformats.org/spreadsheetml/2006/main" count="374" uniqueCount="235">
  <si>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</si>
  <si>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</si>
  <si>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</si>
  <si>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</si>
  <si>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</si>
  <si>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</si>
  <si>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</si>
  <si>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</si>
  <si>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</si>
  <si>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</si>
  <si>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</si>
  <si>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</si>
  <si>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</si>
  <si>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</si>
  <si>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</si>
  <si>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</si>
  <si>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</si>
  <si>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</si>
  <si>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</si>
  <si>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</si>
  <si>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</si>
  <si>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</si>
  <si>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</si>
  <si>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</si>
  <si>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</si>
  <si>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</si>
  <si>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</si>
  <si>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</si>
  <si>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</si>
  <si>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</si>
  <si>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</si>
  <si>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</si>
  <si>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</si>
  <si>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</si>
  <si>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</si>
  <si>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</si>
  <si>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</si>
  <si>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</si>
  <si>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</si>
  <si>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</si>
  <si>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</si>
  <si>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</si>
  <si>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</si>
  <si>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</si>
  <si>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</si>
  <si>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</si>
  <si>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</si>
  <si>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</si>
  <si>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WY</t>
  </si>
  <si>
    <t>Wyoming</t>
  </si>
  <si>
    <t>NONMETRO</t>
  </si>
  <si>
    <t>METRO</t>
  </si>
  <si>
    <t>Casper MSA</t>
  </si>
  <si>
    <t>Cheyenne MSA</t>
  </si>
  <si>
    <t>COUNTY</t>
  </si>
  <si>
    <t>Albany County</t>
  </si>
  <si>
    <t>Big Horn County</t>
  </si>
  <si>
    <t>Campbell County</t>
  </si>
  <si>
    <t>Carbon County</t>
  </si>
  <si>
    <t>Converse County</t>
  </si>
  <si>
    <t>Crook County</t>
  </si>
  <si>
    <t>Fremont County</t>
  </si>
  <si>
    <t>Goshen County</t>
  </si>
  <si>
    <t>Hot Springs County</t>
  </si>
  <si>
    <t>Johnson County</t>
  </si>
  <si>
    <t>Laramie County</t>
  </si>
  <si>
    <t>Lincoln County</t>
  </si>
  <si>
    <t>Natrona County</t>
  </si>
  <si>
    <t>Niobrara County †</t>
  </si>
  <si>
    <t>Park County</t>
  </si>
  <si>
    <t>Platte County</t>
  </si>
  <si>
    <t>Sheridan County</t>
  </si>
  <si>
    <t>Sublette County</t>
  </si>
  <si>
    <t>Sweetwater County</t>
  </si>
  <si>
    <t>Teton County</t>
  </si>
  <si>
    <t>Uinta County</t>
  </si>
  <si>
    <t>Washakie County</t>
  </si>
  <si>
    <t>Weston County</t>
  </si>
  <si>
    <t>State</t>
  </si>
  <si>
    <t>Occupation Code</t>
  </si>
  <si>
    <t>Occupation</t>
  </si>
  <si>
    <t>TOT_EMP</t>
  </si>
  <si>
    <t>JOBS_1000</t>
  </si>
  <si>
    <t>Median Hourly Wage</t>
  </si>
  <si>
    <t>35-3031</t>
  </si>
  <si>
    <t>Waiters and Waitresses</t>
  </si>
  <si>
    <t>35-3011</t>
  </si>
  <si>
    <t>Bartenders</t>
  </si>
  <si>
    <t>35-3023</t>
  </si>
  <si>
    <t>Fast Food and Counter Workers</t>
  </si>
  <si>
    <t>41-2011</t>
  </si>
  <si>
    <t>Cashiers</t>
  </si>
  <si>
    <t>37-2012</t>
  </si>
  <si>
    <t>Maids and Housekeeping Cleaners</t>
  </si>
  <si>
    <t>41-2031</t>
  </si>
  <si>
    <t>Retail Salespersons</t>
  </si>
  <si>
    <t>31-1120</t>
  </si>
  <si>
    <t>Home Health and Personal Care Aides</t>
  </si>
  <si>
    <t>One-Bedroom Housing Wage</t>
  </si>
  <si>
    <t>37-2011</t>
  </si>
  <si>
    <t>Janitors and Cleaners, Except Maids and Housekeeping Cleaners</t>
  </si>
  <si>
    <t>35-2014</t>
  </si>
  <si>
    <t>Cooks, Restaurant</t>
  </si>
  <si>
    <t>25-9045</t>
  </si>
  <si>
    <t>Teaching Assistants, Except Postsecondary</t>
  </si>
  <si>
    <t>37-3011</t>
  </si>
  <si>
    <t>Landscaping and Groundskeeping Workers</t>
  </si>
  <si>
    <t>25-3031</t>
  </si>
  <si>
    <t>Substitute Teachers, Short-Term</t>
  </si>
  <si>
    <t>53-7065</t>
  </si>
  <si>
    <t>Stockers and Order Fillers</t>
  </si>
  <si>
    <t>31-1131</t>
  </si>
  <si>
    <t>Nursing Assistants</t>
  </si>
  <si>
    <t>53-7062</t>
  </si>
  <si>
    <t>Laborers and Freight, Stock, and Material Movers, Hand</t>
  </si>
  <si>
    <t>Two-Bedroom Housing Wage</t>
  </si>
  <si>
    <t>47-2061</t>
  </si>
  <si>
    <t>Construction Laborers</t>
  </si>
  <si>
    <t>43-3031</t>
  </si>
  <si>
    <t>Bookkeeping, Accounting, and Auditing Clerks</t>
  </si>
  <si>
    <t>43-6014</t>
  </si>
  <si>
    <t>Secretaries and Administrative Assistants, Except Legal, Medical, and Executive</t>
  </si>
  <si>
    <t>41-1011</t>
  </si>
  <si>
    <t>First-Line Supervisors of Retail Sales Workers</t>
  </si>
  <si>
    <t>43-9061</t>
  </si>
  <si>
    <t>Office Clerks, General</t>
  </si>
  <si>
    <t>49-9071</t>
  </si>
  <si>
    <t>Maintenance and Repair Workers, General</t>
  </si>
  <si>
    <t>00-0000</t>
  </si>
  <si>
    <t>All Occupations</t>
  </si>
  <si>
    <t>53-3032</t>
  </si>
  <si>
    <t>Heavy and Tractor-Trailer Truck Drivers</t>
  </si>
  <si>
    <t>47-2031</t>
  </si>
  <si>
    <t>Carpenters</t>
  </si>
  <si>
    <t>25-2021</t>
  </si>
  <si>
    <t>Elementary School Teachers, Except Special Education</t>
  </si>
  <si>
    <t>47-2073</t>
  </si>
  <si>
    <t>Operating Engineers and Other Construction Equipment Operators</t>
  </si>
  <si>
    <t>47-2111</t>
  </si>
  <si>
    <t>Electricians</t>
  </si>
  <si>
    <t>47-1011</t>
  </si>
  <si>
    <t>First-Line Supervisors of Construction Trades and Extraction Workers</t>
  </si>
  <si>
    <t>29-1141</t>
  </si>
  <si>
    <t>Registered Nurses</t>
  </si>
  <si>
    <t>49-9041</t>
  </si>
  <si>
    <t>Industrial Machinery Mechanics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</si>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</sst>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3" fontId="8" fillId="0" borderId="0" xfId="2" applyNumberFormat="1" applyFont="1" applyAlignment="1">
      <alignment horizontal="center"/>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164" fontId="12" fillId="0" borderId="0" xfId="2" applyNumberFormat="1" applyFont="1" applyAlignment="1">
      <alignment horizontal="center"/>
    </xf>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xf numFmtId="0" fontId="8" fillId="0" borderId="1" xfId="2" applyFont="1" applyBorder="1" applyAlignment="1">
      <alignment horizontal="left" vertical="center" wrapText="1" indent="1"/>
    </xf>
    <xf numFmtId="0" fontId="8" fillId="0" borderId="2" xfId="2" applyFont="1" applyBorder="1" applyAlignment="1">
      <alignment horizontal="left" vertical="center" wrapText="1" indent="1"/>
    </xf>
    <xf numFmtId="0" fontId="8" fillId="0" borderId="3" xfId="0" applyFont="1" applyBorder="1"/>
    <xf numFmtId="0" fontId="8" fillId="0" borderId="4" xfId="0" applyFont="1" applyBorder="1"/>
    <xf numFmtId="168" fontId="8" fillId="0" borderId="1" xfId="2" applyNumberFormat="1" applyFont="1" applyBorder="1" applyAlignment="1">
      <alignment horizontal="left" vertical="center" wrapText="1" indent="1"/>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cellXfs>
  <cellStyles count="3">
    <cellStyle name="Normal" xfId="0" builtinId="0"/>
    <cellStyle name="Normal_Book5" xfId="2" xr:uid="{93C7585D-9FD4-4DBA-8D79-BEB37EC6E77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ACCB6-693D-44FA-AEEB-02AA4A33A5C6}">
  <dimension ref="A1:AV28"/>
  <sheetViews>
    <sheetView tabSelected="1" topLeftCell="AH1" workbookViewId="0">
      <selection activeCell="AT6" sqref="AT6"/>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230101</v>
      </c>
      <c r="F2" s="8">
        <v>68129</v>
      </c>
      <c r="G2" s="9">
        <v>0.29608302441102002</v>
      </c>
      <c r="H2" s="10">
        <v>7.25</v>
      </c>
      <c r="I2" s="10">
        <v>15.715521365079599</v>
      </c>
      <c r="J2" s="10">
        <v>819</v>
      </c>
      <c r="K2" s="11">
        <v>657.56456134685698</v>
      </c>
      <c r="L2" s="11">
        <v>712.33573074608501</v>
      </c>
      <c r="M2" s="11">
        <v>876.02521686800003</v>
      </c>
      <c r="N2" s="11">
        <v>1216.8713616815201</v>
      </c>
      <c r="O2" s="11">
        <v>1484.80889195497</v>
      </c>
      <c r="P2" s="11">
        <v>82333.0924246309</v>
      </c>
      <c r="Q2" s="11">
        <v>24699.927727389299</v>
      </c>
      <c r="R2" s="11">
        <v>42633.903400877403</v>
      </c>
      <c r="S2" s="11">
        <v>1065.8475850219299</v>
      </c>
      <c r="T2" s="11">
        <v>617.49819318473203</v>
      </c>
      <c r="U2" s="11">
        <v>377</v>
      </c>
      <c r="V2" s="11">
        <v>817.20711098414097</v>
      </c>
      <c r="W2" s="11">
        <v>245.7</v>
      </c>
      <c r="X2" s="11">
        <v>26302.5824538743</v>
      </c>
      <c r="Y2" s="11">
        <v>28493.429229843401</v>
      </c>
      <c r="Z2" s="11">
        <v>35041.008674719997</v>
      </c>
      <c r="AA2" s="11">
        <v>48674.8544672606</v>
      </c>
      <c r="AB2" s="11">
        <v>59392.355678198699</v>
      </c>
      <c r="AC2" s="10">
        <v>12.6454723335934</v>
      </c>
      <c r="AD2" s="10">
        <v>13.698764052809301</v>
      </c>
      <c r="AE2" s="10">
        <v>16.846638785923101</v>
      </c>
      <c r="AF2" s="10">
        <v>23.401372340029202</v>
      </c>
      <c r="AG2" s="10">
        <v>28.554017152980201</v>
      </c>
      <c r="AH2" s="12">
        <v>69.768123219825696</v>
      </c>
      <c r="AI2" s="12">
        <v>75.579387877568706</v>
      </c>
      <c r="AJ2" s="12">
        <v>92.946972611989494</v>
      </c>
      <c r="AK2" s="12">
        <v>129.111019807057</v>
      </c>
      <c r="AL2" s="12">
        <v>157.539404981959</v>
      </c>
      <c r="AM2" s="13">
        <v>1.7442030804956401</v>
      </c>
      <c r="AN2" s="13">
        <v>1.8894846969392201</v>
      </c>
      <c r="AO2" s="13">
        <v>2.3236743152997401</v>
      </c>
      <c r="AP2" s="13">
        <v>3.2277754951764401</v>
      </c>
      <c r="AQ2" s="13">
        <v>3.9384851245489898</v>
      </c>
      <c r="AR2" s="12">
        <v>32.185944175398603</v>
      </c>
      <c r="AS2" s="12">
        <v>34.866839564733503</v>
      </c>
      <c r="AT2" s="12">
        <v>42.8789815993171</v>
      </c>
      <c r="AU2" s="12">
        <v>59.562446059289499</v>
      </c>
      <c r="AV2" s="12">
        <v>72.677237972971298</v>
      </c>
    </row>
    <row r="3" spans="1:48" x14ac:dyDescent="0.3">
      <c r="A3" t="s">
        <v>50</v>
      </c>
      <c r="B3" t="s">
        <v>48</v>
      </c>
      <c r="C3" t="s">
        <v>49</v>
      </c>
      <c r="E3" s="8">
        <v>157619</v>
      </c>
      <c r="F3" s="8">
        <v>45702</v>
      </c>
      <c r="G3" s="9">
        <v>0.28995235345992598</v>
      </c>
      <c r="H3" s="10">
        <v>7.25</v>
      </c>
      <c r="I3" s="10">
        <v>15.9145441399393</v>
      </c>
      <c r="J3" s="10">
        <v>819</v>
      </c>
      <c r="K3" s="11">
        <v>663.27285457966798</v>
      </c>
      <c r="L3" s="11">
        <v>710.98973786705199</v>
      </c>
      <c r="M3" s="11">
        <v>874.97827228567701</v>
      </c>
      <c r="N3" s="11">
        <v>1197.4560850728601</v>
      </c>
      <c r="O3" s="11">
        <v>1467.2237757647399</v>
      </c>
      <c r="P3" s="11">
        <v>81919.534446989303</v>
      </c>
      <c r="Q3" s="11">
        <v>24575.8603340968</v>
      </c>
      <c r="R3" s="11">
        <v>42685.580925639799</v>
      </c>
      <c r="S3" s="11">
        <v>1067.1395231409999</v>
      </c>
      <c r="T3" s="11">
        <v>614.396508352419</v>
      </c>
      <c r="U3" s="11">
        <v>377</v>
      </c>
      <c r="V3" s="11">
        <v>827.55629527684198</v>
      </c>
      <c r="W3" s="11">
        <v>245.7</v>
      </c>
      <c r="X3" s="11">
        <v>26530.914183186698</v>
      </c>
      <c r="Y3" s="11">
        <v>28439.589514682099</v>
      </c>
      <c r="Z3" s="11">
        <v>34999.130891427099</v>
      </c>
      <c r="AA3" s="11">
        <v>47898.243402914501</v>
      </c>
      <c r="AB3" s="11">
        <v>58688.951030589502</v>
      </c>
      <c r="AC3" s="10">
        <v>12.7552472034552</v>
      </c>
      <c r="AD3" s="10">
        <v>13.6728795743664</v>
      </c>
      <c r="AE3" s="10">
        <v>16.826505236262999</v>
      </c>
      <c r="AF3" s="10">
        <v>23.028001636016601</v>
      </c>
      <c r="AG3" s="10">
        <v>28.215841841629601</v>
      </c>
      <c r="AH3" s="12">
        <v>70.373777674235399</v>
      </c>
      <c r="AI3" s="12">
        <v>75.436576962021405</v>
      </c>
      <c r="AJ3" s="12">
        <v>92.835890958692502</v>
      </c>
      <c r="AK3" s="12">
        <v>127.051043509057</v>
      </c>
      <c r="AL3" s="12">
        <v>155.67361016071499</v>
      </c>
      <c r="AM3" s="13">
        <v>1.7593444418558799</v>
      </c>
      <c r="AN3" s="13">
        <v>1.8859144240505401</v>
      </c>
      <c r="AO3" s="13">
        <v>2.3208972739673102</v>
      </c>
      <c r="AP3" s="13">
        <v>3.1762760877264302</v>
      </c>
      <c r="AQ3" s="13">
        <v>3.89184025401787</v>
      </c>
      <c r="AR3" s="12">
        <v>32.059346698959502</v>
      </c>
      <c r="AS3" s="12">
        <v>34.365746085187098</v>
      </c>
      <c r="AT3" s="12">
        <v>42.292145067567702</v>
      </c>
      <c r="AU3" s="12">
        <v>57.8791360494589</v>
      </c>
      <c r="AV3" s="12">
        <v>70.918379046293495</v>
      </c>
    </row>
    <row r="4" spans="1:48" x14ac:dyDescent="0.3">
      <c r="A4" t="s">
        <v>51</v>
      </c>
      <c r="B4" t="s">
        <v>48</v>
      </c>
      <c r="C4" t="s">
        <v>49</v>
      </c>
      <c r="D4" t="s">
        <v>52</v>
      </c>
      <c r="E4" s="8">
        <v>32799</v>
      </c>
      <c r="F4" s="8">
        <v>10436</v>
      </c>
      <c r="G4" s="9">
        <v>0.318180432330254</v>
      </c>
      <c r="H4" s="10">
        <v>7.25</v>
      </c>
      <c r="I4" s="10">
        <v>16.427605874022099</v>
      </c>
      <c r="J4" s="10">
        <v>819</v>
      </c>
      <c r="K4" s="11">
        <v>593</v>
      </c>
      <c r="L4" s="11">
        <v>737</v>
      </c>
      <c r="M4" s="11">
        <v>868</v>
      </c>
      <c r="N4" s="11">
        <v>1242</v>
      </c>
      <c r="O4" s="11">
        <v>1503</v>
      </c>
      <c r="P4" s="11">
        <v>79400</v>
      </c>
      <c r="Q4" s="11">
        <v>23820</v>
      </c>
      <c r="R4" s="11">
        <v>41247.747036964603</v>
      </c>
      <c r="S4" s="11">
        <v>1031.19367592412</v>
      </c>
      <c r="T4" s="11">
        <v>595.5</v>
      </c>
      <c r="U4" s="11">
        <v>377</v>
      </c>
      <c r="V4" s="11">
        <v>854.23550544914895</v>
      </c>
      <c r="W4" s="11">
        <v>245.7</v>
      </c>
      <c r="X4" s="11">
        <v>23720</v>
      </c>
      <c r="Y4" s="11">
        <v>29480</v>
      </c>
      <c r="Z4" s="11">
        <v>34720</v>
      </c>
      <c r="AA4" s="11">
        <v>49680</v>
      </c>
      <c r="AB4" s="11">
        <v>60120</v>
      </c>
      <c r="AC4" s="10">
        <v>11.403846153846199</v>
      </c>
      <c r="AD4" s="10">
        <v>14.1730769230769</v>
      </c>
      <c r="AE4" s="10">
        <v>16.692307692307701</v>
      </c>
      <c r="AF4" s="10">
        <v>23.884615384615401</v>
      </c>
      <c r="AG4" s="10">
        <v>28.903846153846199</v>
      </c>
      <c r="AH4" s="12">
        <v>62.917771883289099</v>
      </c>
      <c r="AI4" s="12">
        <v>78.1962864721486</v>
      </c>
      <c r="AJ4" s="12">
        <v>92.095490716180393</v>
      </c>
      <c r="AK4" s="12">
        <v>131.77718832891199</v>
      </c>
      <c r="AL4" s="12">
        <v>159.46949602122001</v>
      </c>
      <c r="AM4" s="13">
        <v>1.57294429708223</v>
      </c>
      <c r="AN4" s="13">
        <v>1.9549071618037099</v>
      </c>
      <c r="AO4" s="13">
        <v>2.3023872679045101</v>
      </c>
      <c r="AP4" s="13">
        <v>3.2944297082228098</v>
      </c>
      <c r="AQ4" s="13">
        <v>3.9867374005305001</v>
      </c>
      <c r="AR4" s="12">
        <v>27.767518264800099</v>
      </c>
      <c r="AS4" s="12">
        <v>34.5103894791866</v>
      </c>
      <c r="AT4" s="12">
        <v>40.644529264496597</v>
      </c>
      <c r="AU4" s="12">
        <v>58.157264224083903</v>
      </c>
      <c r="AV4" s="12">
        <v>70.378718300159505</v>
      </c>
    </row>
    <row r="5" spans="1:48" x14ac:dyDescent="0.3">
      <c r="A5" t="s">
        <v>51</v>
      </c>
      <c r="B5" t="s">
        <v>48</v>
      </c>
      <c r="C5" t="s">
        <v>49</v>
      </c>
      <c r="D5" t="s">
        <v>53</v>
      </c>
      <c r="E5" s="8">
        <v>39683</v>
      </c>
      <c r="F5" s="8">
        <v>11991</v>
      </c>
      <c r="G5" s="9">
        <v>0.30216969483153999</v>
      </c>
      <c r="H5" s="10">
        <v>7.25</v>
      </c>
      <c r="I5" s="10">
        <v>14.1542443766484</v>
      </c>
      <c r="J5" s="10">
        <v>819</v>
      </c>
      <c r="K5" s="11">
        <v>692</v>
      </c>
      <c r="L5" s="11">
        <v>696</v>
      </c>
      <c r="M5" s="11">
        <v>887</v>
      </c>
      <c r="N5" s="11">
        <v>1269</v>
      </c>
      <c r="O5" s="11">
        <v>1536</v>
      </c>
      <c r="P5" s="11">
        <v>86400</v>
      </c>
      <c r="Q5" s="11">
        <v>25920</v>
      </c>
      <c r="R5" s="11">
        <v>43643.340610209299</v>
      </c>
      <c r="S5" s="11">
        <v>1091.0835152552299</v>
      </c>
      <c r="T5" s="11">
        <v>648</v>
      </c>
      <c r="U5" s="11">
        <v>377</v>
      </c>
      <c r="V5" s="11">
        <v>736.02070758571404</v>
      </c>
      <c r="W5" s="11">
        <v>245.7</v>
      </c>
      <c r="X5" s="11">
        <v>27680</v>
      </c>
      <c r="Y5" s="11">
        <v>27840</v>
      </c>
      <c r="Z5" s="11">
        <v>35480</v>
      </c>
      <c r="AA5" s="11">
        <v>50760</v>
      </c>
      <c r="AB5" s="11">
        <v>61440</v>
      </c>
      <c r="AC5" s="10">
        <v>13.307692307692299</v>
      </c>
      <c r="AD5" s="10">
        <v>13.384615384615399</v>
      </c>
      <c r="AE5" s="10">
        <v>17.057692307692299</v>
      </c>
      <c r="AF5" s="10">
        <v>24.403846153846199</v>
      </c>
      <c r="AG5" s="10">
        <v>29.538461538461501</v>
      </c>
      <c r="AH5" s="12">
        <v>73.421750663129998</v>
      </c>
      <c r="AI5" s="12">
        <v>73.846153846153797</v>
      </c>
      <c r="AJ5" s="12">
        <v>94.111405835543806</v>
      </c>
      <c r="AK5" s="12">
        <v>134.64190981432401</v>
      </c>
      <c r="AL5" s="12">
        <v>162.97082228116699</v>
      </c>
      <c r="AM5" s="13">
        <v>1.8355437665782499</v>
      </c>
      <c r="AN5" s="13">
        <v>1.84615384615385</v>
      </c>
      <c r="AO5" s="13">
        <v>2.35278514588859</v>
      </c>
      <c r="AP5" s="13">
        <v>3.3660477453580899</v>
      </c>
      <c r="AQ5" s="13">
        <v>4.0742705570291804</v>
      </c>
      <c r="AR5" s="12">
        <v>37.607637549758103</v>
      </c>
      <c r="AS5" s="12">
        <v>37.825022737906899</v>
      </c>
      <c r="AT5" s="12">
        <v>48.205165472016503</v>
      </c>
      <c r="AU5" s="12">
        <v>68.965450940235499</v>
      </c>
      <c r="AV5" s="12">
        <v>83.475912249173902</v>
      </c>
    </row>
    <row r="6" spans="1:48" x14ac:dyDescent="0.3">
      <c r="A6" t="s">
        <v>54</v>
      </c>
      <c r="B6" t="s">
        <v>48</v>
      </c>
      <c r="C6" t="s">
        <v>49</v>
      </c>
      <c r="D6" t="s">
        <v>55</v>
      </c>
      <c r="E6" s="8">
        <v>15944</v>
      </c>
      <c r="F6" s="8">
        <v>7806</v>
      </c>
      <c r="G6" s="9">
        <v>0.48958855995986</v>
      </c>
      <c r="H6" s="10">
        <v>7.25</v>
      </c>
      <c r="I6" s="10">
        <v>10.8644326099163</v>
      </c>
      <c r="J6" s="10">
        <v>819</v>
      </c>
      <c r="K6" s="11">
        <v>571</v>
      </c>
      <c r="L6" s="11">
        <v>668</v>
      </c>
      <c r="M6" s="11">
        <v>813</v>
      </c>
      <c r="N6" s="11">
        <v>1164</v>
      </c>
      <c r="O6" s="11">
        <v>1408</v>
      </c>
      <c r="P6" s="11">
        <v>80400</v>
      </c>
      <c r="Q6" s="11">
        <v>24120</v>
      </c>
      <c r="R6" s="11">
        <v>30317.145413651499</v>
      </c>
      <c r="S6" s="11">
        <v>757.92863534128696</v>
      </c>
      <c r="T6" s="11">
        <v>603</v>
      </c>
      <c r="U6" s="11">
        <v>377</v>
      </c>
      <c r="V6" s="11">
        <v>564.95049571564596</v>
      </c>
      <c r="W6" s="11">
        <v>245.7</v>
      </c>
      <c r="X6" s="11">
        <v>22840</v>
      </c>
      <c r="Y6" s="11">
        <v>26720</v>
      </c>
      <c r="Z6" s="11">
        <v>32520</v>
      </c>
      <c r="AA6" s="11">
        <v>46560</v>
      </c>
      <c r="AB6" s="11">
        <v>56320</v>
      </c>
      <c r="AC6" s="10">
        <v>10.9807692307692</v>
      </c>
      <c r="AD6" s="10">
        <v>12.846153846153801</v>
      </c>
      <c r="AE6" s="10">
        <v>15.634615384615399</v>
      </c>
      <c r="AF6" s="10">
        <v>22.384615384615401</v>
      </c>
      <c r="AG6" s="10">
        <v>27.076923076923102</v>
      </c>
      <c r="AH6" s="12">
        <v>60.583554376657801</v>
      </c>
      <c r="AI6" s="12">
        <v>70.875331564986695</v>
      </c>
      <c r="AJ6" s="12">
        <v>86.259946949602096</v>
      </c>
      <c r="AK6" s="12">
        <v>123.50132625994701</v>
      </c>
      <c r="AL6" s="12">
        <v>149.38992042440299</v>
      </c>
      <c r="AM6" s="13">
        <v>1.5145888594164501</v>
      </c>
      <c r="AN6" s="13">
        <v>1.7718832891246701</v>
      </c>
      <c r="AO6" s="13">
        <v>2.15649867374005</v>
      </c>
      <c r="AP6" s="13">
        <v>3.0875331564986701</v>
      </c>
      <c r="AQ6" s="13">
        <v>3.7347480106100801</v>
      </c>
      <c r="AR6" s="12">
        <v>40.428321017875497</v>
      </c>
      <c r="AS6" s="12">
        <v>47.296179404449802</v>
      </c>
      <c r="AT6" s="12">
        <v>57.562565652421597</v>
      </c>
      <c r="AU6" s="12">
        <v>82.414300638891504</v>
      </c>
      <c r="AV6" s="12">
        <v>99.690150600995906</v>
      </c>
    </row>
    <row r="7" spans="1:48" x14ac:dyDescent="0.3">
      <c r="A7" t="s">
        <v>54</v>
      </c>
      <c r="B7" t="s">
        <v>48</v>
      </c>
      <c r="C7" t="s">
        <v>49</v>
      </c>
      <c r="D7" t="s">
        <v>56</v>
      </c>
      <c r="E7" s="8">
        <v>4475</v>
      </c>
      <c r="F7" s="8">
        <v>1199</v>
      </c>
      <c r="G7" s="9">
        <v>0.26793296089385499</v>
      </c>
      <c r="H7" s="10">
        <v>7.25</v>
      </c>
      <c r="I7" s="10">
        <v>11.258551516877199</v>
      </c>
      <c r="J7" s="10">
        <v>819</v>
      </c>
      <c r="K7" s="11">
        <v>564</v>
      </c>
      <c r="L7" s="11">
        <v>568</v>
      </c>
      <c r="M7" s="11">
        <v>734</v>
      </c>
      <c r="N7" s="11">
        <v>917</v>
      </c>
      <c r="O7" s="11">
        <v>1197</v>
      </c>
      <c r="P7" s="11">
        <v>67700</v>
      </c>
      <c r="Q7" s="11">
        <v>20310</v>
      </c>
      <c r="R7" s="11">
        <v>30842.8821944064</v>
      </c>
      <c r="S7" s="11">
        <v>771.07205486016096</v>
      </c>
      <c r="T7" s="11">
        <v>507.75</v>
      </c>
      <c r="U7" s="11">
        <v>377</v>
      </c>
      <c r="V7" s="11">
        <v>585.44467887761402</v>
      </c>
      <c r="W7" s="11">
        <v>245.7</v>
      </c>
      <c r="X7" s="11">
        <v>22560</v>
      </c>
      <c r="Y7" s="11">
        <v>22720</v>
      </c>
      <c r="Z7" s="11">
        <v>29360</v>
      </c>
      <c r="AA7" s="11">
        <v>36680</v>
      </c>
      <c r="AB7" s="11">
        <v>47880</v>
      </c>
      <c r="AC7" s="10">
        <v>10.846153846153801</v>
      </c>
      <c r="AD7" s="10">
        <v>10.9230769230769</v>
      </c>
      <c r="AE7" s="10">
        <v>14.115384615384601</v>
      </c>
      <c r="AF7" s="10">
        <v>17.634615384615401</v>
      </c>
      <c r="AG7" s="10">
        <v>23.019230769230798</v>
      </c>
      <c r="AH7" s="12">
        <v>59.840848806365997</v>
      </c>
      <c r="AI7" s="12">
        <v>60.265251989389903</v>
      </c>
      <c r="AJ7" s="12">
        <v>77.877984084880595</v>
      </c>
      <c r="AK7" s="12">
        <v>97.294429708222793</v>
      </c>
      <c r="AL7" s="12">
        <v>127.002652519894</v>
      </c>
      <c r="AM7" s="13">
        <v>1.4960212201591501</v>
      </c>
      <c r="AN7" s="13">
        <v>1.50663129973475</v>
      </c>
      <c r="AO7" s="13">
        <v>1.9469496021220201</v>
      </c>
      <c r="AP7" s="13">
        <v>2.43236074270557</v>
      </c>
      <c r="AQ7" s="13">
        <v>3.17506631299735</v>
      </c>
      <c r="AR7" s="12">
        <v>38.534810912024902</v>
      </c>
      <c r="AS7" s="12">
        <v>38.808107443315798</v>
      </c>
      <c r="AT7" s="12">
        <v>50.149913491890601</v>
      </c>
      <c r="AU7" s="12">
        <v>62.653229798451797</v>
      </c>
      <c r="AV7" s="12">
        <v>81.783986988818796</v>
      </c>
    </row>
    <row r="8" spans="1:48" x14ac:dyDescent="0.3">
      <c r="A8" t="s">
        <v>54</v>
      </c>
      <c r="B8" t="s">
        <v>48</v>
      </c>
      <c r="C8" t="s">
        <v>49</v>
      </c>
      <c r="D8" t="s">
        <v>57</v>
      </c>
      <c r="E8" s="8">
        <v>17574</v>
      </c>
      <c r="F8" s="8">
        <v>4674</v>
      </c>
      <c r="G8" s="9">
        <v>0.26596107886650699</v>
      </c>
      <c r="H8" s="10">
        <v>7.25</v>
      </c>
      <c r="I8" s="10">
        <v>18.094193973254502</v>
      </c>
      <c r="J8" s="10">
        <v>819</v>
      </c>
      <c r="K8" s="11">
        <v>766</v>
      </c>
      <c r="L8" s="11">
        <v>771</v>
      </c>
      <c r="M8" s="11">
        <v>943</v>
      </c>
      <c r="N8" s="11">
        <v>1350</v>
      </c>
      <c r="O8" s="11">
        <v>1540</v>
      </c>
      <c r="P8" s="11">
        <v>90400</v>
      </c>
      <c r="Q8" s="11">
        <v>27120</v>
      </c>
      <c r="R8" s="11">
        <v>50571.3602581655</v>
      </c>
      <c r="S8" s="11">
        <v>1264.2840064541399</v>
      </c>
      <c r="T8" s="11">
        <v>678</v>
      </c>
      <c r="U8" s="11">
        <v>377</v>
      </c>
      <c r="V8" s="11">
        <v>940.89808660923404</v>
      </c>
      <c r="W8" s="11">
        <v>245.7</v>
      </c>
      <c r="X8" s="11">
        <v>30640</v>
      </c>
      <c r="Y8" s="11">
        <v>30840</v>
      </c>
      <c r="Z8" s="11">
        <v>37720</v>
      </c>
      <c r="AA8" s="11">
        <v>54000</v>
      </c>
      <c r="AB8" s="11">
        <v>61600</v>
      </c>
      <c r="AC8" s="10">
        <v>14.7307692307692</v>
      </c>
      <c r="AD8" s="10">
        <v>14.8269230769231</v>
      </c>
      <c r="AE8" s="10">
        <v>18.134615384615401</v>
      </c>
      <c r="AF8" s="10">
        <v>25.961538461538499</v>
      </c>
      <c r="AG8" s="10">
        <v>29.615384615384599</v>
      </c>
      <c r="AH8" s="12">
        <v>81.273209549071595</v>
      </c>
      <c r="AI8" s="12">
        <v>81.8037135278515</v>
      </c>
      <c r="AJ8" s="12">
        <v>100.053050397878</v>
      </c>
      <c r="AK8" s="12">
        <v>143.236074270557</v>
      </c>
      <c r="AL8" s="12">
        <v>163.39522546419099</v>
      </c>
      <c r="AM8" s="13">
        <v>2.0318302387267901</v>
      </c>
      <c r="AN8" s="13">
        <v>2.0450928381962901</v>
      </c>
      <c r="AO8" s="13">
        <v>2.5013262599469499</v>
      </c>
      <c r="AP8" s="13">
        <v>3.5809018567639299</v>
      </c>
      <c r="AQ8" s="13">
        <v>4.0848806366047699</v>
      </c>
      <c r="AR8" s="12">
        <v>32.564632063839198</v>
      </c>
      <c r="AS8" s="12">
        <v>32.777194936318601</v>
      </c>
      <c r="AT8" s="12">
        <v>40.089357749608801</v>
      </c>
      <c r="AU8" s="12">
        <v>57.391975569429398</v>
      </c>
      <c r="AV8" s="12">
        <v>65.469364723645398</v>
      </c>
    </row>
    <row r="9" spans="1:48" x14ac:dyDescent="0.3">
      <c r="A9" t="s">
        <v>54</v>
      </c>
      <c r="B9" t="s">
        <v>48</v>
      </c>
      <c r="C9" t="s">
        <v>49</v>
      </c>
      <c r="D9" t="s">
        <v>58</v>
      </c>
      <c r="E9" s="8">
        <v>6204</v>
      </c>
      <c r="F9" s="8">
        <v>1887</v>
      </c>
      <c r="G9" s="9">
        <v>0.30415860735009698</v>
      </c>
      <c r="H9" s="10">
        <v>7.25</v>
      </c>
      <c r="I9" s="10">
        <v>17.908608200903799</v>
      </c>
      <c r="J9" s="10">
        <v>819</v>
      </c>
      <c r="K9" s="11">
        <v>692</v>
      </c>
      <c r="L9" s="11">
        <v>750</v>
      </c>
      <c r="M9" s="11">
        <v>888</v>
      </c>
      <c r="N9" s="11">
        <v>1193</v>
      </c>
      <c r="O9" s="11">
        <v>1470</v>
      </c>
      <c r="P9" s="11">
        <v>78100</v>
      </c>
      <c r="Q9" s="11">
        <v>23430</v>
      </c>
      <c r="R9" s="11">
        <v>44155.728605515404</v>
      </c>
      <c r="S9" s="11">
        <v>1103.8932151378799</v>
      </c>
      <c r="T9" s="11">
        <v>585.75</v>
      </c>
      <c r="U9" s="11">
        <v>377</v>
      </c>
      <c r="V9" s="11">
        <v>931.24762644699899</v>
      </c>
      <c r="W9" s="11">
        <v>245.7</v>
      </c>
      <c r="X9" s="11">
        <v>27680</v>
      </c>
      <c r="Y9" s="11">
        <v>30000</v>
      </c>
      <c r="Z9" s="11">
        <v>35520</v>
      </c>
      <c r="AA9" s="11">
        <v>47720</v>
      </c>
      <c r="AB9" s="11">
        <v>58800</v>
      </c>
      <c r="AC9" s="10">
        <v>13.307692307692299</v>
      </c>
      <c r="AD9" s="10">
        <v>14.4230769230769</v>
      </c>
      <c r="AE9" s="10">
        <v>17.076923076923102</v>
      </c>
      <c r="AF9" s="10">
        <v>22.942307692307701</v>
      </c>
      <c r="AG9" s="10">
        <v>28.269230769230798</v>
      </c>
      <c r="AH9" s="12">
        <v>73.421750663129998</v>
      </c>
      <c r="AI9" s="12">
        <v>79.575596816976102</v>
      </c>
      <c r="AJ9" s="12">
        <v>94.217506631299699</v>
      </c>
      <c r="AK9" s="12">
        <v>126.57824933687</v>
      </c>
      <c r="AL9" s="12">
        <v>155.968169761273</v>
      </c>
      <c r="AM9" s="13">
        <v>1.8355437665782499</v>
      </c>
      <c r="AN9" s="13">
        <v>1.9893899204244001</v>
      </c>
      <c r="AO9" s="13">
        <v>2.3554376657824898</v>
      </c>
      <c r="AP9" s="13">
        <v>3.1644562334217499</v>
      </c>
      <c r="AQ9" s="13">
        <v>3.89920424403183</v>
      </c>
      <c r="AR9" s="12">
        <v>29.7235656917676</v>
      </c>
      <c r="AS9" s="12">
        <v>32.214847209285701</v>
      </c>
      <c r="AT9" s="12">
        <v>38.142379095794197</v>
      </c>
      <c r="AU9" s="12">
        <v>51.2430836275704</v>
      </c>
      <c r="AV9" s="12">
        <v>63.1411005301999</v>
      </c>
    </row>
    <row r="10" spans="1:48" x14ac:dyDescent="0.3">
      <c r="A10" t="s">
        <v>54</v>
      </c>
      <c r="B10" t="s">
        <v>48</v>
      </c>
      <c r="C10" t="s">
        <v>49</v>
      </c>
      <c r="D10" t="s">
        <v>59</v>
      </c>
      <c r="E10" s="8">
        <v>5378</v>
      </c>
      <c r="F10" s="8">
        <v>1414</v>
      </c>
      <c r="G10" s="9">
        <v>0.26292301970992898</v>
      </c>
      <c r="H10" s="10">
        <v>7.25</v>
      </c>
      <c r="I10" s="10">
        <v>20.202550851377701</v>
      </c>
      <c r="J10" s="10">
        <v>819</v>
      </c>
      <c r="K10" s="11">
        <v>632</v>
      </c>
      <c r="L10" s="11">
        <v>699</v>
      </c>
      <c r="M10" s="11">
        <v>811</v>
      </c>
      <c r="N10" s="11">
        <v>1024</v>
      </c>
      <c r="O10" s="11">
        <v>1404</v>
      </c>
      <c r="P10" s="11">
        <v>84900</v>
      </c>
      <c r="Q10" s="11">
        <v>25470</v>
      </c>
      <c r="R10" s="11">
        <v>48813.4278975161</v>
      </c>
      <c r="S10" s="11">
        <v>1220.3356974379001</v>
      </c>
      <c r="T10" s="11">
        <v>636.75</v>
      </c>
      <c r="U10" s="11">
        <v>377</v>
      </c>
      <c r="V10" s="11">
        <v>1050.53264427164</v>
      </c>
      <c r="W10" s="11">
        <v>245.7</v>
      </c>
      <c r="X10" s="11">
        <v>25280</v>
      </c>
      <c r="Y10" s="11">
        <v>27960</v>
      </c>
      <c r="Z10" s="11">
        <v>32440</v>
      </c>
      <c r="AA10" s="11">
        <v>40960</v>
      </c>
      <c r="AB10" s="11">
        <v>56160</v>
      </c>
      <c r="AC10" s="10">
        <v>12.153846153846199</v>
      </c>
      <c r="AD10" s="10">
        <v>13.442307692307701</v>
      </c>
      <c r="AE10" s="10">
        <v>15.596153846153801</v>
      </c>
      <c r="AF10" s="10">
        <v>19.692307692307701</v>
      </c>
      <c r="AG10" s="10">
        <v>27</v>
      </c>
      <c r="AH10" s="12">
        <v>67.055702917771896</v>
      </c>
      <c r="AI10" s="12">
        <v>74.164456233421802</v>
      </c>
      <c r="AJ10" s="12">
        <v>86.047745358090197</v>
      </c>
      <c r="AK10" s="12">
        <v>108.647214854111</v>
      </c>
      <c r="AL10" s="12">
        <v>148.96551724137899</v>
      </c>
      <c r="AM10" s="13">
        <v>1.6763925729443001</v>
      </c>
      <c r="AN10" s="13">
        <v>1.8541114058355399</v>
      </c>
      <c r="AO10" s="13">
        <v>2.1511936339522499</v>
      </c>
      <c r="AP10" s="13">
        <v>2.7161803713527899</v>
      </c>
      <c r="AQ10" s="13">
        <v>3.72413793103448</v>
      </c>
      <c r="AR10" s="12">
        <v>24.063983292520401</v>
      </c>
      <c r="AS10" s="12">
        <v>26.615070128911</v>
      </c>
      <c r="AT10" s="12">
        <v>30.879573497205701</v>
      </c>
      <c r="AU10" s="12">
        <v>38.989745081552002</v>
      </c>
      <c r="AV10" s="12">
        <v>53.458595795409202</v>
      </c>
    </row>
    <row r="11" spans="1:48" x14ac:dyDescent="0.3">
      <c r="A11" t="s">
        <v>54</v>
      </c>
      <c r="B11" t="s">
        <v>48</v>
      </c>
      <c r="C11" t="s">
        <v>49</v>
      </c>
      <c r="D11" t="s">
        <v>60</v>
      </c>
      <c r="E11" s="8">
        <v>2919</v>
      </c>
      <c r="F11" s="8">
        <v>532</v>
      </c>
      <c r="G11" s="9">
        <v>0.18225419664268599</v>
      </c>
      <c r="H11" s="10">
        <v>7.25</v>
      </c>
      <c r="I11" s="10">
        <v>15.355536880510501</v>
      </c>
      <c r="J11" s="10">
        <v>819</v>
      </c>
      <c r="K11" s="11">
        <v>608</v>
      </c>
      <c r="L11" s="11">
        <v>612</v>
      </c>
      <c r="M11" s="11">
        <v>807</v>
      </c>
      <c r="N11" s="11">
        <v>1079</v>
      </c>
      <c r="O11" s="11">
        <v>1397</v>
      </c>
      <c r="P11" s="11">
        <v>81000</v>
      </c>
      <c r="Q11" s="11">
        <v>24300</v>
      </c>
      <c r="R11" s="11">
        <v>44107.4676119695</v>
      </c>
      <c r="S11" s="11">
        <v>1102.6866902992399</v>
      </c>
      <c r="T11" s="11">
        <v>607.5</v>
      </c>
      <c r="U11" s="11">
        <v>377</v>
      </c>
      <c r="V11" s="11">
        <v>798.48791778654504</v>
      </c>
      <c r="W11" s="11">
        <v>245.7</v>
      </c>
      <c r="X11" s="11">
        <v>24320</v>
      </c>
      <c r="Y11" s="11">
        <v>24480</v>
      </c>
      <c r="Z11" s="11">
        <v>32280</v>
      </c>
      <c r="AA11" s="11">
        <v>43160</v>
      </c>
      <c r="AB11" s="11">
        <v>55880</v>
      </c>
      <c r="AC11" s="10">
        <v>11.692307692307701</v>
      </c>
      <c r="AD11" s="10">
        <v>11.7692307692308</v>
      </c>
      <c r="AE11" s="10">
        <v>15.5192307692308</v>
      </c>
      <c r="AF11" s="10">
        <v>20.75</v>
      </c>
      <c r="AG11" s="10">
        <v>26.865384615384599</v>
      </c>
      <c r="AH11" s="12">
        <v>64.509283819628607</v>
      </c>
      <c r="AI11" s="12">
        <v>64.933687002652505</v>
      </c>
      <c r="AJ11" s="12">
        <v>85.623342175066298</v>
      </c>
      <c r="AK11" s="12">
        <v>114.48275862069001</v>
      </c>
      <c r="AL11" s="12">
        <v>148.22281167108801</v>
      </c>
      <c r="AM11" s="13">
        <v>1.6127320954907201</v>
      </c>
      <c r="AN11" s="13">
        <v>1.62334217506631</v>
      </c>
      <c r="AO11" s="13">
        <v>2.14058355437666</v>
      </c>
      <c r="AP11" s="13">
        <v>2.8620689655172402</v>
      </c>
      <c r="AQ11" s="13">
        <v>3.7055702917771902</v>
      </c>
      <c r="AR11" s="12">
        <v>30.457567933421501</v>
      </c>
      <c r="AS11" s="12">
        <v>30.657946669825598</v>
      </c>
      <c r="AT11" s="12">
        <v>40.426410069524998</v>
      </c>
      <c r="AU11" s="12">
        <v>54.052164145002997</v>
      </c>
      <c r="AV11" s="12">
        <v>69.982273689128107</v>
      </c>
    </row>
    <row r="12" spans="1:48" x14ac:dyDescent="0.3">
      <c r="A12" t="s">
        <v>54</v>
      </c>
      <c r="B12" t="s">
        <v>48</v>
      </c>
      <c r="C12" t="s">
        <v>49</v>
      </c>
      <c r="D12" t="s">
        <v>61</v>
      </c>
      <c r="E12" s="8">
        <v>14907</v>
      </c>
      <c r="F12" s="8">
        <v>4404</v>
      </c>
      <c r="G12" s="9">
        <v>0.29543167639364099</v>
      </c>
      <c r="H12" s="10">
        <v>7.25</v>
      </c>
      <c r="I12" s="10">
        <v>14.3064355373255</v>
      </c>
      <c r="J12" s="10">
        <v>819</v>
      </c>
      <c r="K12" s="11">
        <v>560</v>
      </c>
      <c r="L12" s="11">
        <v>644</v>
      </c>
      <c r="M12" s="11">
        <v>849</v>
      </c>
      <c r="N12" s="11">
        <v>1152</v>
      </c>
      <c r="O12" s="11">
        <v>1290</v>
      </c>
      <c r="P12" s="11">
        <v>70000</v>
      </c>
      <c r="Q12" s="11">
        <v>21000</v>
      </c>
      <c r="R12" s="11">
        <v>41380.208061803198</v>
      </c>
      <c r="S12" s="11">
        <v>1034.5052015450799</v>
      </c>
      <c r="T12" s="11">
        <v>525</v>
      </c>
      <c r="U12" s="11">
        <v>377</v>
      </c>
      <c r="V12" s="11">
        <v>743.93464794092802</v>
      </c>
      <c r="W12" s="11">
        <v>245.7</v>
      </c>
      <c r="X12" s="11">
        <v>22400</v>
      </c>
      <c r="Y12" s="11">
        <v>25760</v>
      </c>
      <c r="Z12" s="11">
        <v>33960</v>
      </c>
      <c r="AA12" s="11">
        <v>46080</v>
      </c>
      <c r="AB12" s="11">
        <v>51600</v>
      </c>
      <c r="AC12" s="10">
        <v>10.7692307692308</v>
      </c>
      <c r="AD12" s="10">
        <v>12.384615384615399</v>
      </c>
      <c r="AE12" s="10">
        <v>16.326923076923102</v>
      </c>
      <c r="AF12" s="10">
        <v>22.153846153846199</v>
      </c>
      <c r="AG12" s="10">
        <v>24.807692307692299</v>
      </c>
      <c r="AH12" s="12">
        <v>59.416445623342199</v>
      </c>
      <c r="AI12" s="12">
        <v>68.328912466843505</v>
      </c>
      <c r="AJ12" s="12">
        <v>90.079575596816994</v>
      </c>
      <c r="AK12" s="12">
        <v>122.228116710875</v>
      </c>
      <c r="AL12" s="12">
        <v>136.87002652519899</v>
      </c>
      <c r="AM12" s="13">
        <v>1.4854111405835499</v>
      </c>
      <c r="AN12" s="13">
        <v>1.70822281167109</v>
      </c>
      <c r="AO12" s="13">
        <v>2.25198938992042</v>
      </c>
      <c r="AP12" s="13">
        <v>3.05570291777188</v>
      </c>
      <c r="AQ12" s="13">
        <v>3.4217506631299699</v>
      </c>
      <c r="AR12" s="12">
        <v>30.110171722743399</v>
      </c>
      <c r="AS12" s="12">
        <v>34.626697481154899</v>
      </c>
      <c r="AT12" s="12">
        <v>45.649171058230699</v>
      </c>
      <c r="AU12" s="12">
        <v>61.940924686786502</v>
      </c>
      <c r="AV12" s="12">
        <v>69.360931289891099</v>
      </c>
    </row>
    <row r="13" spans="1:48" x14ac:dyDescent="0.3">
      <c r="A13" t="s">
        <v>54</v>
      </c>
      <c r="B13" t="s">
        <v>48</v>
      </c>
      <c r="C13" t="s">
        <v>49</v>
      </c>
      <c r="D13" t="s">
        <v>62</v>
      </c>
      <c r="E13" s="8">
        <v>5207</v>
      </c>
      <c r="F13" s="8">
        <v>1371</v>
      </c>
      <c r="G13" s="9">
        <v>0.26329940464759</v>
      </c>
      <c r="H13" s="10">
        <v>7.25</v>
      </c>
      <c r="I13" s="10">
        <v>13.0658346695954</v>
      </c>
      <c r="J13" s="10">
        <v>819</v>
      </c>
      <c r="K13" s="11">
        <v>607</v>
      </c>
      <c r="L13" s="11">
        <v>611</v>
      </c>
      <c r="M13" s="11">
        <v>805</v>
      </c>
      <c r="N13" s="11">
        <v>1001</v>
      </c>
      <c r="O13" s="11">
        <v>1301</v>
      </c>
      <c r="P13" s="11">
        <v>69600</v>
      </c>
      <c r="Q13" s="11">
        <v>20880</v>
      </c>
      <c r="R13" s="11">
        <v>39682.858650498703</v>
      </c>
      <c r="S13" s="11">
        <v>992.07146626246799</v>
      </c>
      <c r="T13" s="11">
        <v>522</v>
      </c>
      <c r="U13" s="11">
        <v>377</v>
      </c>
      <c r="V13" s="11">
        <v>679.42340281896099</v>
      </c>
      <c r="W13" s="11">
        <v>245.7</v>
      </c>
      <c r="X13" s="11">
        <v>24280</v>
      </c>
      <c r="Y13" s="11">
        <v>24440</v>
      </c>
      <c r="Z13" s="11">
        <v>32200</v>
      </c>
      <c r="AA13" s="11">
        <v>40040</v>
      </c>
      <c r="AB13" s="11">
        <v>52040</v>
      </c>
      <c r="AC13" s="10">
        <v>11.6730769230769</v>
      </c>
      <c r="AD13" s="10">
        <v>11.75</v>
      </c>
      <c r="AE13" s="10">
        <v>15.4807692307692</v>
      </c>
      <c r="AF13" s="10">
        <v>19.25</v>
      </c>
      <c r="AG13" s="10">
        <v>25.019230769230798</v>
      </c>
      <c r="AH13" s="12">
        <v>64.4031830238727</v>
      </c>
      <c r="AI13" s="12">
        <v>64.827586206896498</v>
      </c>
      <c r="AJ13" s="12">
        <v>85.411140583554399</v>
      </c>
      <c r="AK13" s="12">
        <v>106.206896551724</v>
      </c>
      <c r="AL13" s="12">
        <v>138.037135278515</v>
      </c>
      <c r="AM13" s="13">
        <v>1.61007957559682</v>
      </c>
      <c r="AN13" s="13">
        <v>1.6206896551724099</v>
      </c>
      <c r="AO13" s="13">
        <v>2.13527851458886</v>
      </c>
      <c r="AP13" s="13">
        <v>2.6551724137931001</v>
      </c>
      <c r="AQ13" s="13">
        <v>3.45092838196287</v>
      </c>
      <c r="AR13" s="12">
        <v>35.7361843870274</v>
      </c>
      <c r="AS13" s="12">
        <v>35.971678188589401</v>
      </c>
      <c r="AT13" s="12">
        <v>47.393127564344503</v>
      </c>
      <c r="AU13" s="12">
        <v>58.9323238408805</v>
      </c>
      <c r="AV13" s="12">
        <v>76.594358958027499</v>
      </c>
    </row>
    <row r="14" spans="1:48" x14ac:dyDescent="0.3">
      <c r="A14" t="s">
        <v>54</v>
      </c>
      <c r="B14" t="s">
        <v>48</v>
      </c>
      <c r="C14" t="s">
        <v>49</v>
      </c>
      <c r="D14" t="s">
        <v>63</v>
      </c>
      <c r="E14" s="8">
        <v>2118</v>
      </c>
      <c r="F14" s="8">
        <v>525</v>
      </c>
      <c r="G14" s="9">
        <v>0.24787535410764899</v>
      </c>
      <c r="H14" s="10">
        <v>7.25</v>
      </c>
      <c r="I14" s="10">
        <v>9.0692387589768106</v>
      </c>
      <c r="J14" s="10">
        <v>819</v>
      </c>
      <c r="K14" s="11">
        <v>603</v>
      </c>
      <c r="L14" s="11">
        <v>607</v>
      </c>
      <c r="M14" s="11">
        <v>800</v>
      </c>
      <c r="N14" s="11">
        <v>995</v>
      </c>
      <c r="O14" s="11">
        <v>1385</v>
      </c>
      <c r="P14" s="11">
        <v>73900</v>
      </c>
      <c r="Q14" s="11">
        <v>22170</v>
      </c>
      <c r="R14" s="11">
        <v>27962.625026403301</v>
      </c>
      <c r="S14" s="11">
        <v>699.06562566008199</v>
      </c>
      <c r="T14" s="11">
        <v>554.25</v>
      </c>
      <c r="U14" s="11">
        <v>377</v>
      </c>
      <c r="V14" s="11">
        <v>471.600415466794</v>
      </c>
      <c r="W14" s="11">
        <v>245.7</v>
      </c>
      <c r="X14" s="11">
        <v>24120</v>
      </c>
      <c r="Y14" s="11">
        <v>24280</v>
      </c>
      <c r="Z14" s="11">
        <v>32000</v>
      </c>
      <c r="AA14" s="11">
        <v>39800</v>
      </c>
      <c r="AB14" s="11">
        <v>55400</v>
      </c>
      <c r="AC14" s="10">
        <v>11.596153846153801</v>
      </c>
      <c r="AD14" s="10">
        <v>11.6730769230769</v>
      </c>
      <c r="AE14" s="10">
        <v>15.384615384615399</v>
      </c>
      <c r="AF14" s="10">
        <v>19.134615384615401</v>
      </c>
      <c r="AG14" s="10">
        <v>26.634615384615401</v>
      </c>
      <c r="AH14" s="12">
        <v>63.978779840848802</v>
      </c>
      <c r="AI14" s="12">
        <v>64.4031830238727</v>
      </c>
      <c r="AJ14" s="12">
        <v>84.880636604774494</v>
      </c>
      <c r="AK14" s="12">
        <v>105.570291777188</v>
      </c>
      <c r="AL14" s="12">
        <v>146.94960212201599</v>
      </c>
      <c r="AM14" s="13">
        <v>1.5994694960212199</v>
      </c>
      <c r="AN14" s="13">
        <v>1.61007957559682</v>
      </c>
      <c r="AO14" s="13">
        <v>2.1220159151193601</v>
      </c>
      <c r="AP14" s="13">
        <v>2.6392572944297101</v>
      </c>
      <c r="AQ14" s="13">
        <v>3.6737400530504001</v>
      </c>
      <c r="AR14" s="12">
        <v>51.1449931105888</v>
      </c>
      <c r="AS14" s="12">
        <v>51.484263379979097</v>
      </c>
      <c r="AT14" s="12">
        <v>67.854053878061407</v>
      </c>
      <c r="AU14" s="12">
        <v>84.393479510838901</v>
      </c>
      <c r="AV14" s="12">
        <v>117.472330776394</v>
      </c>
    </row>
    <row r="15" spans="1:48" x14ac:dyDescent="0.3">
      <c r="A15" t="s">
        <v>54</v>
      </c>
      <c r="B15" t="s">
        <v>48</v>
      </c>
      <c r="C15" t="s">
        <v>49</v>
      </c>
      <c r="D15" t="s">
        <v>64</v>
      </c>
      <c r="E15" s="8">
        <v>3845</v>
      </c>
      <c r="F15" s="8">
        <v>1158</v>
      </c>
      <c r="G15" s="9">
        <v>0.30117035110533202</v>
      </c>
      <c r="H15" s="10">
        <v>7.25</v>
      </c>
      <c r="I15" s="10">
        <v>10.477965320843801</v>
      </c>
      <c r="J15" s="10">
        <v>819</v>
      </c>
      <c r="K15" s="11">
        <v>653</v>
      </c>
      <c r="L15" s="11">
        <v>663</v>
      </c>
      <c r="M15" s="11">
        <v>873</v>
      </c>
      <c r="N15" s="11">
        <v>1182</v>
      </c>
      <c r="O15" s="11">
        <v>1533</v>
      </c>
      <c r="P15" s="11">
        <v>84100</v>
      </c>
      <c r="Q15" s="11">
        <v>25230</v>
      </c>
      <c r="R15" s="11">
        <v>36041.720711910799</v>
      </c>
      <c r="S15" s="11">
        <v>901.04301779777097</v>
      </c>
      <c r="T15" s="11">
        <v>630.75</v>
      </c>
      <c r="U15" s="11">
        <v>377</v>
      </c>
      <c r="V15" s="11">
        <v>544.85419668387794</v>
      </c>
      <c r="W15" s="11">
        <v>245.7</v>
      </c>
      <c r="X15" s="11">
        <v>26120</v>
      </c>
      <c r="Y15" s="11">
        <v>26520</v>
      </c>
      <c r="Z15" s="11">
        <v>34920</v>
      </c>
      <c r="AA15" s="11">
        <v>47280</v>
      </c>
      <c r="AB15" s="11">
        <v>61320</v>
      </c>
      <c r="AC15" s="10">
        <v>12.557692307692299</v>
      </c>
      <c r="AD15" s="10">
        <v>12.75</v>
      </c>
      <c r="AE15" s="10">
        <v>16.788461538461501</v>
      </c>
      <c r="AF15" s="10">
        <v>22.730769230769202</v>
      </c>
      <c r="AG15" s="10">
        <v>29.480769230769202</v>
      </c>
      <c r="AH15" s="12">
        <v>69.283819628647194</v>
      </c>
      <c r="AI15" s="12">
        <v>70.344827586206904</v>
      </c>
      <c r="AJ15" s="12">
        <v>92.625994694960198</v>
      </c>
      <c r="AK15" s="12">
        <v>125.411140583554</v>
      </c>
      <c r="AL15" s="12">
        <v>162.65251989389901</v>
      </c>
      <c r="AM15" s="13">
        <v>1.7320954907161801</v>
      </c>
      <c r="AN15" s="13">
        <v>1.7586206896551699</v>
      </c>
      <c r="AO15" s="13">
        <v>2.31564986737401</v>
      </c>
      <c r="AP15" s="13">
        <v>3.13527851458886</v>
      </c>
      <c r="AQ15" s="13">
        <v>4.0663129973474801</v>
      </c>
      <c r="AR15" s="12">
        <v>47.939430693519398</v>
      </c>
      <c r="AS15" s="12">
        <v>48.6735720517663</v>
      </c>
      <c r="AT15" s="12">
        <v>64.090540574950197</v>
      </c>
      <c r="AU15" s="12">
        <v>86.775508544777907</v>
      </c>
      <c r="AV15" s="12">
        <v>112.543870219242</v>
      </c>
    </row>
    <row r="16" spans="1:48" x14ac:dyDescent="0.3">
      <c r="A16" t="s">
        <v>54</v>
      </c>
      <c r="B16" t="s">
        <v>48</v>
      </c>
      <c r="C16" t="s">
        <v>49</v>
      </c>
      <c r="D16" t="s">
        <v>65</v>
      </c>
      <c r="E16" s="8">
        <v>39683</v>
      </c>
      <c r="F16" s="8">
        <v>11991</v>
      </c>
      <c r="G16" s="9">
        <v>0.30216969483153999</v>
      </c>
      <c r="H16" s="10">
        <v>7.25</v>
      </c>
      <c r="I16" s="10">
        <v>14.1542443766484</v>
      </c>
      <c r="J16" s="10">
        <v>819</v>
      </c>
      <c r="K16" s="11">
        <v>692</v>
      </c>
      <c r="L16" s="11">
        <v>696</v>
      </c>
      <c r="M16" s="11">
        <v>887</v>
      </c>
      <c r="N16" s="11">
        <v>1269</v>
      </c>
      <c r="O16" s="11">
        <v>1536</v>
      </c>
      <c r="P16" s="11">
        <v>86400</v>
      </c>
      <c r="Q16" s="11">
        <v>25920</v>
      </c>
      <c r="R16" s="11">
        <v>43643.340610209299</v>
      </c>
      <c r="S16" s="11">
        <v>1091.0835152552299</v>
      </c>
      <c r="T16" s="11">
        <v>648</v>
      </c>
      <c r="U16" s="11">
        <v>377</v>
      </c>
      <c r="V16" s="11">
        <v>736.02070758571404</v>
      </c>
      <c r="W16" s="11">
        <v>245.7</v>
      </c>
      <c r="X16" s="11">
        <v>27680</v>
      </c>
      <c r="Y16" s="11">
        <v>27840</v>
      </c>
      <c r="Z16" s="11">
        <v>35480</v>
      </c>
      <c r="AA16" s="11">
        <v>50760</v>
      </c>
      <c r="AB16" s="11">
        <v>61440</v>
      </c>
      <c r="AC16" s="10">
        <v>13.307692307692299</v>
      </c>
      <c r="AD16" s="10">
        <v>13.384615384615399</v>
      </c>
      <c r="AE16" s="10">
        <v>17.057692307692299</v>
      </c>
      <c r="AF16" s="10">
        <v>24.403846153846199</v>
      </c>
      <c r="AG16" s="10">
        <v>29.538461538461501</v>
      </c>
      <c r="AH16" s="12">
        <v>73.421750663129998</v>
      </c>
      <c r="AI16" s="12">
        <v>73.846153846153797</v>
      </c>
      <c r="AJ16" s="12">
        <v>94.111405835543806</v>
      </c>
      <c r="AK16" s="12">
        <v>134.64190981432401</v>
      </c>
      <c r="AL16" s="12">
        <v>162.97082228116699</v>
      </c>
      <c r="AM16" s="13">
        <v>1.8355437665782499</v>
      </c>
      <c r="AN16" s="13">
        <v>1.84615384615385</v>
      </c>
      <c r="AO16" s="13">
        <v>2.35278514588859</v>
      </c>
      <c r="AP16" s="13">
        <v>3.3660477453580899</v>
      </c>
      <c r="AQ16" s="13">
        <v>4.0742705570291804</v>
      </c>
      <c r="AR16" s="12">
        <v>37.607637549758103</v>
      </c>
      <c r="AS16" s="12">
        <v>37.825022737906899</v>
      </c>
      <c r="AT16" s="12">
        <v>48.205165472016503</v>
      </c>
      <c r="AU16" s="12">
        <v>68.965450940235499</v>
      </c>
      <c r="AV16" s="12">
        <v>83.475912249173902</v>
      </c>
    </row>
    <row r="17" spans="1:48" x14ac:dyDescent="0.3">
      <c r="A17" t="s">
        <v>54</v>
      </c>
      <c r="B17" t="s">
        <v>48</v>
      </c>
      <c r="C17" t="s">
        <v>49</v>
      </c>
      <c r="D17" t="s">
        <v>66</v>
      </c>
      <c r="E17" s="8">
        <v>6908</v>
      </c>
      <c r="F17" s="8">
        <v>1215</v>
      </c>
      <c r="G17" s="9">
        <v>0.17588303416328899</v>
      </c>
      <c r="H17" s="10">
        <v>7.25</v>
      </c>
      <c r="I17" s="10">
        <v>14.3781513514424</v>
      </c>
      <c r="J17" s="10">
        <v>819</v>
      </c>
      <c r="K17" s="11">
        <v>625</v>
      </c>
      <c r="L17" s="11">
        <v>629</v>
      </c>
      <c r="M17" s="11">
        <v>829</v>
      </c>
      <c r="N17" s="11">
        <v>1068</v>
      </c>
      <c r="O17" s="11">
        <v>1391</v>
      </c>
      <c r="P17" s="11">
        <v>83000</v>
      </c>
      <c r="Q17" s="11">
        <v>24900</v>
      </c>
      <c r="R17" s="11">
        <v>41146.090901623298</v>
      </c>
      <c r="S17" s="11">
        <v>1028.65227254058</v>
      </c>
      <c r="T17" s="11">
        <v>622.5</v>
      </c>
      <c r="U17" s="11">
        <v>377</v>
      </c>
      <c r="V17" s="11">
        <v>747.66387027500195</v>
      </c>
      <c r="W17" s="11">
        <v>245.7</v>
      </c>
      <c r="X17" s="11">
        <v>25000</v>
      </c>
      <c r="Y17" s="11">
        <v>25160</v>
      </c>
      <c r="Z17" s="11">
        <v>33160</v>
      </c>
      <c r="AA17" s="11">
        <v>42720</v>
      </c>
      <c r="AB17" s="11">
        <v>55640</v>
      </c>
      <c r="AC17" s="10">
        <v>12.0192307692308</v>
      </c>
      <c r="AD17" s="10">
        <v>12.096153846153801</v>
      </c>
      <c r="AE17" s="10">
        <v>15.942307692307701</v>
      </c>
      <c r="AF17" s="10">
        <v>20.538461538461501</v>
      </c>
      <c r="AG17" s="10">
        <v>26.75</v>
      </c>
      <c r="AH17" s="12">
        <v>66.312997347480106</v>
      </c>
      <c r="AI17" s="12">
        <v>66.737400530504004</v>
      </c>
      <c r="AJ17" s="12">
        <v>87.957559681697603</v>
      </c>
      <c r="AK17" s="12">
        <v>113.31564986737401</v>
      </c>
      <c r="AL17" s="12">
        <v>147.586206896552</v>
      </c>
      <c r="AM17" s="13">
        <v>1.6578249336869999</v>
      </c>
      <c r="AN17" s="13">
        <v>1.6684350132626</v>
      </c>
      <c r="AO17" s="13">
        <v>2.1989389920424398</v>
      </c>
      <c r="AP17" s="13">
        <v>2.8328912466843499</v>
      </c>
      <c r="AQ17" s="13">
        <v>3.68965517241379</v>
      </c>
      <c r="AR17" s="12">
        <v>33.437485739152599</v>
      </c>
      <c r="AS17" s="12">
        <v>33.651485647883099</v>
      </c>
      <c r="AT17" s="12">
        <v>44.351481084412001</v>
      </c>
      <c r="AU17" s="12">
        <v>57.137975631063902</v>
      </c>
      <c r="AV17" s="12">
        <v>74.418468261057896</v>
      </c>
    </row>
    <row r="18" spans="1:48" x14ac:dyDescent="0.3">
      <c r="A18" t="s">
        <v>54</v>
      </c>
      <c r="B18" t="s">
        <v>48</v>
      </c>
      <c r="C18" t="s">
        <v>49</v>
      </c>
      <c r="D18" t="s">
        <v>67</v>
      </c>
      <c r="E18" s="8">
        <v>32799</v>
      </c>
      <c r="F18" s="8">
        <v>10436</v>
      </c>
      <c r="G18" s="9">
        <v>0.318180432330254</v>
      </c>
      <c r="H18" s="10">
        <v>7.25</v>
      </c>
      <c r="I18" s="10">
        <v>16.427605874022099</v>
      </c>
      <c r="J18" s="10">
        <v>819</v>
      </c>
      <c r="K18" s="11">
        <v>593</v>
      </c>
      <c r="L18" s="11">
        <v>737</v>
      </c>
      <c r="M18" s="11">
        <v>868</v>
      </c>
      <c r="N18" s="11">
        <v>1242</v>
      </c>
      <c r="O18" s="11">
        <v>1503</v>
      </c>
      <c r="P18" s="11">
        <v>79400</v>
      </c>
      <c r="Q18" s="11">
        <v>23820</v>
      </c>
      <c r="R18" s="11">
        <v>41247.747036964603</v>
      </c>
      <c r="S18" s="11">
        <v>1031.19367592412</v>
      </c>
      <c r="T18" s="11">
        <v>595.5</v>
      </c>
      <c r="U18" s="11">
        <v>377</v>
      </c>
      <c r="V18" s="11">
        <v>854.23550544914895</v>
      </c>
      <c r="W18" s="11">
        <v>245.7</v>
      </c>
      <c r="X18" s="11">
        <v>23720</v>
      </c>
      <c r="Y18" s="11">
        <v>29480</v>
      </c>
      <c r="Z18" s="11">
        <v>34720</v>
      </c>
      <c r="AA18" s="11">
        <v>49680</v>
      </c>
      <c r="AB18" s="11">
        <v>60120</v>
      </c>
      <c r="AC18" s="10">
        <v>11.403846153846199</v>
      </c>
      <c r="AD18" s="10">
        <v>14.1730769230769</v>
      </c>
      <c r="AE18" s="10">
        <v>16.692307692307701</v>
      </c>
      <c r="AF18" s="10">
        <v>23.884615384615401</v>
      </c>
      <c r="AG18" s="10">
        <v>28.903846153846199</v>
      </c>
      <c r="AH18" s="12">
        <v>62.917771883289099</v>
      </c>
      <c r="AI18" s="12">
        <v>78.1962864721486</v>
      </c>
      <c r="AJ18" s="12">
        <v>92.095490716180393</v>
      </c>
      <c r="AK18" s="12">
        <v>131.77718832891199</v>
      </c>
      <c r="AL18" s="12">
        <v>159.46949602122001</v>
      </c>
      <c r="AM18" s="13">
        <v>1.57294429708223</v>
      </c>
      <c r="AN18" s="13">
        <v>1.9549071618037099</v>
      </c>
      <c r="AO18" s="13">
        <v>2.3023872679045101</v>
      </c>
      <c r="AP18" s="13">
        <v>3.2944297082228098</v>
      </c>
      <c r="AQ18" s="13">
        <v>3.9867374005305001</v>
      </c>
      <c r="AR18" s="12">
        <v>27.767518264800099</v>
      </c>
      <c r="AS18" s="12">
        <v>34.5103894791866</v>
      </c>
      <c r="AT18" s="12">
        <v>40.644529264496597</v>
      </c>
      <c r="AU18" s="12">
        <v>58.157264224083903</v>
      </c>
      <c r="AV18" s="12">
        <v>70.378718300159505</v>
      </c>
    </row>
    <row r="19" spans="1:48" x14ac:dyDescent="0.3">
      <c r="A19" t="s">
        <v>54</v>
      </c>
      <c r="B19" t="s">
        <v>48</v>
      </c>
      <c r="C19" t="s">
        <v>49</v>
      </c>
      <c r="D19" t="s">
        <v>68</v>
      </c>
      <c r="E19" s="8">
        <v>964</v>
      </c>
      <c r="F19" s="8">
        <v>217</v>
      </c>
      <c r="G19" s="9">
        <v>0.225103734439834</v>
      </c>
      <c r="H19" s="10">
        <v>7.25</v>
      </c>
      <c r="I19" s="10"/>
      <c r="J19" s="10">
        <v>819</v>
      </c>
      <c r="K19" s="11">
        <v>553</v>
      </c>
      <c r="L19" s="11">
        <v>557</v>
      </c>
      <c r="M19" s="11">
        <v>734</v>
      </c>
      <c r="N19" s="11">
        <v>1042</v>
      </c>
      <c r="O19" s="11">
        <v>1271</v>
      </c>
      <c r="P19" s="11">
        <v>56400</v>
      </c>
      <c r="Q19" s="11">
        <v>16920</v>
      </c>
      <c r="R19" s="11">
        <v>35990.379229415201</v>
      </c>
      <c r="S19" s="11">
        <v>899.75948073537995</v>
      </c>
      <c r="T19" s="11">
        <v>423</v>
      </c>
      <c r="U19" s="11">
        <v>377</v>
      </c>
      <c r="V19" s="11"/>
      <c r="W19" s="11">
        <v>245.7</v>
      </c>
      <c r="X19" s="11">
        <v>22120</v>
      </c>
      <c r="Y19" s="11">
        <v>22280</v>
      </c>
      <c r="Z19" s="11">
        <v>29360</v>
      </c>
      <c r="AA19" s="11">
        <v>41680</v>
      </c>
      <c r="AB19" s="11">
        <v>50840</v>
      </c>
      <c r="AC19" s="10">
        <v>10.634615384615399</v>
      </c>
      <c r="AD19" s="10">
        <v>10.711538461538501</v>
      </c>
      <c r="AE19" s="10">
        <v>14.115384615384601</v>
      </c>
      <c r="AF19" s="10">
        <v>20.038461538461501</v>
      </c>
      <c r="AG19" s="10">
        <v>24.442307692307701</v>
      </c>
      <c r="AH19" s="12">
        <v>58.673740053050402</v>
      </c>
      <c r="AI19" s="12">
        <v>59.0981432360743</v>
      </c>
      <c r="AJ19" s="12">
        <v>77.877984084880595</v>
      </c>
      <c r="AK19" s="12">
        <v>110.557029177719</v>
      </c>
      <c r="AL19" s="12">
        <v>134.85411140583599</v>
      </c>
      <c r="AM19" s="13">
        <v>1.46684350132626</v>
      </c>
      <c r="AN19" s="13">
        <v>1.4774535809018601</v>
      </c>
      <c r="AO19" s="13">
        <v>1.9469496021220201</v>
      </c>
      <c r="AP19" s="13">
        <v>2.76392572944297</v>
      </c>
      <c r="AQ19" s="13">
        <v>3.37135278514589</v>
      </c>
      <c r="AR19" s="12"/>
      <c r="AS19" s="12"/>
      <c r="AT19" s="12"/>
      <c r="AU19" s="12"/>
      <c r="AV19" s="12"/>
    </row>
    <row r="20" spans="1:48" x14ac:dyDescent="0.3">
      <c r="A20" t="s">
        <v>54</v>
      </c>
      <c r="B20" t="s">
        <v>48</v>
      </c>
      <c r="C20" t="s">
        <v>49</v>
      </c>
      <c r="D20" t="s">
        <v>69</v>
      </c>
      <c r="E20" s="8">
        <v>12160</v>
      </c>
      <c r="F20" s="8">
        <v>3263</v>
      </c>
      <c r="G20" s="9">
        <v>0.26833881578947399</v>
      </c>
      <c r="H20" s="10">
        <v>7.25</v>
      </c>
      <c r="I20" s="10">
        <v>14.764758051872199</v>
      </c>
      <c r="J20" s="10">
        <v>819</v>
      </c>
      <c r="K20" s="11">
        <v>652</v>
      </c>
      <c r="L20" s="11">
        <v>656</v>
      </c>
      <c r="M20" s="11">
        <v>865</v>
      </c>
      <c r="N20" s="11">
        <v>1076</v>
      </c>
      <c r="O20" s="11">
        <v>1474</v>
      </c>
      <c r="P20" s="11">
        <v>77200</v>
      </c>
      <c r="Q20" s="11">
        <v>23160</v>
      </c>
      <c r="R20" s="11">
        <v>49934.72587522</v>
      </c>
      <c r="S20" s="11">
        <v>1248.3681468805</v>
      </c>
      <c r="T20" s="11">
        <v>579</v>
      </c>
      <c r="U20" s="11">
        <v>377</v>
      </c>
      <c r="V20" s="11">
        <v>767.76741869735304</v>
      </c>
      <c r="W20" s="11">
        <v>245.7</v>
      </c>
      <c r="X20" s="11">
        <v>26080</v>
      </c>
      <c r="Y20" s="11">
        <v>26240</v>
      </c>
      <c r="Z20" s="11">
        <v>34600</v>
      </c>
      <c r="AA20" s="11">
        <v>43040</v>
      </c>
      <c r="AB20" s="11">
        <v>58960</v>
      </c>
      <c r="AC20" s="10">
        <v>12.538461538461499</v>
      </c>
      <c r="AD20" s="10">
        <v>12.615384615384601</v>
      </c>
      <c r="AE20" s="10">
        <v>16.634615384615401</v>
      </c>
      <c r="AF20" s="10">
        <v>20.692307692307701</v>
      </c>
      <c r="AG20" s="10">
        <v>28.3461538461539</v>
      </c>
      <c r="AH20" s="12">
        <v>69.177718832891202</v>
      </c>
      <c r="AI20" s="12">
        <v>69.6021220159151</v>
      </c>
      <c r="AJ20" s="12">
        <v>91.777188328912501</v>
      </c>
      <c r="AK20" s="12">
        <v>114.164456233422</v>
      </c>
      <c r="AL20" s="12">
        <v>156.392572944297</v>
      </c>
      <c r="AM20" s="13">
        <v>1.72944297082228</v>
      </c>
      <c r="AN20" s="13">
        <v>1.7400530503978799</v>
      </c>
      <c r="AO20" s="13">
        <v>2.2944297082228098</v>
      </c>
      <c r="AP20" s="13">
        <v>2.8541114058355399</v>
      </c>
      <c r="AQ20" s="13">
        <v>3.9098143236074301</v>
      </c>
      <c r="AR20" s="12">
        <v>33.9686203984133</v>
      </c>
      <c r="AS20" s="12">
        <v>34.177016842575298</v>
      </c>
      <c r="AT20" s="12">
        <v>45.065731050042103</v>
      </c>
      <c r="AU20" s="12">
        <v>56.058643479590003</v>
      </c>
      <c r="AV20" s="12">
        <v>76.794089673713401</v>
      </c>
    </row>
    <row r="21" spans="1:48" x14ac:dyDescent="0.3">
      <c r="A21" t="s">
        <v>54</v>
      </c>
      <c r="B21" t="s">
        <v>48</v>
      </c>
      <c r="C21" t="s">
        <v>49</v>
      </c>
      <c r="D21" t="s">
        <v>70</v>
      </c>
      <c r="E21" s="8">
        <v>4030</v>
      </c>
      <c r="F21" s="8">
        <v>1017</v>
      </c>
      <c r="G21" s="9">
        <v>0.25235732009925599</v>
      </c>
      <c r="H21" s="10">
        <v>7.25</v>
      </c>
      <c r="I21" s="10">
        <v>18.810314699453698</v>
      </c>
      <c r="J21" s="10">
        <v>819</v>
      </c>
      <c r="K21" s="11">
        <v>553</v>
      </c>
      <c r="L21" s="11">
        <v>557</v>
      </c>
      <c r="M21" s="11">
        <v>734</v>
      </c>
      <c r="N21" s="11">
        <v>1002</v>
      </c>
      <c r="O21" s="11">
        <v>1118</v>
      </c>
      <c r="P21" s="11">
        <v>69200</v>
      </c>
      <c r="Q21" s="11">
        <v>20760</v>
      </c>
      <c r="R21" s="11">
        <v>39322.441443379597</v>
      </c>
      <c r="S21" s="11">
        <v>983.06103608449098</v>
      </c>
      <c r="T21" s="11">
        <v>519</v>
      </c>
      <c r="U21" s="11">
        <v>377</v>
      </c>
      <c r="V21" s="11">
        <v>978.13636437159505</v>
      </c>
      <c r="W21" s="11">
        <v>245.7</v>
      </c>
      <c r="X21" s="11">
        <v>22120</v>
      </c>
      <c r="Y21" s="11">
        <v>22280</v>
      </c>
      <c r="Z21" s="11">
        <v>29360</v>
      </c>
      <c r="AA21" s="11">
        <v>40080</v>
      </c>
      <c r="AB21" s="11">
        <v>44720</v>
      </c>
      <c r="AC21" s="10">
        <v>10.634615384615399</v>
      </c>
      <c r="AD21" s="10">
        <v>10.711538461538501</v>
      </c>
      <c r="AE21" s="10">
        <v>14.115384615384601</v>
      </c>
      <c r="AF21" s="10">
        <v>19.269230769230798</v>
      </c>
      <c r="AG21" s="10">
        <v>21.5</v>
      </c>
      <c r="AH21" s="12">
        <v>58.673740053050402</v>
      </c>
      <c r="AI21" s="12">
        <v>59.0981432360743</v>
      </c>
      <c r="AJ21" s="12">
        <v>77.877984084880595</v>
      </c>
      <c r="AK21" s="12">
        <v>106.31299734748001</v>
      </c>
      <c r="AL21" s="12">
        <v>118.620689655172</v>
      </c>
      <c r="AM21" s="13">
        <v>1.46684350132626</v>
      </c>
      <c r="AN21" s="13">
        <v>1.4774535809018601</v>
      </c>
      <c r="AO21" s="13">
        <v>1.9469496021220201</v>
      </c>
      <c r="AP21" s="13">
        <v>2.6578249336869999</v>
      </c>
      <c r="AQ21" s="13">
        <v>2.9655172413793101</v>
      </c>
      <c r="AR21" s="12">
        <v>22.614433739216999</v>
      </c>
      <c r="AS21" s="12">
        <v>22.778010113460802</v>
      </c>
      <c r="AT21" s="12">
        <v>30.016264673752701</v>
      </c>
      <c r="AU21" s="12">
        <v>40.975881748092903</v>
      </c>
      <c r="AV21" s="12">
        <v>45.719596601165598</v>
      </c>
    </row>
    <row r="22" spans="1:48" x14ac:dyDescent="0.3">
      <c r="A22" t="s">
        <v>54</v>
      </c>
      <c r="B22" t="s">
        <v>48</v>
      </c>
      <c r="C22" t="s">
        <v>49</v>
      </c>
      <c r="D22" t="s">
        <v>71</v>
      </c>
      <c r="E22" s="8">
        <v>13251</v>
      </c>
      <c r="F22" s="8">
        <v>4134</v>
      </c>
      <c r="G22" s="9">
        <v>0.31197645460719903</v>
      </c>
      <c r="H22" s="10">
        <v>7.25</v>
      </c>
      <c r="I22" s="10">
        <v>12.931332681747699</v>
      </c>
      <c r="J22" s="10">
        <v>819</v>
      </c>
      <c r="K22" s="11">
        <v>675</v>
      </c>
      <c r="L22" s="11">
        <v>689</v>
      </c>
      <c r="M22" s="11">
        <v>866</v>
      </c>
      <c r="N22" s="11">
        <v>1132</v>
      </c>
      <c r="O22" s="11">
        <v>1499</v>
      </c>
      <c r="P22" s="11">
        <v>81100</v>
      </c>
      <c r="Q22" s="11">
        <v>24330</v>
      </c>
      <c r="R22" s="11">
        <v>41060.864040680601</v>
      </c>
      <c r="S22" s="11">
        <v>1026.52160101702</v>
      </c>
      <c r="T22" s="11">
        <v>608.25</v>
      </c>
      <c r="U22" s="11">
        <v>377</v>
      </c>
      <c r="V22" s="11">
        <v>672.42929945088201</v>
      </c>
      <c r="W22" s="11">
        <v>245.7</v>
      </c>
      <c r="X22" s="11">
        <v>27000</v>
      </c>
      <c r="Y22" s="11">
        <v>27560</v>
      </c>
      <c r="Z22" s="11">
        <v>34640</v>
      </c>
      <c r="AA22" s="11">
        <v>45280</v>
      </c>
      <c r="AB22" s="11">
        <v>59960</v>
      </c>
      <c r="AC22" s="10">
        <v>12.9807692307692</v>
      </c>
      <c r="AD22" s="10">
        <v>13.25</v>
      </c>
      <c r="AE22" s="10">
        <v>16.653846153846199</v>
      </c>
      <c r="AF22" s="10">
        <v>21.769230769230798</v>
      </c>
      <c r="AG22" s="10">
        <v>28.826923076923102</v>
      </c>
      <c r="AH22" s="12">
        <v>71.618037135278499</v>
      </c>
      <c r="AI22" s="12">
        <v>73.103448275862107</v>
      </c>
      <c r="AJ22" s="12">
        <v>91.883289124668394</v>
      </c>
      <c r="AK22" s="12">
        <v>120.10610079575601</v>
      </c>
      <c r="AL22" s="12">
        <v>159.04509283819601</v>
      </c>
      <c r="AM22" s="13">
        <v>1.7904509283819601</v>
      </c>
      <c r="AN22" s="13">
        <v>1.82758620689655</v>
      </c>
      <c r="AO22" s="13">
        <v>2.29708222811671</v>
      </c>
      <c r="AP22" s="13">
        <v>3.0026525198938998</v>
      </c>
      <c r="AQ22" s="13">
        <v>3.9761273209549102</v>
      </c>
      <c r="AR22" s="12">
        <v>40.152920198522999</v>
      </c>
      <c r="AS22" s="12">
        <v>40.985721506344298</v>
      </c>
      <c r="AT22" s="12">
        <v>51.514709469512503</v>
      </c>
      <c r="AU22" s="12">
        <v>67.3379343181157</v>
      </c>
      <c r="AV22" s="12">
        <v>89.169225744571904</v>
      </c>
    </row>
    <row r="23" spans="1:48" x14ac:dyDescent="0.3">
      <c r="A23" t="s">
        <v>54</v>
      </c>
      <c r="B23" t="s">
        <v>48</v>
      </c>
      <c r="C23" t="s">
        <v>49</v>
      </c>
      <c r="D23" t="s">
        <v>72</v>
      </c>
      <c r="E23" s="8">
        <v>3340</v>
      </c>
      <c r="F23" s="8">
        <v>599</v>
      </c>
      <c r="G23" s="9">
        <v>0.17934131736526901</v>
      </c>
      <c r="H23" s="10">
        <v>7.25</v>
      </c>
      <c r="I23" s="10">
        <v>19.1089952634015</v>
      </c>
      <c r="J23" s="10">
        <v>819</v>
      </c>
      <c r="K23" s="11">
        <v>572</v>
      </c>
      <c r="L23" s="11">
        <v>621</v>
      </c>
      <c r="M23" s="11">
        <v>734</v>
      </c>
      <c r="N23" s="11">
        <v>1050</v>
      </c>
      <c r="O23" s="11">
        <v>1271</v>
      </c>
      <c r="P23" s="11">
        <v>93300</v>
      </c>
      <c r="Q23" s="11">
        <v>27990</v>
      </c>
      <c r="R23" s="11">
        <v>52496.665851750397</v>
      </c>
      <c r="S23" s="11">
        <v>1312.4166462937601</v>
      </c>
      <c r="T23" s="11">
        <v>699.75</v>
      </c>
      <c r="U23" s="11">
        <v>377</v>
      </c>
      <c r="V23" s="11">
        <v>993.66775369688003</v>
      </c>
      <c r="W23" s="11">
        <v>245.7</v>
      </c>
      <c r="X23" s="11">
        <v>22880</v>
      </c>
      <c r="Y23" s="11">
        <v>24840</v>
      </c>
      <c r="Z23" s="11">
        <v>29360</v>
      </c>
      <c r="AA23" s="11">
        <v>42000</v>
      </c>
      <c r="AB23" s="11">
        <v>50840</v>
      </c>
      <c r="AC23" s="10">
        <v>11</v>
      </c>
      <c r="AD23" s="10">
        <v>11.942307692307701</v>
      </c>
      <c r="AE23" s="10">
        <v>14.115384615384601</v>
      </c>
      <c r="AF23" s="10">
        <v>20.192307692307701</v>
      </c>
      <c r="AG23" s="10">
        <v>24.442307692307701</v>
      </c>
      <c r="AH23" s="12">
        <v>60.689655172413801</v>
      </c>
      <c r="AI23" s="12">
        <v>65.888594164456194</v>
      </c>
      <c r="AJ23" s="12">
        <v>77.877984084880595</v>
      </c>
      <c r="AK23" s="12">
        <v>111.405835543767</v>
      </c>
      <c r="AL23" s="12">
        <v>134.85411140583599</v>
      </c>
      <c r="AM23" s="13">
        <v>1.5172413793103401</v>
      </c>
      <c r="AN23" s="13">
        <v>1.64721485411141</v>
      </c>
      <c r="AO23" s="13">
        <v>1.9469496021220201</v>
      </c>
      <c r="AP23" s="13">
        <v>2.78514588859416</v>
      </c>
      <c r="AQ23" s="13">
        <v>3.37135278514589</v>
      </c>
      <c r="AR23" s="12">
        <v>23.025805069024699</v>
      </c>
      <c r="AS23" s="12">
        <v>24.998295363399201</v>
      </c>
      <c r="AT23" s="12">
        <v>29.5470995116506</v>
      </c>
      <c r="AU23" s="12">
        <v>42.267649165167697</v>
      </c>
      <c r="AV23" s="12">
        <v>51.163982941836402</v>
      </c>
    </row>
    <row r="24" spans="1:48" x14ac:dyDescent="0.3">
      <c r="A24" t="s">
        <v>54</v>
      </c>
      <c r="B24" t="s">
        <v>48</v>
      </c>
      <c r="C24" t="s">
        <v>49</v>
      </c>
      <c r="D24" t="s">
        <v>73</v>
      </c>
      <c r="E24" s="8">
        <v>15523</v>
      </c>
      <c r="F24" s="8">
        <v>3691</v>
      </c>
      <c r="G24" s="9">
        <v>0.237776203053533</v>
      </c>
      <c r="H24" s="10">
        <v>7.25</v>
      </c>
      <c r="I24" s="10">
        <v>18.0922491840204</v>
      </c>
      <c r="J24" s="10">
        <v>819</v>
      </c>
      <c r="K24" s="11">
        <v>641</v>
      </c>
      <c r="L24" s="11">
        <v>706</v>
      </c>
      <c r="M24" s="11">
        <v>822</v>
      </c>
      <c r="N24" s="11">
        <v>1176</v>
      </c>
      <c r="O24" s="11">
        <v>1423</v>
      </c>
      <c r="P24" s="11">
        <v>88700</v>
      </c>
      <c r="Q24" s="11">
        <v>26610</v>
      </c>
      <c r="R24" s="11">
        <v>44396.0067435948</v>
      </c>
      <c r="S24" s="11">
        <v>1109.90016858987</v>
      </c>
      <c r="T24" s="11">
        <v>665.25</v>
      </c>
      <c r="U24" s="11">
        <v>377</v>
      </c>
      <c r="V24" s="11">
        <v>940.79695756906199</v>
      </c>
      <c r="W24" s="11">
        <v>245.7</v>
      </c>
      <c r="X24" s="11">
        <v>25640</v>
      </c>
      <c r="Y24" s="11">
        <v>28240</v>
      </c>
      <c r="Z24" s="11">
        <v>32880</v>
      </c>
      <c r="AA24" s="11">
        <v>47040</v>
      </c>
      <c r="AB24" s="11">
        <v>56920</v>
      </c>
      <c r="AC24" s="10">
        <v>12.3269230769231</v>
      </c>
      <c r="AD24" s="10">
        <v>13.5769230769231</v>
      </c>
      <c r="AE24" s="10">
        <v>15.807692307692299</v>
      </c>
      <c r="AF24" s="10">
        <v>22.615384615384599</v>
      </c>
      <c r="AG24" s="10">
        <v>27.365384615384599</v>
      </c>
      <c r="AH24" s="12">
        <v>68.010610079575599</v>
      </c>
      <c r="AI24" s="12">
        <v>74.907161803713507</v>
      </c>
      <c r="AJ24" s="12">
        <v>87.214854111405799</v>
      </c>
      <c r="AK24" s="12">
        <v>124.774535809019</v>
      </c>
      <c r="AL24" s="12">
        <v>150.98143236074301</v>
      </c>
      <c r="AM24" s="13">
        <v>1.7002652519893899</v>
      </c>
      <c r="AN24" s="13">
        <v>1.8726790450928399</v>
      </c>
      <c r="AO24" s="13">
        <v>2.18037135278515</v>
      </c>
      <c r="AP24" s="13">
        <v>3.1193633952254598</v>
      </c>
      <c r="AQ24" s="13">
        <v>3.7745358090185701</v>
      </c>
      <c r="AR24" s="12">
        <v>27.2534894949613</v>
      </c>
      <c r="AS24" s="12">
        <v>30.017103874325599</v>
      </c>
      <c r="AT24" s="12">
        <v>34.949092612883298</v>
      </c>
      <c r="AU24" s="12">
        <v>50.000161694344001</v>
      </c>
      <c r="AV24" s="12">
        <v>60.501896335928201</v>
      </c>
    </row>
    <row r="25" spans="1:48" x14ac:dyDescent="0.3">
      <c r="A25" t="s">
        <v>54</v>
      </c>
      <c r="B25" t="s">
        <v>48</v>
      </c>
      <c r="C25" t="s">
        <v>49</v>
      </c>
      <c r="D25" t="s">
        <v>74</v>
      </c>
      <c r="E25" s="8">
        <v>9019</v>
      </c>
      <c r="F25" s="8">
        <v>3571</v>
      </c>
      <c r="G25" s="9">
        <v>0.39594190043242</v>
      </c>
      <c r="H25" s="10">
        <v>7.25</v>
      </c>
      <c r="I25" s="10">
        <v>19.504670308187901</v>
      </c>
      <c r="J25" s="10">
        <v>819</v>
      </c>
      <c r="K25" s="11">
        <v>1078</v>
      </c>
      <c r="L25" s="11">
        <v>1162</v>
      </c>
      <c r="M25" s="11">
        <v>1325</v>
      </c>
      <c r="N25" s="11">
        <v>1896</v>
      </c>
      <c r="O25" s="11">
        <v>2294</v>
      </c>
      <c r="P25" s="11">
        <v>115600</v>
      </c>
      <c r="Q25" s="11">
        <v>34680</v>
      </c>
      <c r="R25" s="11">
        <v>68460.786418932097</v>
      </c>
      <c r="S25" s="11">
        <v>1711.5196604733001</v>
      </c>
      <c r="T25" s="11">
        <v>867</v>
      </c>
      <c r="U25" s="11">
        <v>377</v>
      </c>
      <c r="V25" s="11">
        <v>1014.24285602577</v>
      </c>
      <c r="W25" s="11">
        <v>245.7</v>
      </c>
      <c r="X25" s="11">
        <v>43120</v>
      </c>
      <c r="Y25" s="11">
        <v>46480</v>
      </c>
      <c r="Z25" s="11">
        <v>53000</v>
      </c>
      <c r="AA25" s="11">
        <v>75840</v>
      </c>
      <c r="AB25" s="11">
        <v>91760</v>
      </c>
      <c r="AC25" s="10">
        <v>20.730769230769202</v>
      </c>
      <c r="AD25" s="10">
        <v>22.346153846153801</v>
      </c>
      <c r="AE25" s="10">
        <v>25.480769230769202</v>
      </c>
      <c r="AF25" s="10">
        <v>36.461538461538503</v>
      </c>
      <c r="AG25" s="10">
        <v>44.115384615384599</v>
      </c>
      <c r="AH25" s="12">
        <v>114.376657824934</v>
      </c>
      <c r="AI25" s="12">
        <v>123.28912466843499</v>
      </c>
      <c r="AJ25" s="12">
        <v>140.58355437665799</v>
      </c>
      <c r="AK25" s="12">
        <v>201.167108753316</v>
      </c>
      <c r="AL25" s="12">
        <v>243.39522546419099</v>
      </c>
      <c r="AM25" s="13">
        <v>2.85941644562334</v>
      </c>
      <c r="AN25" s="13">
        <v>3.0822281167108798</v>
      </c>
      <c r="AO25" s="13">
        <v>3.5145888594164498</v>
      </c>
      <c r="AP25" s="13">
        <v>5.0291777188328899</v>
      </c>
      <c r="AQ25" s="13">
        <v>6.0848806366047699</v>
      </c>
      <c r="AR25" s="12">
        <v>42.514472489322898</v>
      </c>
      <c r="AS25" s="12">
        <v>45.827288527451998</v>
      </c>
      <c r="AT25" s="12">
        <v>52.255729172869103</v>
      </c>
      <c r="AU25" s="12">
        <v>74.774990574913005</v>
      </c>
      <c r="AV25" s="12">
        <v>90.471428469857798</v>
      </c>
    </row>
    <row r="26" spans="1:48" x14ac:dyDescent="0.3">
      <c r="A26" t="s">
        <v>54</v>
      </c>
      <c r="B26" t="s">
        <v>48</v>
      </c>
      <c r="C26" t="s">
        <v>49</v>
      </c>
      <c r="D26" t="s">
        <v>75</v>
      </c>
      <c r="E26" s="8">
        <v>7597</v>
      </c>
      <c r="F26" s="8">
        <v>1743</v>
      </c>
      <c r="G26" s="9">
        <v>0.22943267079110199</v>
      </c>
      <c r="H26" s="10">
        <v>7.25</v>
      </c>
      <c r="I26" s="10">
        <v>10.7137988260481</v>
      </c>
      <c r="J26" s="10">
        <v>819</v>
      </c>
      <c r="K26" s="11">
        <v>572</v>
      </c>
      <c r="L26" s="11">
        <v>624</v>
      </c>
      <c r="M26" s="11">
        <v>734</v>
      </c>
      <c r="N26" s="11">
        <v>1018</v>
      </c>
      <c r="O26" s="11">
        <v>1178</v>
      </c>
      <c r="P26" s="11">
        <v>73900</v>
      </c>
      <c r="Q26" s="11">
        <v>22170</v>
      </c>
      <c r="R26" s="11">
        <v>32424.199855270901</v>
      </c>
      <c r="S26" s="11">
        <v>810.60499638177203</v>
      </c>
      <c r="T26" s="11">
        <v>554.25</v>
      </c>
      <c r="U26" s="11">
        <v>377</v>
      </c>
      <c r="V26" s="11">
        <v>557.11753895449897</v>
      </c>
      <c r="W26" s="11">
        <v>245.7</v>
      </c>
      <c r="X26" s="11">
        <v>22880</v>
      </c>
      <c r="Y26" s="11">
        <v>24960</v>
      </c>
      <c r="Z26" s="11">
        <v>29360</v>
      </c>
      <c r="AA26" s="11">
        <v>40720</v>
      </c>
      <c r="AB26" s="11">
        <v>47120</v>
      </c>
      <c r="AC26" s="10">
        <v>11</v>
      </c>
      <c r="AD26" s="10">
        <v>12</v>
      </c>
      <c r="AE26" s="10">
        <v>14.115384615384601</v>
      </c>
      <c r="AF26" s="10">
        <v>19.576923076923102</v>
      </c>
      <c r="AG26" s="10">
        <v>22.653846153846199</v>
      </c>
      <c r="AH26" s="12">
        <v>60.689655172413801</v>
      </c>
      <c r="AI26" s="12">
        <v>66.2068965517241</v>
      </c>
      <c r="AJ26" s="12">
        <v>77.877984084880595</v>
      </c>
      <c r="AK26" s="12">
        <v>108.010610079576</v>
      </c>
      <c r="AL26" s="12">
        <v>124.986737400531</v>
      </c>
      <c r="AM26" s="13">
        <v>1.5172413793103401</v>
      </c>
      <c r="AN26" s="13">
        <v>1.6551724137931001</v>
      </c>
      <c r="AO26" s="13">
        <v>1.9469496021220201</v>
      </c>
      <c r="AP26" s="13">
        <v>2.7002652519893902</v>
      </c>
      <c r="AQ26" s="13">
        <v>3.1246684350132599</v>
      </c>
      <c r="AR26" s="12">
        <v>41.068532939991798</v>
      </c>
      <c r="AS26" s="12">
        <v>44.802035934536498</v>
      </c>
      <c r="AT26" s="12">
        <v>52.699830730688802</v>
      </c>
      <c r="AU26" s="12">
        <v>73.090500931663698</v>
      </c>
      <c r="AV26" s="12">
        <v>84.578202453339699</v>
      </c>
    </row>
    <row r="27" spans="1:48" x14ac:dyDescent="0.3">
      <c r="A27" t="s">
        <v>54</v>
      </c>
      <c r="B27" t="s">
        <v>48</v>
      </c>
      <c r="C27" t="s">
        <v>49</v>
      </c>
      <c r="D27" t="s">
        <v>76</v>
      </c>
      <c r="E27" s="8">
        <v>3365</v>
      </c>
      <c r="F27" s="8">
        <v>791</v>
      </c>
      <c r="G27" s="9">
        <v>0.235066864784547</v>
      </c>
      <c r="H27" s="10">
        <v>7.25</v>
      </c>
      <c r="I27" s="10">
        <v>11.905790034889799</v>
      </c>
      <c r="J27" s="10">
        <v>819</v>
      </c>
      <c r="K27" s="11">
        <v>572</v>
      </c>
      <c r="L27" s="11">
        <v>644</v>
      </c>
      <c r="M27" s="11">
        <v>734</v>
      </c>
      <c r="N27" s="11">
        <v>1030</v>
      </c>
      <c r="O27" s="11">
        <v>1033</v>
      </c>
      <c r="P27" s="11">
        <v>69700</v>
      </c>
      <c r="Q27" s="11">
        <v>20910</v>
      </c>
      <c r="R27" s="11">
        <v>31568.8507568942</v>
      </c>
      <c r="S27" s="11">
        <v>789.22126892235497</v>
      </c>
      <c r="T27" s="11">
        <v>522.75</v>
      </c>
      <c r="U27" s="11">
        <v>377</v>
      </c>
      <c r="V27" s="11">
        <v>619.10108181427199</v>
      </c>
      <c r="W27" s="11">
        <v>245.7</v>
      </c>
      <c r="X27" s="11">
        <v>22880</v>
      </c>
      <c r="Y27" s="11">
        <v>25760</v>
      </c>
      <c r="Z27" s="11">
        <v>29360</v>
      </c>
      <c r="AA27" s="11">
        <v>41200</v>
      </c>
      <c r="AB27" s="11">
        <v>41320</v>
      </c>
      <c r="AC27" s="10">
        <v>11</v>
      </c>
      <c r="AD27" s="10">
        <v>12.384615384615399</v>
      </c>
      <c r="AE27" s="10">
        <v>14.115384615384601</v>
      </c>
      <c r="AF27" s="10">
        <v>19.807692307692299</v>
      </c>
      <c r="AG27" s="10">
        <v>19.865384615384599</v>
      </c>
      <c r="AH27" s="12">
        <v>60.689655172413801</v>
      </c>
      <c r="AI27" s="12">
        <v>68.328912466843505</v>
      </c>
      <c r="AJ27" s="12">
        <v>77.877984084880595</v>
      </c>
      <c r="AK27" s="12">
        <v>109.283819628647</v>
      </c>
      <c r="AL27" s="12">
        <v>109.602122015915</v>
      </c>
      <c r="AM27" s="13">
        <v>1.5172413793103401</v>
      </c>
      <c r="AN27" s="13">
        <v>1.70822281167109</v>
      </c>
      <c r="AO27" s="13">
        <v>1.9469496021220201</v>
      </c>
      <c r="AP27" s="13">
        <v>2.7320954907161799</v>
      </c>
      <c r="AQ27" s="13">
        <v>2.7400530503978802</v>
      </c>
      <c r="AR27" s="12">
        <v>36.956808301724003</v>
      </c>
      <c r="AS27" s="12">
        <v>41.608714241801202</v>
      </c>
      <c r="AT27" s="12">
        <v>47.423596666897602</v>
      </c>
      <c r="AU27" s="12">
        <v>66.548098864992596</v>
      </c>
      <c r="AV27" s="12">
        <v>66.741928279162394</v>
      </c>
    </row>
    <row r="28" spans="1:48" x14ac:dyDescent="0.3">
      <c r="A28" t="s">
        <v>54</v>
      </c>
      <c r="B28" t="s">
        <v>48</v>
      </c>
      <c r="C28" t="s">
        <v>49</v>
      </c>
      <c r="D28" t="s">
        <v>77</v>
      </c>
      <c r="E28" s="8">
        <v>2891</v>
      </c>
      <c r="F28" s="8">
        <v>491</v>
      </c>
      <c r="G28" s="9">
        <v>0.16983742649602199</v>
      </c>
      <c r="H28" s="10">
        <v>7.25</v>
      </c>
      <c r="I28" s="10">
        <v>14.5307045279978</v>
      </c>
      <c r="J28" s="10">
        <v>819</v>
      </c>
      <c r="K28" s="11">
        <v>688</v>
      </c>
      <c r="L28" s="11">
        <v>693</v>
      </c>
      <c r="M28" s="11">
        <v>913</v>
      </c>
      <c r="N28" s="11">
        <v>1136</v>
      </c>
      <c r="O28" s="11">
        <v>1581</v>
      </c>
      <c r="P28" s="11">
        <v>78900</v>
      </c>
      <c r="Q28" s="11">
        <v>23670</v>
      </c>
      <c r="R28" s="11">
        <v>41126.581138275003</v>
      </c>
      <c r="S28" s="11">
        <v>1028.1645284568699</v>
      </c>
      <c r="T28" s="11">
        <v>591.75</v>
      </c>
      <c r="U28" s="11">
        <v>377</v>
      </c>
      <c r="V28" s="11">
        <v>755.59663545588398</v>
      </c>
      <c r="W28" s="11">
        <v>245.7</v>
      </c>
      <c r="X28" s="11">
        <v>27520</v>
      </c>
      <c r="Y28" s="11">
        <v>27720</v>
      </c>
      <c r="Z28" s="11">
        <v>36520</v>
      </c>
      <c r="AA28" s="11">
        <v>45440</v>
      </c>
      <c r="AB28" s="11">
        <v>63240</v>
      </c>
      <c r="AC28" s="10">
        <v>13.2307692307692</v>
      </c>
      <c r="AD28" s="10">
        <v>13.3269230769231</v>
      </c>
      <c r="AE28" s="10">
        <v>17.557692307692299</v>
      </c>
      <c r="AF28" s="10">
        <v>21.846153846153801</v>
      </c>
      <c r="AG28" s="10">
        <v>30.403846153846199</v>
      </c>
      <c r="AH28" s="12">
        <v>72.9973474801061</v>
      </c>
      <c r="AI28" s="12">
        <v>73.527851458885905</v>
      </c>
      <c r="AJ28" s="12">
        <v>96.870026525198895</v>
      </c>
      <c r="AK28" s="12">
        <v>120.53050397878</v>
      </c>
      <c r="AL28" s="12">
        <v>167.74535809018599</v>
      </c>
      <c r="AM28" s="13">
        <v>1.82493368700265</v>
      </c>
      <c r="AN28" s="13">
        <v>1.8381962864721499</v>
      </c>
      <c r="AO28" s="13">
        <v>2.4217506631299699</v>
      </c>
      <c r="AP28" s="13">
        <v>3.0132625994694999</v>
      </c>
      <c r="AQ28" s="13">
        <v>4.1936339522546398</v>
      </c>
      <c r="AR28" s="12">
        <v>36.421549155517297</v>
      </c>
      <c r="AS28" s="12">
        <v>36.686240646473102</v>
      </c>
      <c r="AT28" s="12">
        <v>48.332666248528099</v>
      </c>
      <c r="AU28" s="12">
        <v>60.137906745156499</v>
      </c>
      <c r="AV28" s="12">
        <v>83.695449440222305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1306B-3071-44EC-A730-7C454CDF220C}">
  <dimension ref="A1:F34"/>
  <sheetViews>
    <sheetView zoomScale="70" zoomScaleNormal="70" workbookViewId="0">
      <selection activeCell="I22" sqref="I22"/>
    </sheetView>
  </sheetViews>
  <sheetFormatPr defaultRowHeight="14.4" x14ac:dyDescent="0.3"/>
  <cols>
    <col min="3" max="3" width="59.21875" customWidth="1"/>
    <col min="6" max="6" width="8.88671875" style="10"/>
  </cols>
  <sheetData>
    <row r="1" spans="1:6" x14ac:dyDescent="0.3">
      <c r="A1" s="14" t="s">
        <v>78</v>
      </c>
      <c r="B1" s="14" t="s">
        <v>79</v>
      </c>
      <c r="C1" s="14" t="s">
        <v>80</v>
      </c>
      <c r="D1" s="15" t="s">
        <v>81</v>
      </c>
      <c r="E1" s="15" t="s">
        <v>82</v>
      </c>
      <c r="F1" s="16" t="s">
        <v>83</v>
      </c>
    </row>
    <row r="2" spans="1:6" x14ac:dyDescent="0.3">
      <c r="A2" s="14" t="s">
        <v>48</v>
      </c>
      <c r="B2" s="14" t="s">
        <v>84</v>
      </c>
      <c r="C2" s="14" t="s">
        <v>85</v>
      </c>
      <c r="D2" s="17">
        <v>4150</v>
      </c>
      <c r="E2" s="18">
        <v>15.851000000000001</v>
      </c>
      <c r="F2" s="10">
        <v>9.6206735119675564</v>
      </c>
    </row>
    <row r="3" spans="1:6" x14ac:dyDescent="0.3">
      <c r="A3" s="14" t="s">
        <v>48</v>
      </c>
      <c r="B3" s="14" t="s">
        <v>86</v>
      </c>
      <c r="C3" s="14" t="s">
        <v>87</v>
      </c>
      <c r="D3" s="17">
        <v>2010</v>
      </c>
      <c r="E3" s="18">
        <v>7.6769999999999996</v>
      </c>
      <c r="F3" s="10">
        <v>10.277094732400309</v>
      </c>
    </row>
    <row r="4" spans="1:6" x14ac:dyDescent="0.3">
      <c r="A4" s="14" t="s">
        <v>48</v>
      </c>
      <c r="B4" s="14" t="s">
        <v>88</v>
      </c>
      <c r="C4" s="14" t="s">
        <v>89</v>
      </c>
      <c r="D4" s="17">
        <v>6060</v>
      </c>
      <c r="E4" s="18">
        <v>23.161000000000001</v>
      </c>
      <c r="F4" s="10">
        <v>10.379660548092927</v>
      </c>
    </row>
    <row r="5" spans="1:6" x14ac:dyDescent="0.3">
      <c r="A5" s="14" t="s">
        <v>48</v>
      </c>
      <c r="B5" s="14" t="s">
        <v>90</v>
      </c>
      <c r="C5" s="14" t="s">
        <v>91</v>
      </c>
      <c r="D5" s="17">
        <v>5700</v>
      </c>
      <c r="E5" s="18">
        <v>21.79</v>
      </c>
      <c r="F5" s="10">
        <v>11.989943854467029</v>
      </c>
    </row>
    <row r="6" spans="1:6" x14ac:dyDescent="0.3">
      <c r="A6" s="14" t="s">
        <v>48</v>
      </c>
      <c r="B6" s="14" t="s">
        <v>92</v>
      </c>
      <c r="C6" s="14" t="s">
        <v>93</v>
      </c>
      <c r="D6" s="17">
        <v>2750</v>
      </c>
      <c r="E6" s="18">
        <v>10.494</v>
      </c>
      <c r="F6" s="10">
        <v>12.0514833438826</v>
      </c>
    </row>
    <row r="7" spans="1:6" x14ac:dyDescent="0.3">
      <c r="A7" s="14" t="s">
        <v>48</v>
      </c>
      <c r="B7" s="14" t="s">
        <v>94</v>
      </c>
      <c r="C7" s="14" t="s">
        <v>95</v>
      </c>
      <c r="D7" s="17">
        <v>7530</v>
      </c>
      <c r="E7" s="18">
        <v>28.760999999999999</v>
      </c>
      <c r="F7" s="10">
        <v>12.80021379843871</v>
      </c>
    </row>
    <row r="8" spans="1:6" x14ac:dyDescent="0.3">
      <c r="A8" s="14" t="s">
        <v>48</v>
      </c>
      <c r="B8" s="14" t="s">
        <v>96</v>
      </c>
      <c r="C8" s="14" t="s">
        <v>97</v>
      </c>
      <c r="D8" s="17">
        <v>3670</v>
      </c>
      <c r="E8" s="18">
        <v>14.009</v>
      </c>
      <c r="F8" s="10">
        <v>13.692536394964485</v>
      </c>
    </row>
    <row r="9" spans="1:6" x14ac:dyDescent="0.3">
      <c r="A9" s="14"/>
      <c r="B9" s="14"/>
      <c r="C9" s="19" t="s">
        <v>98</v>
      </c>
      <c r="D9" s="17"/>
      <c r="E9" s="18"/>
      <c r="F9" s="20">
        <v>13.698764052809301</v>
      </c>
    </row>
    <row r="10" spans="1:6" x14ac:dyDescent="0.3">
      <c r="A10" s="14" t="s">
        <v>48</v>
      </c>
      <c r="B10" s="14" t="s">
        <v>99</v>
      </c>
      <c r="C10" s="14" t="s">
        <v>100</v>
      </c>
      <c r="D10" s="17">
        <v>4540</v>
      </c>
      <c r="E10" s="18">
        <v>17.349</v>
      </c>
      <c r="F10" s="10">
        <v>14.574602409921001</v>
      </c>
    </row>
    <row r="11" spans="1:6" x14ac:dyDescent="0.3">
      <c r="A11" s="14" t="s">
        <v>48</v>
      </c>
      <c r="B11" s="14" t="s">
        <v>101</v>
      </c>
      <c r="C11" s="14" t="s">
        <v>102</v>
      </c>
      <c r="D11" s="17">
        <v>2680</v>
      </c>
      <c r="E11" s="18">
        <v>10.23</v>
      </c>
      <c r="F11" s="10">
        <v>14.789990622875496</v>
      </c>
    </row>
    <row r="12" spans="1:6" x14ac:dyDescent="0.3">
      <c r="A12" s="14" t="s">
        <v>48</v>
      </c>
      <c r="B12" s="14" t="s">
        <v>103</v>
      </c>
      <c r="C12" s="14" t="s">
        <v>104</v>
      </c>
      <c r="D12" s="17">
        <v>3460</v>
      </c>
      <c r="E12" s="18">
        <v>13.207000000000001</v>
      </c>
      <c r="F12" s="10">
        <v>15.15804410764939</v>
      </c>
    </row>
    <row r="13" spans="1:6" x14ac:dyDescent="0.3">
      <c r="A13" s="14" t="s">
        <v>48</v>
      </c>
      <c r="B13" s="14" t="s">
        <v>105</v>
      </c>
      <c r="C13" s="14" t="s">
        <v>106</v>
      </c>
      <c r="D13" s="17">
        <v>2030</v>
      </c>
      <c r="E13" s="18">
        <v>7.7569999999999997</v>
      </c>
      <c r="F13" s="10">
        <v>15.333589446046371</v>
      </c>
    </row>
    <row r="14" spans="1:6" x14ac:dyDescent="0.3">
      <c r="A14" s="14" t="s">
        <v>48</v>
      </c>
      <c r="B14" s="14" t="s">
        <v>107</v>
      </c>
      <c r="C14" s="14" t="s">
        <v>108</v>
      </c>
      <c r="D14" s="17">
        <v>2600</v>
      </c>
      <c r="E14" s="18">
        <v>9.9290000000000003</v>
      </c>
      <c r="F14" s="10">
        <v>15.405385517031203</v>
      </c>
    </row>
    <row r="15" spans="1:6" x14ac:dyDescent="0.3">
      <c r="A15" s="14" t="s">
        <v>48</v>
      </c>
      <c r="B15" s="14" t="s">
        <v>109</v>
      </c>
      <c r="C15" s="14" t="s">
        <v>110</v>
      </c>
      <c r="D15" s="17">
        <v>3760</v>
      </c>
      <c r="E15" s="18">
        <v>14.385999999999999</v>
      </c>
      <c r="F15" s="10">
        <v>15.518207914293084</v>
      </c>
    </row>
    <row r="16" spans="1:6" x14ac:dyDescent="0.3">
      <c r="A16" s="14" t="s">
        <v>48</v>
      </c>
      <c r="B16" s="14" t="s">
        <v>111</v>
      </c>
      <c r="C16" s="14" t="s">
        <v>112</v>
      </c>
      <c r="D16" s="17">
        <v>2810</v>
      </c>
      <c r="E16" s="18">
        <v>10.744999999999999</v>
      </c>
      <c r="F16" s="10">
        <v>15.672056637832009</v>
      </c>
    </row>
    <row r="17" spans="1:6" x14ac:dyDescent="0.3">
      <c r="A17" s="14" t="s">
        <v>48</v>
      </c>
      <c r="B17" s="14" t="s">
        <v>113</v>
      </c>
      <c r="C17" s="14" t="s">
        <v>114</v>
      </c>
      <c r="D17" s="17">
        <v>2180</v>
      </c>
      <c r="E17" s="18">
        <v>8.3469999999999995</v>
      </c>
      <c r="F17" s="10">
        <v>15.887444850786508</v>
      </c>
    </row>
    <row r="18" spans="1:6" x14ac:dyDescent="0.3">
      <c r="A18" s="14"/>
      <c r="B18" s="14"/>
      <c r="C18" s="19" t="s">
        <v>115</v>
      </c>
      <c r="D18" s="17"/>
      <c r="E18" s="18"/>
      <c r="F18" s="20">
        <v>16.846638785923101</v>
      </c>
    </row>
    <row r="19" spans="1:6" ht="13.8" customHeight="1" x14ac:dyDescent="0.3">
      <c r="A19" s="14" t="s">
        <v>48</v>
      </c>
      <c r="B19" s="14" t="s">
        <v>116</v>
      </c>
      <c r="C19" s="14" t="s">
        <v>117</v>
      </c>
      <c r="D19" s="17">
        <v>3290</v>
      </c>
      <c r="E19" s="18">
        <v>12.589</v>
      </c>
      <c r="F19" s="10">
        <v>18.400307335255647</v>
      </c>
    </row>
    <row r="20" spans="1:6" x14ac:dyDescent="0.3">
      <c r="A20" s="14" t="s">
        <v>48</v>
      </c>
      <c r="B20" s="14" t="s">
        <v>118</v>
      </c>
      <c r="C20" s="14" t="s">
        <v>119</v>
      </c>
      <c r="D20" s="17">
        <v>2900</v>
      </c>
      <c r="E20" s="18">
        <v>11.08</v>
      </c>
      <c r="F20" s="10">
        <v>18.779800853318331</v>
      </c>
    </row>
    <row r="21" spans="1:6" x14ac:dyDescent="0.3">
      <c r="A21" s="14" t="s">
        <v>48</v>
      </c>
      <c r="B21" s="14" t="s">
        <v>120</v>
      </c>
      <c r="C21" s="14" t="s">
        <v>121</v>
      </c>
      <c r="D21" s="17">
        <v>2240</v>
      </c>
      <c r="E21" s="18">
        <v>8.5429999999999993</v>
      </c>
      <c r="F21" s="10">
        <v>19.036215392549874</v>
      </c>
    </row>
    <row r="22" spans="1:6" x14ac:dyDescent="0.3">
      <c r="A22" s="14" t="s">
        <v>48</v>
      </c>
      <c r="B22" s="14" t="s">
        <v>122</v>
      </c>
      <c r="C22" s="14" t="s">
        <v>123</v>
      </c>
      <c r="D22" s="17">
        <v>2640</v>
      </c>
      <c r="E22" s="18">
        <v>10.073</v>
      </c>
      <c r="F22" s="10">
        <v>19.04647197411914</v>
      </c>
    </row>
    <row r="23" spans="1:6" x14ac:dyDescent="0.3">
      <c r="A23" s="14" t="s">
        <v>48</v>
      </c>
      <c r="B23" s="14" t="s">
        <v>124</v>
      </c>
      <c r="C23" s="14" t="s">
        <v>125</v>
      </c>
      <c r="D23" s="17">
        <v>7520</v>
      </c>
      <c r="E23" s="18">
        <v>28.75</v>
      </c>
      <c r="F23" s="10">
        <v>19.159294371381016</v>
      </c>
    </row>
    <row r="24" spans="1:6" x14ac:dyDescent="0.3">
      <c r="A24" s="14" t="s">
        <v>48</v>
      </c>
      <c r="B24" s="14" t="s">
        <v>126</v>
      </c>
      <c r="C24" s="14" t="s">
        <v>127</v>
      </c>
      <c r="D24" s="17">
        <v>3230</v>
      </c>
      <c r="E24" s="18">
        <v>12.345000000000001</v>
      </c>
      <c r="F24" s="10">
        <v>20.031103804768271</v>
      </c>
    </row>
    <row r="25" spans="1:6" x14ac:dyDescent="0.3">
      <c r="A25" s="14" t="s">
        <v>48</v>
      </c>
      <c r="B25" s="14" t="s">
        <v>128</v>
      </c>
      <c r="C25" s="14" t="s">
        <v>129</v>
      </c>
      <c r="D25" s="17">
        <v>261690</v>
      </c>
      <c r="E25" s="18">
        <v>1000</v>
      </c>
      <c r="F25" s="10">
        <v>21.220867266802639</v>
      </c>
    </row>
    <row r="26" spans="1:6" x14ac:dyDescent="0.3">
      <c r="A26" s="14" t="s">
        <v>48</v>
      </c>
      <c r="B26" s="14" t="s">
        <v>130</v>
      </c>
      <c r="C26" s="14" t="s">
        <v>131</v>
      </c>
      <c r="D26" s="17">
        <v>7210</v>
      </c>
      <c r="E26" s="18">
        <v>27.545999999999999</v>
      </c>
      <c r="F26" s="10">
        <v>25.272216986661043</v>
      </c>
    </row>
    <row r="27" spans="1:6" x14ac:dyDescent="0.3">
      <c r="A27" s="14" t="s">
        <v>48</v>
      </c>
      <c r="B27" s="14" t="s">
        <v>132</v>
      </c>
      <c r="C27" s="14" t="s">
        <v>133</v>
      </c>
      <c r="D27" s="17">
        <v>2410</v>
      </c>
      <c r="E27" s="18">
        <v>9.202</v>
      </c>
      <c r="F27" s="10">
        <v>25.764532901985611</v>
      </c>
    </row>
    <row r="28" spans="1:6" x14ac:dyDescent="0.3">
      <c r="A28" s="14" t="s">
        <v>48</v>
      </c>
      <c r="B28" s="14" t="s">
        <v>134</v>
      </c>
      <c r="C28" s="14" t="s">
        <v>135</v>
      </c>
      <c r="D28" s="17">
        <v>2440</v>
      </c>
      <c r="E28" s="18">
        <v>9.3059999999999992</v>
      </c>
      <c r="F28" s="10">
        <v>29.196740130576462</v>
      </c>
    </row>
    <row r="29" spans="1:6" x14ac:dyDescent="0.3">
      <c r="A29" s="14" t="s">
        <v>48</v>
      </c>
      <c r="B29" s="14" t="s">
        <v>136</v>
      </c>
      <c r="C29" s="14" t="s">
        <v>137</v>
      </c>
      <c r="D29" s="17">
        <v>4050</v>
      </c>
      <c r="E29" s="18">
        <v>15.47</v>
      </c>
      <c r="F29" s="10">
        <v>29.877422111259584</v>
      </c>
    </row>
    <row r="30" spans="1:6" x14ac:dyDescent="0.3">
      <c r="A30" s="14" t="s">
        <v>48</v>
      </c>
      <c r="B30" s="14" t="s">
        <v>138</v>
      </c>
      <c r="C30" s="14" t="s">
        <v>139</v>
      </c>
      <c r="D30" s="17">
        <v>2660</v>
      </c>
      <c r="E30" s="18">
        <v>10.148999999999999</v>
      </c>
      <c r="F30" s="10">
        <v>29.877422111259584</v>
      </c>
    </row>
    <row r="31" spans="1:6" x14ac:dyDescent="0.3">
      <c r="A31" s="14" t="s">
        <v>48</v>
      </c>
      <c r="B31" s="14" t="s">
        <v>140</v>
      </c>
      <c r="C31" s="14" t="s">
        <v>141</v>
      </c>
      <c r="D31" s="17">
        <v>2620</v>
      </c>
      <c r="E31" s="18">
        <v>9.9949999999999992</v>
      </c>
      <c r="F31" s="10">
        <v>34.154416625641744</v>
      </c>
    </row>
    <row r="32" spans="1:6" x14ac:dyDescent="0.3">
      <c r="A32" s="14" t="s">
        <v>48</v>
      </c>
      <c r="B32" s="14" t="s">
        <v>142</v>
      </c>
      <c r="C32" s="14" t="s">
        <v>143</v>
      </c>
      <c r="D32" s="17">
        <v>5010</v>
      </c>
      <c r="E32" s="18">
        <v>19.152999999999999</v>
      </c>
      <c r="F32" s="10">
        <v>34.739041775089667</v>
      </c>
    </row>
    <row r="33" spans="1:6" x14ac:dyDescent="0.3">
      <c r="A33" s="14" t="s">
        <v>48</v>
      </c>
      <c r="B33" s="14" t="s">
        <v>144</v>
      </c>
      <c r="C33" s="14" t="s">
        <v>145</v>
      </c>
      <c r="D33" s="17">
        <v>2300</v>
      </c>
      <c r="E33" s="18">
        <v>8.8019999999999996</v>
      </c>
      <c r="F33" s="10">
        <v>35.149305037860145</v>
      </c>
    </row>
    <row r="34" spans="1:6" x14ac:dyDescent="0.3">
      <c r="A34" s="14" t="s">
        <v>48</v>
      </c>
      <c r="B34" s="14" t="s">
        <v>146</v>
      </c>
      <c r="C34" s="14" t="s">
        <v>147</v>
      </c>
      <c r="D34" s="17">
        <v>4660</v>
      </c>
      <c r="E34" s="18">
        <v>17.794</v>
      </c>
      <c r="F34" s="10">
        <v>42.021214689265541</v>
      </c>
    </row>
  </sheetData>
  <autoFilter ref="A1:F1" xr:uid="{10051327-DD12-450C-B6C4-D91E9A6CE4E2}">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171B9-9372-448D-9B3F-FF95364704B0}">
  <dimension ref="A1:IV79"/>
  <sheetViews>
    <sheetView workbookViewId="0">
      <selection activeCell="B62" sqref="B62"/>
    </sheetView>
  </sheetViews>
  <sheetFormatPr defaultColWidth="8" defaultRowHeight="13.2" x14ac:dyDescent="0.25"/>
  <cols>
    <col min="1" max="1" width="2.77734375" style="29" customWidth="1"/>
    <col min="2" max="2" width="59.21875" style="75"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148</v>
      </c>
      <c r="D1" s="24"/>
      <c r="E1" s="25" t="s">
        <v>149</v>
      </c>
      <c r="F1" s="25" t="s">
        <v>150</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151</v>
      </c>
      <c r="B2" s="30"/>
    </row>
    <row r="3" spans="1:256" ht="26.4" x14ac:dyDescent="0.25">
      <c r="B3" s="30" t="s">
        <v>152</v>
      </c>
      <c r="C3" s="35">
        <v>121920243</v>
      </c>
      <c r="D3" s="35"/>
      <c r="E3" s="36" t="s">
        <v>153</v>
      </c>
      <c r="F3" s="76" t="s">
        <v>154</v>
      </c>
    </row>
    <row r="4" spans="1:256" ht="26.4" x14ac:dyDescent="0.25">
      <c r="B4" s="30" t="s">
        <v>155</v>
      </c>
      <c r="C4" s="35">
        <v>43848654</v>
      </c>
      <c r="D4" s="35"/>
      <c r="E4" s="36" t="s">
        <v>156</v>
      </c>
      <c r="F4" s="76"/>
    </row>
    <row r="5" spans="1:256" ht="26.4" x14ac:dyDescent="0.25">
      <c r="B5" s="30" t="s">
        <v>157</v>
      </c>
      <c r="C5" s="37">
        <v>0.36</v>
      </c>
      <c r="D5" s="37"/>
      <c r="E5" s="36" t="s">
        <v>158</v>
      </c>
      <c r="F5" s="38" t="s">
        <v>159</v>
      </c>
    </row>
    <row r="6" spans="1:256" x14ac:dyDescent="0.25">
      <c r="A6" s="29" t="s">
        <v>160</v>
      </c>
      <c r="B6" s="30"/>
      <c r="E6" s="39"/>
      <c r="F6" s="40"/>
    </row>
    <row r="7" spans="1:256" s="33" customFormat="1" x14ac:dyDescent="0.25">
      <c r="A7" s="29"/>
      <c r="B7" s="30" t="s">
        <v>161</v>
      </c>
      <c r="C7" s="41">
        <v>955.31586698191495</v>
      </c>
      <c r="D7" s="41"/>
      <c r="E7" s="77" t="s">
        <v>162</v>
      </c>
      <c r="F7" s="77" t="s">
        <v>163</v>
      </c>
      <c r="H7" s="42"/>
    </row>
    <row r="8" spans="1:256" s="33" customFormat="1" ht="14.4" x14ac:dyDescent="0.3">
      <c r="A8" s="29"/>
      <c r="B8" s="30" t="s">
        <v>164</v>
      </c>
      <c r="C8" s="11">
        <v>1060.8098760796599</v>
      </c>
      <c r="D8" s="41"/>
      <c r="E8" s="81"/>
      <c r="F8" s="81"/>
      <c r="H8" s="42"/>
    </row>
    <row r="9" spans="1:256" s="33" customFormat="1" ht="14.4" x14ac:dyDescent="0.3">
      <c r="A9" s="29"/>
      <c r="B9" s="30" t="s">
        <v>165</v>
      </c>
      <c r="C9" s="11">
        <v>1294.72729728488</v>
      </c>
      <c r="D9" s="41"/>
      <c r="E9" s="81"/>
      <c r="F9" s="81"/>
      <c r="H9" s="42"/>
    </row>
    <row r="10" spans="1:256" s="33" customFormat="1" ht="14.4" x14ac:dyDescent="0.3">
      <c r="A10" s="29"/>
      <c r="B10" s="30" t="s">
        <v>166</v>
      </c>
      <c r="C10" s="11">
        <v>1713.1379444167201</v>
      </c>
      <c r="D10" s="41"/>
      <c r="E10" s="81"/>
      <c r="F10" s="81"/>
      <c r="H10" s="42"/>
    </row>
    <row r="11" spans="1:256" s="33" customFormat="1" ht="14.4" x14ac:dyDescent="0.3">
      <c r="A11" s="29"/>
      <c r="B11" s="30" t="s">
        <v>167</v>
      </c>
      <c r="C11" s="11">
        <v>1987.93296558202</v>
      </c>
      <c r="D11" s="41"/>
      <c r="E11" s="82"/>
      <c r="F11" s="82"/>
      <c r="H11" s="42"/>
    </row>
    <row r="12" spans="1:256" s="33" customFormat="1" x14ac:dyDescent="0.25">
      <c r="A12" s="29" t="s">
        <v>168</v>
      </c>
      <c r="B12" s="30"/>
      <c r="C12" s="41"/>
      <c r="D12" s="31"/>
      <c r="E12" s="39"/>
      <c r="F12" s="40"/>
      <c r="H12" s="42"/>
    </row>
    <row r="13" spans="1:256" s="33" customFormat="1" ht="14.4" x14ac:dyDescent="0.3">
      <c r="A13" s="29"/>
      <c r="B13" s="30" t="s">
        <v>161</v>
      </c>
      <c r="C13" s="11">
        <v>38212.634679276598</v>
      </c>
      <c r="D13" s="41"/>
      <c r="E13" s="76" t="s">
        <v>169</v>
      </c>
      <c r="F13" s="76" t="s">
        <v>170</v>
      </c>
      <c r="H13" s="42"/>
    </row>
    <row r="14" spans="1:256" s="33" customFormat="1" ht="14.4" x14ac:dyDescent="0.3">
      <c r="A14" s="29"/>
      <c r="B14" s="30" t="s">
        <v>164</v>
      </c>
      <c r="C14" s="11">
        <v>42432.395043186501</v>
      </c>
      <c r="D14" s="41"/>
      <c r="E14" s="76"/>
      <c r="F14" s="76"/>
      <c r="H14" s="42"/>
    </row>
    <row r="15" spans="1:256" s="33" customFormat="1" ht="14.4" x14ac:dyDescent="0.3">
      <c r="A15" s="29"/>
      <c r="B15" s="30" t="s">
        <v>165</v>
      </c>
      <c r="C15" s="11">
        <v>51789.091891395401</v>
      </c>
      <c r="D15" s="41"/>
      <c r="E15" s="76"/>
      <c r="F15" s="76"/>
      <c r="H15" s="42"/>
    </row>
    <row r="16" spans="1:256" s="33" customFormat="1" ht="14.4" x14ac:dyDescent="0.3">
      <c r="A16" s="29"/>
      <c r="B16" s="30" t="s">
        <v>166</v>
      </c>
      <c r="C16" s="11">
        <v>68525.517776668799</v>
      </c>
      <c r="D16" s="41"/>
      <c r="E16" s="76"/>
      <c r="F16" s="76"/>
      <c r="H16" s="42"/>
    </row>
    <row r="17" spans="1:8" s="33" customFormat="1" ht="14.4" x14ac:dyDescent="0.3">
      <c r="A17" s="29"/>
      <c r="B17" s="30" t="s">
        <v>167</v>
      </c>
      <c r="C17" s="11">
        <v>79517.318623280895</v>
      </c>
      <c r="D17" s="41"/>
      <c r="E17" s="76"/>
      <c r="F17" s="76"/>
      <c r="H17" s="42"/>
    </row>
    <row r="18" spans="1:8" x14ac:dyDescent="0.25">
      <c r="A18" s="29" t="s">
        <v>171</v>
      </c>
      <c r="B18" s="31"/>
      <c r="E18" s="39"/>
      <c r="F18" s="40"/>
    </row>
    <row r="19" spans="1:8" ht="14.4" x14ac:dyDescent="0.3">
      <c r="B19" s="30" t="s">
        <v>161</v>
      </c>
      <c r="C19" s="10">
        <v>18.371458980421401</v>
      </c>
      <c r="D19" s="43"/>
      <c r="E19" s="76" t="s">
        <v>172</v>
      </c>
      <c r="F19" s="76" t="s">
        <v>173</v>
      </c>
    </row>
    <row r="20" spans="1:8" s="33" customFormat="1" ht="14.4" x14ac:dyDescent="0.3">
      <c r="A20" s="29"/>
      <c r="B20" s="30" t="s">
        <v>164</v>
      </c>
      <c r="C20" s="10">
        <v>20.400189924608899</v>
      </c>
      <c r="D20" s="43"/>
      <c r="E20" s="76"/>
      <c r="F20" s="76"/>
      <c r="H20" s="42"/>
    </row>
    <row r="21" spans="1:8" s="33" customFormat="1" ht="14.4" x14ac:dyDescent="0.3">
      <c r="A21" s="29"/>
      <c r="B21" s="30" t="s">
        <v>165</v>
      </c>
      <c r="C21" s="10">
        <v>24.8986018708631</v>
      </c>
      <c r="D21" s="43"/>
      <c r="E21" s="76"/>
      <c r="F21" s="76"/>
      <c r="H21" s="42"/>
    </row>
    <row r="22" spans="1:8" s="33" customFormat="1" ht="14.4" x14ac:dyDescent="0.3">
      <c r="A22" s="29"/>
      <c r="B22" s="30" t="s">
        <v>166</v>
      </c>
      <c r="C22" s="10">
        <v>32.944960469552299</v>
      </c>
      <c r="D22" s="43"/>
      <c r="E22" s="76"/>
      <c r="F22" s="76"/>
      <c r="H22" s="42"/>
    </row>
    <row r="23" spans="1:8" s="33" customFormat="1" ht="14.4" x14ac:dyDescent="0.3">
      <c r="A23" s="29"/>
      <c r="B23" s="30" t="s">
        <v>167</v>
      </c>
      <c r="C23" s="10">
        <v>38.229480107346603</v>
      </c>
      <c r="D23" s="43"/>
      <c r="E23" s="76"/>
      <c r="F23" s="76"/>
      <c r="H23" s="42"/>
    </row>
    <row r="24" spans="1:8" x14ac:dyDescent="0.25">
      <c r="A24" s="29" t="s">
        <v>174</v>
      </c>
      <c r="B24" s="30"/>
      <c r="E24" s="39"/>
      <c r="F24" s="40"/>
    </row>
    <row r="25" spans="1:8" ht="52.8" x14ac:dyDescent="0.25">
      <c r="B25" s="30" t="s">
        <v>175</v>
      </c>
      <c r="C25" s="41">
        <v>794</v>
      </c>
      <c r="D25" s="41"/>
      <c r="E25" s="36" t="s">
        <v>176</v>
      </c>
      <c r="F25" s="36" t="s">
        <v>177</v>
      </c>
    </row>
    <row r="26" spans="1:8" ht="26.4" x14ac:dyDescent="0.25">
      <c r="B26" s="30" t="s">
        <v>178</v>
      </c>
      <c r="C26" s="41">
        <v>238</v>
      </c>
      <c r="D26" s="41"/>
      <c r="E26" s="36" t="s">
        <v>179</v>
      </c>
      <c r="F26" s="36" t="s">
        <v>180</v>
      </c>
    </row>
    <row r="27" spans="1:8" x14ac:dyDescent="0.25">
      <c r="A27" s="29" t="s">
        <v>181</v>
      </c>
      <c r="B27" s="30"/>
      <c r="E27" s="39"/>
      <c r="F27" s="39"/>
    </row>
    <row r="28" spans="1:8" ht="39.6" x14ac:dyDescent="0.25">
      <c r="B28" s="30" t="s">
        <v>182</v>
      </c>
      <c r="C28" s="43">
        <v>7.25</v>
      </c>
      <c r="D28" s="43"/>
      <c r="E28" s="36" t="s">
        <v>183</v>
      </c>
      <c r="F28" s="36" t="s">
        <v>184</v>
      </c>
    </row>
    <row r="29" spans="1:8" ht="66" x14ac:dyDescent="0.25">
      <c r="B29" s="30" t="s">
        <v>185</v>
      </c>
      <c r="C29" s="41">
        <v>377</v>
      </c>
      <c r="D29" s="41"/>
      <c r="E29" s="36" t="s">
        <v>186</v>
      </c>
      <c r="F29" s="36" t="s">
        <v>187</v>
      </c>
    </row>
    <row r="30" spans="1:8" s="33" customFormat="1" x14ac:dyDescent="0.25">
      <c r="A30" s="29" t="s">
        <v>188</v>
      </c>
      <c r="B30" s="30"/>
      <c r="C30" s="31"/>
      <c r="D30" s="31"/>
      <c r="E30" s="39"/>
      <c r="F30" s="40"/>
      <c r="H30" s="42"/>
    </row>
    <row r="31" spans="1:8" s="33" customFormat="1" x14ac:dyDescent="0.25">
      <c r="A31" s="29" t="s">
        <v>189</v>
      </c>
      <c r="B31" s="30"/>
      <c r="C31" s="31"/>
      <c r="D31" s="31"/>
      <c r="E31" s="39"/>
      <c r="F31" s="40"/>
      <c r="H31" s="42"/>
    </row>
    <row r="32" spans="1:8" s="33" customFormat="1" ht="14.4" x14ac:dyDescent="0.3">
      <c r="A32" s="29"/>
      <c r="B32" s="30" t="s">
        <v>161</v>
      </c>
      <c r="C32" s="12">
        <v>101.35977368508399</v>
      </c>
      <c r="D32" s="31"/>
      <c r="E32" s="76" t="s">
        <v>190</v>
      </c>
      <c r="F32" s="76" t="s">
        <v>191</v>
      </c>
      <c r="H32" s="42"/>
    </row>
    <row r="33" spans="1:8" s="33" customFormat="1" ht="14.4" x14ac:dyDescent="0.3">
      <c r="A33" s="29"/>
      <c r="B33" s="30" t="s">
        <v>164</v>
      </c>
      <c r="C33" s="12">
        <v>112.552771997842</v>
      </c>
      <c r="D33" s="31"/>
      <c r="E33" s="76"/>
      <c r="F33" s="76"/>
      <c r="H33" s="42"/>
    </row>
    <row r="34" spans="1:8" s="33" customFormat="1" ht="14.4" x14ac:dyDescent="0.3">
      <c r="A34" s="29"/>
      <c r="B34" s="30" t="s">
        <v>165</v>
      </c>
      <c r="C34" s="12">
        <v>137.3715965289</v>
      </c>
      <c r="D34" s="31"/>
      <c r="E34" s="76"/>
      <c r="F34" s="76"/>
      <c r="H34" s="42"/>
    </row>
    <row r="35" spans="1:8" s="33" customFormat="1" ht="14.4" x14ac:dyDescent="0.3">
      <c r="A35" s="29"/>
      <c r="B35" s="30" t="s">
        <v>166</v>
      </c>
      <c r="C35" s="12">
        <v>181.765299142358</v>
      </c>
      <c r="D35" s="31"/>
      <c r="E35" s="76"/>
      <c r="F35" s="76"/>
      <c r="H35" s="42"/>
    </row>
    <row r="36" spans="1:8" s="33" customFormat="1" ht="14.4" x14ac:dyDescent="0.3">
      <c r="A36" s="29"/>
      <c r="B36" s="30" t="s">
        <v>167</v>
      </c>
      <c r="C36" s="12">
        <v>210.921269557774</v>
      </c>
      <c r="D36" s="31"/>
      <c r="E36" s="76"/>
      <c r="F36" s="76"/>
      <c r="H36" s="42"/>
    </row>
    <row r="37" spans="1:8" s="33" customFormat="1" x14ac:dyDescent="0.25">
      <c r="A37" s="29" t="s">
        <v>192</v>
      </c>
      <c r="B37" s="30"/>
      <c r="C37" s="31"/>
      <c r="D37" s="31"/>
      <c r="E37" s="39"/>
      <c r="F37" s="40"/>
      <c r="H37" s="42"/>
    </row>
    <row r="38" spans="1:8" s="33" customFormat="1" x14ac:dyDescent="0.25">
      <c r="A38" s="29" t="s">
        <v>189</v>
      </c>
      <c r="B38" s="30"/>
      <c r="C38" s="31"/>
      <c r="D38" s="31"/>
      <c r="E38" s="39"/>
      <c r="F38" s="40"/>
      <c r="H38" s="42"/>
    </row>
    <row r="39" spans="1:8" x14ac:dyDescent="0.25">
      <c r="B39" s="30" t="s">
        <v>161</v>
      </c>
      <c r="C39" s="44">
        <f>C32/40</f>
        <v>2.5339943421270998</v>
      </c>
      <c r="E39" s="80" t="s">
        <v>193</v>
      </c>
      <c r="F39" s="80" t="s">
        <v>194</v>
      </c>
    </row>
    <row r="40" spans="1:8" x14ac:dyDescent="0.25">
      <c r="B40" s="30" t="s">
        <v>164</v>
      </c>
      <c r="C40" s="44">
        <f>C33/40</f>
        <v>2.8138192999460498</v>
      </c>
      <c r="E40" s="80"/>
      <c r="F40" s="80"/>
    </row>
    <row r="41" spans="1:8" x14ac:dyDescent="0.25">
      <c r="B41" s="30" t="s">
        <v>165</v>
      </c>
      <c r="C41" s="44">
        <f>C34/40</f>
        <v>3.4342899132225</v>
      </c>
      <c r="E41" s="80"/>
      <c r="F41" s="80"/>
    </row>
    <row r="42" spans="1:8" x14ac:dyDescent="0.25">
      <c r="B42" s="30" t="s">
        <v>166</v>
      </c>
      <c r="C42" s="44">
        <f>C35/40</f>
        <v>4.5441324785589501</v>
      </c>
      <c r="E42" s="80"/>
      <c r="F42" s="80"/>
    </row>
    <row r="43" spans="1:8" x14ac:dyDescent="0.25">
      <c r="B43" s="30" t="s">
        <v>167</v>
      </c>
      <c r="C43" s="44">
        <f>C36/40</f>
        <v>5.2730317389443497</v>
      </c>
      <c r="E43" s="80"/>
      <c r="F43" s="80"/>
    </row>
    <row r="44" spans="1:8" x14ac:dyDescent="0.25">
      <c r="A44" s="29" t="s">
        <v>195</v>
      </c>
      <c r="B44" s="30"/>
      <c r="E44" s="39"/>
      <c r="F44" s="40"/>
    </row>
    <row r="45" spans="1:8" ht="66" x14ac:dyDescent="0.25">
      <c r="B45" s="30" t="s">
        <v>196</v>
      </c>
      <c r="C45" s="43">
        <v>18.780768080456401</v>
      </c>
      <c r="D45" s="43"/>
      <c r="E45" s="36" t="s">
        <v>197</v>
      </c>
      <c r="F45" s="36" t="s">
        <v>198</v>
      </c>
    </row>
    <row r="46" spans="1:8" ht="66" x14ac:dyDescent="0.25">
      <c r="B46" s="30" t="s">
        <v>199</v>
      </c>
      <c r="C46" s="41">
        <v>976.59994018373402</v>
      </c>
      <c r="D46" s="41"/>
      <c r="E46" s="36" t="s">
        <v>200</v>
      </c>
      <c r="F46" s="36" t="s">
        <v>201</v>
      </c>
      <c r="G46" s="45"/>
    </row>
    <row r="47" spans="1:8" s="33" customFormat="1" x14ac:dyDescent="0.25">
      <c r="A47" s="29" t="s">
        <v>202</v>
      </c>
      <c r="B47" s="30"/>
      <c r="C47" s="31"/>
      <c r="D47" s="31"/>
      <c r="E47" s="39"/>
      <c r="F47" s="40"/>
      <c r="H47" s="42"/>
    </row>
    <row r="48" spans="1:8" s="33" customFormat="1" x14ac:dyDescent="0.25">
      <c r="A48" s="29" t="s">
        <v>189</v>
      </c>
      <c r="B48" s="30"/>
      <c r="C48" s="31"/>
      <c r="D48" s="31"/>
      <c r="E48" s="39"/>
      <c r="F48" s="40"/>
      <c r="H48" s="42"/>
    </row>
    <row r="49" spans="1:256" s="33" customFormat="1" ht="14.4" x14ac:dyDescent="0.3">
      <c r="A49" s="29"/>
      <c r="B49" s="30" t="s">
        <v>161</v>
      </c>
      <c r="C49" s="12">
        <v>39.128237783925499</v>
      </c>
      <c r="D49" s="31"/>
      <c r="E49" s="76" t="s">
        <v>203</v>
      </c>
      <c r="F49" s="76" t="s">
        <v>204</v>
      </c>
      <c r="H49" s="42"/>
    </row>
    <row r="50" spans="1:256" s="33" customFormat="1" ht="14.4" x14ac:dyDescent="0.3">
      <c r="A50" s="29"/>
      <c r="B50" s="30" t="s">
        <v>164</v>
      </c>
      <c r="C50" s="12">
        <v>43.4491067398626</v>
      </c>
      <c r="D50" s="31"/>
      <c r="E50" s="76"/>
      <c r="F50" s="76"/>
      <c r="H50" s="42"/>
    </row>
    <row r="51" spans="1:256" s="33" customFormat="1" ht="14.4" x14ac:dyDescent="0.3">
      <c r="A51" s="29"/>
      <c r="B51" s="30" t="s">
        <v>165</v>
      </c>
      <c r="C51" s="12">
        <v>53.029996993090101</v>
      </c>
      <c r="D51" s="31"/>
      <c r="E51" s="76"/>
      <c r="F51" s="76"/>
      <c r="H51" s="42"/>
    </row>
    <row r="52" spans="1:256" s="33" customFormat="1" ht="14.4" x14ac:dyDescent="0.3">
      <c r="A52" s="29"/>
      <c r="B52" s="30" t="s">
        <v>166</v>
      </c>
      <c r="C52" s="12">
        <v>70.167440071496102</v>
      </c>
      <c r="D52" s="31"/>
      <c r="E52" s="76"/>
      <c r="F52" s="76"/>
      <c r="H52" s="42"/>
    </row>
    <row r="53" spans="1:256" s="33" customFormat="1" ht="14.4" x14ac:dyDescent="0.3">
      <c r="A53" s="29"/>
      <c r="B53" s="30" t="s">
        <v>167</v>
      </c>
      <c r="C53" s="12">
        <v>81.422612629200799</v>
      </c>
      <c r="D53" s="31"/>
      <c r="E53" s="76"/>
      <c r="F53" s="76"/>
      <c r="H53" s="42"/>
    </row>
    <row r="54" spans="1:256" x14ac:dyDescent="0.25">
      <c r="A54" s="29" t="s">
        <v>205</v>
      </c>
      <c r="B54" s="30"/>
      <c r="E54" s="39"/>
      <c r="F54" s="40"/>
    </row>
    <row r="55" spans="1:256" x14ac:dyDescent="0.25">
      <c r="A55" s="29" t="s">
        <v>189</v>
      </c>
      <c r="B55" s="30"/>
      <c r="E55" s="39"/>
      <c r="F55" s="40"/>
    </row>
    <row r="56" spans="1:256" x14ac:dyDescent="0.25">
      <c r="B56" s="30" t="s">
        <v>161</v>
      </c>
      <c r="C56" s="44">
        <f>C49/40</f>
        <v>0.97820594459813748</v>
      </c>
      <c r="D56" s="44"/>
      <c r="E56" s="76" t="s">
        <v>206</v>
      </c>
      <c r="F56" s="76" t="s">
        <v>207</v>
      </c>
    </row>
    <row r="57" spans="1:256" x14ac:dyDescent="0.25">
      <c r="B57" s="30" t="s">
        <v>164</v>
      </c>
      <c r="C57" s="44">
        <f>C50/40</f>
        <v>1.086227668496565</v>
      </c>
      <c r="D57" s="44"/>
      <c r="E57" s="76"/>
      <c r="F57" s="76"/>
    </row>
    <row r="58" spans="1:256" x14ac:dyDescent="0.25">
      <c r="B58" s="30" t="s">
        <v>165</v>
      </c>
      <c r="C58" s="44">
        <f>C51/40</f>
        <v>1.3257499248272526</v>
      </c>
      <c r="D58" s="44"/>
      <c r="E58" s="76"/>
      <c r="F58" s="76"/>
    </row>
    <row r="59" spans="1:256" x14ac:dyDescent="0.25">
      <c r="B59" s="30" t="s">
        <v>166</v>
      </c>
      <c r="C59" s="44">
        <f>C52/40</f>
        <v>1.7541860017874025</v>
      </c>
      <c r="D59" s="44"/>
      <c r="E59" s="76"/>
      <c r="F59" s="76"/>
    </row>
    <row r="60" spans="1:256" x14ac:dyDescent="0.25">
      <c r="B60" s="30" t="s">
        <v>167</v>
      </c>
      <c r="C60" s="44">
        <f>C53/40</f>
        <v>2.03556531573002</v>
      </c>
      <c r="D60" s="44"/>
      <c r="E60" s="76"/>
      <c r="F60" s="76"/>
    </row>
    <row r="61" spans="1:256" x14ac:dyDescent="0.25">
      <c r="A61" s="29" t="s">
        <v>208</v>
      </c>
      <c r="B61" s="30"/>
      <c r="E61" s="39"/>
      <c r="F61" s="40"/>
      <c r="J61" s="41"/>
      <c r="K61" s="46"/>
    </row>
    <row r="62" spans="1:256" ht="26.4" x14ac:dyDescent="0.3">
      <c r="A62" s="47"/>
      <c r="B62" s="30" t="s">
        <v>209</v>
      </c>
      <c r="C62" s="11">
        <v>81996.870104663394</v>
      </c>
      <c r="D62" s="41"/>
      <c r="E62" s="36" t="s">
        <v>210</v>
      </c>
      <c r="F62" s="36" t="s">
        <v>211</v>
      </c>
      <c r="G62" s="48"/>
      <c r="H62" s="49"/>
      <c r="I62" s="50"/>
      <c r="J62" s="41"/>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row>
    <row r="63" spans="1:256" ht="27" x14ac:dyDescent="0.3">
      <c r="B63" s="30" t="s">
        <v>212</v>
      </c>
      <c r="C63" s="11">
        <v>24599.061031399</v>
      </c>
      <c r="D63" s="41"/>
      <c r="E63" s="36" t="s">
        <v>213</v>
      </c>
      <c r="F63" s="38" t="s">
        <v>214</v>
      </c>
    </row>
    <row r="64" spans="1:256" ht="15.6" x14ac:dyDescent="0.25">
      <c r="A64" s="29" t="s">
        <v>215</v>
      </c>
      <c r="B64" s="30"/>
      <c r="C64" s="41"/>
      <c r="D64" s="41"/>
      <c r="E64" s="39"/>
      <c r="F64" s="40"/>
    </row>
    <row r="65" spans="1:256" x14ac:dyDescent="0.25">
      <c r="A65" s="29" t="s">
        <v>216</v>
      </c>
      <c r="B65" s="30"/>
      <c r="C65" s="41"/>
      <c r="D65" s="41"/>
      <c r="E65" s="39"/>
      <c r="F65" s="40"/>
    </row>
    <row r="66" spans="1:256" ht="14.4" x14ac:dyDescent="0.3">
      <c r="A66" s="47"/>
      <c r="B66" s="51" t="s">
        <v>217</v>
      </c>
      <c r="C66" s="11">
        <v>614.97652578497605</v>
      </c>
      <c r="D66" s="41"/>
      <c r="E66" s="77" t="s">
        <v>218</v>
      </c>
      <c r="F66" s="77" t="s">
        <v>219</v>
      </c>
      <c r="G66" s="48"/>
      <c r="H66" s="49"/>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row>
    <row r="67" spans="1:256" ht="14.4" x14ac:dyDescent="0.3">
      <c r="A67" s="47"/>
      <c r="B67" s="51" t="s">
        <v>220</v>
      </c>
      <c r="C67" s="11">
        <v>1024.9608763082899</v>
      </c>
      <c r="D67" s="41"/>
      <c r="E67" s="78"/>
      <c r="F67" s="78"/>
      <c r="G67" s="48"/>
      <c r="H67" s="49"/>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row>
    <row r="68" spans="1:256" ht="14.4" x14ac:dyDescent="0.3">
      <c r="A68" s="47"/>
      <c r="B68" s="51" t="s">
        <v>221</v>
      </c>
      <c r="C68" s="11">
        <v>1639.9374020932701</v>
      </c>
      <c r="D68" s="41"/>
      <c r="E68" s="78"/>
      <c r="F68" s="78"/>
      <c r="G68" s="52"/>
      <c r="H68" s="49"/>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c r="IS68" s="50"/>
      <c r="IT68" s="50"/>
      <c r="IU68" s="50"/>
      <c r="IV68" s="50"/>
    </row>
    <row r="69" spans="1:256" ht="14.4" x14ac:dyDescent="0.3">
      <c r="A69" s="47"/>
      <c r="B69" s="51" t="s">
        <v>222</v>
      </c>
      <c r="C69" s="11">
        <v>2049.9217526165899</v>
      </c>
      <c r="D69" s="41"/>
      <c r="E69" s="79"/>
      <c r="F69" s="79"/>
      <c r="G69" s="48"/>
      <c r="H69" s="49"/>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c r="IT69" s="50"/>
      <c r="IU69" s="50"/>
      <c r="IV69" s="50"/>
    </row>
    <row r="70" spans="1:256" x14ac:dyDescent="0.25">
      <c r="A70" s="29" t="s">
        <v>223</v>
      </c>
      <c r="B70" s="30"/>
      <c r="E70" s="39"/>
      <c r="F70" s="53"/>
      <c r="G70" s="48"/>
      <c r="H70" s="49"/>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row>
    <row r="71" spans="1:256" ht="26.4" x14ac:dyDescent="0.3">
      <c r="B71" s="30" t="s">
        <v>224</v>
      </c>
      <c r="C71" s="11">
        <v>43346.136942360798</v>
      </c>
      <c r="D71" s="41"/>
      <c r="E71" s="36" t="s">
        <v>225</v>
      </c>
      <c r="F71" s="36" t="s">
        <v>226</v>
      </c>
      <c r="G71" s="28"/>
      <c r="H71" s="42"/>
    </row>
    <row r="72" spans="1:256" ht="60" customHeight="1" x14ac:dyDescent="0.3">
      <c r="B72" s="30" t="s">
        <v>227</v>
      </c>
      <c r="C72" s="11">
        <v>1083.65342355902</v>
      </c>
      <c r="D72" s="41"/>
      <c r="E72" s="36" t="s">
        <v>228</v>
      </c>
      <c r="F72" s="36" t="s">
        <v>229</v>
      </c>
      <c r="G72" s="28"/>
      <c r="H72" s="42"/>
    </row>
    <row r="74" spans="1:256" x14ac:dyDescent="0.25">
      <c r="A74" s="29" t="s">
        <v>230</v>
      </c>
      <c r="B74" s="54"/>
      <c r="C74" s="55"/>
      <c r="D74" s="55"/>
      <c r="E74" s="56"/>
      <c r="F74" s="57"/>
      <c r="G74" s="58"/>
      <c r="H74" s="35"/>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row>
    <row r="75" spans="1:256" x14ac:dyDescent="0.25">
      <c r="A75" s="59">
        <v>1</v>
      </c>
      <c r="B75" s="60" t="s">
        <v>231</v>
      </c>
      <c r="C75" s="61"/>
      <c r="D75" s="61"/>
      <c r="E75" s="62"/>
      <c r="F75" s="63"/>
      <c r="G75" s="64"/>
      <c r="H75" s="65"/>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row>
    <row r="76" spans="1:256" x14ac:dyDescent="0.25">
      <c r="A76" s="59">
        <v>2</v>
      </c>
      <c r="B76" s="60" t="s">
        <v>232</v>
      </c>
      <c r="C76" s="61"/>
      <c r="D76" s="61"/>
      <c r="E76" s="62"/>
      <c r="F76" s="63"/>
      <c r="G76" s="64"/>
      <c r="H76" s="65"/>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row>
    <row r="77" spans="1:256" x14ac:dyDescent="0.25">
      <c r="A77" s="66"/>
      <c r="B77" s="67" t="s">
        <v>233</v>
      </c>
      <c r="C77" s="68"/>
      <c r="D77" s="68"/>
      <c r="E77" s="67"/>
      <c r="F77" s="69"/>
      <c r="G77" s="70"/>
      <c r="H77" s="71"/>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72"/>
      <c r="GB77" s="72"/>
      <c r="GC77" s="72"/>
      <c r="GD77" s="72"/>
      <c r="GE77" s="72"/>
      <c r="GF77" s="72"/>
      <c r="GG77" s="72"/>
      <c r="GH77" s="72"/>
      <c r="GI77" s="72"/>
      <c r="GJ77" s="72"/>
      <c r="GK77" s="72"/>
      <c r="GL77" s="72"/>
      <c r="GM77" s="72"/>
      <c r="GN77" s="72"/>
      <c r="GO77" s="72"/>
      <c r="GP77" s="72"/>
      <c r="GQ77" s="72"/>
      <c r="GR77" s="72"/>
      <c r="GS77" s="72"/>
      <c r="GT77" s="72"/>
      <c r="GU77" s="72"/>
      <c r="GV77" s="72"/>
      <c r="GW77" s="72"/>
      <c r="GX77" s="72"/>
      <c r="GY77" s="72"/>
      <c r="GZ77" s="72"/>
      <c r="HA77" s="72"/>
      <c r="HB77" s="72"/>
      <c r="HC77" s="72"/>
      <c r="HD77" s="72"/>
      <c r="HE77" s="72"/>
      <c r="HF77" s="72"/>
      <c r="HG77" s="72"/>
      <c r="HH77" s="72"/>
      <c r="HI77" s="72"/>
      <c r="HJ77" s="72"/>
      <c r="HK77" s="72"/>
      <c r="HL77" s="72"/>
      <c r="HM77" s="72"/>
      <c r="HN77" s="72"/>
      <c r="HO77" s="72"/>
      <c r="HP77" s="72"/>
      <c r="HQ77" s="72"/>
      <c r="HR77" s="72"/>
      <c r="HS77" s="72"/>
      <c r="HT77" s="72"/>
      <c r="HU77" s="72"/>
      <c r="HV77" s="72"/>
      <c r="HW77" s="72"/>
      <c r="HX77" s="72"/>
      <c r="HY77" s="72"/>
      <c r="HZ77" s="72"/>
      <c r="IA77" s="72"/>
      <c r="IB77" s="72"/>
      <c r="IC77" s="72"/>
      <c r="ID77" s="72"/>
      <c r="IE77" s="72"/>
      <c r="IF77" s="72"/>
      <c r="IG77" s="72"/>
      <c r="IH77" s="72"/>
      <c r="II77" s="72"/>
      <c r="IJ77" s="72"/>
      <c r="IK77" s="72"/>
      <c r="IL77" s="72"/>
      <c r="IM77" s="72"/>
      <c r="IN77" s="72"/>
      <c r="IO77" s="72"/>
      <c r="IP77" s="72"/>
      <c r="IQ77" s="72"/>
      <c r="IR77" s="72"/>
      <c r="IS77" s="72"/>
      <c r="IT77" s="72"/>
      <c r="IU77" s="72"/>
      <c r="IV77" s="72"/>
    </row>
    <row r="78" spans="1:256" x14ac:dyDescent="0.25">
      <c r="A78" s="73" t="s">
        <v>234</v>
      </c>
      <c r="B78" s="74"/>
      <c r="C78" s="61"/>
      <c r="D78" s="61"/>
      <c r="E78" s="74"/>
      <c r="F78" s="69"/>
      <c r="G78" s="70"/>
      <c r="H78" s="71"/>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c r="HB78" s="72"/>
      <c r="HC78" s="72"/>
      <c r="HD78" s="72"/>
      <c r="HE78" s="72"/>
      <c r="HF78" s="72"/>
      <c r="HG78" s="72"/>
      <c r="HH78" s="72"/>
      <c r="HI78" s="72"/>
      <c r="HJ78" s="72"/>
      <c r="HK78" s="72"/>
      <c r="HL78" s="72"/>
      <c r="HM78" s="72"/>
      <c r="HN78" s="72"/>
      <c r="HO78" s="72"/>
      <c r="HP78" s="72"/>
      <c r="HQ78" s="72"/>
      <c r="HR78" s="72"/>
      <c r="HS78" s="72"/>
      <c r="HT78" s="72"/>
      <c r="HU78" s="72"/>
      <c r="HV78" s="72"/>
      <c r="HW78" s="72"/>
      <c r="HX78" s="72"/>
      <c r="HY78" s="72"/>
      <c r="HZ78" s="72"/>
      <c r="IA78" s="72"/>
      <c r="IB78" s="72"/>
      <c r="IC78" s="72"/>
      <c r="ID78" s="72"/>
      <c r="IE78" s="72"/>
      <c r="IF78" s="72"/>
      <c r="IG78" s="72"/>
      <c r="IH78" s="72"/>
      <c r="II78" s="72"/>
      <c r="IJ78" s="72"/>
      <c r="IK78" s="72"/>
      <c r="IL78" s="72"/>
      <c r="IM78" s="72"/>
      <c r="IN78" s="72"/>
      <c r="IO78" s="72"/>
      <c r="IP78" s="72"/>
      <c r="IQ78" s="72"/>
      <c r="IR78" s="72"/>
      <c r="IS78" s="72"/>
      <c r="IT78" s="72"/>
      <c r="IU78" s="72"/>
      <c r="IV78" s="72"/>
    </row>
    <row r="79" spans="1:256" x14ac:dyDescent="0.25">
      <c r="A79" s="72"/>
      <c r="B79" s="72"/>
      <c r="C79" s="61"/>
      <c r="D79" s="61"/>
      <c r="E79" s="72"/>
      <c r="F79" s="69"/>
      <c r="G79" s="70"/>
      <c r="H79" s="71"/>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c r="HB79" s="72"/>
      <c r="HC79" s="72"/>
      <c r="HD79" s="72"/>
      <c r="HE79" s="72"/>
      <c r="HF79" s="72"/>
      <c r="HG79" s="72"/>
      <c r="HH79" s="72"/>
      <c r="HI79" s="72"/>
      <c r="HJ79" s="72"/>
      <c r="HK79" s="72"/>
      <c r="HL79" s="72"/>
      <c r="HM79" s="72"/>
      <c r="HN79" s="72"/>
      <c r="HO79" s="72"/>
      <c r="HP79" s="72"/>
      <c r="HQ79" s="72"/>
      <c r="HR79" s="72"/>
      <c r="HS79" s="72"/>
      <c r="HT79" s="72"/>
      <c r="HU79" s="72"/>
      <c r="HV79" s="72"/>
      <c r="HW79" s="72"/>
      <c r="HX79" s="72"/>
      <c r="HY79" s="72"/>
      <c r="HZ79" s="72"/>
      <c r="IA79" s="72"/>
      <c r="IB79" s="72"/>
      <c r="IC79" s="72"/>
      <c r="ID79" s="72"/>
      <c r="IE79" s="72"/>
      <c r="IF79" s="72"/>
      <c r="IG79" s="72"/>
      <c r="IH79" s="72"/>
      <c r="II79" s="72"/>
      <c r="IJ79" s="72"/>
      <c r="IK79" s="72"/>
      <c r="IL79" s="72"/>
      <c r="IM79" s="72"/>
      <c r="IN79" s="72"/>
      <c r="IO79" s="72"/>
      <c r="IP79" s="72"/>
      <c r="IQ79" s="72"/>
      <c r="IR79" s="72"/>
      <c r="IS79" s="72"/>
      <c r="IT79" s="72"/>
      <c r="IU79" s="72"/>
      <c r="IV79" s="72"/>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WY</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2021-05-13T14:53:13Z</dcterms:created>
  <dcterms:modified xsi:type="dcterms:W3CDTF">2021-07-14T12:57:25Z</dcterms:modified>
</cp:coreProperties>
</file>