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R:\OOR 2021\State Partner Materials\Spreadsheets\"/>
    </mc:Choice>
  </mc:AlternateContent>
  <xr:revisionPtr revIDLastSave="0" documentId="13_ncr:1_{63C0D502-09A2-4D36-9219-40DDD3387924}" xr6:coauthVersionLast="47" xr6:coauthVersionMax="47" xr10:uidLastSave="{00000000-0000-0000-0000-000000000000}"/>
  <bookViews>
    <workbookView xWindow="-28380" yWindow="-2388" windowWidth="20652" windowHeight="14388" xr2:uid="{1E1FA460-364F-4B49-A22A-E5C41F3D1E5B}"/>
  </bookViews>
  <sheets>
    <sheet name="Sheet1" sheetId="1" r:id="rId1"/>
    <sheet name="VA" sheetId="2" r:id="rId2"/>
    <sheet name="Data Notes" sheetId="3" r:id="rId3"/>
  </sheets>
  <definedNames>
    <definedName name="_xlnm._FilterDatabase" localSheetId="1" hidden="1">VA!$A$1:$F$1</definedName>
    <definedName name="alldata">#REF!</definedName>
    <definedName name="alled">#REF!</definedName>
    <definedName name="allstem">#REF!</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3" l="1"/>
  <c r="C59" i="3"/>
  <c r="C58" i="3"/>
  <c r="C57" i="3"/>
  <c r="C56" i="3"/>
  <c r="C43" i="3"/>
  <c r="C42" i="3"/>
  <c r="C41" i="3"/>
  <c r="C40" i="3"/>
  <c r="C39" i="3"/>
</calcChain>
</file>

<file path=xl/sharedStrings.xml><?xml version="1.0" encoding="utf-8"?>
<sst xmlns="http://schemas.openxmlformats.org/spreadsheetml/2006/main" count="883" uniqueCount="363">
  <si>
    <t>ST</t>
  </si>
  <si>
    <t>STNAME</t>
  </si>
  <si>
    <t>COUNTY/METRO</t>
  </si>
  <si>
    <t>Total households (2015-2019)</t>
  </si>
  <si>
    <t>Renter households (2015-2019)</t>
  </si>
  <si>
    <t>% of total households that are renters (2015-2019)</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</si>
  <si>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</si>
  <si>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</si>
  <si>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</si>
  <si>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</si>
  <si>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</si>
  <si>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</si>
  <si>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</si>
  <si>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</si>
  <si>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</si>
  <si>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</si>
  <si>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</si>
  <si>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</si>
  <si>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</si>
  <si>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</si>
  <si>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</si>
  <si>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</si>
  <si>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</si>
  <si>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</si>
  <si>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</si>
  <si>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</si>
  <si>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</si>
  <si>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</si>
  <si>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</si>
  <si>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</si>
  <si>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</si>
  <si>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</si>
  <si>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</si>
  <si>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</si>
  <si>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</si>
  <si>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</si>
  <si>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</si>
  <si>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</si>
  <si>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</si>
  <si>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</si>
  <si>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</si>
  <si>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</si>
  <si>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</si>
  <si>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</si>
  <si>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</si>
  <si>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</si>
  <si>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</si>
  <si>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</si>
  <si>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VA</t>
  </si>
  <si>
    <t>Virginia</t>
  </si>
  <si>
    <t>NONMETRO</t>
  </si>
  <si>
    <t>METRO</t>
  </si>
  <si>
    <t>Blacksburg-Christiansburg-Radford HMFA</t>
  </si>
  <si>
    <t>Buckingham County HMFA</t>
  </si>
  <si>
    <t>Charlottesville HMFA</t>
  </si>
  <si>
    <t>Culpeper County HMFA</t>
  </si>
  <si>
    <t>Floyd County HMFA</t>
  </si>
  <si>
    <t>Franklin County HMFA</t>
  </si>
  <si>
    <t>Giles County HMFA</t>
  </si>
  <si>
    <t>Harrisonburg MSA</t>
  </si>
  <si>
    <t>Kingsport-Bristol-Bristol MSA</t>
  </si>
  <si>
    <t>Lynchburg MSA</t>
  </si>
  <si>
    <t>Pulaski County HMFA</t>
  </si>
  <si>
    <t>Rappahannock County HMFA</t>
  </si>
  <si>
    <t>Richmond MSA</t>
  </si>
  <si>
    <t>Roanoke HMFA</t>
  </si>
  <si>
    <t>Staunton-Waynesboro MSA</t>
  </si>
  <si>
    <t>Virginia Beach-Norfolk-Newport News HMFA</t>
  </si>
  <si>
    <t>Warren County HMFA</t>
  </si>
  <si>
    <t>Washington-Arlington-Alexandria HMFA</t>
  </si>
  <si>
    <t>Winchester MSA</t>
  </si>
  <si>
    <t>COUNTY</t>
  </si>
  <si>
    <t>Accomack County</t>
  </si>
  <si>
    <t>Albemarle County</t>
  </si>
  <si>
    <t>Alleghany County</t>
  </si>
  <si>
    <t>Amelia County</t>
  </si>
  <si>
    <t>Amherst County</t>
  </si>
  <si>
    <t>Appomattox County</t>
  </si>
  <si>
    <t>Arlington County</t>
  </si>
  <si>
    <t>Augusta County</t>
  </si>
  <si>
    <t>Bath County</t>
  </si>
  <si>
    <t>Bedford County</t>
  </si>
  <si>
    <t>Bland County</t>
  </si>
  <si>
    <t>Botetourt County</t>
  </si>
  <si>
    <t>Brunswick County</t>
  </si>
  <si>
    <t>Buchanan County</t>
  </si>
  <si>
    <t>Buckingham County</t>
  </si>
  <si>
    <t>Campbell County</t>
  </si>
  <si>
    <t>Caroline County</t>
  </si>
  <si>
    <t>Carroll County</t>
  </si>
  <si>
    <t>Charles City County</t>
  </si>
  <si>
    <t>Charlotte County</t>
  </si>
  <si>
    <t>Chesterfield County</t>
  </si>
  <si>
    <t>Clarke County</t>
  </si>
  <si>
    <t>Craig County †</t>
  </si>
  <si>
    <t>Culpeper County</t>
  </si>
  <si>
    <t>Cumberland County</t>
  </si>
  <si>
    <t>Dickenson County</t>
  </si>
  <si>
    <t>Dinwiddie County</t>
  </si>
  <si>
    <t>Essex County</t>
  </si>
  <si>
    <t>Fairfax County</t>
  </si>
  <si>
    <t>Fauquier County</t>
  </si>
  <si>
    <t>Floyd County</t>
  </si>
  <si>
    <t>Fluvanna County</t>
  </si>
  <si>
    <t>Franklin County</t>
  </si>
  <si>
    <t>Frederick County</t>
  </si>
  <si>
    <t>Giles County</t>
  </si>
  <si>
    <t>Gloucester County</t>
  </si>
  <si>
    <t>Goochland County</t>
  </si>
  <si>
    <t>Grayson County</t>
  </si>
  <si>
    <t>Greene County</t>
  </si>
  <si>
    <t>Greensville County</t>
  </si>
  <si>
    <t>Halifax County</t>
  </si>
  <si>
    <t>Hanover County</t>
  </si>
  <si>
    <t>Henrico County</t>
  </si>
  <si>
    <t>Henry County</t>
  </si>
  <si>
    <t>Highland County</t>
  </si>
  <si>
    <t>Isle of Wight County</t>
  </si>
  <si>
    <t>James City County</t>
  </si>
  <si>
    <t>King and Queen County</t>
  </si>
  <si>
    <t>King George County</t>
  </si>
  <si>
    <t>King William County</t>
  </si>
  <si>
    <t>Lancaster County</t>
  </si>
  <si>
    <t>Lee County</t>
  </si>
  <si>
    <t>Loudoun County</t>
  </si>
  <si>
    <t>Louisa County</t>
  </si>
  <si>
    <t>Lunenburg County</t>
  </si>
  <si>
    <t>Madison County</t>
  </si>
  <si>
    <t>Mathews County</t>
  </si>
  <si>
    <t>Mecklenburg County</t>
  </si>
  <si>
    <t>Middlesex County</t>
  </si>
  <si>
    <t>Montgomery County</t>
  </si>
  <si>
    <t>Nelson County</t>
  </si>
  <si>
    <t>New Kent County</t>
  </si>
  <si>
    <t>Northampton County</t>
  </si>
  <si>
    <t>Northumberland County</t>
  </si>
  <si>
    <t>Nottoway County</t>
  </si>
  <si>
    <t>Orange County</t>
  </si>
  <si>
    <t>Page County</t>
  </si>
  <si>
    <t>Patrick County</t>
  </si>
  <si>
    <t>Pittsylvania County</t>
  </si>
  <si>
    <t>Powhatan County</t>
  </si>
  <si>
    <t>Prince Edward County</t>
  </si>
  <si>
    <t>Prince George County</t>
  </si>
  <si>
    <t>Prince William County</t>
  </si>
  <si>
    <t>Pulaski County</t>
  </si>
  <si>
    <t>Rappahannock County</t>
  </si>
  <si>
    <t>Richmond County</t>
  </si>
  <si>
    <t>Roanoke County</t>
  </si>
  <si>
    <t>Rockbridge County</t>
  </si>
  <si>
    <t>Rockingham County</t>
  </si>
  <si>
    <t>Russell County</t>
  </si>
  <si>
    <t>Scott County</t>
  </si>
  <si>
    <t>Shenandoah County</t>
  </si>
  <si>
    <t>Smyth County</t>
  </si>
  <si>
    <t>Southampton County</t>
  </si>
  <si>
    <t>Spotsylvania County</t>
  </si>
  <si>
    <t>Stafford County</t>
  </si>
  <si>
    <t>Surry County</t>
  </si>
  <si>
    <t>Sussex County</t>
  </si>
  <si>
    <t>Tazewell County</t>
  </si>
  <si>
    <t>Warren County</t>
  </si>
  <si>
    <t>Washington County</t>
  </si>
  <si>
    <t>Westmoreland County</t>
  </si>
  <si>
    <t>Wise County</t>
  </si>
  <si>
    <t>Wythe County</t>
  </si>
  <si>
    <t>York County</t>
  </si>
  <si>
    <t>Alexandria city</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</si>
  <si>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</si>
  <si>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</si>
  <si>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</si>
  <si>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</si>
  <si>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</si>
  <si>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</si>
  <si>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</si>
  <si>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</si>
  <si>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</si>
  <si>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</si>
  <si>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</si>
  <si>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</si>
  <si>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</si>
  <si>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</si>
  <si>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</si>
  <si>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</si>
  <si>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</si>
  <si>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</si>
  <si>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</si>
  <si>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</si>
  <si>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</si>
  <si>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</si>
  <si>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</si>
  <si>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</si>
  <si>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</si>
  <si>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</si>
  <si>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</si>
  <si>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</si>
  <si>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</si>
  <si>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</si>
  <si>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</si>
  <si>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Staunton city</t>
  </si>
  <si>
    <t>Suffolk city</t>
  </si>
  <si>
    <t>Virginia Beach city</t>
  </si>
  <si>
    <t>Waynesboro city</t>
  </si>
  <si>
    <t>Williamsburg city</t>
  </si>
  <si>
    <t>Winchester city</t>
  </si>
  <si>
    <t>State</t>
  </si>
  <si>
    <t>Occupation Code</t>
  </si>
  <si>
    <t>Occupation</t>
  </si>
  <si>
    <t>TOT_EMP</t>
  </si>
  <si>
    <t>JOBS_1000</t>
  </si>
  <si>
    <t>Median Hourly Wage</t>
  </si>
  <si>
    <t>35-3031</t>
  </si>
  <si>
    <t>Waiters and Waitresses</t>
  </si>
  <si>
    <t>35-3023</t>
  </si>
  <si>
    <t>Fast Food and Counter Workers</t>
  </si>
  <si>
    <t>31-1120</t>
  </si>
  <si>
    <t>Home Health and Personal Care Aides</t>
  </si>
  <si>
    <t>41-2011</t>
  </si>
  <si>
    <t>Cashiers</t>
  </si>
  <si>
    <t>41-2031</t>
  </si>
  <si>
    <t>Retail Salespersons</t>
  </si>
  <si>
    <t>37-2011</t>
  </si>
  <si>
    <t>Janitors and Cleaners, Except Maids and Housekeeping Cleaners</t>
  </si>
  <si>
    <t>35-2014</t>
  </si>
  <si>
    <t>Cooks, Restaurant</t>
  </si>
  <si>
    <t>53-7065</t>
  </si>
  <si>
    <t>Stockers and Order Fillers</t>
  </si>
  <si>
    <t>25-9045</t>
  </si>
  <si>
    <t>Teaching Assistants, Except Postsecondary</t>
  </si>
  <si>
    <t>53-7062</t>
  </si>
  <si>
    <t>Laborers and Freight, Stock, and Material Movers, Hand</t>
  </si>
  <si>
    <t>31-1131</t>
  </si>
  <si>
    <t>Nursing Assistants</t>
  </si>
  <si>
    <t>43-4171</t>
  </si>
  <si>
    <t>Receptionists and Information Clerks</t>
  </si>
  <si>
    <t>43-4051</t>
  </si>
  <si>
    <t>Customer Service Representatives</t>
  </si>
  <si>
    <t>33-9032</t>
  </si>
  <si>
    <t>Security Guards</t>
  </si>
  <si>
    <t>43-9061</t>
  </si>
  <si>
    <t>Office Clerks, General</t>
  </si>
  <si>
    <t>43-6014</t>
  </si>
  <si>
    <t>Secretaries and Administrative Assistants, Except Legal, Medical, and Executive</t>
  </si>
  <si>
    <t>49-9071</t>
  </si>
  <si>
    <t>Maintenance and Repair Workers, General</t>
  </si>
  <si>
    <t>One-Bedroom Housing Wage</t>
  </si>
  <si>
    <t>43-3031</t>
  </si>
  <si>
    <t>Bookkeeping, Accounting, and Auditing Clerks</t>
  </si>
  <si>
    <t>41-1011</t>
  </si>
  <si>
    <t>First-Line Supervisors of Retail Sales Workers</t>
  </si>
  <si>
    <t>53-3032</t>
  </si>
  <si>
    <t>Heavy and Tractor-Trailer Truck Drivers</t>
  </si>
  <si>
    <t>00-0000</t>
  </si>
  <si>
    <t>All Occupations</t>
  </si>
  <si>
    <t>Two-Bedroom Housing Wage</t>
  </si>
  <si>
    <t>43-1011</t>
  </si>
  <si>
    <t>First-Line Supervisors of Office and Administrative Support Workers</t>
  </si>
  <si>
    <t>41-3091</t>
  </si>
  <si>
    <t>Sales Representatives of Services, Except Advertising, Insurance, Financial Services, and Travel</t>
  </si>
  <si>
    <t>25-2021</t>
  </si>
  <si>
    <t>Elementary School Teachers, Except Special Education</t>
  </si>
  <si>
    <t>29-1141</t>
  </si>
  <si>
    <t>Registered Nurses</t>
  </si>
  <si>
    <t>13-2011</t>
  </si>
  <si>
    <t>Accountants and Auditors</t>
  </si>
  <si>
    <t>13-1198</t>
  </si>
  <si>
    <t>Project Management Specialists and Business Operations Specialists, All Other</t>
  </si>
  <si>
    <t>13-1111</t>
  </si>
  <si>
    <t>Management Analysts</t>
  </si>
  <si>
    <t>15-1256</t>
  </si>
  <si>
    <t>Software Developers and Software Quality Assurance Analysts and Testers</t>
  </si>
  <si>
    <t>11-1021</t>
  </si>
  <si>
    <t>General and Operations Managers</t>
  </si>
  <si>
    <t>25-2031</t>
  </si>
  <si>
    <t>Secondary School Teachers, Except Special and Career/Technical Education</t>
  </si>
  <si>
    <t>Not available</t>
  </si>
  <si>
    <t>U.S.</t>
  </si>
  <si>
    <r>
      <t xml:space="preserve">How to Use the Numbers When Discussing                            </t>
    </r>
    <r>
      <rPr>
        <b/>
        <i/>
        <sz val="12"/>
        <rFont val="Arial"/>
        <family val="2"/>
      </rPr>
      <t>Out of Reach</t>
    </r>
  </si>
  <si>
    <t>Where the Numbers Come From</t>
  </si>
  <si>
    <t>Number of Households (2015-2019)</t>
  </si>
  <si>
    <t>Total</t>
  </si>
  <si>
    <t>There were 121,920,243 total households in the U.S., including Puerto Rico.</t>
  </si>
  <si>
    <t>U.S. Census American Community Survey (ACS) 2015-2019</t>
  </si>
  <si>
    <t>Renter</t>
  </si>
  <si>
    <t>There were 43,848,654 renter households in the U.S., including Puerto Rico.</t>
  </si>
  <si>
    <t>% Renter</t>
  </si>
  <si>
    <t>Renter households represented 36% of all households in the U.S.</t>
  </si>
  <si>
    <t>Divide number of renter households by total number of households, and then multiply by 100 (43,848,654/121,920,243)*100=36%</t>
  </si>
  <si>
    <t>2021 Fair Market Rent (FMR)</t>
  </si>
  <si>
    <t>Zero-Bedroom</t>
  </si>
  <si>
    <t>The average Fair Market Rent for a two-bedroom rental home in the U.S. is $1,295</t>
  </si>
  <si>
    <t>Fair Market Rents developed by HUD annually. See Appendix B.</t>
  </si>
  <si>
    <t>One-Bedroom</t>
  </si>
  <si>
    <t>Two-Bedroom</t>
  </si>
  <si>
    <t>Three-Bedroom</t>
  </si>
  <si>
    <t>Four-Bedroom</t>
  </si>
  <si>
    <t>Annual Income Needed to Afford FMR</t>
  </si>
  <si>
    <t>A renter household needs an annual income of $51,789 to afford a two-bedroom rental home at the Fair Market Rent.</t>
  </si>
  <si>
    <r>
      <t>Multiply the FMR for a unit of a particular size by 12 to get the yearly rental cost (2BR: $1,294.73 x 12 = $15,537).  Then divide by .3 to determine the total income needed to afford $15,537 per year in rent ($115,537 / .3 =</t>
    </r>
    <r>
      <rPr>
        <sz val="10"/>
        <color indexed="10"/>
        <rFont val="Arial"/>
        <family val="2"/>
      </rPr>
      <t xml:space="preserve"> </t>
    </r>
    <r>
      <rPr>
        <sz val="10"/>
        <rFont val="Arial"/>
        <family val="2"/>
      </rPr>
      <t>$51,789).</t>
    </r>
  </si>
  <si>
    <t>2021 Housing Wage</t>
  </si>
  <si>
    <t>A renter household needs one full-time job paying $24.90 per hour in order to afford a two-bedroom rental home at the Fair Market Rent.</t>
  </si>
  <si>
    <t>Divide income needed to afford the FMR for a particular unit size (2BR: $51,789) by 52 (weeks per year), and then divide by 40 (hours per work week) ($51,789 / 52 / 40 = $24.90)</t>
  </si>
  <si>
    <t>2021 Supplemental Security Income (SSI)</t>
  </si>
  <si>
    <t>Monthly SSI Payment</t>
  </si>
  <si>
    <t>The Supplemental Security Income for qualifying individuals is $794 in monthly federal benefits in 2021.</t>
  </si>
  <si>
    <t>U.S. Social Security Administration. The maximum federal SSI payment for individuals is $794 in 2021, but can be lower if the recipient receives income from other sources. Some states also provide a supplement.</t>
  </si>
  <si>
    <t>Rent Affordable at SSI</t>
  </si>
  <si>
    <t>An individual whose sole source of income is Supplemental Security Income can afford to spend as much as $238 in monthly rent.</t>
  </si>
  <si>
    <t>Multiply monthly income by .3 to determine maximum amount that can be spent on rent ($794 x .3 = $238).</t>
  </si>
  <si>
    <t>2021 Minimum Wage</t>
  </si>
  <si>
    <t>Minimum Wage</t>
  </si>
  <si>
    <t>The federal minimum wage is $7.25 in 2021.</t>
  </si>
  <si>
    <r>
      <t xml:space="preserve">The federal minimum wage is $7.25, as of July 1, 2021.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</si>
  <si>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</si>
  <si>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</si>
  <si>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</si>
  <si>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</si>
  <si>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</si>
  <si>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137 hours per week to afford a two-bedroom rental home at the Fair Market Rent.</t>
  </si>
  <si>
    <t>Divide income needed to afford the FMR for a particular unit size (2BR: $51,789) by 52 (weeks per year), and then divide by the federal minimum wage of $7.25 ($51,789 / 52 / $7.25 = 137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</si>
  <si>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</si>
  <si>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</si>
  <si>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137 hours) by 40 (hours per work week) (137 / 40 = 3.4 full-time jobs).</t>
  </si>
  <si>
    <t>2021 Renter Wage</t>
  </si>
  <si>
    <t>Estimated Mean Renter Wage</t>
  </si>
  <si>
    <t>The estimated mean (average) renter wage in the U.S. is $18.78 in 2021.</t>
  </si>
  <si>
    <t>Average weekly wages from the 2019 Quarterly Census of Employment and Wages divided by 40 (hours per work week). This overall wage is adjusted by the national ratio of renter household income to total household income reported in ACS 2015-2019 and an inflation factor is applied to adjust from 2019 to FY2021.</t>
  </si>
  <si>
    <t>Rent Affordable at Mean Wage</t>
  </si>
  <si>
    <t>If one wage-earner holds a full-time job paying the mean renter wage, a household can afford to spend as much as $977 in monthly rent.</t>
  </si>
  <si>
    <t>Multiply mean renter wage by 40 (hours per work week) and 52 (weeks per year) to calculate annual income ($18.78077 x 40 x 52 = $39,064).  Multiply by .3 to determine maximum amount that can be spent on rent, and then divide by 12 to obtain monthly amount (($39,064 x .3) / 12 = $977).</t>
  </si>
  <si>
    <t xml:space="preserve">Work Hours/Week at Mean Renter Wage </t>
  </si>
  <si>
    <t>A renter earning the mean renter wage must work 53 hours per week to afford a two-bedroom rental home at the Fair Market Rent.</t>
  </si>
  <si>
    <t>Divide income needed to afford the FMR for a particular unit size (2BR: $51,789) by 52 (weeks per year), and then divide by the mean renter wage ($51,789 / 52 / $18.78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</si>
  <si>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</si>
  <si>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</si>
  <si>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</si>
  <si>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2021 Area Median Income(AMI)</t>
  </si>
  <si>
    <t>Area Median Income</t>
  </si>
  <si>
    <t>The estimated annual median family income in the U.S. is $81,997.</t>
  </si>
  <si>
    <t>HUD FY21 estimated median family income based on data from the ACS.  See Appendix B.</t>
  </si>
  <si>
    <r>
      <t xml:space="preserve">30% of AMI </t>
    </r>
    <r>
      <rPr>
        <vertAlign val="superscript"/>
        <sz val="10"/>
        <rFont val="Arial"/>
        <family val="2"/>
      </rPr>
      <t>1</t>
    </r>
  </si>
  <si>
    <t>In the U.S., an Extremely Low-Income family (30% of AMI) earns no more than $24,599 annually.</t>
  </si>
  <si>
    <t>Multiply annual AMI by .3 to calculate median income for Extremely Low Income family ($81,997 x .3 = $24,599)</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</si>
  <si>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</si>
  <si>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</si>
  <si>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</si>
  <si>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$615 or less is affordable.</t>
  </si>
  <si>
    <t>Multiply annual AMI by percent of AMI given for income level (30% = .3) and then by .3 to calculate maximum amount that can be spent on housing for it to be affordable ($81,997 x .3 x .3 = $7,380).  Divide by 12 to obtain monthly amount ($7,380 / 12 = $615).</t>
  </si>
  <si>
    <t>Income at 50% of AMI</t>
  </si>
  <si>
    <t>Income at 80% of AMI</t>
  </si>
  <si>
    <t>Income at 100% of AMI</t>
  </si>
  <si>
    <t>2021 Median Renter Household Income</t>
  </si>
  <si>
    <t>Estimated Median Renter Household Income</t>
  </si>
  <si>
    <t>The median renter household income in the U.S. is $43,346.</t>
  </si>
  <si>
    <t>Represents renter median household income from ACS 5-Year Data (2015-2019) projected to 2021 using an inflation adjustment factor.</t>
  </si>
  <si>
    <t>Rent Affordable at Median</t>
  </si>
  <si>
    <t>For a household earning the renter median income, monthly rent of $1,084 or less is affordable.</t>
  </si>
  <si>
    <t>Multiply renter median household income by .3 to get maximum amount that can be spent on housing for it to be affordable ($43,346 x .3 = $13,004). Divide by 12 to obtain monthly amount ($13,004 / 12 = $1,084).</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</si>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</sst>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00"/>
    <numFmt numFmtId="168"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83">
    <xf numFmtId="0" fontId="0" fillId="0" borderId="0" xfId="0"/>
    <xf numFmtId="0" fontId="0" fillId="0" borderId="0" xfId="0" applyAlignment="1">
      <alignment wrapText="1"/>
    </xf>
    <xf numFmtId="3"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 fontId="0" fillId="0" borderId="0" xfId="0" applyNumberFormat="1" applyAlignment="1">
      <alignment wrapText="1"/>
    </xf>
    <xf numFmtId="166" fontId="0" fillId="0" borderId="0" xfId="0" applyNumberFormat="1" applyAlignment="1">
      <alignment wrapText="1"/>
    </xf>
    <xf numFmtId="3" fontId="0" fillId="0" borderId="0" xfId="0" applyNumberFormat="1"/>
    <xf numFmtId="9"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3" fontId="0" fillId="0" borderId="0" xfId="0" applyNumberFormat="1" applyAlignment="1">
      <alignment horizontal="right"/>
    </xf>
    <xf numFmtId="167" fontId="0" fillId="0" borderId="0" xfId="0" applyNumberFormat="1" applyAlignment="1">
      <alignment horizontal="right"/>
    </xf>
    <xf numFmtId="0" fontId="2" fillId="0" borderId="0" xfId="0" applyFont="1"/>
    <xf numFmtId="164" fontId="2" fillId="0" borderId="0" xfId="0" applyNumberFormat="1" applyFont="1"/>
    <xf numFmtId="0" fontId="4" fillId="0" borderId="0" xfId="2" applyFont="1"/>
    <xf numFmtId="0" fontId="4" fillId="0" borderId="0" xfId="2" applyFont="1" applyAlignment="1">
      <alignment horizontal="left" vertical="center" wrapText="1"/>
    </xf>
    <xf numFmtId="3" fontId="5" fillId="0" borderId="0" xfId="2" applyNumberFormat="1" applyFont="1" applyAlignment="1">
      <alignment horizontal="center" vertical="center"/>
    </xf>
    <xf numFmtId="3" fontId="4" fillId="0" borderId="0" xfId="2" applyNumberFormat="1" applyFont="1" applyAlignment="1">
      <alignment horizontal="right" vertical="center"/>
    </xf>
    <xf numFmtId="0" fontId="6" fillId="0" borderId="0" xfId="2" applyFont="1" applyAlignment="1">
      <alignment horizontal="center" vertical="center" wrapText="1"/>
    </xf>
    <xf numFmtId="0" fontId="4" fillId="0" borderId="0" xfId="2" applyFont="1" applyAlignment="1">
      <alignment horizontal="center"/>
    </xf>
    <xf numFmtId="3" fontId="4" fillId="0" borderId="0" xfId="2" applyNumberFormat="1" applyFont="1"/>
    <xf numFmtId="0" fontId="8" fillId="0" borderId="0" xfId="2" applyFont="1"/>
    <xf numFmtId="0" fontId="5" fillId="0" borderId="0" xfId="2" applyFont="1"/>
    <xf numFmtId="0" fontId="8" fillId="0" borderId="0" xfId="2" applyFont="1" applyAlignment="1">
      <alignment horizontal="left" vertical="center" wrapText="1"/>
    </xf>
    <xf numFmtId="3" fontId="8" fillId="0" borderId="0" xfId="2" applyNumberFormat="1" applyFont="1" applyAlignment="1">
      <alignment horizontal="right" vertical="center"/>
    </xf>
    <xf numFmtId="0" fontId="8" fillId="0" borderId="0" xfId="2" applyFont="1" applyAlignment="1">
      <alignment horizontal="left" wrapText="1"/>
    </xf>
    <xf numFmtId="0" fontId="8" fillId="0" borderId="0" xfId="2" applyFont="1" applyAlignment="1">
      <alignment horizontal="center"/>
    </xf>
    <xf numFmtId="3" fontId="8" fillId="0" borderId="0" xfId="2" applyNumberFormat="1" applyFont="1"/>
    <xf numFmtId="3" fontId="8" fillId="0" borderId="0" xfId="0" applyNumberFormat="1" applyFont="1"/>
    <xf numFmtId="0" fontId="8" fillId="0" borderId="1" xfId="2" applyFont="1" applyBorder="1" applyAlignment="1">
      <alignment horizontal="left" vertical="center" wrapText="1" indent="1"/>
    </xf>
    <xf numFmtId="9" fontId="8" fillId="0" borderId="0" xfId="1" applyFont="1" applyFill="1" applyBorder="1" applyAlignment="1">
      <alignment horizontal="right" vertical="center"/>
    </xf>
    <xf numFmtId="0" fontId="8" fillId="0" borderId="1" xfId="2" applyFont="1" applyBorder="1" applyAlignment="1">
      <alignment horizontal="left" wrapText="1" indent="1"/>
    </xf>
    <xf numFmtId="0" fontId="8" fillId="0" borderId="0" xfId="2" applyFont="1" applyAlignment="1">
      <alignment horizontal="left" vertical="center" wrapText="1" indent="1"/>
    </xf>
    <xf numFmtId="0" fontId="8" fillId="0" borderId="0" xfId="2" applyFont="1" applyAlignment="1">
      <alignment horizontal="left" wrapText="1" indent="1"/>
    </xf>
    <xf numFmtId="165" fontId="8" fillId="0" borderId="0" xfId="2" applyNumberFormat="1" applyFont="1" applyAlignment="1">
      <alignment horizontal="right" vertical="center"/>
    </xf>
    <xf numFmtId="3" fontId="8" fillId="0" borderId="0" xfId="2" applyNumberFormat="1" applyFont="1" applyAlignment="1">
      <alignment horizontal="center"/>
    </xf>
    <xf numFmtId="164" fontId="8" fillId="0" borderId="0" xfId="2" applyNumberFormat="1" applyFont="1" applyAlignment="1">
      <alignment horizontal="right" vertical="center"/>
    </xf>
    <xf numFmtId="168" fontId="8" fillId="0" borderId="0" xfId="2" applyNumberFormat="1" applyFont="1" applyAlignment="1">
      <alignment horizontal="right" vertical="center"/>
    </xf>
    <xf numFmtId="167" fontId="8" fillId="0" borderId="0" xfId="2" applyNumberFormat="1" applyFont="1" applyAlignment="1">
      <alignment horizontal="center"/>
    </xf>
    <xf numFmtId="9" fontId="8" fillId="0" borderId="0" xfId="1" applyFont="1" applyFill="1" applyBorder="1" applyAlignment="1">
      <alignment wrapText="1"/>
    </xf>
    <xf numFmtId="0" fontId="11" fillId="0" borderId="0" xfId="2" applyFont="1"/>
    <xf numFmtId="0" fontId="12" fillId="0" borderId="0" xfId="2" applyFont="1" applyAlignment="1">
      <alignment horizontal="center"/>
    </xf>
    <xf numFmtId="3" fontId="12" fillId="0" borderId="0" xfId="2" applyNumberFormat="1" applyFont="1"/>
    <xf numFmtId="0" fontId="12" fillId="0" borderId="0" xfId="2" applyFont="1"/>
    <xf numFmtId="9" fontId="8" fillId="0" borderId="0" xfId="2" applyNumberFormat="1" applyFont="1" applyAlignment="1">
      <alignment horizontal="left" vertical="center" wrapText="1"/>
    </xf>
    <xf numFmtId="164" fontId="12" fillId="0" borderId="0" xfId="2" applyNumberFormat="1" applyFont="1" applyAlignment="1">
      <alignment horizontal="center"/>
    </xf>
    <xf numFmtId="0" fontId="12" fillId="0" borderId="0" xfId="2" applyFont="1" applyAlignment="1">
      <alignment horizontal="left" wrapText="1" indent="1"/>
    </xf>
    <xf numFmtId="0" fontId="5" fillId="0" borderId="0" xfId="2" applyFont="1" applyAlignment="1">
      <alignment vertical="center"/>
    </xf>
    <xf numFmtId="3" fontId="5" fillId="0" borderId="0" xfId="2" applyNumberFormat="1"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xf numFmtId="0" fontId="15" fillId="0" borderId="0" xfId="0" applyFont="1" applyAlignment="1">
      <alignment horizontal="right"/>
    </xf>
    <xf numFmtId="0" fontId="15" fillId="0" borderId="0" xfId="0" applyFont="1" applyAlignment="1">
      <alignment horizontal="left" vertical="center"/>
    </xf>
    <xf numFmtId="3" fontId="15" fillId="0" borderId="0" xfId="0" applyNumberFormat="1" applyFont="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left" wrapText="1"/>
    </xf>
    <xf numFmtId="0" fontId="15" fillId="0" borderId="0" xfId="0" applyFont="1"/>
    <xf numFmtId="3" fontId="15" fillId="0" borderId="0" xfId="0" applyNumberFormat="1" applyFont="1"/>
    <xf numFmtId="0" fontId="16" fillId="0" borderId="0" xfId="2" applyFont="1"/>
    <xf numFmtId="0" fontId="15" fillId="0" borderId="0" xfId="2" applyFont="1" applyAlignment="1">
      <alignment horizontal="left" vertical="center" wrapText="1"/>
    </xf>
    <xf numFmtId="3" fontId="15" fillId="0" borderId="0" xfId="2" applyNumberFormat="1" applyFont="1" applyAlignment="1">
      <alignment horizontal="right" vertical="center"/>
    </xf>
    <xf numFmtId="0" fontId="15" fillId="0" borderId="0" xfId="2" applyFont="1" applyAlignment="1">
      <alignment horizontal="left" wrapText="1"/>
    </xf>
    <xf numFmtId="0" fontId="15" fillId="0" borderId="0" xfId="2" applyFont="1" applyAlignment="1">
      <alignment horizontal="center"/>
    </xf>
    <xf numFmtId="3" fontId="15" fillId="0" borderId="0" xfId="2" applyNumberFormat="1" applyFont="1"/>
    <xf numFmtId="0" fontId="15" fillId="0" borderId="0" xfId="2" applyFont="1"/>
    <xf numFmtId="0" fontId="17" fillId="0" borderId="0" xfId="0" applyFont="1"/>
    <xf numFmtId="0" fontId="15" fillId="0" borderId="0" xfId="0" applyFont="1" applyAlignment="1">
      <alignment vertical="center"/>
    </xf>
    <xf numFmtId="0" fontId="8" fillId="0" borderId="0" xfId="2" applyFont="1" applyAlignment="1">
      <alignment horizontal="left" vertical="center"/>
    </xf>
    <xf numFmtId="0" fontId="8" fillId="0" borderId="1" xfId="2" applyFont="1" applyBorder="1" applyAlignment="1">
      <alignment horizontal="left" vertical="center" wrapText="1" indent="1"/>
    </xf>
    <xf numFmtId="0" fontId="8" fillId="0" borderId="2" xfId="2" applyFont="1" applyBorder="1" applyAlignment="1">
      <alignment horizontal="left" vertical="center" wrapText="1" indent="1"/>
    </xf>
    <xf numFmtId="0" fontId="8" fillId="0" borderId="3" xfId="0" applyFont="1" applyBorder="1"/>
    <xf numFmtId="0" fontId="8" fillId="0" borderId="4" xfId="0" applyFont="1" applyBorder="1"/>
    <xf numFmtId="168" fontId="8" fillId="0" borderId="1" xfId="2" applyNumberFormat="1" applyFont="1" applyBorder="1" applyAlignment="1">
      <alignment horizontal="left" vertical="center" wrapText="1" indent="1"/>
    </xf>
    <xf numFmtId="0" fontId="8" fillId="0" borderId="3" xfId="2" applyFont="1" applyBorder="1" applyAlignment="1">
      <alignment horizontal="left" vertical="center" wrapText="1" indent="1"/>
    </xf>
    <xf numFmtId="0" fontId="8" fillId="0" borderId="4" xfId="2" applyFont="1" applyBorder="1" applyAlignment="1">
      <alignment horizontal="left" vertical="center" wrapText="1" indent="1"/>
    </xf>
  </cellXfs>
  <cellStyles count="3">
    <cellStyle name="Normal" xfId="0" builtinId="0"/>
    <cellStyle name="Normal_Book5" xfId="2" xr:uid="{F321E0F5-966A-4598-ADC4-25697F5DCBA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16A3B-BDB7-43A9-8417-EFBC641C5E50}">
  <dimension ref="A1:AV155"/>
  <sheetViews>
    <sheetView tabSelected="1" topLeftCell="AH1" workbookViewId="0">
      <selection activeCell="AU8" sqref="AU8"/>
    </sheetView>
  </sheetViews>
  <sheetFormatPr defaultRowHeight="14.4" x14ac:dyDescent="0.3"/>
  <sheetData>
    <row r="1" spans="1:48" ht="144" x14ac:dyDescent="0.3">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7" t="s">
        <v>37</v>
      </c>
      <c r="AN1" s="7" t="s">
        <v>38</v>
      </c>
      <c r="AO1" s="7" t="s">
        <v>39</v>
      </c>
      <c r="AP1" s="7" t="s">
        <v>40</v>
      </c>
      <c r="AQ1" s="7" t="s">
        <v>41</v>
      </c>
      <c r="AR1" s="6" t="s">
        <v>42</v>
      </c>
      <c r="AS1" s="6" t="s">
        <v>43</v>
      </c>
      <c r="AT1" s="6" t="s">
        <v>44</v>
      </c>
      <c r="AU1" s="6" t="s">
        <v>45</v>
      </c>
      <c r="AV1" s="6" t="s">
        <v>46</v>
      </c>
    </row>
    <row r="2" spans="1:48" x14ac:dyDescent="0.3">
      <c r="A2" t="s">
        <v>47</v>
      </c>
      <c r="B2" t="s">
        <v>48</v>
      </c>
      <c r="C2" t="s">
        <v>49</v>
      </c>
      <c r="E2" s="8">
        <v>3151045</v>
      </c>
      <c r="F2" s="8">
        <v>1063334</v>
      </c>
      <c r="G2" s="9">
        <v>0.33745440004823801</v>
      </c>
      <c r="H2" s="10">
        <v>9.5</v>
      </c>
      <c r="I2" s="10">
        <v>19.181970309763098</v>
      </c>
      <c r="J2" s="10">
        <v>794</v>
      </c>
      <c r="K2" s="11">
        <v>1049.51054607489</v>
      </c>
      <c r="L2" s="11">
        <v>1087.5347068747899</v>
      </c>
      <c r="M2" s="11">
        <v>1269.1721049077701</v>
      </c>
      <c r="N2" s="11">
        <v>1679.8138101480799</v>
      </c>
      <c r="O2" s="11">
        <v>2026.1990653924399</v>
      </c>
      <c r="P2" s="11">
        <v>94742.6238279682</v>
      </c>
      <c r="Q2" s="11">
        <v>28422.7871483905</v>
      </c>
      <c r="R2" s="11">
        <v>53174.935488864503</v>
      </c>
      <c r="S2" s="11">
        <v>1329.3733872216101</v>
      </c>
      <c r="T2" s="11">
        <v>710.56967870976098</v>
      </c>
      <c r="U2" s="11">
        <v>494</v>
      </c>
      <c r="V2" s="11">
        <v>997.46245610768301</v>
      </c>
      <c r="W2" s="11">
        <v>238.2</v>
      </c>
      <c r="X2" s="11">
        <v>41980.421842995704</v>
      </c>
      <c r="Y2" s="11">
        <v>43501.388274991703</v>
      </c>
      <c r="Z2" s="11">
        <v>50766.884196310799</v>
      </c>
      <c r="AA2" s="11">
        <v>67192.552405923299</v>
      </c>
      <c r="AB2" s="11">
        <v>81047.962615697397</v>
      </c>
      <c r="AC2" s="10">
        <v>20.182895116824898</v>
      </c>
      <c r="AD2" s="10">
        <v>20.914128978361401</v>
      </c>
      <c r="AE2" s="10">
        <v>24.407155863610999</v>
      </c>
      <c r="AF2" s="10">
        <v>32.304111733616899</v>
      </c>
      <c r="AG2" s="10">
        <v>38.965366642162202</v>
      </c>
      <c r="AH2" s="12">
        <v>84.980611018209899</v>
      </c>
      <c r="AI2" s="12">
        <v>88.059490435205802</v>
      </c>
      <c r="AJ2" s="12">
        <v>102.766972057309</v>
      </c>
      <c r="AK2" s="12">
        <v>136.01731256259799</v>
      </c>
      <c r="AL2" s="12">
        <v>164.06470165120899</v>
      </c>
      <c r="AM2" s="13">
        <v>2.1245152754552499</v>
      </c>
      <c r="AN2" s="13">
        <v>2.2014872608801501</v>
      </c>
      <c r="AO2" s="13">
        <v>2.5691743014327399</v>
      </c>
      <c r="AP2" s="13">
        <v>3.4004328140649398</v>
      </c>
      <c r="AQ2" s="13">
        <v>4.1016175412802296</v>
      </c>
      <c r="AR2" s="12">
        <v>42.087220011079502</v>
      </c>
      <c r="AS2" s="12">
        <v>43.612055780769602</v>
      </c>
      <c r="AT2" s="12">
        <v>50.896035119371199</v>
      </c>
      <c r="AU2" s="12">
        <v>67.363490219093904</v>
      </c>
      <c r="AV2" s="12">
        <v>81.254148584162607</v>
      </c>
    </row>
    <row r="3" spans="1:48" x14ac:dyDescent="0.3">
      <c r="A3" t="s">
        <v>50</v>
      </c>
      <c r="B3" t="s">
        <v>48</v>
      </c>
      <c r="C3" t="s">
        <v>49</v>
      </c>
      <c r="E3" s="8">
        <v>417652</v>
      </c>
      <c r="F3" s="8">
        <v>116313</v>
      </c>
      <c r="G3" s="9">
        <v>0.27849262065068497</v>
      </c>
      <c r="H3" s="10">
        <v>9.5</v>
      </c>
      <c r="I3" s="10">
        <v>11.9354058264167</v>
      </c>
      <c r="J3" s="10">
        <v>794</v>
      </c>
      <c r="K3" s="11">
        <v>517.481296157781</v>
      </c>
      <c r="L3" s="11">
        <v>603.87231005992498</v>
      </c>
      <c r="M3" s="11">
        <v>755.23784099799695</v>
      </c>
      <c r="N3" s="11">
        <v>998.024657604911</v>
      </c>
      <c r="O3" s="11">
        <v>1131.8870289649501</v>
      </c>
      <c r="P3" s="11">
        <v>59211.400160899502</v>
      </c>
      <c r="Q3" s="11">
        <v>17763.420048269902</v>
      </c>
      <c r="R3" s="11">
        <v>29878.807891876699</v>
      </c>
      <c r="S3" s="11">
        <v>746.97019729691795</v>
      </c>
      <c r="T3" s="11">
        <v>444.08550120674602</v>
      </c>
      <c r="U3" s="11">
        <v>494</v>
      </c>
      <c r="V3" s="11">
        <v>620.64110297366904</v>
      </c>
      <c r="W3" s="11">
        <v>238.2</v>
      </c>
      <c r="X3" s="11">
        <v>20699.251846311199</v>
      </c>
      <c r="Y3" s="11">
        <v>24154.892402396999</v>
      </c>
      <c r="Z3" s="11">
        <v>30209.5136399199</v>
      </c>
      <c r="AA3" s="11">
        <v>39920.986304196398</v>
      </c>
      <c r="AB3" s="11">
        <v>45275.481158597897</v>
      </c>
      <c r="AC3" s="10">
        <v>9.9515633876496405</v>
      </c>
      <c r="AD3" s="10">
        <v>11.612929039613901</v>
      </c>
      <c r="AE3" s="10">
        <v>14.5238046345769</v>
      </c>
      <c r="AF3" s="10">
        <v>19.192781877017499</v>
      </c>
      <c r="AG3" s="10">
        <v>21.767058249325899</v>
      </c>
      <c r="AH3" s="12">
        <v>41.901319526945798</v>
      </c>
      <c r="AI3" s="12">
        <v>48.896543324690199</v>
      </c>
      <c r="AJ3" s="12">
        <v>61.152861619271</v>
      </c>
      <c r="AK3" s="12">
        <v>80.811713166389495</v>
      </c>
      <c r="AL3" s="12">
        <v>91.650771576109094</v>
      </c>
      <c r="AM3" s="13">
        <v>1.0475329881736499</v>
      </c>
      <c r="AN3" s="13">
        <v>1.22241358311726</v>
      </c>
      <c r="AO3" s="13">
        <v>1.52882154048178</v>
      </c>
      <c r="AP3" s="13">
        <v>2.02029282915974</v>
      </c>
      <c r="AQ3" s="13">
        <v>2.29126928940273</v>
      </c>
      <c r="AR3" s="12">
        <v>33.351403487676201</v>
      </c>
      <c r="AS3" s="12">
        <v>38.919259917952601</v>
      </c>
      <c r="AT3" s="12">
        <v>48.674690566218501</v>
      </c>
      <c r="AU3" s="12">
        <v>64.322176073939602</v>
      </c>
      <c r="AV3" s="12">
        <v>72.949537086200294</v>
      </c>
    </row>
    <row r="4" spans="1:48" x14ac:dyDescent="0.3">
      <c r="A4" t="s">
        <v>51</v>
      </c>
      <c r="B4" t="s">
        <v>48</v>
      </c>
      <c r="C4" t="s">
        <v>49</v>
      </c>
      <c r="D4" t="s">
        <v>52</v>
      </c>
      <c r="E4" s="8">
        <v>41258</v>
      </c>
      <c r="F4" s="8">
        <v>18904</v>
      </c>
      <c r="G4" s="9">
        <v>0.45818992680207499</v>
      </c>
      <c r="H4" s="10">
        <v>9.5</v>
      </c>
      <c r="I4" s="10">
        <v>11.0207288438988</v>
      </c>
      <c r="J4" s="10">
        <v>794</v>
      </c>
      <c r="K4" s="11">
        <v>795</v>
      </c>
      <c r="L4" s="11">
        <v>858</v>
      </c>
      <c r="M4" s="11">
        <v>978</v>
      </c>
      <c r="N4" s="11">
        <v>1400</v>
      </c>
      <c r="O4" s="11">
        <v>1693</v>
      </c>
      <c r="P4" s="11">
        <v>79700</v>
      </c>
      <c r="Q4" s="11">
        <v>23910</v>
      </c>
      <c r="R4" s="11">
        <v>30421.9679148826</v>
      </c>
      <c r="S4" s="11">
        <v>760.54919787206597</v>
      </c>
      <c r="T4" s="11">
        <v>597.75</v>
      </c>
      <c r="U4" s="11">
        <v>494</v>
      </c>
      <c r="V4" s="11">
        <v>573.07789988273601</v>
      </c>
      <c r="W4" s="11">
        <v>238.2</v>
      </c>
      <c r="X4" s="11">
        <v>31800</v>
      </c>
      <c r="Y4" s="11">
        <v>34320</v>
      </c>
      <c r="Z4" s="11">
        <v>39120</v>
      </c>
      <c r="AA4" s="11">
        <v>56000</v>
      </c>
      <c r="AB4" s="11">
        <v>67720</v>
      </c>
      <c r="AC4" s="10">
        <v>15.288461538461499</v>
      </c>
      <c r="AD4" s="10">
        <v>16.5</v>
      </c>
      <c r="AE4" s="10">
        <v>18.807692307692299</v>
      </c>
      <c r="AF4" s="10">
        <v>26.923076923076898</v>
      </c>
      <c r="AG4" s="10">
        <v>32.557692307692299</v>
      </c>
      <c r="AH4" s="12">
        <v>64.372469635627496</v>
      </c>
      <c r="AI4" s="12">
        <v>69.473684210526301</v>
      </c>
      <c r="AJ4" s="12">
        <v>79.190283400809705</v>
      </c>
      <c r="AK4" s="12">
        <v>113.36032388664</v>
      </c>
      <c r="AL4" s="12">
        <v>137.08502024291499</v>
      </c>
      <c r="AM4" s="13">
        <v>1.6093117408906901</v>
      </c>
      <c r="AN4" s="13">
        <v>1.73684210526316</v>
      </c>
      <c r="AO4" s="13">
        <v>1.9797570850202399</v>
      </c>
      <c r="AP4" s="13">
        <v>2.8340080971659898</v>
      </c>
      <c r="AQ4" s="13">
        <v>3.42712550607287</v>
      </c>
      <c r="AR4" s="12">
        <v>55.489838303844898</v>
      </c>
      <c r="AS4" s="12">
        <v>59.887146244904301</v>
      </c>
      <c r="AT4" s="12">
        <v>68.262970894541198</v>
      </c>
      <c r="AU4" s="12">
        <v>97.717954245764503</v>
      </c>
      <c r="AV4" s="12">
        <v>118.16892609862801</v>
      </c>
    </row>
    <row r="5" spans="1:48" x14ac:dyDescent="0.3">
      <c r="A5" t="s">
        <v>51</v>
      </c>
      <c r="B5" t="s">
        <v>48</v>
      </c>
      <c r="C5" t="s">
        <v>49</v>
      </c>
      <c r="D5" t="s">
        <v>53</v>
      </c>
      <c r="E5" s="8">
        <v>5826</v>
      </c>
      <c r="F5" s="8">
        <v>1445</v>
      </c>
      <c r="G5" s="9">
        <v>0.24802608994164099</v>
      </c>
      <c r="H5" s="10">
        <v>9.5</v>
      </c>
      <c r="I5" s="10">
        <v>12.230142252551801</v>
      </c>
      <c r="J5" s="10">
        <v>794</v>
      </c>
      <c r="K5" s="11">
        <v>564</v>
      </c>
      <c r="L5" s="11">
        <v>652</v>
      </c>
      <c r="M5" s="11">
        <v>743</v>
      </c>
      <c r="N5" s="11">
        <v>1007</v>
      </c>
      <c r="O5" s="11">
        <v>1140</v>
      </c>
      <c r="P5" s="11">
        <v>57500</v>
      </c>
      <c r="Q5" s="11">
        <v>17250</v>
      </c>
      <c r="R5" s="11">
        <v>31808.102065323699</v>
      </c>
      <c r="S5" s="11">
        <v>795.20255163309196</v>
      </c>
      <c r="T5" s="11">
        <v>431.25</v>
      </c>
      <c r="U5" s="11">
        <v>494</v>
      </c>
      <c r="V5" s="11">
        <v>635.96739713269301</v>
      </c>
      <c r="W5" s="11">
        <v>238.2</v>
      </c>
      <c r="X5" s="11">
        <v>22560</v>
      </c>
      <c r="Y5" s="11">
        <v>26080</v>
      </c>
      <c r="Z5" s="11">
        <v>29720</v>
      </c>
      <c r="AA5" s="11">
        <v>40280</v>
      </c>
      <c r="AB5" s="11">
        <v>45600</v>
      </c>
      <c r="AC5" s="10">
        <v>10.846153846153801</v>
      </c>
      <c r="AD5" s="10">
        <v>12.538461538461499</v>
      </c>
      <c r="AE5" s="10">
        <v>14.288461538461499</v>
      </c>
      <c r="AF5" s="10">
        <v>19.365384615384599</v>
      </c>
      <c r="AG5" s="10">
        <v>21.923076923076898</v>
      </c>
      <c r="AH5" s="12">
        <v>45.668016194331997</v>
      </c>
      <c r="AI5" s="12">
        <v>52.793522267206498</v>
      </c>
      <c r="AJ5" s="12">
        <v>60.161943319838102</v>
      </c>
      <c r="AK5" s="12">
        <v>81.538461538461505</v>
      </c>
      <c r="AL5" s="12">
        <v>92.307692307692307</v>
      </c>
      <c r="AM5" s="13">
        <v>1.1417004048582999</v>
      </c>
      <c r="AN5" s="13">
        <v>1.31983805668016</v>
      </c>
      <c r="AO5" s="13">
        <v>1.50404858299595</v>
      </c>
      <c r="AP5" s="13">
        <v>2.0384615384615401</v>
      </c>
      <c r="AQ5" s="13">
        <v>2.3076923076923102</v>
      </c>
      <c r="AR5" s="12">
        <v>35.473516569738401</v>
      </c>
      <c r="AS5" s="12">
        <v>41.008391495513202</v>
      </c>
      <c r="AT5" s="12">
        <v>46.731955339212099</v>
      </c>
      <c r="AU5" s="12">
        <v>63.336580116536503</v>
      </c>
      <c r="AV5" s="12">
        <v>71.701788811173401</v>
      </c>
    </row>
    <row r="6" spans="1:48" x14ac:dyDescent="0.3">
      <c r="A6" t="s">
        <v>51</v>
      </c>
      <c r="B6" t="s">
        <v>48</v>
      </c>
      <c r="C6" t="s">
        <v>49</v>
      </c>
      <c r="D6" t="s">
        <v>54</v>
      </c>
      <c r="E6" s="8">
        <v>84003</v>
      </c>
      <c r="F6" s="8">
        <v>30568</v>
      </c>
      <c r="G6" s="9">
        <v>0.36389176577026999</v>
      </c>
      <c r="H6" s="10">
        <v>9.5</v>
      </c>
      <c r="I6" s="10">
        <v>16.658805979415298</v>
      </c>
      <c r="J6" s="10">
        <v>794</v>
      </c>
      <c r="K6" s="11">
        <v>949</v>
      </c>
      <c r="L6" s="11">
        <v>1077</v>
      </c>
      <c r="M6" s="11">
        <v>1266</v>
      </c>
      <c r="N6" s="11">
        <v>1575</v>
      </c>
      <c r="O6" s="11">
        <v>1965</v>
      </c>
      <c r="P6" s="11">
        <v>93700</v>
      </c>
      <c r="Q6" s="11">
        <v>28110</v>
      </c>
      <c r="R6" s="11">
        <v>49232.091754511603</v>
      </c>
      <c r="S6" s="11">
        <v>1230.8022938627901</v>
      </c>
      <c r="T6" s="11">
        <v>702.75</v>
      </c>
      <c r="U6" s="11">
        <v>494</v>
      </c>
      <c r="V6" s="11">
        <v>866.257910929594</v>
      </c>
      <c r="W6" s="11">
        <v>238.2</v>
      </c>
      <c r="X6" s="11">
        <v>37960</v>
      </c>
      <c r="Y6" s="11">
        <v>43080</v>
      </c>
      <c r="Z6" s="11">
        <v>50640</v>
      </c>
      <c r="AA6" s="11">
        <v>63000</v>
      </c>
      <c r="AB6" s="11">
        <v>78600</v>
      </c>
      <c r="AC6" s="10">
        <v>18.25</v>
      </c>
      <c r="AD6" s="10">
        <v>20.711538461538499</v>
      </c>
      <c r="AE6" s="10">
        <v>24.346153846153801</v>
      </c>
      <c r="AF6" s="10">
        <v>30.288461538461501</v>
      </c>
      <c r="AG6" s="10">
        <v>37.788461538461497</v>
      </c>
      <c r="AH6" s="12">
        <v>76.842105263157904</v>
      </c>
      <c r="AI6" s="12">
        <v>87.206477732793502</v>
      </c>
      <c r="AJ6" s="12">
        <v>102.51012145749</v>
      </c>
      <c r="AK6" s="12">
        <v>127.53036437247</v>
      </c>
      <c r="AL6" s="12">
        <v>159.109311740891</v>
      </c>
      <c r="AM6" s="13">
        <v>1.92105263157895</v>
      </c>
      <c r="AN6" s="13">
        <v>2.18016194331984</v>
      </c>
      <c r="AO6" s="13">
        <v>2.5627530364372499</v>
      </c>
      <c r="AP6" s="13">
        <v>3.1882591093117401</v>
      </c>
      <c r="AQ6" s="13">
        <v>3.9777327935222702</v>
      </c>
      <c r="AR6" s="12">
        <v>43.820667633805002</v>
      </c>
      <c r="AS6" s="12">
        <v>49.731147567553201</v>
      </c>
      <c r="AT6" s="12">
        <v>58.458340594728298</v>
      </c>
      <c r="AU6" s="12">
        <v>72.726608559792297</v>
      </c>
      <c r="AV6" s="12">
        <v>90.735102107931297</v>
      </c>
    </row>
    <row r="7" spans="1:48" x14ac:dyDescent="0.3">
      <c r="A7" t="s">
        <v>51</v>
      </c>
      <c r="B7" t="s">
        <v>48</v>
      </c>
      <c r="C7" t="s">
        <v>49</v>
      </c>
      <c r="D7" t="s">
        <v>55</v>
      </c>
      <c r="E7" s="8">
        <v>17071</v>
      </c>
      <c r="F7" s="8">
        <v>4659</v>
      </c>
      <c r="G7" s="9">
        <v>0.27291898541386</v>
      </c>
      <c r="H7" s="10">
        <v>9.5</v>
      </c>
      <c r="I7" s="10">
        <v>12.3401379368393</v>
      </c>
      <c r="J7" s="10">
        <v>794</v>
      </c>
      <c r="K7" s="11">
        <v>788</v>
      </c>
      <c r="L7" s="11">
        <v>794</v>
      </c>
      <c r="M7" s="11">
        <v>1046</v>
      </c>
      <c r="N7" s="11">
        <v>1439</v>
      </c>
      <c r="O7" s="11">
        <v>1811</v>
      </c>
      <c r="P7" s="11">
        <v>90100</v>
      </c>
      <c r="Q7" s="11">
        <v>27030</v>
      </c>
      <c r="R7" s="11">
        <v>45796.602386074701</v>
      </c>
      <c r="S7" s="11">
        <v>1144.91505965187</v>
      </c>
      <c r="T7" s="11">
        <v>675.75</v>
      </c>
      <c r="U7" s="11">
        <v>494</v>
      </c>
      <c r="V7" s="11">
        <v>641.68717271564196</v>
      </c>
      <c r="W7" s="11">
        <v>238.2</v>
      </c>
      <c r="X7" s="11">
        <v>31520</v>
      </c>
      <c r="Y7" s="11">
        <v>31760</v>
      </c>
      <c r="Z7" s="11">
        <v>41840</v>
      </c>
      <c r="AA7" s="11">
        <v>57560</v>
      </c>
      <c r="AB7" s="11">
        <v>72440</v>
      </c>
      <c r="AC7" s="10">
        <v>15.153846153846199</v>
      </c>
      <c r="AD7" s="10">
        <v>15.2692307692308</v>
      </c>
      <c r="AE7" s="10">
        <v>20.115384615384599</v>
      </c>
      <c r="AF7" s="10">
        <v>27.673076923076898</v>
      </c>
      <c r="AG7" s="10">
        <v>34.826923076923102</v>
      </c>
      <c r="AH7" s="12">
        <v>63.805668016194304</v>
      </c>
      <c r="AI7" s="12">
        <v>64.291497975708495</v>
      </c>
      <c r="AJ7" s="12">
        <v>84.6963562753036</v>
      </c>
      <c r="AK7" s="12">
        <v>116.518218623482</v>
      </c>
      <c r="AL7" s="12">
        <v>146.63967611336</v>
      </c>
      <c r="AM7" s="13">
        <v>1.59514170040486</v>
      </c>
      <c r="AN7" s="13">
        <v>1.6072874493927101</v>
      </c>
      <c r="AO7" s="13">
        <v>2.1174089068825901</v>
      </c>
      <c r="AP7" s="13">
        <v>2.9129554655870402</v>
      </c>
      <c r="AQ7" s="13">
        <v>3.6659919028340102</v>
      </c>
      <c r="AR7" s="12">
        <v>49.120508154473903</v>
      </c>
      <c r="AS7" s="12">
        <v>49.4945221759547</v>
      </c>
      <c r="AT7" s="12">
        <v>65.203111078146804</v>
      </c>
      <c r="AU7" s="12">
        <v>89.7010294851369</v>
      </c>
      <c r="AV7" s="12">
        <v>112.889898816944</v>
      </c>
    </row>
    <row r="8" spans="1:48" x14ac:dyDescent="0.3">
      <c r="A8" t="s">
        <v>51</v>
      </c>
      <c r="B8" t="s">
        <v>48</v>
      </c>
      <c r="C8" t="s">
        <v>49</v>
      </c>
      <c r="D8" t="s">
        <v>56</v>
      </c>
      <c r="E8" s="8">
        <v>6493</v>
      </c>
      <c r="F8" s="8">
        <v>1226</v>
      </c>
      <c r="G8" s="9">
        <v>0.188818727860773</v>
      </c>
      <c r="H8" s="10">
        <v>9.5</v>
      </c>
      <c r="I8" s="10">
        <v>10.172447638415401</v>
      </c>
      <c r="J8" s="10">
        <v>794</v>
      </c>
      <c r="K8" s="11">
        <v>601</v>
      </c>
      <c r="L8" s="11">
        <v>615</v>
      </c>
      <c r="M8" s="11">
        <v>701</v>
      </c>
      <c r="N8" s="11">
        <v>1003</v>
      </c>
      <c r="O8" s="11">
        <v>1214</v>
      </c>
      <c r="P8" s="11">
        <v>63600</v>
      </c>
      <c r="Q8" s="11">
        <v>19080</v>
      </c>
      <c r="R8" s="11">
        <v>36522.2769880696</v>
      </c>
      <c r="S8" s="11">
        <v>913.05692470174097</v>
      </c>
      <c r="T8" s="11">
        <v>477</v>
      </c>
      <c r="U8" s="11">
        <v>494</v>
      </c>
      <c r="V8" s="11">
        <v>528.96727719759997</v>
      </c>
      <c r="W8" s="11">
        <v>238.2</v>
      </c>
      <c r="X8" s="11">
        <v>24040</v>
      </c>
      <c r="Y8" s="11">
        <v>24600</v>
      </c>
      <c r="Z8" s="11">
        <v>28040</v>
      </c>
      <c r="AA8" s="11">
        <v>40120</v>
      </c>
      <c r="AB8" s="11">
        <v>48560</v>
      </c>
      <c r="AC8" s="10">
        <v>11.557692307692299</v>
      </c>
      <c r="AD8" s="10">
        <v>11.8269230769231</v>
      </c>
      <c r="AE8" s="10">
        <v>13.4807692307692</v>
      </c>
      <c r="AF8" s="10">
        <v>19.288461538461501</v>
      </c>
      <c r="AG8" s="10">
        <v>23.346153846153801</v>
      </c>
      <c r="AH8" s="12">
        <v>48.663967611335998</v>
      </c>
      <c r="AI8" s="12">
        <v>49.797570850202398</v>
      </c>
      <c r="AJ8" s="12">
        <v>56.761133603238903</v>
      </c>
      <c r="AK8" s="12">
        <v>81.214574898785401</v>
      </c>
      <c r="AL8" s="12">
        <v>98.299595141700394</v>
      </c>
      <c r="AM8" s="13">
        <v>1.2165991902833999</v>
      </c>
      <c r="AN8" s="13">
        <v>1.24493927125506</v>
      </c>
      <c r="AO8" s="13">
        <v>1.41902834008097</v>
      </c>
      <c r="AP8" s="13">
        <v>2.0303643724696401</v>
      </c>
      <c r="AQ8" s="13">
        <v>2.4574898785425101</v>
      </c>
      <c r="AR8" s="12">
        <v>45.447045661048797</v>
      </c>
      <c r="AS8" s="12">
        <v>46.505712282104902</v>
      </c>
      <c r="AT8" s="12">
        <v>53.0089500971634</v>
      </c>
      <c r="AU8" s="12">
        <v>75.845901494229594</v>
      </c>
      <c r="AV8" s="12">
        <v>91.801519854431405</v>
      </c>
    </row>
    <row r="9" spans="1:48" x14ac:dyDescent="0.3">
      <c r="A9" t="s">
        <v>51</v>
      </c>
      <c r="B9" t="s">
        <v>48</v>
      </c>
      <c r="C9" t="s">
        <v>49</v>
      </c>
      <c r="D9" t="s">
        <v>57</v>
      </c>
      <c r="E9" s="8">
        <v>22997</v>
      </c>
      <c r="F9" s="8">
        <v>4199</v>
      </c>
      <c r="G9" s="9">
        <v>0.18258903335217599</v>
      </c>
      <c r="H9" s="10">
        <v>9.5</v>
      </c>
      <c r="I9" s="10">
        <v>8.9483620548206293</v>
      </c>
      <c r="J9" s="10">
        <v>794</v>
      </c>
      <c r="K9" s="11">
        <v>575</v>
      </c>
      <c r="L9" s="11">
        <v>618</v>
      </c>
      <c r="M9" s="11">
        <v>815</v>
      </c>
      <c r="N9" s="11">
        <v>1014</v>
      </c>
      <c r="O9" s="11">
        <v>1127</v>
      </c>
      <c r="P9" s="11">
        <v>67000</v>
      </c>
      <c r="Q9" s="11">
        <v>20100</v>
      </c>
      <c r="R9" s="11">
        <v>30142.584373166399</v>
      </c>
      <c r="S9" s="11">
        <v>753.56460932916104</v>
      </c>
      <c r="T9" s="11">
        <v>502.5</v>
      </c>
      <c r="U9" s="11">
        <v>494</v>
      </c>
      <c r="V9" s="11">
        <v>465.314826850673</v>
      </c>
      <c r="W9" s="11">
        <v>238.2</v>
      </c>
      <c r="X9" s="11">
        <v>23000</v>
      </c>
      <c r="Y9" s="11">
        <v>24720</v>
      </c>
      <c r="Z9" s="11">
        <v>32600</v>
      </c>
      <c r="AA9" s="11">
        <v>40560</v>
      </c>
      <c r="AB9" s="11">
        <v>45080</v>
      </c>
      <c r="AC9" s="10">
        <v>11.057692307692299</v>
      </c>
      <c r="AD9" s="10">
        <v>11.884615384615399</v>
      </c>
      <c r="AE9" s="10">
        <v>15.6730769230769</v>
      </c>
      <c r="AF9" s="10">
        <v>19.5</v>
      </c>
      <c r="AG9" s="10">
        <v>21.673076923076898</v>
      </c>
      <c r="AH9" s="12">
        <v>46.558704453441301</v>
      </c>
      <c r="AI9" s="12">
        <v>50.040485829959501</v>
      </c>
      <c r="AJ9" s="12">
        <v>65.991902834008101</v>
      </c>
      <c r="AK9" s="12">
        <v>82.105263157894697</v>
      </c>
      <c r="AL9" s="12">
        <v>91.255060728744894</v>
      </c>
      <c r="AM9" s="13">
        <v>1.16396761133603</v>
      </c>
      <c r="AN9" s="13">
        <v>1.25101214574899</v>
      </c>
      <c r="AO9" s="13">
        <v>1.6497975708502</v>
      </c>
      <c r="AP9" s="13">
        <v>2.0526315789473699</v>
      </c>
      <c r="AQ9" s="13">
        <v>2.2813765182186199</v>
      </c>
      <c r="AR9" s="12">
        <v>49.428899903464902</v>
      </c>
      <c r="AS9" s="12">
        <v>53.125321983202298</v>
      </c>
      <c r="AT9" s="12">
        <v>70.060092906650297</v>
      </c>
      <c r="AU9" s="12">
        <v>87.166790438458094</v>
      </c>
      <c r="AV9" s="12">
        <v>96.880643810791199</v>
      </c>
    </row>
    <row r="10" spans="1:48" x14ac:dyDescent="0.3">
      <c r="A10" t="s">
        <v>51</v>
      </c>
      <c r="B10" t="s">
        <v>48</v>
      </c>
      <c r="C10" t="s">
        <v>49</v>
      </c>
      <c r="D10" t="s">
        <v>58</v>
      </c>
      <c r="E10" s="8">
        <v>6910</v>
      </c>
      <c r="F10" s="8">
        <v>1723</v>
      </c>
      <c r="G10" s="9">
        <v>0.249348769898698</v>
      </c>
      <c r="H10" s="10">
        <v>9.5</v>
      </c>
      <c r="I10" s="10">
        <v>16.9724064495771</v>
      </c>
      <c r="J10" s="10">
        <v>794</v>
      </c>
      <c r="K10" s="11">
        <v>504</v>
      </c>
      <c r="L10" s="11">
        <v>655</v>
      </c>
      <c r="M10" s="11">
        <v>747</v>
      </c>
      <c r="N10" s="11">
        <v>982</v>
      </c>
      <c r="O10" s="11">
        <v>1099</v>
      </c>
      <c r="P10" s="11">
        <v>60200</v>
      </c>
      <c r="Q10" s="11">
        <v>18060</v>
      </c>
      <c r="R10" s="11">
        <v>44380.604298846098</v>
      </c>
      <c r="S10" s="11">
        <v>1109.51510747115</v>
      </c>
      <c r="T10" s="11">
        <v>451.5</v>
      </c>
      <c r="U10" s="11">
        <v>494</v>
      </c>
      <c r="V10" s="11">
        <v>882.56513537800697</v>
      </c>
      <c r="W10" s="11">
        <v>238.2</v>
      </c>
      <c r="X10" s="11">
        <v>20160</v>
      </c>
      <c r="Y10" s="11">
        <v>26200</v>
      </c>
      <c r="Z10" s="11">
        <v>29880</v>
      </c>
      <c r="AA10" s="11">
        <v>39280</v>
      </c>
      <c r="AB10" s="11">
        <v>43960</v>
      </c>
      <c r="AC10" s="10">
        <v>9.6923076923076898</v>
      </c>
      <c r="AD10" s="10">
        <v>12.596153846153801</v>
      </c>
      <c r="AE10" s="10">
        <v>14.365384615384601</v>
      </c>
      <c r="AF10" s="10">
        <v>18.884615384615401</v>
      </c>
      <c r="AG10" s="10">
        <v>21.134615384615401</v>
      </c>
      <c r="AH10" s="12">
        <v>40.809716599190303</v>
      </c>
      <c r="AI10" s="12">
        <v>53.036437246963601</v>
      </c>
      <c r="AJ10" s="12">
        <v>60.485829959514199</v>
      </c>
      <c r="AK10" s="12">
        <v>79.514170040485794</v>
      </c>
      <c r="AL10" s="12">
        <v>88.987854251012195</v>
      </c>
      <c r="AM10" s="13">
        <v>1.0202429149797601</v>
      </c>
      <c r="AN10" s="13">
        <v>1.32591093117409</v>
      </c>
      <c r="AO10" s="13">
        <v>1.51214574898785</v>
      </c>
      <c r="AP10" s="13">
        <v>1.98785425101215</v>
      </c>
      <c r="AQ10" s="13">
        <v>2.2246963562753002</v>
      </c>
      <c r="AR10" s="12">
        <v>22.842506679538602</v>
      </c>
      <c r="AS10" s="12">
        <v>29.686194196622601</v>
      </c>
      <c r="AT10" s="12">
        <v>33.855858114316099</v>
      </c>
      <c r="AU10" s="12">
        <v>44.506630077989897</v>
      </c>
      <c r="AV10" s="12">
        <v>49.809354842882797</v>
      </c>
    </row>
    <row r="11" spans="1:48" x14ac:dyDescent="0.3">
      <c r="A11" t="s">
        <v>51</v>
      </c>
      <c r="B11" t="s">
        <v>48</v>
      </c>
      <c r="C11" t="s">
        <v>49</v>
      </c>
      <c r="D11" t="s">
        <v>59</v>
      </c>
      <c r="E11" s="8">
        <v>47717</v>
      </c>
      <c r="F11" s="8">
        <v>18016</v>
      </c>
      <c r="G11" s="9">
        <v>0.37755936039566601</v>
      </c>
      <c r="H11" s="10">
        <v>9.5</v>
      </c>
      <c r="I11" s="10">
        <v>14.333639494843</v>
      </c>
      <c r="J11" s="10">
        <v>794</v>
      </c>
      <c r="K11" s="11">
        <v>699</v>
      </c>
      <c r="L11" s="11">
        <v>703</v>
      </c>
      <c r="M11" s="11">
        <v>927</v>
      </c>
      <c r="N11" s="11">
        <v>1207</v>
      </c>
      <c r="O11" s="11">
        <v>1605</v>
      </c>
      <c r="P11" s="11">
        <v>66700</v>
      </c>
      <c r="Q11" s="11">
        <v>20010</v>
      </c>
      <c r="R11" s="11">
        <v>37935.982377168999</v>
      </c>
      <c r="S11" s="11">
        <v>948.39955942922404</v>
      </c>
      <c r="T11" s="11">
        <v>500.25</v>
      </c>
      <c r="U11" s="11">
        <v>494</v>
      </c>
      <c r="V11" s="11">
        <v>745.34925373183603</v>
      </c>
      <c r="W11" s="11">
        <v>238.2</v>
      </c>
      <c r="X11" s="11">
        <v>27960</v>
      </c>
      <c r="Y11" s="11">
        <v>28120</v>
      </c>
      <c r="Z11" s="11">
        <v>37080</v>
      </c>
      <c r="AA11" s="11">
        <v>48280</v>
      </c>
      <c r="AB11" s="11">
        <v>64200</v>
      </c>
      <c r="AC11" s="10">
        <v>13.442307692307701</v>
      </c>
      <c r="AD11" s="10">
        <v>13.5192307692308</v>
      </c>
      <c r="AE11" s="10">
        <v>17.826923076923102</v>
      </c>
      <c r="AF11" s="10">
        <v>23.211538461538499</v>
      </c>
      <c r="AG11" s="10">
        <v>30.865384615384599</v>
      </c>
      <c r="AH11" s="12">
        <v>56.599190283400802</v>
      </c>
      <c r="AI11" s="12">
        <v>56.923076923076898</v>
      </c>
      <c r="AJ11" s="12">
        <v>75.060728744939297</v>
      </c>
      <c r="AK11" s="12">
        <v>97.732793522267201</v>
      </c>
      <c r="AL11" s="12">
        <v>129.95951417003999</v>
      </c>
      <c r="AM11" s="13">
        <v>1.41497975708502</v>
      </c>
      <c r="AN11" s="13">
        <v>1.42307692307692</v>
      </c>
      <c r="AO11" s="13">
        <v>1.8765182186234799</v>
      </c>
      <c r="AP11" s="13">
        <v>2.4433198380566798</v>
      </c>
      <c r="AQ11" s="13">
        <v>3.24898785425101</v>
      </c>
      <c r="AR11" s="12">
        <v>37.512615542323402</v>
      </c>
      <c r="AS11" s="12">
        <v>37.727280008946103</v>
      </c>
      <c r="AT11" s="12">
        <v>49.748490139819403</v>
      </c>
      <c r="AU11" s="12">
        <v>64.775002803410999</v>
      </c>
      <c r="AV11" s="12">
        <v>86.134117232373399</v>
      </c>
    </row>
    <row r="12" spans="1:48" x14ac:dyDescent="0.3">
      <c r="A12" t="s">
        <v>51</v>
      </c>
      <c r="B12" t="s">
        <v>48</v>
      </c>
      <c r="C12" t="s">
        <v>49</v>
      </c>
      <c r="D12" t="s">
        <v>60</v>
      </c>
      <c r="E12" s="8">
        <v>38428</v>
      </c>
      <c r="F12" s="8">
        <v>10432</v>
      </c>
      <c r="G12" s="9">
        <v>0.27146872072447198</v>
      </c>
      <c r="H12" s="10">
        <v>9.5</v>
      </c>
      <c r="I12" s="10">
        <v>11.129864102801299</v>
      </c>
      <c r="J12" s="10">
        <v>794</v>
      </c>
      <c r="K12" s="11">
        <v>513</v>
      </c>
      <c r="L12" s="11">
        <v>533</v>
      </c>
      <c r="M12" s="11">
        <v>701</v>
      </c>
      <c r="N12" s="11">
        <v>916</v>
      </c>
      <c r="O12" s="11">
        <v>1008</v>
      </c>
      <c r="P12" s="11">
        <v>59600</v>
      </c>
      <c r="Q12" s="11">
        <v>17880</v>
      </c>
      <c r="R12" s="11">
        <v>28401.575409312401</v>
      </c>
      <c r="S12" s="11">
        <v>710.03938523281101</v>
      </c>
      <c r="T12" s="11">
        <v>447</v>
      </c>
      <c r="U12" s="11">
        <v>494</v>
      </c>
      <c r="V12" s="11">
        <v>578.75293334566902</v>
      </c>
      <c r="W12" s="11">
        <v>238.2</v>
      </c>
      <c r="X12" s="11">
        <v>20520</v>
      </c>
      <c r="Y12" s="11">
        <v>21320</v>
      </c>
      <c r="Z12" s="11">
        <v>28040</v>
      </c>
      <c r="AA12" s="11">
        <v>36640</v>
      </c>
      <c r="AB12" s="11">
        <v>40320</v>
      </c>
      <c r="AC12" s="10">
        <v>9.8653846153846203</v>
      </c>
      <c r="AD12" s="10">
        <v>10.25</v>
      </c>
      <c r="AE12" s="10">
        <v>13.4807692307692</v>
      </c>
      <c r="AF12" s="10">
        <v>17.615384615384599</v>
      </c>
      <c r="AG12" s="10">
        <v>19.384615384615401</v>
      </c>
      <c r="AH12" s="12">
        <v>41.538461538461497</v>
      </c>
      <c r="AI12" s="12">
        <v>43.157894736842103</v>
      </c>
      <c r="AJ12" s="12">
        <v>56.761133603238903</v>
      </c>
      <c r="AK12" s="12">
        <v>74.17004048583</v>
      </c>
      <c r="AL12" s="12">
        <v>81.619433198380605</v>
      </c>
      <c r="AM12" s="13">
        <v>1.0384615384615401</v>
      </c>
      <c r="AN12" s="13">
        <v>1.07894736842105</v>
      </c>
      <c r="AO12" s="13">
        <v>1.41902834008097</v>
      </c>
      <c r="AP12" s="13">
        <v>1.8542510121457501</v>
      </c>
      <c r="AQ12" s="13">
        <v>2.0404858299595099</v>
      </c>
      <c r="AR12" s="12">
        <v>35.455543838676498</v>
      </c>
      <c r="AS12" s="12">
        <v>36.837826249541102</v>
      </c>
      <c r="AT12" s="12">
        <v>48.448998500803597</v>
      </c>
      <c r="AU12" s="12">
        <v>63.308534417597897</v>
      </c>
      <c r="AV12" s="12">
        <v>69.667033507574899</v>
      </c>
    </row>
    <row r="13" spans="1:48" x14ac:dyDescent="0.3">
      <c r="A13" t="s">
        <v>51</v>
      </c>
      <c r="B13" t="s">
        <v>48</v>
      </c>
      <c r="C13" t="s">
        <v>49</v>
      </c>
      <c r="D13" t="s">
        <v>61</v>
      </c>
      <c r="E13" s="8">
        <v>100912</v>
      </c>
      <c r="F13" s="8">
        <v>30069</v>
      </c>
      <c r="G13" s="9">
        <v>0.29797249088314598</v>
      </c>
      <c r="H13" s="10">
        <v>9.5</v>
      </c>
      <c r="I13" s="10">
        <v>14.614277792217299</v>
      </c>
      <c r="J13" s="10">
        <v>794</v>
      </c>
      <c r="K13" s="11">
        <v>633</v>
      </c>
      <c r="L13" s="11">
        <v>660</v>
      </c>
      <c r="M13" s="11">
        <v>784</v>
      </c>
      <c r="N13" s="11">
        <v>1053</v>
      </c>
      <c r="O13" s="11">
        <v>1241</v>
      </c>
      <c r="P13" s="11">
        <v>73700</v>
      </c>
      <c r="Q13" s="11">
        <v>22110</v>
      </c>
      <c r="R13" s="11">
        <v>34126.803380655503</v>
      </c>
      <c r="S13" s="11">
        <v>853.17008451638901</v>
      </c>
      <c r="T13" s="11">
        <v>552.75</v>
      </c>
      <c r="U13" s="11">
        <v>494</v>
      </c>
      <c r="V13" s="11">
        <v>759.94244519529798</v>
      </c>
      <c r="W13" s="11">
        <v>238.2</v>
      </c>
      <c r="X13" s="11">
        <v>25320</v>
      </c>
      <c r="Y13" s="11">
        <v>26400</v>
      </c>
      <c r="Z13" s="11">
        <v>31360</v>
      </c>
      <c r="AA13" s="11">
        <v>42120</v>
      </c>
      <c r="AB13" s="11">
        <v>49640</v>
      </c>
      <c r="AC13" s="10">
        <v>12.1730769230769</v>
      </c>
      <c r="AD13" s="10">
        <v>12.692307692307701</v>
      </c>
      <c r="AE13" s="10">
        <v>15.0769230769231</v>
      </c>
      <c r="AF13" s="10">
        <v>20.25</v>
      </c>
      <c r="AG13" s="10">
        <v>23.865384615384599</v>
      </c>
      <c r="AH13" s="12">
        <v>51.255060728744901</v>
      </c>
      <c r="AI13" s="12">
        <v>53.441295546558699</v>
      </c>
      <c r="AJ13" s="12">
        <v>63.4817813765182</v>
      </c>
      <c r="AK13" s="12">
        <v>85.263157894736807</v>
      </c>
      <c r="AL13" s="12">
        <v>100.48582995951401</v>
      </c>
      <c r="AM13" s="13">
        <v>1.2813765182186201</v>
      </c>
      <c r="AN13" s="13">
        <v>1.33603238866397</v>
      </c>
      <c r="AO13" s="13">
        <v>1.58704453441296</v>
      </c>
      <c r="AP13" s="13">
        <v>2.1315789473684199</v>
      </c>
      <c r="AQ13" s="13">
        <v>2.5121457489878498</v>
      </c>
      <c r="AR13" s="12">
        <v>33.318312669708803</v>
      </c>
      <c r="AS13" s="12">
        <v>34.739472925762797</v>
      </c>
      <c r="AT13" s="12">
        <v>41.266282990603003</v>
      </c>
      <c r="AU13" s="12">
        <v>55.425249986103303</v>
      </c>
      <c r="AV13" s="12">
        <v>65.320736213441805</v>
      </c>
    </row>
    <row r="14" spans="1:48" x14ac:dyDescent="0.3">
      <c r="A14" t="s">
        <v>51</v>
      </c>
      <c r="B14" t="s">
        <v>48</v>
      </c>
      <c r="C14" t="s">
        <v>49</v>
      </c>
      <c r="D14" t="s">
        <v>62</v>
      </c>
      <c r="E14" s="8">
        <v>14533</v>
      </c>
      <c r="F14" s="8">
        <v>4163</v>
      </c>
      <c r="G14" s="9">
        <v>0.286451524117526</v>
      </c>
      <c r="H14" s="10">
        <v>9.5</v>
      </c>
      <c r="I14" s="10">
        <v>14.8998718158894</v>
      </c>
      <c r="J14" s="10">
        <v>794</v>
      </c>
      <c r="K14" s="11">
        <v>618</v>
      </c>
      <c r="L14" s="11">
        <v>631</v>
      </c>
      <c r="M14" s="11">
        <v>721</v>
      </c>
      <c r="N14" s="11">
        <v>1005</v>
      </c>
      <c r="O14" s="11">
        <v>1191</v>
      </c>
      <c r="P14" s="11">
        <v>65800</v>
      </c>
      <c r="Q14" s="11">
        <v>19740</v>
      </c>
      <c r="R14" s="11">
        <v>39391.239029923701</v>
      </c>
      <c r="S14" s="11">
        <v>984.78097574809306</v>
      </c>
      <c r="T14" s="11">
        <v>493.5</v>
      </c>
      <c r="U14" s="11">
        <v>494</v>
      </c>
      <c r="V14" s="11">
        <v>774.79333442624602</v>
      </c>
      <c r="W14" s="11">
        <v>238.2</v>
      </c>
      <c r="X14" s="11">
        <v>24720</v>
      </c>
      <c r="Y14" s="11">
        <v>25240</v>
      </c>
      <c r="Z14" s="11">
        <v>28840</v>
      </c>
      <c r="AA14" s="11">
        <v>40200</v>
      </c>
      <c r="AB14" s="11">
        <v>47640</v>
      </c>
      <c r="AC14" s="10">
        <v>11.884615384615399</v>
      </c>
      <c r="AD14" s="10">
        <v>12.134615384615399</v>
      </c>
      <c r="AE14" s="10">
        <v>13.865384615384601</v>
      </c>
      <c r="AF14" s="10">
        <v>19.326923076923102</v>
      </c>
      <c r="AG14" s="10">
        <v>22.903846153846199</v>
      </c>
      <c r="AH14" s="12">
        <v>50.040485829959501</v>
      </c>
      <c r="AI14" s="12">
        <v>51.093117408906899</v>
      </c>
      <c r="AJ14" s="12">
        <v>58.380566801619402</v>
      </c>
      <c r="AK14" s="12">
        <v>81.376518218623502</v>
      </c>
      <c r="AL14" s="12">
        <v>96.437246963562799</v>
      </c>
      <c r="AM14" s="13">
        <v>1.25101214574899</v>
      </c>
      <c r="AN14" s="13">
        <v>1.2773279352226701</v>
      </c>
      <c r="AO14" s="13">
        <v>1.4595141700404901</v>
      </c>
      <c r="AP14" s="13">
        <v>2.0344129554655899</v>
      </c>
      <c r="AQ14" s="13">
        <v>2.41093117408907</v>
      </c>
      <c r="AR14" s="12">
        <v>31.905282223814901</v>
      </c>
      <c r="AS14" s="12">
        <v>32.5764289372609</v>
      </c>
      <c r="AT14" s="12">
        <v>37.222829261117397</v>
      </c>
      <c r="AU14" s="12">
        <v>51.884803616398003</v>
      </c>
      <c r="AV14" s="12">
        <v>61.487364285701503</v>
      </c>
    </row>
    <row r="15" spans="1:48" x14ac:dyDescent="0.3">
      <c r="A15" t="s">
        <v>51</v>
      </c>
      <c r="B15" t="s">
        <v>48</v>
      </c>
      <c r="C15" t="s">
        <v>49</v>
      </c>
      <c r="D15" t="s">
        <v>63</v>
      </c>
      <c r="E15" s="8">
        <v>2913</v>
      </c>
      <c r="F15" s="8">
        <v>751</v>
      </c>
      <c r="G15" s="9">
        <v>0.257809818056986</v>
      </c>
      <c r="H15" s="10">
        <v>9.5</v>
      </c>
      <c r="I15" s="10">
        <v>9.4172459747280808</v>
      </c>
      <c r="J15" s="10">
        <v>794</v>
      </c>
      <c r="K15" s="11">
        <v>921</v>
      </c>
      <c r="L15" s="11">
        <v>942</v>
      </c>
      <c r="M15" s="11">
        <v>1074</v>
      </c>
      <c r="N15" s="11">
        <v>1433</v>
      </c>
      <c r="O15" s="11">
        <v>1664</v>
      </c>
      <c r="P15" s="11">
        <v>92500</v>
      </c>
      <c r="Q15" s="11">
        <v>27750</v>
      </c>
      <c r="R15" s="11">
        <v>38226.814206923496</v>
      </c>
      <c r="S15" s="11">
        <v>955.67035517308796</v>
      </c>
      <c r="T15" s="11">
        <v>693.75</v>
      </c>
      <c r="U15" s="11">
        <v>494</v>
      </c>
      <c r="V15" s="11">
        <v>489.69679068585998</v>
      </c>
      <c r="W15" s="11">
        <v>238.2</v>
      </c>
      <c r="X15" s="11">
        <v>36840</v>
      </c>
      <c r="Y15" s="11">
        <v>37680</v>
      </c>
      <c r="Z15" s="11">
        <v>42960</v>
      </c>
      <c r="AA15" s="11">
        <v>57320</v>
      </c>
      <c r="AB15" s="11">
        <v>66560</v>
      </c>
      <c r="AC15" s="10">
        <v>17.711538461538499</v>
      </c>
      <c r="AD15" s="10">
        <v>18.115384615384599</v>
      </c>
      <c r="AE15" s="10">
        <v>20.653846153846199</v>
      </c>
      <c r="AF15" s="10">
        <v>27.557692307692299</v>
      </c>
      <c r="AG15" s="10">
        <v>32</v>
      </c>
      <c r="AH15" s="12">
        <v>74.574898785425106</v>
      </c>
      <c r="AI15" s="12">
        <v>76.275303643724698</v>
      </c>
      <c r="AJ15" s="12">
        <v>86.963562753036399</v>
      </c>
      <c r="AK15" s="12">
        <v>116.03238866396801</v>
      </c>
      <c r="AL15" s="12">
        <v>134.73684210526301</v>
      </c>
      <c r="AM15" s="13">
        <v>1.8643724696356301</v>
      </c>
      <c r="AN15" s="13">
        <v>1.90688259109312</v>
      </c>
      <c r="AO15" s="13">
        <v>2.1740890688259098</v>
      </c>
      <c r="AP15" s="13">
        <v>2.90080971659919</v>
      </c>
      <c r="AQ15" s="13">
        <v>3.3684210526315801</v>
      </c>
      <c r="AR15" s="12">
        <v>75.230225520576894</v>
      </c>
      <c r="AS15" s="12">
        <v>76.945572682283895</v>
      </c>
      <c r="AT15" s="12">
        <v>87.727754841584797</v>
      </c>
      <c r="AU15" s="12">
        <v>117.052022986956</v>
      </c>
      <c r="AV15" s="12">
        <v>135.920841765733</v>
      </c>
    </row>
    <row r="16" spans="1:48" x14ac:dyDescent="0.3">
      <c r="A16" t="s">
        <v>51</v>
      </c>
      <c r="B16" t="s">
        <v>48</v>
      </c>
      <c r="C16" t="s">
        <v>49</v>
      </c>
      <c r="D16" t="s">
        <v>64</v>
      </c>
      <c r="E16" s="8">
        <v>489456</v>
      </c>
      <c r="F16" s="8">
        <v>167377</v>
      </c>
      <c r="G16" s="9">
        <v>0.34196536563041402</v>
      </c>
      <c r="H16" s="10">
        <v>9.5</v>
      </c>
      <c r="I16" s="10">
        <v>17.994826743174301</v>
      </c>
      <c r="J16" s="10">
        <v>794</v>
      </c>
      <c r="K16" s="11">
        <v>993</v>
      </c>
      <c r="L16" s="11">
        <v>1020</v>
      </c>
      <c r="M16" s="11">
        <v>1163</v>
      </c>
      <c r="N16" s="11">
        <v>1538</v>
      </c>
      <c r="O16" s="11">
        <v>1840</v>
      </c>
      <c r="P16" s="11">
        <v>90000</v>
      </c>
      <c r="Q16" s="11">
        <v>27000</v>
      </c>
      <c r="R16" s="11">
        <v>43326.7806491253</v>
      </c>
      <c r="S16" s="11">
        <v>1083.1695162281301</v>
      </c>
      <c r="T16" s="11">
        <v>675</v>
      </c>
      <c r="U16" s="11">
        <v>494</v>
      </c>
      <c r="V16" s="11">
        <v>935.730990645063</v>
      </c>
      <c r="W16" s="11">
        <v>238.2</v>
      </c>
      <c r="X16" s="11">
        <v>39720</v>
      </c>
      <c r="Y16" s="11">
        <v>40800</v>
      </c>
      <c r="Z16" s="11">
        <v>46520</v>
      </c>
      <c r="AA16" s="11">
        <v>61520</v>
      </c>
      <c r="AB16" s="11">
        <v>73600</v>
      </c>
      <c r="AC16" s="10">
        <v>19.096153846153801</v>
      </c>
      <c r="AD16" s="10">
        <v>19.615384615384599</v>
      </c>
      <c r="AE16" s="10">
        <v>22.365384615384599</v>
      </c>
      <c r="AF16" s="10">
        <v>29.576923076923102</v>
      </c>
      <c r="AG16" s="10">
        <v>35.384615384615401</v>
      </c>
      <c r="AH16" s="12">
        <v>80.404858299595105</v>
      </c>
      <c r="AI16" s="12">
        <v>82.591093117408903</v>
      </c>
      <c r="AJ16" s="12">
        <v>94.17004048583</v>
      </c>
      <c r="AK16" s="12">
        <v>124.534412955466</v>
      </c>
      <c r="AL16" s="12">
        <v>148.98785425101201</v>
      </c>
      <c r="AM16" s="13">
        <v>2.01012145748988</v>
      </c>
      <c r="AN16" s="13">
        <v>2.0647773279352202</v>
      </c>
      <c r="AO16" s="13">
        <v>2.3542510121457498</v>
      </c>
      <c r="AP16" s="13">
        <v>3.1133603238866399</v>
      </c>
      <c r="AQ16" s="13">
        <v>3.7246963562753002</v>
      </c>
      <c r="AR16" s="12">
        <v>42.448097153027199</v>
      </c>
      <c r="AS16" s="12">
        <v>43.602275021236402</v>
      </c>
      <c r="AT16" s="12">
        <v>49.715142989899903</v>
      </c>
      <c r="AU16" s="12">
        <v>65.745391159472106</v>
      </c>
      <c r="AV16" s="12">
        <v>78.655084352034294</v>
      </c>
    </row>
    <row r="17" spans="1:48" x14ac:dyDescent="0.3">
      <c r="A17" t="s">
        <v>51</v>
      </c>
      <c r="B17" t="s">
        <v>48</v>
      </c>
      <c r="C17" t="s">
        <v>49</v>
      </c>
      <c r="D17" t="s">
        <v>65</v>
      </c>
      <c r="E17" s="8">
        <v>105435</v>
      </c>
      <c r="F17" s="8">
        <v>35860</v>
      </c>
      <c r="G17" s="9">
        <v>0.34011476264997398</v>
      </c>
      <c r="H17" s="10">
        <v>9.5</v>
      </c>
      <c r="I17" s="10">
        <v>15.0720596927274</v>
      </c>
      <c r="J17" s="10">
        <v>794</v>
      </c>
      <c r="K17" s="11">
        <v>641</v>
      </c>
      <c r="L17" s="11">
        <v>743</v>
      </c>
      <c r="M17" s="11">
        <v>941</v>
      </c>
      <c r="N17" s="11">
        <v>1268</v>
      </c>
      <c r="O17" s="11">
        <v>1387</v>
      </c>
      <c r="P17" s="11">
        <v>78400</v>
      </c>
      <c r="Q17" s="11">
        <v>23520</v>
      </c>
      <c r="R17" s="11">
        <v>35734.747210532703</v>
      </c>
      <c r="S17" s="11">
        <v>893.36868026331604</v>
      </c>
      <c r="T17" s="11">
        <v>588</v>
      </c>
      <c r="U17" s="11">
        <v>494</v>
      </c>
      <c r="V17" s="11">
        <v>783.747104021827</v>
      </c>
      <c r="W17" s="11">
        <v>238.2</v>
      </c>
      <c r="X17" s="11">
        <v>25640</v>
      </c>
      <c r="Y17" s="11">
        <v>29720</v>
      </c>
      <c r="Z17" s="11">
        <v>37640</v>
      </c>
      <c r="AA17" s="11">
        <v>50720</v>
      </c>
      <c r="AB17" s="11">
        <v>55480</v>
      </c>
      <c r="AC17" s="10">
        <v>12.3269230769231</v>
      </c>
      <c r="AD17" s="10">
        <v>14.288461538461499</v>
      </c>
      <c r="AE17" s="10">
        <v>18.096153846153801</v>
      </c>
      <c r="AF17" s="10">
        <v>24.384615384615401</v>
      </c>
      <c r="AG17" s="10">
        <v>26.673076923076898</v>
      </c>
      <c r="AH17" s="12">
        <v>51.902834008097201</v>
      </c>
      <c r="AI17" s="12">
        <v>60.161943319838102</v>
      </c>
      <c r="AJ17" s="12">
        <v>76.194331983805696</v>
      </c>
      <c r="AK17" s="12">
        <v>102.672064777328</v>
      </c>
      <c r="AL17" s="12">
        <v>112.30769230769199</v>
      </c>
      <c r="AM17" s="13">
        <v>1.2975708502024299</v>
      </c>
      <c r="AN17" s="13">
        <v>1.50404858299595</v>
      </c>
      <c r="AO17" s="13">
        <v>1.90485829959514</v>
      </c>
      <c r="AP17" s="13">
        <v>2.5668016194332002</v>
      </c>
      <c r="AQ17" s="13">
        <v>2.8076923076923102</v>
      </c>
      <c r="AR17" s="12">
        <v>32.714634438108199</v>
      </c>
      <c r="AS17" s="12">
        <v>37.920395300334398</v>
      </c>
      <c r="AT17" s="12">
        <v>48.025695797597201</v>
      </c>
      <c r="AU17" s="12">
        <v>64.714752679440195</v>
      </c>
      <c r="AV17" s="12">
        <v>70.788140352037502</v>
      </c>
    </row>
    <row r="18" spans="1:48" x14ac:dyDescent="0.3">
      <c r="A18" t="s">
        <v>51</v>
      </c>
      <c r="B18" t="s">
        <v>48</v>
      </c>
      <c r="C18" t="s">
        <v>49</v>
      </c>
      <c r="D18" t="s">
        <v>66</v>
      </c>
      <c r="E18" s="8">
        <v>49329</v>
      </c>
      <c r="F18" s="8">
        <v>14523</v>
      </c>
      <c r="G18" s="9">
        <v>0.294410995560421</v>
      </c>
      <c r="H18" s="10">
        <v>9.5</v>
      </c>
      <c r="I18" s="10">
        <v>14.2045842768499</v>
      </c>
      <c r="J18" s="10">
        <v>794</v>
      </c>
      <c r="K18" s="11">
        <v>690</v>
      </c>
      <c r="L18" s="11">
        <v>695</v>
      </c>
      <c r="M18" s="11">
        <v>910</v>
      </c>
      <c r="N18" s="11">
        <v>1239</v>
      </c>
      <c r="O18" s="11">
        <v>1416</v>
      </c>
      <c r="P18" s="11">
        <v>71200</v>
      </c>
      <c r="Q18" s="11">
        <v>21360</v>
      </c>
      <c r="R18" s="11">
        <v>37831.051731623003</v>
      </c>
      <c r="S18" s="11">
        <v>945.77629329057504</v>
      </c>
      <c r="T18" s="11">
        <v>534</v>
      </c>
      <c r="U18" s="11">
        <v>494</v>
      </c>
      <c r="V18" s="11">
        <v>738.63838239619599</v>
      </c>
      <c r="W18" s="11">
        <v>238.2</v>
      </c>
      <c r="X18" s="11">
        <v>27600</v>
      </c>
      <c r="Y18" s="11">
        <v>27800</v>
      </c>
      <c r="Z18" s="11">
        <v>36400</v>
      </c>
      <c r="AA18" s="11">
        <v>49560</v>
      </c>
      <c r="AB18" s="11">
        <v>56640</v>
      </c>
      <c r="AC18" s="10">
        <v>13.2692307692308</v>
      </c>
      <c r="AD18" s="10">
        <v>13.365384615384601</v>
      </c>
      <c r="AE18" s="10">
        <v>17.5</v>
      </c>
      <c r="AF18" s="10">
        <v>23.826923076923102</v>
      </c>
      <c r="AG18" s="10">
        <v>27.230769230769202</v>
      </c>
      <c r="AH18" s="12">
        <v>55.8704453441295</v>
      </c>
      <c r="AI18" s="12">
        <v>56.275303643724698</v>
      </c>
      <c r="AJ18" s="12">
        <v>73.684210526315795</v>
      </c>
      <c r="AK18" s="12">
        <v>100.323886639676</v>
      </c>
      <c r="AL18" s="12">
        <v>114.65587044534399</v>
      </c>
      <c r="AM18" s="13">
        <v>1.3967611336032399</v>
      </c>
      <c r="AN18" s="13">
        <v>1.40688259109312</v>
      </c>
      <c r="AO18" s="13">
        <v>1.84210526315789</v>
      </c>
      <c r="AP18" s="13">
        <v>2.5080971659919</v>
      </c>
      <c r="AQ18" s="13">
        <v>2.8663967611336001</v>
      </c>
      <c r="AR18" s="12">
        <v>37.366051721362801</v>
      </c>
      <c r="AS18" s="12">
        <v>37.636820212097298</v>
      </c>
      <c r="AT18" s="12">
        <v>49.279865313681299</v>
      </c>
      <c r="AU18" s="12">
        <v>67.0964320040123</v>
      </c>
      <c r="AV18" s="12">
        <v>76.681636576014</v>
      </c>
    </row>
    <row r="19" spans="1:48" x14ac:dyDescent="0.3">
      <c r="A19" t="s">
        <v>51</v>
      </c>
      <c r="B19" t="s">
        <v>48</v>
      </c>
      <c r="C19" t="s">
        <v>49</v>
      </c>
      <c r="D19" t="s">
        <v>67</v>
      </c>
      <c r="E19" s="8">
        <v>634644</v>
      </c>
      <c r="F19" s="8">
        <v>247446</v>
      </c>
      <c r="G19" s="9">
        <v>0.38989732826592499</v>
      </c>
      <c r="H19" s="10">
        <v>9.5</v>
      </c>
      <c r="I19" s="10">
        <v>15.872348375386499</v>
      </c>
      <c r="J19" s="10">
        <v>794</v>
      </c>
      <c r="K19" s="11">
        <v>960</v>
      </c>
      <c r="L19" s="11">
        <v>972</v>
      </c>
      <c r="M19" s="11">
        <v>1147</v>
      </c>
      <c r="N19" s="11">
        <v>1618</v>
      </c>
      <c r="O19" s="11">
        <v>1986</v>
      </c>
      <c r="P19" s="11">
        <v>84500</v>
      </c>
      <c r="Q19" s="11">
        <v>25350</v>
      </c>
      <c r="R19" s="11">
        <v>46007.1443556499</v>
      </c>
      <c r="S19" s="11">
        <v>1150.17860889125</v>
      </c>
      <c r="T19" s="11">
        <v>633.75</v>
      </c>
      <c r="U19" s="11">
        <v>494</v>
      </c>
      <c r="V19" s="11">
        <v>825.36211552010002</v>
      </c>
      <c r="W19" s="11">
        <v>238.2</v>
      </c>
      <c r="X19" s="11">
        <v>38400</v>
      </c>
      <c r="Y19" s="11">
        <v>38880</v>
      </c>
      <c r="Z19" s="11">
        <v>45880</v>
      </c>
      <c r="AA19" s="11">
        <v>64720</v>
      </c>
      <c r="AB19" s="11">
        <v>79440</v>
      </c>
      <c r="AC19" s="10">
        <v>18.461538461538499</v>
      </c>
      <c r="AD19" s="10">
        <v>18.692307692307701</v>
      </c>
      <c r="AE19" s="10">
        <v>22.057692307692299</v>
      </c>
      <c r="AF19" s="10">
        <v>31.115384615384599</v>
      </c>
      <c r="AG19" s="10">
        <v>38.192307692307701</v>
      </c>
      <c r="AH19" s="12">
        <v>77.732793522267201</v>
      </c>
      <c r="AI19" s="12">
        <v>78.704453441295499</v>
      </c>
      <c r="AJ19" s="12">
        <v>92.874493927125499</v>
      </c>
      <c r="AK19" s="12">
        <v>131.01214574898799</v>
      </c>
      <c r="AL19" s="12">
        <v>160.80971659919001</v>
      </c>
      <c r="AM19" s="13">
        <v>1.9433198380566801</v>
      </c>
      <c r="AN19" s="13">
        <v>1.9676113360323899</v>
      </c>
      <c r="AO19" s="13">
        <v>2.32186234817814</v>
      </c>
      <c r="AP19" s="13">
        <v>3.2753036437246998</v>
      </c>
      <c r="AQ19" s="13">
        <v>4.0202429149797601</v>
      </c>
      <c r="AR19" s="12">
        <v>46.525033410095801</v>
      </c>
      <c r="AS19" s="12">
        <v>47.106596327722002</v>
      </c>
      <c r="AT19" s="12">
        <v>55.587722209770703</v>
      </c>
      <c r="AU19" s="12">
        <v>78.414066726599003</v>
      </c>
      <c r="AV19" s="12">
        <v>96.248662867135707</v>
      </c>
    </row>
    <row r="20" spans="1:48" x14ac:dyDescent="0.3">
      <c r="A20" t="s">
        <v>51</v>
      </c>
      <c r="B20" t="s">
        <v>48</v>
      </c>
      <c r="C20" t="s">
        <v>49</v>
      </c>
      <c r="D20" t="s">
        <v>68</v>
      </c>
      <c r="E20" s="8">
        <v>14651</v>
      </c>
      <c r="F20" s="8">
        <v>3408</v>
      </c>
      <c r="G20" s="9">
        <v>0.23261210838850599</v>
      </c>
      <c r="H20" s="10">
        <v>9.5</v>
      </c>
      <c r="I20" s="10">
        <v>12.0568878276157</v>
      </c>
      <c r="J20" s="10">
        <v>794</v>
      </c>
      <c r="K20" s="11">
        <v>676</v>
      </c>
      <c r="L20" s="11">
        <v>777</v>
      </c>
      <c r="M20" s="11">
        <v>1024</v>
      </c>
      <c r="N20" s="11">
        <v>1376</v>
      </c>
      <c r="O20" s="11">
        <v>1773</v>
      </c>
      <c r="P20" s="11">
        <v>85800</v>
      </c>
      <c r="Q20" s="11">
        <v>25740</v>
      </c>
      <c r="R20" s="11">
        <v>43572.489364365298</v>
      </c>
      <c r="S20" s="11">
        <v>1089.31223410913</v>
      </c>
      <c r="T20" s="11">
        <v>643.5</v>
      </c>
      <c r="U20" s="11">
        <v>494</v>
      </c>
      <c r="V20" s="11">
        <v>626.95816703601702</v>
      </c>
      <c r="W20" s="11">
        <v>238.2</v>
      </c>
      <c r="X20" s="11">
        <v>27040</v>
      </c>
      <c r="Y20" s="11">
        <v>31080</v>
      </c>
      <c r="Z20" s="11">
        <v>40960</v>
      </c>
      <c r="AA20" s="11">
        <v>55040</v>
      </c>
      <c r="AB20" s="11">
        <v>70920</v>
      </c>
      <c r="AC20" s="10">
        <v>13</v>
      </c>
      <c r="AD20" s="10">
        <v>14.942307692307701</v>
      </c>
      <c r="AE20" s="10">
        <v>19.692307692307701</v>
      </c>
      <c r="AF20" s="10">
        <v>26.461538461538499</v>
      </c>
      <c r="AG20" s="10">
        <v>34.096153846153797</v>
      </c>
      <c r="AH20" s="12">
        <v>54.7368421052632</v>
      </c>
      <c r="AI20" s="12">
        <v>62.914979757085</v>
      </c>
      <c r="AJ20" s="12">
        <v>82.914979757085007</v>
      </c>
      <c r="AK20" s="12">
        <v>111.417004048583</v>
      </c>
      <c r="AL20" s="12">
        <v>143.56275303643699</v>
      </c>
      <c r="AM20" s="13">
        <v>1.3684210526315801</v>
      </c>
      <c r="AN20" s="13">
        <v>1.57287449392713</v>
      </c>
      <c r="AO20" s="13">
        <v>2.07287449392713</v>
      </c>
      <c r="AP20" s="13">
        <v>2.7854251012145701</v>
      </c>
      <c r="AQ20" s="13">
        <v>3.58906882591093</v>
      </c>
      <c r="AR20" s="12">
        <v>43.128874335959701</v>
      </c>
      <c r="AS20" s="12">
        <v>49.572685442367899</v>
      </c>
      <c r="AT20" s="12">
        <v>65.331312603583896</v>
      </c>
      <c r="AU20" s="12">
        <v>87.788951311065901</v>
      </c>
      <c r="AV20" s="12">
        <v>113.117594966948</v>
      </c>
    </row>
    <row r="21" spans="1:48" x14ac:dyDescent="0.3">
      <c r="A21" t="s">
        <v>51</v>
      </c>
      <c r="B21" t="s">
        <v>48</v>
      </c>
      <c r="C21" t="s">
        <v>49</v>
      </c>
      <c r="D21" t="s">
        <v>69</v>
      </c>
      <c r="E21" s="8">
        <v>1008824</v>
      </c>
      <c r="F21" s="8">
        <v>339351</v>
      </c>
      <c r="G21" s="9">
        <v>0.33638275853865501</v>
      </c>
      <c r="H21" s="10">
        <v>9.5</v>
      </c>
      <c r="I21" s="10">
        <v>25.2690970445896</v>
      </c>
      <c r="J21" s="10">
        <v>794</v>
      </c>
      <c r="K21" s="11">
        <v>1513</v>
      </c>
      <c r="L21" s="11">
        <v>1548</v>
      </c>
      <c r="M21" s="11">
        <v>1765</v>
      </c>
      <c r="N21" s="11">
        <v>2263</v>
      </c>
      <c r="O21" s="11">
        <v>2742</v>
      </c>
      <c r="P21" s="11">
        <v>129000</v>
      </c>
      <c r="Q21" s="11">
        <v>38700</v>
      </c>
      <c r="R21" s="11">
        <v>79611.030683966994</v>
      </c>
      <c r="S21" s="11">
        <v>1990.27576709917</v>
      </c>
      <c r="T21" s="11">
        <v>967.5</v>
      </c>
      <c r="U21" s="11">
        <v>494</v>
      </c>
      <c r="V21" s="11">
        <v>1313.9930463186599</v>
      </c>
      <c r="W21" s="11">
        <v>238.2</v>
      </c>
      <c r="X21" s="11">
        <v>60520</v>
      </c>
      <c r="Y21" s="11">
        <v>61920</v>
      </c>
      <c r="Z21" s="11">
        <v>70600</v>
      </c>
      <c r="AA21" s="11">
        <v>90520</v>
      </c>
      <c r="AB21" s="11">
        <v>109680</v>
      </c>
      <c r="AC21" s="10">
        <v>29.0961538461539</v>
      </c>
      <c r="AD21" s="10">
        <v>29.769230769230798</v>
      </c>
      <c r="AE21" s="10">
        <v>33.942307692307701</v>
      </c>
      <c r="AF21" s="10">
        <v>43.519230769230802</v>
      </c>
      <c r="AG21" s="10">
        <v>52.730769230769198</v>
      </c>
      <c r="AH21" s="12">
        <v>122.51012145749</v>
      </c>
      <c r="AI21" s="12">
        <v>125.34412955465601</v>
      </c>
      <c r="AJ21" s="12">
        <v>142.91497975708501</v>
      </c>
      <c r="AK21" s="12">
        <v>183.23886639676101</v>
      </c>
      <c r="AL21" s="12">
        <v>222.02429149797601</v>
      </c>
      <c r="AM21" s="13">
        <v>3.0627530364372499</v>
      </c>
      <c r="AN21" s="13">
        <v>3.1336032388663999</v>
      </c>
      <c r="AO21" s="13">
        <v>3.57287449392713</v>
      </c>
      <c r="AP21" s="13">
        <v>4.5809716599190304</v>
      </c>
      <c r="AQ21" s="13">
        <v>5.5506072874493899</v>
      </c>
      <c r="AR21" s="12">
        <v>46.058082399717001</v>
      </c>
      <c r="AS21" s="12">
        <v>47.123537048752098</v>
      </c>
      <c r="AT21" s="12">
        <v>53.729355872769602</v>
      </c>
      <c r="AU21" s="12">
        <v>68.8892534504689</v>
      </c>
      <c r="AV21" s="12">
        <v>83.470761361549194</v>
      </c>
    </row>
    <row r="22" spans="1:48" x14ac:dyDescent="0.3">
      <c r="A22" t="s">
        <v>51</v>
      </c>
      <c r="B22" t="s">
        <v>48</v>
      </c>
      <c r="C22" t="s">
        <v>49</v>
      </c>
      <c r="D22" t="s">
        <v>70</v>
      </c>
      <c r="E22" s="8">
        <v>41993</v>
      </c>
      <c r="F22" s="8">
        <v>12901</v>
      </c>
      <c r="G22" s="9">
        <v>0.30721786964494102</v>
      </c>
      <c r="H22" s="10">
        <v>9.5</v>
      </c>
      <c r="I22" s="10">
        <v>16.5666661274355</v>
      </c>
      <c r="J22" s="10">
        <v>794</v>
      </c>
      <c r="K22" s="11">
        <v>814</v>
      </c>
      <c r="L22" s="11">
        <v>819</v>
      </c>
      <c r="M22" s="11">
        <v>1064</v>
      </c>
      <c r="N22" s="11">
        <v>1399</v>
      </c>
      <c r="O22" s="11">
        <v>1814</v>
      </c>
      <c r="P22" s="11">
        <v>81400</v>
      </c>
      <c r="Q22" s="11">
        <v>24420</v>
      </c>
      <c r="R22" s="11">
        <v>50385.876507307803</v>
      </c>
      <c r="S22" s="11">
        <v>1259.6469126827001</v>
      </c>
      <c r="T22" s="11">
        <v>610.5</v>
      </c>
      <c r="U22" s="11">
        <v>494</v>
      </c>
      <c r="V22" s="11">
        <v>861.46663862664695</v>
      </c>
      <c r="W22" s="11">
        <v>238.2</v>
      </c>
      <c r="X22" s="11">
        <v>32560</v>
      </c>
      <c r="Y22" s="11">
        <v>32760</v>
      </c>
      <c r="Z22" s="11">
        <v>42560</v>
      </c>
      <c r="AA22" s="11">
        <v>55960</v>
      </c>
      <c r="AB22" s="11">
        <v>72560</v>
      </c>
      <c r="AC22" s="10">
        <v>15.653846153846199</v>
      </c>
      <c r="AD22" s="10">
        <v>15.75</v>
      </c>
      <c r="AE22" s="10">
        <v>20.461538461538499</v>
      </c>
      <c r="AF22" s="10">
        <v>26.903846153846199</v>
      </c>
      <c r="AG22" s="10">
        <v>34.884615384615401</v>
      </c>
      <c r="AH22" s="12">
        <v>65.9109311740891</v>
      </c>
      <c r="AI22" s="12">
        <v>66.315789473684205</v>
      </c>
      <c r="AJ22" s="12">
        <v>86.153846153846203</v>
      </c>
      <c r="AK22" s="12">
        <v>113.279352226721</v>
      </c>
      <c r="AL22" s="12">
        <v>146.88259109311699</v>
      </c>
      <c r="AM22" s="13">
        <v>1.6477732793522299</v>
      </c>
      <c r="AN22" s="13">
        <v>1.65789473684211</v>
      </c>
      <c r="AO22" s="13">
        <v>2.1538461538461502</v>
      </c>
      <c r="AP22" s="13">
        <v>2.83198380566802</v>
      </c>
      <c r="AQ22" s="13">
        <v>3.67206477732794</v>
      </c>
      <c r="AR22" s="12">
        <v>37.796008040319798</v>
      </c>
      <c r="AS22" s="12">
        <v>38.028170251869597</v>
      </c>
      <c r="AT22" s="12">
        <v>49.404118617813502</v>
      </c>
      <c r="AU22" s="12">
        <v>64.958986791655207</v>
      </c>
      <c r="AV22" s="12">
        <v>84.228450350294906</v>
      </c>
    </row>
    <row r="23" spans="1:48" x14ac:dyDescent="0.3">
      <c r="A23" t="s">
        <v>71</v>
      </c>
      <c r="B23" t="s">
        <v>48</v>
      </c>
      <c r="C23" t="s">
        <v>49</v>
      </c>
      <c r="D23" t="s">
        <v>72</v>
      </c>
      <c r="E23" s="8">
        <v>13438</v>
      </c>
      <c r="F23" s="8">
        <v>4461</v>
      </c>
      <c r="G23" s="9">
        <v>0.33196904301235303</v>
      </c>
      <c r="H23" s="10">
        <v>9.5</v>
      </c>
      <c r="I23" s="10">
        <v>12.9559829354197</v>
      </c>
      <c r="J23" s="10">
        <v>794</v>
      </c>
      <c r="K23" s="11">
        <v>481</v>
      </c>
      <c r="L23" s="11">
        <v>602</v>
      </c>
      <c r="M23" s="11">
        <v>713</v>
      </c>
      <c r="N23" s="11">
        <v>947</v>
      </c>
      <c r="O23" s="11">
        <v>967</v>
      </c>
      <c r="P23" s="11">
        <v>57500</v>
      </c>
      <c r="Q23" s="11">
        <v>17250</v>
      </c>
      <c r="R23" s="11">
        <v>33116.283039311602</v>
      </c>
      <c r="S23" s="11">
        <v>827.90707598278902</v>
      </c>
      <c r="T23" s="11">
        <v>431.25</v>
      </c>
      <c r="U23" s="11">
        <v>494</v>
      </c>
      <c r="V23" s="11">
        <v>673.71111264182298</v>
      </c>
      <c r="W23" s="11">
        <v>238.2</v>
      </c>
      <c r="X23" s="11">
        <v>19240</v>
      </c>
      <c r="Y23" s="11">
        <v>24080</v>
      </c>
      <c r="Z23" s="11">
        <v>28520</v>
      </c>
      <c r="AA23" s="11">
        <v>37880</v>
      </c>
      <c r="AB23" s="11">
        <v>38680</v>
      </c>
      <c r="AC23" s="10">
        <v>9.25</v>
      </c>
      <c r="AD23" s="10">
        <v>11.5769230769231</v>
      </c>
      <c r="AE23" s="10">
        <v>13.711538461538501</v>
      </c>
      <c r="AF23" s="10">
        <v>18.211538461538499</v>
      </c>
      <c r="AG23" s="10">
        <v>18.596153846153801</v>
      </c>
      <c r="AH23" s="12">
        <v>38.947368421052602</v>
      </c>
      <c r="AI23" s="12">
        <v>48.744939271255099</v>
      </c>
      <c r="AJ23" s="12">
        <v>57.732793522267201</v>
      </c>
      <c r="AK23" s="12">
        <v>76.680161943319803</v>
      </c>
      <c r="AL23" s="12">
        <v>78.299595141700394</v>
      </c>
      <c r="AM23" s="13">
        <v>0.97368421052631604</v>
      </c>
      <c r="AN23" s="13">
        <v>1.2186234817813799</v>
      </c>
      <c r="AO23" s="13">
        <v>1.4433198380566801</v>
      </c>
      <c r="AP23" s="13">
        <v>1.917004048583</v>
      </c>
      <c r="AQ23" s="13">
        <v>1.9574898785425101</v>
      </c>
      <c r="AR23" s="12">
        <v>28.5582345889386</v>
      </c>
      <c r="AS23" s="12">
        <v>35.742322707985501</v>
      </c>
      <c r="AT23" s="12">
        <v>42.332684536202102</v>
      </c>
      <c r="AU23" s="12">
        <v>56.225879741631601</v>
      </c>
      <c r="AV23" s="12">
        <v>57.413332323292302</v>
      </c>
    </row>
    <row r="24" spans="1:48" x14ac:dyDescent="0.3">
      <c r="A24" t="s">
        <v>71</v>
      </c>
      <c r="B24" t="s">
        <v>48</v>
      </c>
      <c r="C24" t="s">
        <v>49</v>
      </c>
      <c r="D24" t="s">
        <v>73</v>
      </c>
      <c r="E24" s="8">
        <v>41496</v>
      </c>
      <c r="F24" s="8">
        <v>15231</v>
      </c>
      <c r="G24" s="9">
        <v>0.367047426257953</v>
      </c>
      <c r="H24" s="10">
        <v>9.5</v>
      </c>
      <c r="I24" s="10">
        <v>16.490696499658501</v>
      </c>
      <c r="J24" s="10">
        <v>794</v>
      </c>
      <c r="K24" s="11">
        <v>949</v>
      </c>
      <c r="L24" s="11">
        <v>1077</v>
      </c>
      <c r="M24" s="11">
        <v>1266</v>
      </c>
      <c r="N24" s="11">
        <v>1575</v>
      </c>
      <c r="O24" s="11">
        <v>1965</v>
      </c>
      <c r="P24" s="11">
        <v>93700</v>
      </c>
      <c r="Q24" s="11">
        <v>28110</v>
      </c>
      <c r="R24" s="11">
        <v>55522.732830041103</v>
      </c>
      <c r="S24" s="11">
        <v>1388.0683207510299</v>
      </c>
      <c r="T24" s="11">
        <v>702.75</v>
      </c>
      <c r="U24" s="11">
        <v>494</v>
      </c>
      <c r="V24" s="11">
        <v>857.51621798224403</v>
      </c>
      <c r="W24" s="11">
        <v>238.2</v>
      </c>
      <c r="X24" s="11">
        <v>37960</v>
      </c>
      <c r="Y24" s="11">
        <v>43080</v>
      </c>
      <c r="Z24" s="11">
        <v>50640</v>
      </c>
      <c r="AA24" s="11">
        <v>63000</v>
      </c>
      <c r="AB24" s="11">
        <v>78600</v>
      </c>
      <c r="AC24" s="10">
        <v>18.25</v>
      </c>
      <c r="AD24" s="10">
        <v>20.711538461538499</v>
      </c>
      <c r="AE24" s="10">
        <v>24.346153846153801</v>
      </c>
      <c r="AF24" s="10">
        <v>30.288461538461501</v>
      </c>
      <c r="AG24" s="10">
        <v>37.788461538461497</v>
      </c>
      <c r="AH24" s="12">
        <v>76.842105263157904</v>
      </c>
      <c r="AI24" s="12">
        <v>87.206477732793502</v>
      </c>
      <c r="AJ24" s="12">
        <v>102.51012145749</v>
      </c>
      <c r="AK24" s="12">
        <v>127.53036437247</v>
      </c>
      <c r="AL24" s="12">
        <v>159.109311740891</v>
      </c>
      <c r="AM24" s="13">
        <v>1.92105263157895</v>
      </c>
      <c r="AN24" s="13">
        <v>2.18016194331984</v>
      </c>
      <c r="AO24" s="13">
        <v>2.5627530364372499</v>
      </c>
      <c r="AP24" s="13">
        <v>3.1882591093117401</v>
      </c>
      <c r="AQ24" s="13">
        <v>3.9777327935222702</v>
      </c>
      <c r="AR24" s="12">
        <v>44.267384340929198</v>
      </c>
      <c r="AS24" s="12">
        <v>50.238116896923799</v>
      </c>
      <c r="AT24" s="12">
        <v>59.054276686634701</v>
      </c>
      <c r="AU24" s="12">
        <v>73.467998247590501</v>
      </c>
      <c r="AV24" s="12">
        <v>91.660074004136803</v>
      </c>
    </row>
    <row r="25" spans="1:48" x14ac:dyDescent="0.3">
      <c r="A25" t="s">
        <v>71</v>
      </c>
      <c r="B25" t="s">
        <v>48</v>
      </c>
      <c r="C25" t="s">
        <v>49</v>
      </c>
      <c r="D25" t="s">
        <v>74</v>
      </c>
      <c r="E25" s="8">
        <v>6600</v>
      </c>
      <c r="F25" s="8">
        <v>1568</v>
      </c>
      <c r="G25" s="9">
        <v>0.237575757575758</v>
      </c>
      <c r="H25" s="10">
        <v>9.5</v>
      </c>
      <c r="I25" s="10">
        <v>6.8144195019812903</v>
      </c>
      <c r="J25" s="10">
        <v>794</v>
      </c>
      <c r="K25" s="11">
        <v>495</v>
      </c>
      <c r="L25" s="11">
        <v>558</v>
      </c>
      <c r="M25" s="11">
        <v>735</v>
      </c>
      <c r="N25" s="11">
        <v>958</v>
      </c>
      <c r="O25" s="11">
        <v>1142</v>
      </c>
      <c r="P25" s="11">
        <v>60700</v>
      </c>
      <c r="Q25" s="11">
        <v>18210</v>
      </c>
      <c r="R25" s="11">
        <v>19081.575384314499</v>
      </c>
      <c r="S25" s="11">
        <v>477.03938460786202</v>
      </c>
      <c r="T25" s="11">
        <v>455.25</v>
      </c>
      <c r="U25" s="11">
        <v>494</v>
      </c>
      <c r="V25" s="11">
        <v>354.34981410302697</v>
      </c>
      <c r="W25" s="11">
        <v>238.2</v>
      </c>
      <c r="X25" s="11">
        <v>19800</v>
      </c>
      <c r="Y25" s="11">
        <v>22320</v>
      </c>
      <c r="Z25" s="11">
        <v>29400</v>
      </c>
      <c r="AA25" s="11">
        <v>38320</v>
      </c>
      <c r="AB25" s="11">
        <v>45680</v>
      </c>
      <c r="AC25" s="10">
        <v>9.5192307692307701</v>
      </c>
      <c r="AD25" s="10">
        <v>10.7307692307692</v>
      </c>
      <c r="AE25" s="10">
        <v>14.134615384615399</v>
      </c>
      <c r="AF25" s="10">
        <v>18.423076923076898</v>
      </c>
      <c r="AG25" s="10">
        <v>21.961538461538499</v>
      </c>
      <c r="AH25" s="12">
        <v>40.080971659919001</v>
      </c>
      <c r="AI25" s="12">
        <v>45.182186234817799</v>
      </c>
      <c r="AJ25" s="12">
        <v>59.514170040485801</v>
      </c>
      <c r="AK25" s="12">
        <v>77.570850202429199</v>
      </c>
      <c r="AL25" s="12">
        <v>92.469635627530394</v>
      </c>
      <c r="AM25" s="13">
        <v>1.00202429149798</v>
      </c>
      <c r="AN25" s="13">
        <v>1.1295546558704499</v>
      </c>
      <c r="AO25" s="13">
        <v>1.48785425101215</v>
      </c>
      <c r="AP25" s="13">
        <v>1.9392712550607301</v>
      </c>
      <c r="AQ25" s="13">
        <v>2.3117408906882599</v>
      </c>
      <c r="AR25" s="12">
        <v>55.876987123924799</v>
      </c>
      <c r="AS25" s="12">
        <v>62.988603666969802</v>
      </c>
      <c r="AT25" s="12">
        <v>82.968859668858002</v>
      </c>
      <c r="AU25" s="12">
        <v>108.141724575192</v>
      </c>
      <c r="AV25" s="12">
        <v>128.912160192974</v>
      </c>
    </row>
    <row r="26" spans="1:48" x14ac:dyDescent="0.3">
      <c r="A26" t="s">
        <v>71</v>
      </c>
      <c r="B26" t="s">
        <v>48</v>
      </c>
      <c r="C26" t="s">
        <v>49</v>
      </c>
      <c r="D26" t="s">
        <v>75</v>
      </c>
      <c r="E26" s="8">
        <v>4954</v>
      </c>
      <c r="F26" s="8">
        <v>773</v>
      </c>
      <c r="G26" s="9">
        <v>0.15603552684699201</v>
      </c>
      <c r="H26" s="10">
        <v>9.5</v>
      </c>
      <c r="I26" s="10">
        <v>13.5832355232772</v>
      </c>
      <c r="J26" s="10">
        <v>794</v>
      </c>
      <c r="K26" s="11">
        <v>993</v>
      </c>
      <c r="L26" s="11">
        <v>1020</v>
      </c>
      <c r="M26" s="11">
        <v>1163</v>
      </c>
      <c r="N26" s="11">
        <v>1538</v>
      </c>
      <c r="O26" s="11">
        <v>1840</v>
      </c>
      <c r="P26" s="11">
        <v>90000</v>
      </c>
      <c r="Q26" s="11">
        <v>27000</v>
      </c>
      <c r="R26" s="11">
        <v>44156.755435165302</v>
      </c>
      <c r="S26" s="11">
        <v>1103.9188858791299</v>
      </c>
      <c r="T26" s="11">
        <v>675</v>
      </c>
      <c r="U26" s="11">
        <v>494</v>
      </c>
      <c r="V26" s="11">
        <v>706.32824721041504</v>
      </c>
      <c r="W26" s="11">
        <v>238.2</v>
      </c>
      <c r="X26" s="11">
        <v>39720</v>
      </c>
      <c r="Y26" s="11">
        <v>40800</v>
      </c>
      <c r="Z26" s="11">
        <v>46520</v>
      </c>
      <c r="AA26" s="11">
        <v>61520</v>
      </c>
      <c r="AB26" s="11">
        <v>73600</v>
      </c>
      <c r="AC26" s="10">
        <v>19.096153846153801</v>
      </c>
      <c r="AD26" s="10">
        <v>19.615384615384599</v>
      </c>
      <c r="AE26" s="10">
        <v>22.365384615384599</v>
      </c>
      <c r="AF26" s="10">
        <v>29.576923076923102</v>
      </c>
      <c r="AG26" s="10">
        <v>35.384615384615401</v>
      </c>
      <c r="AH26" s="12">
        <v>80.404858299595105</v>
      </c>
      <c r="AI26" s="12">
        <v>82.591093117408903</v>
      </c>
      <c r="AJ26" s="12">
        <v>94.17004048583</v>
      </c>
      <c r="AK26" s="12">
        <v>124.534412955466</v>
      </c>
      <c r="AL26" s="12">
        <v>148.98785425101201</v>
      </c>
      <c r="AM26" s="13">
        <v>2.01012145748988</v>
      </c>
      <c r="AN26" s="13">
        <v>2.0647773279352202</v>
      </c>
      <c r="AO26" s="13">
        <v>2.3542510121457498</v>
      </c>
      <c r="AP26" s="13">
        <v>3.1133603238866399</v>
      </c>
      <c r="AQ26" s="13">
        <v>3.7246963562753002</v>
      </c>
      <c r="AR26" s="12">
        <v>56.234477605661198</v>
      </c>
      <c r="AS26" s="12">
        <v>57.763511739954097</v>
      </c>
      <c r="AT26" s="12">
        <v>65.861729562320207</v>
      </c>
      <c r="AU26" s="12">
        <v>87.098314760832807</v>
      </c>
      <c r="AV26" s="12">
        <v>104.20084470736801</v>
      </c>
    </row>
    <row r="27" spans="1:48" x14ac:dyDescent="0.3">
      <c r="A27" t="s">
        <v>71</v>
      </c>
      <c r="B27" t="s">
        <v>48</v>
      </c>
      <c r="C27" t="s">
        <v>49</v>
      </c>
      <c r="D27" t="s">
        <v>76</v>
      </c>
      <c r="E27" s="8">
        <v>12160</v>
      </c>
      <c r="F27" s="8">
        <v>2782</v>
      </c>
      <c r="G27" s="9">
        <v>0.22878289473684199</v>
      </c>
      <c r="H27" s="10">
        <v>9.5</v>
      </c>
      <c r="I27" s="10">
        <v>9.5759825075070193</v>
      </c>
      <c r="J27" s="10">
        <v>794</v>
      </c>
      <c r="K27" s="11">
        <v>633</v>
      </c>
      <c r="L27" s="11">
        <v>660</v>
      </c>
      <c r="M27" s="11">
        <v>784</v>
      </c>
      <c r="N27" s="11">
        <v>1053</v>
      </c>
      <c r="O27" s="11">
        <v>1241</v>
      </c>
      <c r="P27" s="11">
        <v>73700</v>
      </c>
      <c r="Q27" s="11">
        <v>22110</v>
      </c>
      <c r="R27" s="11">
        <v>27675.112724427901</v>
      </c>
      <c r="S27" s="11">
        <v>691.87781811069794</v>
      </c>
      <c r="T27" s="11">
        <v>552.75</v>
      </c>
      <c r="U27" s="11">
        <v>494</v>
      </c>
      <c r="V27" s="11">
        <v>497.95109039036498</v>
      </c>
      <c r="W27" s="11">
        <v>238.2</v>
      </c>
      <c r="X27" s="11">
        <v>25320</v>
      </c>
      <c r="Y27" s="11">
        <v>26400</v>
      </c>
      <c r="Z27" s="11">
        <v>31360</v>
      </c>
      <c r="AA27" s="11">
        <v>42120</v>
      </c>
      <c r="AB27" s="11">
        <v>49640</v>
      </c>
      <c r="AC27" s="10">
        <v>12.1730769230769</v>
      </c>
      <c r="AD27" s="10">
        <v>12.692307692307701</v>
      </c>
      <c r="AE27" s="10">
        <v>15.0769230769231</v>
      </c>
      <c r="AF27" s="10">
        <v>20.25</v>
      </c>
      <c r="AG27" s="10">
        <v>23.865384615384599</v>
      </c>
      <c r="AH27" s="12">
        <v>51.255060728744901</v>
      </c>
      <c r="AI27" s="12">
        <v>53.441295546558699</v>
      </c>
      <c r="AJ27" s="12">
        <v>63.4817813765182</v>
      </c>
      <c r="AK27" s="12">
        <v>85.263157894736807</v>
      </c>
      <c r="AL27" s="12">
        <v>100.48582995951401</v>
      </c>
      <c r="AM27" s="13">
        <v>1.2813765182186201</v>
      </c>
      <c r="AN27" s="13">
        <v>1.33603238866397</v>
      </c>
      <c r="AO27" s="13">
        <v>1.58704453441296</v>
      </c>
      <c r="AP27" s="13">
        <v>2.1315789473684199</v>
      </c>
      <c r="AQ27" s="13">
        <v>2.5121457489878498</v>
      </c>
      <c r="AR27" s="12">
        <v>50.848367417271</v>
      </c>
      <c r="AS27" s="12">
        <v>53.017255127012398</v>
      </c>
      <c r="AT27" s="12">
        <v>62.978072756936001</v>
      </c>
      <c r="AU27" s="12">
        <v>84.586620679915299</v>
      </c>
      <c r="AV27" s="12">
        <v>99.688505473670304</v>
      </c>
    </row>
    <row r="28" spans="1:48" x14ac:dyDescent="0.3">
      <c r="A28" t="s">
        <v>71</v>
      </c>
      <c r="B28" t="s">
        <v>48</v>
      </c>
      <c r="C28" t="s">
        <v>49</v>
      </c>
      <c r="D28" t="s">
        <v>77</v>
      </c>
      <c r="E28" s="8">
        <v>6091</v>
      </c>
      <c r="F28" s="8">
        <v>1354</v>
      </c>
      <c r="G28" s="9">
        <v>0.22229518962403499</v>
      </c>
      <c r="H28" s="10">
        <v>9.5</v>
      </c>
      <c r="I28" s="10">
        <v>5.4099801368451503</v>
      </c>
      <c r="J28" s="10">
        <v>794</v>
      </c>
      <c r="K28" s="11">
        <v>633</v>
      </c>
      <c r="L28" s="11">
        <v>660</v>
      </c>
      <c r="M28" s="11">
        <v>784</v>
      </c>
      <c r="N28" s="11">
        <v>1053</v>
      </c>
      <c r="O28" s="11">
        <v>1241</v>
      </c>
      <c r="P28" s="11">
        <v>73700</v>
      </c>
      <c r="Q28" s="11">
        <v>22110</v>
      </c>
      <c r="R28" s="11">
        <v>22844.906051241898</v>
      </c>
      <c r="S28" s="11">
        <v>571.12265128104798</v>
      </c>
      <c r="T28" s="11">
        <v>552.75</v>
      </c>
      <c r="U28" s="11">
        <v>494</v>
      </c>
      <c r="V28" s="11">
        <v>281.318967115948</v>
      </c>
      <c r="W28" s="11">
        <v>238.2</v>
      </c>
      <c r="X28" s="11">
        <v>25320</v>
      </c>
      <c r="Y28" s="11">
        <v>26400</v>
      </c>
      <c r="Z28" s="11">
        <v>31360</v>
      </c>
      <c r="AA28" s="11">
        <v>42120</v>
      </c>
      <c r="AB28" s="11">
        <v>49640</v>
      </c>
      <c r="AC28" s="10">
        <v>12.1730769230769</v>
      </c>
      <c r="AD28" s="10">
        <v>12.692307692307701</v>
      </c>
      <c r="AE28" s="10">
        <v>15.0769230769231</v>
      </c>
      <c r="AF28" s="10">
        <v>20.25</v>
      </c>
      <c r="AG28" s="10">
        <v>23.865384615384599</v>
      </c>
      <c r="AH28" s="12">
        <v>51.255060728744901</v>
      </c>
      <c r="AI28" s="12">
        <v>53.441295546558699</v>
      </c>
      <c r="AJ28" s="12">
        <v>63.4817813765182</v>
      </c>
      <c r="AK28" s="12">
        <v>85.263157894736807</v>
      </c>
      <c r="AL28" s="12">
        <v>100.48582995951401</v>
      </c>
      <c r="AM28" s="13">
        <v>1.2813765182186201</v>
      </c>
      <c r="AN28" s="13">
        <v>1.33603238866397</v>
      </c>
      <c r="AO28" s="13">
        <v>1.58704453441296</v>
      </c>
      <c r="AP28" s="13">
        <v>2.1315789473684199</v>
      </c>
      <c r="AQ28" s="13">
        <v>2.5121457489878498</v>
      </c>
      <c r="AR28" s="12">
        <v>90.004596062533395</v>
      </c>
      <c r="AS28" s="12">
        <v>93.843654662357096</v>
      </c>
      <c r="AT28" s="12">
        <v>111.474886750436</v>
      </c>
      <c r="AU28" s="12">
        <v>149.723285393124</v>
      </c>
      <c r="AV28" s="12">
        <v>176.45450823634101</v>
      </c>
    </row>
    <row r="29" spans="1:48" x14ac:dyDescent="0.3">
      <c r="A29" t="s">
        <v>71</v>
      </c>
      <c r="B29" t="s">
        <v>48</v>
      </c>
      <c r="C29" t="s">
        <v>49</v>
      </c>
      <c r="D29" t="s">
        <v>78</v>
      </c>
      <c r="E29" s="8">
        <v>107032</v>
      </c>
      <c r="F29" s="8">
        <v>61280</v>
      </c>
      <c r="G29" s="9">
        <v>0.57253905374093705</v>
      </c>
      <c r="H29" s="10">
        <v>9.5</v>
      </c>
      <c r="I29" s="10">
        <v>35.296734724855703</v>
      </c>
      <c r="J29" s="10">
        <v>794</v>
      </c>
      <c r="K29" s="11">
        <v>1513</v>
      </c>
      <c r="L29" s="11">
        <v>1548</v>
      </c>
      <c r="M29" s="11">
        <v>1765</v>
      </c>
      <c r="N29" s="11">
        <v>2263</v>
      </c>
      <c r="O29" s="11">
        <v>2742</v>
      </c>
      <c r="P29" s="11">
        <v>129000</v>
      </c>
      <c r="Q29" s="11">
        <v>38700</v>
      </c>
      <c r="R29" s="11">
        <v>94442.657050655194</v>
      </c>
      <c r="S29" s="11">
        <v>2361.0664262663799</v>
      </c>
      <c r="T29" s="11">
        <v>967.5</v>
      </c>
      <c r="U29" s="11">
        <v>494</v>
      </c>
      <c r="V29" s="11">
        <v>1835.4302056925001</v>
      </c>
      <c r="W29" s="11">
        <v>238.2</v>
      </c>
      <c r="X29" s="11">
        <v>60520</v>
      </c>
      <c r="Y29" s="11">
        <v>61920</v>
      </c>
      <c r="Z29" s="11">
        <v>70600</v>
      </c>
      <c r="AA29" s="11">
        <v>90520</v>
      </c>
      <c r="AB29" s="11">
        <v>109680</v>
      </c>
      <c r="AC29" s="10">
        <v>29.0961538461539</v>
      </c>
      <c r="AD29" s="10">
        <v>29.769230769230798</v>
      </c>
      <c r="AE29" s="10">
        <v>33.942307692307701</v>
      </c>
      <c r="AF29" s="10">
        <v>43.519230769230802</v>
      </c>
      <c r="AG29" s="10">
        <v>52.730769230769198</v>
      </c>
      <c r="AH29" s="12">
        <v>122.51012145749</v>
      </c>
      <c r="AI29" s="12">
        <v>125.34412955465601</v>
      </c>
      <c r="AJ29" s="12">
        <v>142.91497975708501</v>
      </c>
      <c r="AK29" s="12">
        <v>183.23886639676101</v>
      </c>
      <c r="AL29" s="12">
        <v>222.02429149797601</v>
      </c>
      <c r="AM29" s="13">
        <v>3.0627530364372499</v>
      </c>
      <c r="AN29" s="13">
        <v>3.1336032388663999</v>
      </c>
      <c r="AO29" s="13">
        <v>3.57287449392713</v>
      </c>
      <c r="AP29" s="13">
        <v>4.5809716599190304</v>
      </c>
      <c r="AQ29" s="13">
        <v>5.5506072874493899</v>
      </c>
      <c r="AR29" s="12">
        <v>32.973196045428601</v>
      </c>
      <c r="AS29" s="12">
        <v>33.7359599988919</v>
      </c>
      <c r="AT29" s="12">
        <v>38.465096510364504</v>
      </c>
      <c r="AU29" s="12">
        <v>49.318137905356799</v>
      </c>
      <c r="AV29" s="12">
        <v>59.757107439897602</v>
      </c>
    </row>
    <row r="30" spans="1:48" x14ac:dyDescent="0.3">
      <c r="A30" t="s">
        <v>71</v>
      </c>
      <c r="B30" t="s">
        <v>48</v>
      </c>
      <c r="C30" t="s">
        <v>49</v>
      </c>
      <c r="D30" t="s">
        <v>79</v>
      </c>
      <c r="E30" s="8">
        <v>29539</v>
      </c>
      <c r="F30" s="8">
        <v>6109</v>
      </c>
      <c r="G30" s="9">
        <v>0.20681133416838801</v>
      </c>
      <c r="H30" s="10">
        <v>9.5</v>
      </c>
      <c r="I30" s="10">
        <v>15.869840458471399</v>
      </c>
      <c r="J30" s="10">
        <v>794</v>
      </c>
      <c r="K30" s="11">
        <v>690</v>
      </c>
      <c r="L30" s="11">
        <v>695</v>
      </c>
      <c r="M30" s="11">
        <v>910</v>
      </c>
      <c r="N30" s="11">
        <v>1239</v>
      </c>
      <c r="O30" s="11">
        <v>1416</v>
      </c>
      <c r="P30" s="11">
        <v>71200</v>
      </c>
      <c r="Q30" s="11">
        <v>21360</v>
      </c>
      <c r="R30" s="11">
        <v>44231.713999608801</v>
      </c>
      <c r="S30" s="11">
        <v>1105.79284999022</v>
      </c>
      <c r="T30" s="11">
        <v>534</v>
      </c>
      <c r="U30" s="11">
        <v>494</v>
      </c>
      <c r="V30" s="11">
        <v>825.23170384051195</v>
      </c>
      <c r="W30" s="11">
        <v>238.2</v>
      </c>
      <c r="X30" s="11">
        <v>27600</v>
      </c>
      <c r="Y30" s="11">
        <v>27800</v>
      </c>
      <c r="Z30" s="11">
        <v>36400</v>
      </c>
      <c r="AA30" s="11">
        <v>49560</v>
      </c>
      <c r="AB30" s="11">
        <v>56640</v>
      </c>
      <c r="AC30" s="10">
        <v>13.2692307692308</v>
      </c>
      <c r="AD30" s="10">
        <v>13.365384615384601</v>
      </c>
      <c r="AE30" s="10">
        <v>17.5</v>
      </c>
      <c r="AF30" s="10">
        <v>23.826923076923102</v>
      </c>
      <c r="AG30" s="10">
        <v>27.230769230769202</v>
      </c>
      <c r="AH30" s="12">
        <v>55.8704453441295</v>
      </c>
      <c r="AI30" s="12">
        <v>56.275303643724698</v>
      </c>
      <c r="AJ30" s="12">
        <v>73.684210526315795</v>
      </c>
      <c r="AK30" s="12">
        <v>100.323886639676</v>
      </c>
      <c r="AL30" s="12">
        <v>114.65587044534399</v>
      </c>
      <c r="AM30" s="13">
        <v>1.3967611336032399</v>
      </c>
      <c r="AN30" s="13">
        <v>1.40688259109312</v>
      </c>
      <c r="AO30" s="13">
        <v>1.84210526315789</v>
      </c>
      <c r="AP30" s="13">
        <v>2.5080971659919</v>
      </c>
      <c r="AQ30" s="13">
        <v>2.8663967611336001</v>
      </c>
      <c r="AR30" s="12">
        <v>33.445152278509802</v>
      </c>
      <c r="AS30" s="12">
        <v>33.687508454441002</v>
      </c>
      <c r="AT30" s="12">
        <v>44.108824019483897</v>
      </c>
      <c r="AU30" s="12">
        <v>60.055860395758799</v>
      </c>
      <c r="AV30" s="12">
        <v>68.635269023724405</v>
      </c>
    </row>
    <row r="31" spans="1:48" x14ac:dyDescent="0.3">
      <c r="A31" t="s">
        <v>71</v>
      </c>
      <c r="B31" t="s">
        <v>48</v>
      </c>
      <c r="C31" t="s">
        <v>49</v>
      </c>
      <c r="D31" t="s">
        <v>80</v>
      </c>
      <c r="E31" s="8">
        <v>1801</v>
      </c>
      <c r="F31" s="8">
        <v>444</v>
      </c>
      <c r="G31" s="9">
        <v>0.24652970571904501</v>
      </c>
      <c r="H31" s="10">
        <v>9.5</v>
      </c>
      <c r="I31" s="10">
        <v>18.602874660227201</v>
      </c>
      <c r="J31" s="10">
        <v>794</v>
      </c>
      <c r="K31" s="11">
        <v>475</v>
      </c>
      <c r="L31" s="11">
        <v>559</v>
      </c>
      <c r="M31" s="11">
        <v>705</v>
      </c>
      <c r="N31" s="11">
        <v>937</v>
      </c>
      <c r="O31" s="11">
        <v>1041</v>
      </c>
      <c r="P31" s="11">
        <v>61900</v>
      </c>
      <c r="Q31" s="11">
        <v>18570</v>
      </c>
      <c r="R31" s="11">
        <v>46849.102777234497</v>
      </c>
      <c r="S31" s="11">
        <v>1171.2275694308601</v>
      </c>
      <c r="T31" s="11">
        <v>464.25</v>
      </c>
      <c r="U31" s="11">
        <v>494</v>
      </c>
      <c r="V31" s="11">
        <v>967.34948233181603</v>
      </c>
      <c r="W31" s="11">
        <v>238.2</v>
      </c>
      <c r="X31" s="11">
        <v>19000</v>
      </c>
      <c r="Y31" s="11">
        <v>22360</v>
      </c>
      <c r="Z31" s="11">
        <v>28200</v>
      </c>
      <c r="AA31" s="11">
        <v>37480</v>
      </c>
      <c r="AB31" s="11">
        <v>41640</v>
      </c>
      <c r="AC31" s="10">
        <v>9.1346153846153797</v>
      </c>
      <c r="AD31" s="10">
        <v>10.75</v>
      </c>
      <c r="AE31" s="10">
        <v>13.557692307692299</v>
      </c>
      <c r="AF31" s="10">
        <v>18.019230769230798</v>
      </c>
      <c r="AG31" s="10">
        <v>20.019230769230798</v>
      </c>
      <c r="AH31" s="12">
        <v>38.461538461538503</v>
      </c>
      <c r="AI31" s="12">
        <v>45.2631578947368</v>
      </c>
      <c r="AJ31" s="12">
        <v>57.085020242915</v>
      </c>
      <c r="AK31" s="12">
        <v>75.870445344129493</v>
      </c>
      <c r="AL31" s="12">
        <v>84.291497975708495</v>
      </c>
      <c r="AM31" s="13">
        <v>0.96153846153846101</v>
      </c>
      <c r="AN31" s="13">
        <v>1.1315789473684199</v>
      </c>
      <c r="AO31" s="13">
        <v>1.42712550607287</v>
      </c>
      <c r="AP31" s="13">
        <v>1.8967611336032399</v>
      </c>
      <c r="AQ31" s="13">
        <v>2.1072874493927101</v>
      </c>
      <c r="AR31" s="12">
        <v>19.641298565850398</v>
      </c>
      <c r="AS31" s="12">
        <v>23.114707154337601</v>
      </c>
      <c r="AT31" s="12">
        <v>29.151822081946399</v>
      </c>
      <c r="AU31" s="12">
        <v>38.7450458025301</v>
      </c>
      <c r="AV31" s="12">
        <v>43.045456435895296</v>
      </c>
    </row>
    <row r="32" spans="1:48" x14ac:dyDescent="0.3">
      <c r="A32" t="s">
        <v>71</v>
      </c>
      <c r="B32" t="s">
        <v>48</v>
      </c>
      <c r="C32" t="s">
        <v>49</v>
      </c>
      <c r="D32" t="s">
        <v>81</v>
      </c>
      <c r="E32" s="8">
        <v>31317</v>
      </c>
      <c r="F32" s="8">
        <v>5605</v>
      </c>
      <c r="G32" s="9">
        <v>0.17897627486668599</v>
      </c>
      <c r="H32" s="10">
        <v>9.5</v>
      </c>
      <c r="I32" s="10">
        <v>11.7013595613723</v>
      </c>
      <c r="J32" s="10">
        <v>794</v>
      </c>
      <c r="K32" s="11">
        <v>633</v>
      </c>
      <c r="L32" s="11">
        <v>660</v>
      </c>
      <c r="M32" s="11">
        <v>784</v>
      </c>
      <c r="N32" s="11">
        <v>1053</v>
      </c>
      <c r="O32" s="11">
        <v>1241</v>
      </c>
      <c r="P32" s="11">
        <v>73700</v>
      </c>
      <c r="Q32" s="11">
        <v>22110</v>
      </c>
      <c r="R32" s="11">
        <v>39852.2855427342</v>
      </c>
      <c r="S32" s="11">
        <v>996.30713856835496</v>
      </c>
      <c r="T32" s="11">
        <v>552.75</v>
      </c>
      <c r="U32" s="11">
        <v>494</v>
      </c>
      <c r="V32" s="11">
        <v>608.47069719135902</v>
      </c>
      <c r="W32" s="11">
        <v>238.2</v>
      </c>
      <c r="X32" s="11">
        <v>25320</v>
      </c>
      <c r="Y32" s="11">
        <v>26400</v>
      </c>
      <c r="Z32" s="11">
        <v>31360</v>
      </c>
      <c r="AA32" s="11">
        <v>42120</v>
      </c>
      <c r="AB32" s="11">
        <v>49640</v>
      </c>
      <c r="AC32" s="10">
        <v>12.1730769230769</v>
      </c>
      <c r="AD32" s="10">
        <v>12.692307692307701</v>
      </c>
      <c r="AE32" s="10">
        <v>15.0769230769231</v>
      </c>
      <c r="AF32" s="10">
        <v>20.25</v>
      </c>
      <c r="AG32" s="10">
        <v>23.865384615384599</v>
      </c>
      <c r="AH32" s="12">
        <v>51.255060728744901</v>
      </c>
      <c r="AI32" s="12">
        <v>53.441295546558699</v>
      </c>
      <c r="AJ32" s="12">
        <v>63.4817813765182</v>
      </c>
      <c r="AK32" s="12">
        <v>85.263157894736807</v>
      </c>
      <c r="AL32" s="12">
        <v>100.48582995951401</v>
      </c>
      <c r="AM32" s="13">
        <v>1.2813765182186201</v>
      </c>
      <c r="AN32" s="13">
        <v>1.33603238866397</v>
      </c>
      <c r="AO32" s="13">
        <v>1.58704453441296</v>
      </c>
      <c r="AP32" s="13">
        <v>2.1315789473684199</v>
      </c>
      <c r="AQ32" s="13">
        <v>2.5121457489878498</v>
      </c>
      <c r="AR32" s="12">
        <v>41.612521550954902</v>
      </c>
      <c r="AS32" s="12">
        <v>43.387463228483803</v>
      </c>
      <c r="AT32" s="12">
        <v>51.539047228986803</v>
      </c>
      <c r="AU32" s="12">
        <v>69.2227254236264</v>
      </c>
      <c r="AV32" s="12">
        <v>81.581578585679395</v>
      </c>
    </row>
    <row r="33" spans="1:48" x14ac:dyDescent="0.3">
      <c r="A33" t="s">
        <v>71</v>
      </c>
      <c r="B33" t="s">
        <v>48</v>
      </c>
      <c r="C33" t="s">
        <v>49</v>
      </c>
      <c r="D33" t="s">
        <v>82</v>
      </c>
      <c r="E33" s="8">
        <v>2367</v>
      </c>
      <c r="F33" s="8">
        <v>440</v>
      </c>
      <c r="G33" s="9">
        <v>0.18588931136459699</v>
      </c>
      <c r="H33" s="10">
        <v>9.5</v>
      </c>
      <c r="I33" s="10">
        <v>10.517261060422699</v>
      </c>
      <c r="J33" s="10">
        <v>794</v>
      </c>
      <c r="K33" s="11">
        <v>472</v>
      </c>
      <c r="L33" s="11">
        <v>556</v>
      </c>
      <c r="M33" s="11">
        <v>701</v>
      </c>
      <c r="N33" s="11">
        <v>950</v>
      </c>
      <c r="O33" s="11">
        <v>1035</v>
      </c>
      <c r="P33" s="11">
        <v>69500</v>
      </c>
      <c r="Q33" s="11">
        <v>20850</v>
      </c>
      <c r="R33" s="11">
        <v>22048.086242910202</v>
      </c>
      <c r="S33" s="11">
        <v>551.202156072756</v>
      </c>
      <c r="T33" s="11">
        <v>521.25</v>
      </c>
      <c r="U33" s="11">
        <v>494</v>
      </c>
      <c r="V33" s="11">
        <v>546.897575141978</v>
      </c>
      <c r="W33" s="11">
        <v>238.2</v>
      </c>
      <c r="X33" s="11">
        <v>18880</v>
      </c>
      <c r="Y33" s="11">
        <v>22240</v>
      </c>
      <c r="Z33" s="11">
        <v>28040</v>
      </c>
      <c r="AA33" s="11">
        <v>38000</v>
      </c>
      <c r="AB33" s="11">
        <v>41400</v>
      </c>
      <c r="AC33" s="10">
        <v>9.0769230769230802</v>
      </c>
      <c r="AD33" s="10">
        <v>10.692307692307701</v>
      </c>
      <c r="AE33" s="10">
        <v>13.4807692307692</v>
      </c>
      <c r="AF33" s="10">
        <v>18.269230769230798</v>
      </c>
      <c r="AG33" s="10">
        <v>19.903846153846199</v>
      </c>
      <c r="AH33" s="12">
        <v>38.2186234817814</v>
      </c>
      <c r="AI33" s="12">
        <v>45.020242914979796</v>
      </c>
      <c r="AJ33" s="12">
        <v>56.761133603238903</v>
      </c>
      <c r="AK33" s="12">
        <v>76.923076923076906</v>
      </c>
      <c r="AL33" s="12">
        <v>83.805668016194304</v>
      </c>
      <c r="AM33" s="13">
        <v>0.95546558704453399</v>
      </c>
      <c r="AN33" s="13">
        <v>1.1255060728744899</v>
      </c>
      <c r="AO33" s="13">
        <v>1.41902834008097</v>
      </c>
      <c r="AP33" s="13">
        <v>1.92307692307692</v>
      </c>
      <c r="AQ33" s="13">
        <v>2.0951417004048598</v>
      </c>
      <c r="AR33" s="12">
        <v>34.522003494161801</v>
      </c>
      <c r="AS33" s="12">
        <v>40.665749878716099</v>
      </c>
      <c r="AT33" s="12">
        <v>51.271026375863201</v>
      </c>
      <c r="AU33" s="12">
        <v>69.482846015791793</v>
      </c>
      <c r="AV33" s="12">
        <v>75.699732238257397</v>
      </c>
    </row>
    <row r="34" spans="1:48" x14ac:dyDescent="0.3">
      <c r="A34" t="s">
        <v>71</v>
      </c>
      <c r="B34" t="s">
        <v>48</v>
      </c>
      <c r="C34" t="s">
        <v>49</v>
      </c>
      <c r="D34" t="s">
        <v>83</v>
      </c>
      <c r="E34" s="8">
        <v>13264</v>
      </c>
      <c r="F34" s="8">
        <v>1817</v>
      </c>
      <c r="G34" s="9">
        <v>0.13698733413751499</v>
      </c>
      <c r="H34" s="10">
        <v>9.5</v>
      </c>
      <c r="I34" s="10">
        <v>12.3490900359731</v>
      </c>
      <c r="J34" s="10">
        <v>794</v>
      </c>
      <c r="K34" s="11">
        <v>641</v>
      </c>
      <c r="L34" s="11">
        <v>743</v>
      </c>
      <c r="M34" s="11">
        <v>941</v>
      </c>
      <c r="N34" s="11">
        <v>1268</v>
      </c>
      <c r="O34" s="11">
        <v>1387</v>
      </c>
      <c r="P34" s="11">
        <v>78400</v>
      </c>
      <c r="Q34" s="11">
        <v>23520</v>
      </c>
      <c r="R34" s="11">
        <v>42525.123121455101</v>
      </c>
      <c r="S34" s="11">
        <v>1063.12807803638</v>
      </c>
      <c r="T34" s="11">
        <v>588</v>
      </c>
      <c r="U34" s="11">
        <v>494</v>
      </c>
      <c r="V34" s="11">
        <v>642.15268187060201</v>
      </c>
      <c r="W34" s="11">
        <v>238.2</v>
      </c>
      <c r="X34" s="11">
        <v>25640</v>
      </c>
      <c r="Y34" s="11">
        <v>29720</v>
      </c>
      <c r="Z34" s="11">
        <v>37640</v>
      </c>
      <c r="AA34" s="11">
        <v>50720</v>
      </c>
      <c r="AB34" s="11">
        <v>55480</v>
      </c>
      <c r="AC34" s="10">
        <v>12.3269230769231</v>
      </c>
      <c r="AD34" s="10">
        <v>14.288461538461499</v>
      </c>
      <c r="AE34" s="10">
        <v>18.096153846153801</v>
      </c>
      <c r="AF34" s="10">
        <v>24.384615384615401</v>
      </c>
      <c r="AG34" s="10">
        <v>26.673076923076898</v>
      </c>
      <c r="AH34" s="12">
        <v>51.902834008097201</v>
      </c>
      <c r="AI34" s="12">
        <v>60.161943319838102</v>
      </c>
      <c r="AJ34" s="12">
        <v>76.194331983805696</v>
      </c>
      <c r="AK34" s="12">
        <v>102.672064777328</v>
      </c>
      <c r="AL34" s="12">
        <v>112.30769230769199</v>
      </c>
      <c r="AM34" s="13">
        <v>1.2975708502024299</v>
      </c>
      <c r="AN34" s="13">
        <v>1.50404858299595</v>
      </c>
      <c r="AO34" s="13">
        <v>1.90485829959514</v>
      </c>
      <c r="AP34" s="13">
        <v>2.5668016194332002</v>
      </c>
      <c r="AQ34" s="13">
        <v>2.8076923076923102</v>
      </c>
      <c r="AR34" s="12">
        <v>39.928198890815601</v>
      </c>
      <c r="AS34" s="12">
        <v>46.281828043488197</v>
      </c>
      <c r="AT34" s="12">
        <v>58.615343457499897</v>
      </c>
      <c r="AU34" s="12">
        <v>78.984331035185804</v>
      </c>
      <c r="AV34" s="12">
        <v>86.396898379970594</v>
      </c>
    </row>
    <row r="35" spans="1:48" x14ac:dyDescent="0.3">
      <c r="A35" t="s">
        <v>71</v>
      </c>
      <c r="B35" t="s">
        <v>48</v>
      </c>
      <c r="C35" t="s">
        <v>49</v>
      </c>
      <c r="D35" t="s">
        <v>84</v>
      </c>
      <c r="E35" s="8">
        <v>6037</v>
      </c>
      <c r="F35" s="8">
        <v>1769</v>
      </c>
      <c r="G35" s="9">
        <v>0.29302633758489299</v>
      </c>
      <c r="H35" s="10">
        <v>9.5</v>
      </c>
      <c r="I35" s="10">
        <v>11.134600534617499</v>
      </c>
      <c r="J35" s="10">
        <v>794</v>
      </c>
      <c r="K35" s="11">
        <v>499</v>
      </c>
      <c r="L35" s="11">
        <v>561</v>
      </c>
      <c r="M35" s="11">
        <v>739</v>
      </c>
      <c r="N35" s="11">
        <v>921</v>
      </c>
      <c r="O35" s="11">
        <v>1031</v>
      </c>
      <c r="P35" s="11">
        <v>54000</v>
      </c>
      <c r="Q35" s="11">
        <v>16200</v>
      </c>
      <c r="R35" s="11">
        <v>27756.232266771</v>
      </c>
      <c r="S35" s="11">
        <v>693.90580666927406</v>
      </c>
      <c r="T35" s="11">
        <v>405</v>
      </c>
      <c r="U35" s="11">
        <v>494</v>
      </c>
      <c r="V35" s="11">
        <v>578.99922780010797</v>
      </c>
      <c r="W35" s="11">
        <v>238.2</v>
      </c>
      <c r="X35" s="11">
        <v>19960</v>
      </c>
      <c r="Y35" s="11">
        <v>22440</v>
      </c>
      <c r="Z35" s="11">
        <v>29560</v>
      </c>
      <c r="AA35" s="11">
        <v>36840</v>
      </c>
      <c r="AB35" s="11">
        <v>41240</v>
      </c>
      <c r="AC35" s="10">
        <v>9.5961538461538503</v>
      </c>
      <c r="AD35" s="10">
        <v>10.788461538461499</v>
      </c>
      <c r="AE35" s="10">
        <v>14.211538461538501</v>
      </c>
      <c r="AF35" s="10">
        <v>17.711538461538499</v>
      </c>
      <c r="AG35" s="10">
        <v>19.826923076923102</v>
      </c>
      <c r="AH35" s="12">
        <v>40.404858299595098</v>
      </c>
      <c r="AI35" s="12">
        <v>45.425101214574902</v>
      </c>
      <c r="AJ35" s="12">
        <v>59.838056680161898</v>
      </c>
      <c r="AK35" s="12">
        <v>74.574898785425106</v>
      </c>
      <c r="AL35" s="12">
        <v>83.4817813765182</v>
      </c>
      <c r="AM35" s="13">
        <v>1.01012145748988</v>
      </c>
      <c r="AN35" s="13">
        <v>1.1356275303643699</v>
      </c>
      <c r="AO35" s="13">
        <v>1.49595141700405</v>
      </c>
      <c r="AP35" s="13">
        <v>1.8643724696356301</v>
      </c>
      <c r="AQ35" s="13">
        <v>2.0870445344129598</v>
      </c>
      <c r="AR35" s="12">
        <v>34.473275682659299</v>
      </c>
      <c r="AS35" s="12">
        <v>38.756528372689097</v>
      </c>
      <c r="AT35" s="12">
        <v>51.053608676323101</v>
      </c>
      <c r="AU35" s="12">
        <v>63.6270278631848</v>
      </c>
      <c r="AV35" s="12">
        <v>71.226347151947394</v>
      </c>
    </row>
    <row r="36" spans="1:48" x14ac:dyDescent="0.3">
      <c r="A36" t="s">
        <v>71</v>
      </c>
      <c r="B36" t="s">
        <v>48</v>
      </c>
      <c r="C36" t="s">
        <v>49</v>
      </c>
      <c r="D36" t="s">
        <v>85</v>
      </c>
      <c r="E36" s="8">
        <v>8569</v>
      </c>
      <c r="F36" s="8">
        <v>1944</v>
      </c>
      <c r="G36" s="9">
        <v>0.22686427821215999</v>
      </c>
      <c r="H36" s="10">
        <v>9.5</v>
      </c>
      <c r="I36" s="10">
        <v>19.664343689948499</v>
      </c>
      <c r="J36" s="10">
        <v>794</v>
      </c>
      <c r="K36" s="11">
        <v>601</v>
      </c>
      <c r="L36" s="11">
        <v>615</v>
      </c>
      <c r="M36" s="11">
        <v>701</v>
      </c>
      <c r="N36" s="11">
        <v>880</v>
      </c>
      <c r="O36" s="11">
        <v>951</v>
      </c>
      <c r="P36" s="11">
        <v>41100</v>
      </c>
      <c r="Q36" s="11">
        <v>12330</v>
      </c>
      <c r="R36" s="11">
        <v>23893.299123802099</v>
      </c>
      <c r="S36" s="11">
        <v>597.33247809505201</v>
      </c>
      <c r="T36" s="11">
        <v>308.25</v>
      </c>
      <c r="U36" s="11">
        <v>494</v>
      </c>
      <c r="V36" s="11">
        <v>1022.54587187732</v>
      </c>
      <c r="W36" s="11">
        <v>238.2</v>
      </c>
      <c r="X36" s="11">
        <v>24040</v>
      </c>
      <c r="Y36" s="11">
        <v>24600</v>
      </c>
      <c r="Z36" s="11">
        <v>28040</v>
      </c>
      <c r="AA36" s="11">
        <v>35200</v>
      </c>
      <c r="AB36" s="11">
        <v>38040</v>
      </c>
      <c r="AC36" s="10">
        <v>11.557692307692299</v>
      </c>
      <c r="AD36" s="10">
        <v>11.8269230769231</v>
      </c>
      <c r="AE36" s="10">
        <v>13.4807692307692</v>
      </c>
      <c r="AF36" s="10">
        <v>16.923076923076898</v>
      </c>
      <c r="AG36" s="10">
        <v>18.288461538461501</v>
      </c>
      <c r="AH36" s="12">
        <v>48.663967611335998</v>
      </c>
      <c r="AI36" s="12">
        <v>49.797570850202398</v>
      </c>
      <c r="AJ36" s="12">
        <v>56.761133603238903</v>
      </c>
      <c r="AK36" s="12">
        <v>71.255060728744894</v>
      </c>
      <c r="AL36" s="12">
        <v>77.004048582995907</v>
      </c>
      <c r="AM36" s="13">
        <v>1.2165991902833999</v>
      </c>
      <c r="AN36" s="13">
        <v>1.24493927125506</v>
      </c>
      <c r="AO36" s="13">
        <v>1.41902834008097</v>
      </c>
      <c r="AP36" s="13">
        <v>1.7813765182186201</v>
      </c>
      <c r="AQ36" s="13">
        <v>1.9251012145749</v>
      </c>
      <c r="AR36" s="12">
        <v>23.509947730622802</v>
      </c>
      <c r="AS36" s="12">
        <v>24.0576004231831</v>
      </c>
      <c r="AT36" s="12">
        <v>27.421752677481901</v>
      </c>
      <c r="AU36" s="12">
        <v>34.423883532359604</v>
      </c>
      <c r="AV36" s="12">
        <v>37.201265044629501</v>
      </c>
    </row>
    <row r="37" spans="1:48" x14ac:dyDescent="0.3">
      <c r="A37" t="s">
        <v>71</v>
      </c>
      <c r="B37" t="s">
        <v>48</v>
      </c>
      <c r="C37" t="s">
        <v>49</v>
      </c>
      <c r="D37" t="s">
        <v>86</v>
      </c>
      <c r="E37" s="8">
        <v>5826</v>
      </c>
      <c r="F37" s="8">
        <v>1445</v>
      </c>
      <c r="G37" s="9">
        <v>0.24802608994164099</v>
      </c>
      <c r="H37" s="10">
        <v>9.5</v>
      </c>
      <c r="I37" s="10">
        <v>12.230142252551801</v>
      </c>
      <c r="J37" s="10">
        <v>794</v>
      </c>
      <c r="K37" s="11">
        <v>564</v>
      </c>
      <c r="L37" s="11">
        <v>652</v>
      </c>
      <c r="M37" s="11">
        <v>743</v>
      </c>
      <c r="N37" s="11">
        <v>1007</v>
      </c>
      <c r="O37" s="11">
        <v>1140</v>
      </c>
      <c r="P37" s="11">
        <v>57500</v>
      </c>
      <c r="Q37" s="11">
        <v>17250</v>
      </c>
      <c r="R37" s="11">
        <v>31808.102065323699</v>
      </c>
      <c r="S37" s="11">
        <v>795.20255163309196</v>
      </c>
      <c r="T37" s="11">
        <v>431.25</v>
      </c>
      <c r="U37" s="11">
        <v>494</v>
      </c>
      <c r="V37" s="11">
        <v>635.96739713269301</v>
      </c>
      <c r="W37" s="11">
        <v>238.2</v>
      </c>
      <c r="X37" s="11">
        <v>22560</v>
      </c>
      <c r="Y37" s="11">
        <v>26080</v>
      </c>
      <c r="Z37" s="11">
        <v>29720</v>
      </c>
      <c r="AA37" s="11">
        <v>40280</v>
      </c>
      <c r="AB37" s="11">
        <v>45600</v>
      </c>
      <c r="AC37" s="10">
        <v>10.846153846153801</v>
      </c>
      <c r="AD37" s="10">
        <v>12.538461538461499</v>
      </c>
      <c r="AE37" s="10">
        <v>14.288461538461499</v>
      </c>
      <c r="AF37" s="10">
        <v>19.365384615384599</v>
      </c>
      <c r="AG37" s="10">
        <v>21.923076923076898</v>
      </c>
      <c r="AH37" s="12">
        <v>45.668016194331997</v>
      </c>
      <c r="AI37" s="12">
        <v>52.793522267206498</v>
      </c>
      <c r="AJ37" s="12">
        <v>60.161943319838102</v>
      </c>
      <c r="AK37" s="12">
        <v>81.538461538461505</v>
      </c>
      <c r="AL37" s="12">
        <v>92.307692307692307</v>
      </c>
      <c r="AM37" s="13">
        <v>1.1417004048582999</v>
      </c>
      <c r="AN37" s="13">
        <v>1.31983805668016</v>
      </c>
      <c r="AO37" s="13">
        <v>1.50404858299595</v>
      </c>
      <c r="AP37" s="13">
        <v>2.0384615384615401</v>
      </c>
      <c r="AQ37" s="13">
        <v>2.3076923076923102</v>
      </c>
      <c r="AR37" s="12">
        <v>35.473516569738401</v>
      </c>
      <c r="AS37" s="12">
        <v>41.008391495513202</v>
      </c>
      <c r="AT37" s="12">
        <v>46.731955339212099</v>
      </c>
      <c r="AU37" s="12">
        <v>63.336580116536503</v>
      </c>
      <c r="AV37" s="12">
        <v>71.701788811173401</v>
      </c>
    </row>
    <row r="38" spans="1:48" x14ac:dyDescent="0.3">
      <c r="A38" t="s">
        <v>71</v>
      </c>
      <c r="B38" t="s">
        <v>48</v>
      </c>
      <c r="C38" t="s">
        <v>49</v>
      </c>
      <c r="D38" t="s">
        <v>87</v>
      </c>
      <c r="E38" s="8">
        <v>23071</v>
      </c>
      <c r="F38" s="8">
        <v>5829</v>
      </c>
      <c r="G38" s="9">
        <v>0.25265484807767302</v>
      </c>
      <c r="H38" s="10">
        <v>9.5</v>
      </c>
      <c r="I38" s="10">
        <v>16.149076479776301</v>
      </c>
      <c r="J38" s="10">
        <v>794</v>
      </c>
      <c r="K38" s="11">
        <v>633</v>
      </c>
      <c r="L38" s="11">
        <v>660</v>
      </c>
      <c r="M38" s="11">
        <v>784</v>
      </c>
      <c r="N38" s="11">
        <v>1053</v>
      </c>
      <c r="O38" s="11">
        <v>1241</v>
      </c>
      <c r="P38" s="11">
        <v>73700</v>
      </c>
      <c r="Q38" s="11">
        <v>22110</v>
      </c>
      <c r="R38" s="11">
        <v>33348.346540191698</v>
      </c>
      <c r="S38" s="11">
        <v>833.70866350479196</v>
      </c>
      <c r="T38" s="11">
        <v>552.75</v>
      </c>
      <c r="U38" s="11">
        <v>494</v>
      </c>
      <c r="V38" s="11">
        <v>839.75197694836697</v>
      </c>
      <c r="W38" s="11">
        <v>238.2</v>
      </c>
      <c r="X38" s="11">
        <v>25320</v>
      </c>
      <c r="Y38" s="11">
        <v>26400</v>
      </c>
      <c r="Z38" s="11">
        <v>31360</v>
      </c>
      <c r="AA38" s="11">
        <v>42120</v>
      </c>
      <c r="AB38" s="11">
        <v>49640</v>
      </c>
      <c r="AC38" s="10">
        <v>12.1730769230769</v>
      </c>
      <c r="AD38" s="10">
        <v>12.692307692307701</v>
      </c>
      <c r="AE38" s="10">
        <v>15.0769230769231</v>
      </c>
      <c r="AF38" s="10">
        <v>20.25</v>
      </c>
      <c r="AG38" s="10">
        <v>23.865384615384599</v>
      </c>
      <c r="AH38" s="12">
        <v>51.255060728744901</v>
      </c>
      <c r="AI38" s="12">
        <v>53.441295546558699</v>
      </c>
      <c r="AJ38" s="12">
        <v>63.4817813765182</v>
      </c>
      <c r="AK38" s="12">
        <v>85.263157894736807</v>
      </c>
      <c r="AL38" s="12">
        <v>100.48582995951401</v>
      </c>
      <c r="AM38" s="13">
        <v>1.2813765182186201</v>
      </c>
      <c r="AN38" s="13">
        <v>1.33603238866397</v>
      </c>
      <c r="AO38" s="13">
        <v>1.58704453441296</v>
      </c>
      <c r="AP38" s="13">
        <v>2.1315789473684199</v>
      </c>
      <c r="AQ38" s="13">
        <v>2.5121457489878498</v>
      </c>
      <c r="AR38" s="12">
        <v>30.151759918460801</v>
      </c>
      <c r="AS38" s="12">
        <v>31.437853943418901</v>
      </c>
      <c r="AT38" s="12">
        <v>37.3443598358188</v>
      </c>
      <c r="AU38" s="12">
        <v>50.157666973363703</v>
      </c>
      <c r="AV38" s="12">
        <v>59.112692036034503</v>
      </c>
    </row>
    <row r="39" spans="1:48" x14ac:dyDescent="0.3">
      <c r="A39" t="s">
        <v>71</v>
      </c>
      <c r="B39" t="s">
        <v>48</v>
      </c>
      <c r="C39" t="s">
        <v>49</v>
      </c>
      <c r="D39" t="s">
        <v>88</v>
      </c>
      <c r="E39" s="8">
        <v>10946</v>
      </c>
      <c r="F39" s="8">
        <v>2277</v>
      </c>
      <c r="G39" s="9">
        <v>0.20802119495706201</v>
      </c>
      <c r="H39" s="10">
        <v>9.5</v>
      </c>
      <c r="I39" s="10">
        <v>12.451013742220599</v>
      </c>
      <c r="J39" s="10">
        <v>794</v>
      </c>
      <c r="K39" s="11">
        <v>993</v>
      </c>
      <c r="L39" s="11">
        <v>1020</v>
      </c>
      <c r="M39" s="11">
        <v>1163</v>
      </c>
      <c r="N39" s="11">
        <v>1538</v>
      </c>
      <c r="O39" s="11">
        <v>1840</v>
      </c>
      <c r="P39" s="11">
        <v>90000</v>
      </c>
      <c r="Q39" s="11">
        <v>27000</v>
      </c>
      <c r="R39" s="11">
        <v>45861.292654019198</v>
      </c>
      <c r="S39" s="11">
        <v>1146.53231635048</v>
      </c>
      <c r="T39" s="11">
        <v>675</v>
      </c>
      <c r="U39" s="11">
        <v>494</v>
      </c>
      <c r="V39" s="11">
        <v>647.452714595472</v>
      </c>
      <c r="W39" s="11">
        <v>238.2</v>
      </c>
      <c r="X39" s="11">
        <v>39720</v>
      </c>
      <c r="Y39" s="11">
        <v>40800</v>
      </c>
      <c r="Z39" s="11">
        <v>46520</v>
      </c>
      <c r="AA39" s="11">
        <v>61520</v>
      </c>
      <c r="AB39" s="11">
        <v>73600</v>
      </c>
      <c r="AC39" s="10">
        <v>19.096153846153801</v>
      </c>
      <c r="AD39" s="10">
        <v>19.615384615384599</v>
      </c>
      <c r="AE39" s="10">
        <v>22.365384615384599</v>
      </c>
      <c r="AF39" s="10">
        <v>29.576923076923102</v>
      </c>
      <c r="AG39" s="10">
        <v>35.384615384615401</v>
      </c>
      <c r="AH39" s="12">
        <v>80.404858299595105</v>
      </c>
      <c r="AI39" s="12">
        <v>82.591093117408903</v>
      </c>
      <c r="AJ39" s="12">
        <v>94.17004048583</v>
      </c>
      <c r="AK39" s="12">
        <v>124.534412955466</v>
      </c>
      <c r="AL39" s="12">
        <v>148.98785425101201</v>
      </c>
      <c r="AM39" s="13">
        <v>2.01012145748988</v>
      </c>
      <c r="AN39" s="13">
        <v>2.0647773279352202</v>
      </c>
      <c r="AO39" s="13">
        <v>2.3542510121457498</v>
      </c>
      <c r="AP39" s="13">
        <v>3.1133603238866399</v>
      </c>
      <c r="AQ39" s="13">
        <v>3.7246963562753002</v>
      </c>
      <c r="AR39" s="12">
        <v>61.348109452003797</v>
      </c>
      <c r="AS39" s="12">
        <v>63.016184935593003</v>
      </c>
      <c r="AT39" s="12">
        <v>71.850806941269298</v>
      </c>
      <c r="AU39" s="12">
        <v>95.018521991119698</v>
      </c>
      <c r="AV39" s="12">
        <v>113.676255177933</v>
      </c>
    </row>
    <row r="40" spans="1:48" x14ac:dyDescent="0.3">
      <c r="A40" t="s">
        <v>71</v>
      </c>
      <c r="B40" t="s">
        <v>48</v>
      </c>
      <c r="C40" t="s">
        <v>49</v>
      </c>
      <c r="D40" t="s">
        <v>89</v>
      </c>
      <c r="E40" s="8">
        <v>12357</v>
      </c>
      <c r="F40" s="8">
        <v>2683</v>
      </c>
      <c r="G40" s="9">
        <v>0.217123897386097</v>
      </c>
      <c r="H40" s="10">
        <v>9.5</v>
      </c>
      <c r="I40" s="10">
        <v>11.103801687954601</v>
      </c>
      <c r="J40" s="10">
        <v>794</v>
      </c>
      <c r="K40" s="11">
        <v>472</v>
      </c>
      <c r="L40" s="11">
        <v>615</v>
      </c>
      <c r="M40" s="11">
        <v>701</v>
      </c>
      <c r="N40" s="11">
        <v>947</v>
      </c>
      <c r="O40" s="11">
        <v>966</v>
      </c>
      <c r="P40" s="11">
        <v>54600</v>
      </c>
      <c r="Q40" s="11">
        <v>16380</v>
      </c>
      <c r="R40" s="11">
        <v>33412.009978486203</v>
      </c>
      <c r="S40" s="11">
        <v>835.30024946215497</v>
      </c>
      <c r="T40" s="11">
        <v>409.5</v>
      </c>
      <c r="U40" s="11">
        <v>494</v>
      </c>
      <c r="V40" s="11">
        <v>577.39768777363895</v>
      </c>
      <c r="W40" s="11">
        <v>238.2</v>
      </c>
      <c r="X40" s="11">
        <v>18880</v>
      </c>
      <c r="Y40" s="11">
        <v>24600</v>
      </c>
      <c r="Z40" s="11">
        <v>28040</v>
      </c>
      <c r="AA40" s="11">
        <v>37880</v>
      </c>
      <c r="AB40" s="11">
        <v>38640</v>
      </c>
      <c r="AC40" s="10">
        <v>9.0769230769230802</v>
      </c>
      <c r="AD40" s="10">
        <v>11.8269230769231</v>
      </c>
      <c r="AE40" s="10">
        <v>13.4807692307692</v>
      </c>
      <c r="AF40" s="10">
        <v>18.211538461538499</v>
      </c>
      <c r="AG40" s="10">
        <v>18.576923076923102</v>
      </c>
      <c r="AH40" s="12">
        <v>38.2186234817814</v>
      </c>
      <c r="AI40" s="12">
        <v>49.797570850202398</v>
      </c>
      <c r="AJ40" s="12">
        <v>56.761133603238903</v>
      </c>
      <c r="AK40" s="12">
        <v>76.680161943319803</v>
      </c>
      <c r="AL40" s="12">
        <v>78.218623481781407</v>
      </c>
      <c r="AM40" s="13">
        <v>0.95546558704453399</v>
      </c>
      <c r="AN40" s="13">
        <v>1.24493927125506</v>
      </c>
      <c r="AO40" s="13">
        <v>1.41902834008097</v>
      </c>
      <c r="AP40" s="13">
        <v>1.917004048583</v>
      </c>
      <c r="AQ40" s="13">
        <v>1.9554655870445301</v>
      </c>
      <c r="AR40" s="12">
        <v>32.698433678871297</v>
      </c>
      <c r="AS40" s="12">
        <v>42.604950662088697</v>
      </c>
      <c r="AT40" s="12">
        <v>48.562716120527099</v>
      </c>
      <c r="AU40" s="12">
        <v>65.604696385362601</v>
      </c>
      <c r="AV40" s="12">
        <v>66.9209468936223</v>
      </c>
    </row>
    <row r="41" spans="1:48" x14ac:dyDescent="0.3">
      <c r="A41" t="s">
        <v>71</v>
      </c>
      <c r="B41" t="s">
        <v>48</v>
      </c>
      <c r="C41" t="s">
        <v>49</v>
      </c>
      <c r="D41" t="s">
        <v>90</v>
      </c>
      <c r="E41" s="8">
        <v>2896</v>
      </c>
      <c r="F41" s="8">
        <v>466</v>
      </c>
      <c r="G41" s="9">
        <v>0.16091160220994499</v>
      </c>
      <c r="H41" s="10">
        <v>9.5</v>
      </c>
      <c r="I41" s="10">
        <v>13.504920625670399</v>
      </c>
      <c r="J41" s="10">
        <v>794</v>
      </c>
      <c r="K41" s="11">
        <v>993</v>
      </c>
      <c r="L41" s="11">
        <v>1020</v>
      </c>
      <c r="M41" s="11">
        <v>1163</v>
      </c>
      <c r="N41" s="11">
        <v>1538</v>
      </c>
      <c r="O41" s="11">
        <v>1840</v>
      </c>
      <c r="P41" s="11">
        <v>90000</v>
      </c>
      <c r="Q41" s="11">
        <v>27000</v>
      </c>
      <c r="R41" s="11">
        <v>33188.1611148054</v>
      </c>
      <c r="S41" s="11">
        <v>829.70402787013495</v>
      </c>
      <c r="T41" s="11">
        <v>675</v>
      </c>
      <c r="U41" s="11">
        <v>494</v>
      </c>
      <c r="V41" s="11">
        <v>702.25587253486106</v>
      </c>
      <c r="W41" s="11">
        <v>238.2</v>
      </c>
      <c r="X41" s="11">
        <v>39720</v>
      </c>
      <c r="Y41" s="11">
        <v>40800</v>
      </c>
      <c r="Z41" s="11">
        <v>46520</v>
      </c>
      <c r="AA41" s="11">
        <v>61520</v>
      </c>
      <c r="AB41" s="11">
        <v>73600</v>
      </c>
      <c r="AC41" s="10">
        <v>19.096153846153801</v>
      </c>
      <c r="AD41" s="10">
        <v>19.615384615384599</v>
      </c>
      <c r="AE41" s="10">
        <v>22.365384615384599</v>
      </c>
      <c r="AF41" s="10">
        <v>29.576923076923102</v>
      </c>
      <c r="AG41" s="10">
        <v>35.384615384615401</v>
      </c>
      <c r="AH41" s="12">
        <v>80.404858299595105</v>
      </c>
      <c r="AI41" s="12">
        <v>82.591093117408903</v>
      </c>
      <c r="AJ41" s="12">
        <v>94.17004048583</v>
      </c>
      <c r="AK41" s="12">
        <v>124.534412955466</v>
      </c>
      <c r="AL41" s="12">
        <v>148.98785425101201</v>
      </c>
      <c r="AM41" s="13">
        <v>2.01012145748988</v>
      </c>
      <c r="AN41" s="13">
        <v>2.0647773279352202</v>
      </c>
      <c r="AO41" s="13">
        <v>2.3542510121457498</v>
      </c>
      <c r="AP41" s="13">
        <v>3.1133603238866399</v>
      </c>
      <c r="AQ41" s="13">
        <v>3.7246963562753002</v>
      </c>
      <c r="AR41" s="12">
        <v>56.560580770406098</v>
      </c>
      <c r="AS41" s="12">
        <v>58.098481758120997</v>
      </c>
      <c r="AT41" s="12">
        <v>66.243661063426302</v>
      </c>
      <c r="AU41" s="12">
        <v>87.603397003911894</v>
      </c>
      <c r="AV41" s="12">
        <v>104.805104347983</v>
      </c>
    </row>
    <row r="42" spans="1:48" x14ac:dyDescent="0.3">
      <c r="A42" t="s">
        <v>71</v>
      </c>
      <c r="B42" t="s">
        <v>48</v>
      </c>
      <c r="C42" t="s">
        <v>49</v>
      </c>
      <c r="D42" t="s">
        <v>91</v>
      </c>
      <c r="E42" s="8">
        <v>4661</v>
      </c>
      <c r="F42" s="8">
        <v>1339</v>
      </c>
      <c r="G42" s="9">
        <v>0.28727740828148501</v>
      </c>
      <c r="H42" s="10">
        <v>9.5</v>
      </c>
      <c r="I42" s="10">
        <v>10.7196037327623</v>
      </c>
      <c r="J42" s="10">
        <v>794</v>
      </c>
      <c r="K42" s="11">
        <v>472</v>
      </c>
      <c r="L42" s="11">
        <v>556</v>
      </c>
      <c r="M42" s="11">
        <v>701</v>
      </c>
      <c r="N42" s="11">
        <v>913</v>
      </c>
      <c r="O42" s="11">
        <v>951</v>
      </c>
      <c r="P42" s="11">
        <v>53400</v>
      </c>
      <c r="Q42" s="11">
        <v>16020</v>
      </c>
      <c r="R42" s="11">
        <v>25471.5362957168</v>
      </c>
      <c r="S42" s="11">
        <v>636.78840739292002</v>
      </c>
      <c r="T42" s="11">
        <v>400.5</v>
      </c>
      <c r="U42" s="11">
        <v>494</v>
      </c>
      <c r="V42" s="11">
        <v>557.41939410363898</v>
      </c>
      <c r="W42" s="11">
        <v>238.2</v>
      </c>
      <c r="X42" s="11">
        <v>18880</v>
      </c>
      <c r="Y42" s="11">
        <v>22240</v>
      </c>
      <c r="Z42" s="11">
        <v>28040</v>
      </c>
      <c r="AA42" s="11">
        <v>36520</v>
      </c>
      <c r="AB42" s="11">
        <v>38040</v>
      </c>
      <c r="AC42" s="10">
        <v>9.0769230769230802</v>
      </c>
      <c r="AD42" s="10">
        <v>10.692307692307701</v>
      </c>
      <c r="AE42" s="10">
        <v>13.4807692307692</v>
      </c>
      <c r="AF42" s="10">
        <v>17.557692307692299</v>
      </c>
      <c r="AG42" s="10">
        <v>18.288461538461501</v>
      </c>
      <c r="AH42" s="12">
        <v>38.2186234817814</v>
      </c>
      <c r="AI42" s="12">
        <v>45.020242914979796</v>
      </c>
      <c r="AJ42" s="12">
        <v>56.761133603238903</v>
      </c>
      <c r="AK42" s="12">
        <v>73.927125506072898</v>
      </c>
      <c r="AL42" s="12">
        <v>77.004048582995907</v>
      </c>
      <c r="AM42" s="13">
        <v>0.95546558704453399</v>
      </c>
      <c r="AN42" s="13">
        <v>1.1255060728744899</v>
      </c>
      <c r="AO42" s="13">
        <v>1.41902834008097</v>
      </c>
      <c r="AP42" s="13">
        <v>1.84817813765182</v>
      </c>
      <c r="AQ42" s="13">
        <v>1.9251012145749</v>
      </c>
      <c r="AR42" s="12">
        <v>33.870367984522801</v>
      </c>
      <c r="AS42" s="12">
        <v>39.898145337700598</v>
      </c>
      <c r="AT42" s="12">
        <v>50.303237197352701</v>
      </c>
      <c r="AU42" s="12">
        <v>65.516199088706202</v>
      </c>
      <c r="AV42" s="12">
        <v>68.243050748477103</v>
      </c>
    </row>
    <row r="43" spans="1:48" x14ac:dyDescent="0.3">
      <c r="A43" t="s">
        <v>71</v>
      </c>
      <c r="B43" t="s">
        <v>48</v>
      </c>
      <c r="C43" t="s">
        <v>49</v>
      </c>
      <c r="D43" t="s">
        <v>92</v>
      </c>
      <c r="E43" s="8">
        <v>124971</v>
      </c>
      <c r="F43" s="8">
        <v>30273</v>
      </c>
      <c r="G43" s="9">
        <v>0.24224019972633701</v>
      </c>
      <c r="H43" s="10">
        <v>9.5</v>
      </c>
      <c r="I43" s="10">
        <v>14.659697922232301</v>
      </c>
      <c r="J43" s="10">
        <v>794</v>
      </c>
      <c r="K43" s="11">
        <v>993</v>
      </c>
      <c r="L43" s="11">
        <v>1020</v>
      </c>
      <c r="M43" s="11">
        <v>1163</v>
      </c>
      <c r="N43" s="11">
        <v>1538</v>
      </c>
      <c r="O43" s="11">
        <v>1840</v>
      </c>
      <c r="P43" s="11">
        <v>90000</v>
      </c>
      <c r="Q43" s="11">
        <v>27000</v>
      </c>
      <c r="R43" s="11">
        <v>52305.675536866802</v>
      </c>
      <c r="S43" s="11">
        <v>1307.64188842167</v>
      </c>
      <c r="T43" s="11">
        <v>675</v>
      </c>
      <c r="U43" s="11">
        <v>494</v>
      </c>
      <c r="V43" s="11">
        <v>762.30429195607996</v>
      </c>
      <c r="W43" s="11">
        <v>238.2</v>
      </c>
      <c r="X43" s="11">
        <v>39720</v>
      </c>
      <c r="Y43" s="11">
        <v>40800</v>
      </c>
      <c r="Z43" s="11">
        <v>46520</v>
      </c>
      <c r="AA43" s="11">
        <v>61520</v>
      </c>
      <c r="AB43" s="11">
        <v>73600</v>
      </c>
      <c r="AC43" s="10">
        <v>19.096153846153801</v>
      </c>
      <c r="AD43" s="10">
        <v>19.615384615384599</v>
      </c>
      <c r="AE43" s="10">
        <v>22.365384615384599</v>
      </c>
      <c r="AF43" s="10">
        <v>29.576923076923102</v>
      </c>
      <c r="AG43" s="10">
        <v>35.384615384615401</v>
      </c>
      <c r="AH43" s="12">
        <v>80.404858299595105</v>
      </c>
      <c r="AI43" s="12">
        <v>82.591093117408903</v>
      </c>
      <c r="AJ43" s="12">
        <v>94.17004048583</v>
      </c>
      <c r="AK43" s="12">
        <v>124.534412955466</v>
      </c>
      <c r="AL43" s="12">
        <v>148.98785425101201</v>
      </c>
      <c r="AM43" s="13">
        <v>2.01012145748988</v>
      </c>
      <c r="AN43" s="13">
        <v>2.0647773279352202</v>
      </c>
      <c r="AO43" s="13">
        <v>2.3542510121457498</v>
      </c>
      <c r="AP43" s="13">
        <v>3.1133603238866399</v>
      </c>
      <c r="AQ43" s="13">
        <v>3.7246963562753002</v>
      </c>
      <c r="AR43" s="12">
        <v>52.105176920987901</v>
      </c>
      <c r="AS43" s="12">
        <v>53.521933997389397</v>
      </c>
      <c r="AT43" s="12">
        <v>61.025499253886203</v>
      </c>
      <c r="AU43" s="12">
        <v>80.702680870573502</v>
      </c>
      <c r="AV43" s="12">
        <v>96.549371132545602</v>
      </c>
    </row>
    <row r="44" spans="1:48" x14ac:dyDescent="0.3">
      <c r="A44" t="s">
        <v>71</v>
      </c>
      <c r="B44" t="s">
        <v>48</v>
      </c>
      <c r="C44" t="s">
        <v>49</v>
      </c>
      <c r="D44" t="s">
        <v>93</v>
      </c>
      <c r="E44" s="8">
        <v>5612</v>
      </c>
      <c r="F44" s="8">
        <v>1403</v>
      </c>
      <c r="G44" s="9">
        <v>0.25</v>
      </c>
      <c r="H44" s="10">
        <v>9.5</v>
      </c>
      <c r="I44" s="10">
        <v>11.864723668426</v>
      </c>
      <c r="J44" s="10">
        <v>794</v>
      </c>
      <c r="K44" s="11">
        <v>1513</v>
      </c>
      <c r="L44" s="11">
        <v>1548</v>
      </c>
      <c r="M44" s="11">
        <v>1765</v>
      </c>
      <c r="N44" s="11">
        <v>2263</v>
      </c>
      <c r="O44" s="11">
        <v>2742</v>
      </c>
      <c r="P44" s="11">
        <v>129000</v>
      </c>
      <c r="Q44" s="11">
        <v>38700</v>
      </c>
      <c r="R44" s="11">
        <v>43011.840375513399</v>
      </c>
      <c r="S44" s="11">
        <v>1075.2960093878401</v>
      </c>
      <c r="T44" s="11">
        <v>967.5</v>
      </c>
      <c r="U44" s="11">
        <v>494</v>
      </c>
      <c r="V44" s="11">
        <v>616.96563075815095</v>
      </c>
      <c r="W44" s="11">
        <v>238.2</v>
      </c>
      <c r="X44" s="11">
        <v>60520</v>
      </c>
      <c r="Y44" s="11">
        <v>61920</v>
      </c>
      <c r="Z44" s="11">
        <v>70600</v>
      </c>
      <c r="AA44" s="11">
        <v>90520</v>
      </c>
      <c r="AB44" s="11">
        <v>109680</v>
      </c>
      <c r="AC44" s="10">
        <v>29.0961538461539</v>
      </c>
      <c r="AD44" s="10">
        <v>29.769230769230798</v>
      </c>
      <c r="AE44" s="10">
        <v>33.942307692307701</v>
      </c>
      <c r="AF44" s="10">
        <v>43.519230769230802</v>
      </c>
      <c r="AG44" s="10">
        <v>52.730769230769198</v>
      </c>
      <c r="AH44" s="12">
        <v>122.51012145749</v>
      </c>
      <c r="AI44" s="12">
        <v>125.34412955465601</v>
      </c>
      <c r="AJ44" s="12">
        <v>142.91497975708501</v>
      </c>
      <c r="AK44" s="12">
        <v>183.23886639676101</v>
      </c>
      <c r="AL44" s="12">
        <v>222.02429149797601</v>
      </c>
      <c r="AM44" s="13">
        <v>3.0627530364372499</v>
      </c>
      <c r="AN44" s="13">
        <v>3.1336032388663999</v>
      </c>
      <c r="AO44" s="13">
        <v>3.57287449392713</v>
      </c>
      <c r="AP44" s="13">
        <v>4.5809716599190304</v>
      </c>
      <c r="AQ44" s="13">
        <v>5.5506072874493899</v>
      </c>
      <c r="AR44" s="12">
        <v>98.092984410866904</v>
      </c>
      <c r="AS44" s="12">
        <v>100.362154572387</v>
      </c>
      <c r="AT44" s="12">
        <v>114.43100957381399</v>
      </c>
      <c r="AU44" s="12">
        <v>146.718059300589</v>
      </c>
      <c r="AV44" s="12">
        <v>177.77327379682501</v>
      </c>
    </row>
    <row r="45" spans="1:48" x14ac:dyDescent="0.3">
      <c r="A45" t="s">
        <v>71</v>
      </c>
      <c r="B45" t="s">
        <v>48</v>
      </c>
      <c r="C45" t="s">
        <v>49</v>
      </c>
      <c r="D45" t="s">
        <v>94</v>
      </c>
      <c r="E45" s="8">
        <v>2297</v>
      </c>
      <c r="F45" s="8">
        <v>541</v>
      </c>
      <c r="G45" s="9">
        <v>0.235524597300827</v>
      </c>
      <c r="H45" s="10">
        <v>9.5</v>
      </c>
      <c r="I45" s="10"/>
      <c r="J45" s="10">
        <v>794</v>
      </c>
      <c r="K45" s="11">
        <v>641</v>
      </c>
      <c r="L45" s="11">
        <v>743</v>
      </c>
      <c r="M45" s="11">
        <v>941</v>
      </c>
      <c r="N45" s="11">
        <v>1268</v>
      </c>
      <c r="O45" s="11">
        <v>1387</v>
      </c>
      <c r="P45" s="11">
        <v>78400</v>
      </c>
      <c r="Q45" s="11">
        <v>23520</v>
      </c>
      <c r="R45" s="11"/>
      <c r="S45" s="11"/>
      <c r="T45" s="11">
        <v>588</v>
      </c>
      <c r="U45" s="11">
        <v>494</v>
      </c>
      <c r="V45" s="11"/>
      <c r="W45" s="11">
        <v>238.2</v>
      </c>
      <c r="X45" s="11">
        <v>25640</v>
      </c>
      <c r="Y45" s="11">
        <v>29720</v>
      </c>
      <c r="Z45" s="11">
        <v>37640</v>
      </c>
      <c r="AA45" s="11">
        <v>50720</v>
      </c>
      <c r="AB45" s="11">
        <v>55480</v>
      </c>
      <c r="AC45" s="10">
        <v>12.3269230769231</v>
      </c>
      <c r="AD45" s="10">
        <v>14.288461538461499</v>
      </c>
      <c r="AE45" s="10">
        <v>18.096153846153801</v>
      </c>
      <c r="AF45" s="10">
        <v>24.384615384615401</v>
      </c>
      <c r="AG45" s="10">
        <v>26.673076923076898</v>
      </c>
      <c r="AH45" s="12">
        <v>51.902834008097201</v>
      </c>
      <c r="AI45" s="12">
        <v>60.161943319838102</v>
      </c>
      <c r="AJ45" s="12">
        <v>76.194331983805696</v>
      </c>
      <c r="AK45" s="12">
        <v>102.672064777328</v>
      </c>
      <c r="AL45" s="12">
        <v>112.30769230769199</v>
      </c>
      <c r="AM45" s="13">
        <v>1.2975708502024299</v>
      </c>
      <c r="AN45" s="13">
        <v>1.50404858299595</v>
      </c>
      <c r="AO45" s="13">
        <v>1.90485829959514</v>
      </c>
      <c r="AP45" s="13">
        <v>2.5668016194332002</v>
      </c>
      <c r="AQ45" s="13">
        <v>2.8076923076923102</v>
      </c>
      <c r="AR45" s="12"/>
      <c r="AS45" s="12"/>
      <c r="AT45" s="12"/>
      <c r="AU45" s="12"/>
      <c r="AV45" s="12"/>
    </row>
    <row r="46" spans="1:48" x14ac:dyDescent="0.3">
      <c r="A46" t="s">
        <v>71</v>
      </c>
      <c r="B46" t="s">
        <v>48</v>
      </c>
      <c r="C46" t="s">
        <v>49</v>
      </c>
      <c r="D46" t="s">
        <v>95</v>
      </c>
      <c r="E46" s="8">
        <v>17071</v>
      </c>
      <c r="F46" s="8">
        <v>4659</v>
      </c>
      <c r="G46" s="9">
        <v>0.27291898541386</v>
      </c>
      <c r="H46" s="10">
        <v>9.5</v>
      </c>
      <c r="I46" s="10">
        <v>12.3401379368393</v>
      </c>
      <c r="J46" s="10">
        <v>794</v>
      </c>
      <c r="K46" s="11">
        <v>788</v>
      </c>
      <c r="L46" s="11">
        <v>794</v>
      </c>
      <c r="M46" s="11">
        <v>1046</v>
      </c>
      <c r="N46" s="11">
        <v>1439</v>
      </c>
      <c r="O46" s="11">
        <v>1811</v>
      </c>
      <c r="P46" s="11">
        <v>90100</v>
      </c>
      <c r="Q46" s="11">
        <v>27030</v>
      </c>
      <c r="R46" s="11">
        <v>45796.602386074701</v>
      </c>
      <c r="S46" s="11">
        <v>1144.91505965187</v>
      </c>
      <c r="T46" s="11">
        <v>675.75</v>
      </c>
      <c r="U46" s="11">
        <v>494</v>
      </c>
      <c r="V46" s="11">
        <v>641.68717271564196</v>
      </c>
      <c r="W46" s="11">
        <v>238.2</v>
      </c>
      <c r="X46" s="11">
        <v>31520</v>
      </c>
      <c r="Y46" s="11">
        <v>31760</v>
      </c>
      <c r="Z46" s="11">
        <v>41840</v>
      </c>
      <c r="AA46" s="11">
        <v>57560</v>
      </c>
      <c r="AB46" s="11">
        <v>72440</v>
      </c>
      <c r="AC46" s="10">
        <v>15.153846153846199</v>
      </c>
      <c r="AD46" s="10">
        <v>15.2692307692308</v>
      </c>
      <c r="AE46" s="10">
        <v>20.115384615384599</v>
      </c>
      <c r="AF46" s="10">
        <v>27.673076923076898</v>
      </c>
      <c r="AG46" s="10">
        <v>34.826923076923102</v>
      </c>
      <c r="AH46" s="12">
        <v>63.805668016194304</v>
      </c>
      <c r="AI46" s="12">
        <v>64.291497975708495</v>
      </c>
      <c r="AJ46" s="12">
        <v>84.6963562753036</v>
      </c>
      <c r="AK46" s="12">
        <v>116.518218623482</v>
      </c>
      <c r="AL46" s="12">
        <v>146.63967611336</v>
      </c>
      <c r="AM46" s="13">
        <v>1.59514170040486</v>
      </c>
      <c r="AN46" s="13">
        <v>1.6072874493927101</v>
      </c>
      <c r="AO46" s="13">
        <v>2.1174089068825901</v>
      </c>
      <c r="AP46" s="13">
        <v>2.9129554655870402</v>
      </c>
      <c r="AQ46" s="13">
        <v>3.6659919028340102</v>
      </c>
      <c r="AR46" s="12">
        <v>49.120508154473903</v>
      </c>
      <c r="AS46" s="12">
        <v>49.4945221759547</v>
      </c>
      <c r="AT46" s="12">
        <v>65.203111078146804</v>
      </c>
      <c r="AU46" s="12">
        <v>89.7010294851369</v>
      </c>
      <c r="AV46" s="12">
        <v>112.889898816944</v>
      </c>
    </row>
    <row r="47" spans="1:48" x14ac:dyDescent="0.3">
      <c r="A47" t="s">
        <v>71</v>
      </c>
      <c r="B47" t="s">
        <v>48</v>
      </c>
      <c r="C47" t="s">
        <v>49</v>
      </c>
      <c r="D47" t="s">
        <v>96</v>
      </c>
      <c r="E47" s="8">
        <v>3975</v>
      </c>
      <c r="F47" s="8">
        <v>1039</v>
      </c>
      <c r="G47" s="9">
        <v>0.26138364779874201</v>
      </c>
      <c r="H47" s="10">
        <v>9.5</v>
      </c>
      <c r="I47" s="10">
        <v>11.8198002133394</v>
      </c>
      <c r="J47" s="10">
        <v>794</v>
      </c>
      <c r="K47" s="11">
        <v>626</v>
      </c>
      <c r="L47" s="11">
        <v>737</v>
      </c>
      <c r="M47" s="11">
        <v>929</v>
      </c>
      <c r="N47" s="11">
        <v>1156</v>
      </c>
      <c r="O47" s="11">
        <v>1372</v>
      </c>
      <c r="P47" s="11">
        <v>66700</v>
      </c>
      <c r="Q47" s="11">
        <v>20010</v>
      </c>
      <c r="R47" s="11">
        <v>34004.490686485398</v>
      </c>
      <c r="S47" s="11">
        <v>850.11226716213605</v>
      </c>
      <c r="T47" s="11">
        <v>500.25</v>
      </c>
      <c r="U47" s="11">
        <v>494</v>
      </c>
      <c r="V47" s="11">
        <v>614.62961109365096</v>
      </c>
      <c r="W47" s="11">
        <v>238.2</v>
      </c>
      <c r="X47" s="11">
        <v>25040</v>
      </c>
      <c r="Y47" s="11">
        <v>29480</v>
      </c>
      <c r="Z47" s="11">
        <v>37160</v>
      </c>
      <c r="AA47" s="11">
        <v>46240</v>
      </c>
      <c r="AB47" s="11">
        <v>54880</v>
      </c>
      <c r="AC47" s="10">
        <v>12.038461538461499</v>
      </c>
      <c r="AD47" s="10">
        <v>14.1730769230769</v>
      </c>
      <c r="AE47" s="10">
        <v>17.865384615384599</v>
      </c>
      <c r="AF47" s="10">
        <v>22.230769230769202</v>
      </c>
      <c r="AG47" s="10">
        <v>26.384615384615401</v>
      </c>
      <c r="AH47" s="12">
        <v>50.688259109311701</v>
      </c>
      <c r="AI47" s="12">
        <v>59.676113360323903</v>
      </c>
      <c r="AJ47" s="12">
        <v>75.222672064777299</v>
      </c>
      <c r="AK47" s="12">
        <v>93.603238866396794</v>
      </c>
      <c r="AL47" s="12">
        <v>111.09311740890701</v>
      </c>
      <c r="AM47" s="13">
        <v>1.26720647773279</v>
      </c>
      <c r="AN47" s="13">
        <v>1.4919028340081</v>
      </c>
      <c r="AO47" s="13">
        <v>1.8805668016194299</v>
      </c>
      <c r="AP47" s="13">
        <v>2.34008097165992</v>
      </c>
      <c r="AQ47" s="13">
        <v>2.7773279352226701</v>
      </c>
      <c r="AR47" s="12">
        <v>40.739983150900699</v>
      </c>
      <c r="AS47" s="12">
        <v>47.9638459779774</v>
      </c>
      <c r="AT47" s="12">
        <v>60.459176273461303</v>
      </c>
      <c r="AU47" s="12">
        <v>75.232301154059499</v>
      </c>
      <c r="AV47" s="12">
        <v>89.289547736478994</v>
      </c>
    </row>
    <row r="48" spans="1:48" x14ac:dyDescent="0.3">
      <c r="A48" t="s">
        <v>71</v>
      </c>
      <c r="B48" t="s">
        <v>48</v>
      </c>
      <c r="C48" t="s">
        <v>49</v>
      </c>
      <c r="D48" t="s">
        <v>97</v>
      </c>
      <c r="E48" s="8">
        <v>5778</v>
      </c>
      <c r="F48" s="8">
        <v>1404</v>
      </c>
      <c r="G48" s="9">
        <v>0.242990654205607</v>
      </c>
      <c r="H48" s="10">
        <v>9.5</v>
      </c>
      <c r="I48" s="10">
        <v>12.6336633663137</v>
      </c>
      <c r="J48" s="10">
        <v>794</v>
      </c>
      <c r="K48" s="11">
        <v>472</v>
      </c>
      <c r="L48" s="11">
        <v>615</v>
      </c>
      <c r="M48" s="11">
        <v>701</v>
      </c>
      <c r="N48" s="11">
        <v>911</v>
      </c>
      <c r="O48" s="11">
        <v>1138</v>
      </c>
      <c r="P48" s="11">
        <v>43200</v>
      </c>
      <c r="Q48" s="11">
        <v>12960</v>
      </c>
      <c r="R48" s="11">
        <v>17774.421239976498</v>
      </c>
      <c r="S48" s="11">
        <v>444.36053099941302</v>
      </c>
      <c r="T48" s="11">
        <v>324</v>
      </c>
      <c r="U48" s="11">
        <v>494</v>
      </c>
      <c r="V48" s="11">
        <v>656.95049504831104</v>
      </c>
      <c r="W48" s="11">
        <v>238.2</v>
      </c>
      <c r="X48" s="11">
        <v>18880</v>
      </c>
      <c r="Y48" s="11">
        <v>24600</v>
      </c>
      <c r="Z48" s="11">
        <v>28040</v>
      </c>
      <c r="AA48" s="11">
        <v>36440</v>
      </c>
      <c r="AB48" s="11">
        <v>45520</v>
      </c>
      <c r="AC48" s="10">
        <v>9.0769230769230802</v>
      </c>
      <c r="AD48" s="10">
        <v>11.8269230769231</v>
      </c>
      <c r="AE48" s="10">
        <v>13.4807692307692</v>
      </c>
      <c r="AF48" s="10">
        <v>17.519230769230798</v>
      </c>
      <c r="AG48" s="10">
        <v>21.884615384615401</v>
      </c>
      <c r="AH48" s="12">
        <v>38.2186234817814</v>
      </c>
      <c r="AI48" s="12">
        <v>49.797570850202398</v>
      </c>
      <c r="AJ48" s="12">
        <v>56.761133603238903</v>
      </c>
      <c r="AK48" s="12">
        <v>73.765182186234796</v>
      </c>
      <c r="AL48" s="12">
        <v>92.145748987854205</v>
      </c>
      <c r="AM48" s="13">
        <v>0.95546558704453399</v>
      </c>
      <c r="AN48" s="13">
        <v>1.24493927125506</v>
      </c>
      <c r="AO48" s="13">
        <v>1.41902834008097</v>
      </c>
      <c r="AP48" s="13">
        <v>1.84412955465587</v>
      </c>
      <c r="AQ48" s="13">
        <v>2.3036437246963599</v>
      </c>
      <c r="AR48" s="12">
        <v>28.7388473595893</v>
      </c>
      <c r="AS48" s="12">
        <v>37.445743911329203</v>
      </c>
      <c r="AT48" s="12">
        <v>42.6820593200679</v>
      </c>
      <c r="AU48" s="12">
        <v>55.4684108995462</v>
      </c>
      <c r="AV48" s="12">
        <v>69.289848083077501</v>
      </c>
    </row>
    <row r="49" spans="1:48" x14ac:dyDescent="0.3">
      <c r="A49" t="s">
        <v>71</v>
      </c>
      <c r="B49" t="s">
        <v>48</v>
      </c>
      <c r="C49" t="s">
        <v>49</v>
      </c>
      <c r="D49" t="s">
        <v>98</v>
      </c>
      <c r="E49" s="8">
        <v>10401</v>
      </c>
      <c r="F49" s="8">
        <v>2374</v>
      </c>
      <c r="G49" s="9">
        <v>0.22824728391500801</v>
      </c>
      <c r="H49" s="10">
        <v>9.5</v>
      </c>
      <c r="I49" s="10">
        <v>14.577309890696901</v>
      </c>
      <c r="J49" s="10">
        <v>794</v>
      </c>
      <c r="K49" s="11">
        <v>993</v>
      </c>
      <c r="L49" s="11">
        <v>1020</v>
      </c>
      <c r="M49" s="11">
        <v>1163</v>
      </c>
      <c r="N49" s="11">
        <v>1538</v>
      </c>
      <c r="O49" s="11">
        <v>1840</v>
      </c>
      <c r="P49" s="11">
        <v>90000</v>
      </c>
      <c r="Q49" s="11">
        <v>27000</v>
      </c>
      <c r="R49" s="11">
        <v>40122.341740661097</v>
      </c>
      <c r="S49" s="11">
        <v>1003.05854351653</v>
      </c>
      <c r="T49" s="11">
        <v>675</v>
      </c>
      <c r="U49" s="11">
        <v>494</v>
      </c>
      <c r="V49" s="11">
        <v>758.02011431623703</v>
      </c>
      <c r="W49" s="11">
        <v>238.2</v>
      </c>
      <c r="X49" s="11">
        <v>39720</v>
      </c>
      <c r="Y49" s="11">
        <v>40800</v>
      </c>
      <c r="Z49" s="11">
        <v>46520</v>
      </c>
      <c r="AA49" s="11">
        <v>61520</v>
      </c>
      <c r="AB49" s="11">
        <v>73600</v>
      </c>
      <c r="AC49" s="10">
        <v>19.096153846153801</v>
      </c>
      <c r="AD49" s="10">
        <v>19.615384615384599</v>
      </c>
      <c r="AE49" s="10">
        <v>22.365384615384599</v>
      </c>
      <c r="AF49" s="10">
        <v>29.576923076923102</v>
      </c>
      <c r="AG49" s="10">
        <v>35.384615384615401</v>
      </c>
      <c r="AH49" s="12">
        <v>80.404858299595105</v>
      </c>
      <c r="AI49" s="12">
        <v>82.591093117408903</v>
      </c>
      <c r="AJ49" s="12">
        <v>94.17004048583</v>
      </c>
      <c r="AK49" s="12">
        <v>124.534412955466</v>
      </c>
      <c r="AL49" s="12">
        <v>148.98785425101201</v>
      </c>
      <c r="AM49" s="13">
        <v>2.01012145748988</v>
      </c>
      <c r="AN49" s="13">
        <v>2.0647773279352202</v>
      </c>
      <c r="AO49" s="13">
        <v>2.3542510121457498</v>
      </c>
      <c r="AP49" s="13">
        <v>3.1133603238866399</v>
      </c>
      <c r="AQ49" s="13">
        <v>3.7246963562753002</v>
      </c>
      <c r="AR49" s="12">
        <v>52.399664929510401</v>
      </c>
      <c r="AS49" s="12">
        <v>53.824429232729699</v>
      </c>
      <c r="AT49" s="12">
        <v>61.370403134965301</v>
      </c>
      <c r="AU49" s="12">
        <v>81.158796235233595</v>
      </c>
      <c r="AV49" s="12">
        <v>97.095048811983006</v>
      </c>
    </row>
    <row r="50" spans="1:48" x14ac:dyDescent="0.3">
      <c r="A50" t="s">
        <v>71</v>
      </c>
      <c r="B50" t="s">
        <v>48</v>
      </c>
      <c r="C50" t="s">
        <v>49</v>
      </c>
      <c r="D50" t="s">
        <v>99</v>
      </c>
      <c r="E50" s="8">
        <v>4555</v>
      </c>
      <c r="F50" s="8">
        <v>1499</v>
      </c>
      <c r="G50" s="9">
        <v>0.32908891328210799</v>
      </c>
      <c r="H50" s="10">
        <v>9.5</v>
      </c>
      <c r="I50" s="10">
        <v>11.6914657129066</v>
      </c>
      <c r="J50" s="10">
        <v>794</v>
      </c>
      <c r="K50" s="11">
        <v>603</v>
      </c>
      <c r="L50" s="11">
        <v>697</v>
      </c>
      <c r="M50" s="11">
        <v>895</v>
      </c>
      <c r="N50" s="11">
        <v>1113</v>
      </c>
      <c r="O50" s="11">
        <v>1321</v>
      </c>
      <c r="P50" s="11">
        <v>60500</v>
      </c>
      <c r="Q50" s="11">
        <v>18150</v>
      </c>
      <c r="R50" s="11">
        <v>36372.359859182499</v>
      </c>
      <c r="S50" s="11">
        <v>909.30899647956198</v>
      </c>
      <c r="T50" s="11">
        <v>453.75</v>
      </c>
      <c r="U50" s="11">
        <v>494</v>
      </c>
      <c r="V50" s="11">
        <v>607.95621707114105</v>
      </c>
      <c r="W50" s="11">
        <v>238.2</v>
      </c>
      <c r="X50" s="11">
        <v>24120</v>
      </c>
      <c r="Y50" s="11">
        <v>27880</v>
      </c>
      <c r="Z50" s="11">
        <v>35800</v>
      </c>
      <c r="AA50" s="11">
        <v>44520</v>
      </c>
      <c r="AB50" s="11">
        <v>52840</v>
      </c>
      <c r="AC50" s="10">
        <v>11.596153846153801</v>
      </c>
      <c r="AD50" s="10">
        <v>13.403846153846199</v>
      </c>
      <c r="AE50" s="10">
        <v>17.211538461538499</v>
      </c>
      <c r="AF50" s="10">
        <v>21.403846153846199</v>
      </c>
      <c r="AG50" s="10">
        <v>25.403846153846199</v>
      </c>
      <c r="AH50" s="12">
        <v>48.8259109311741</v>
      </c>
      <c r="AI50" s="12">
        <v>56.437246963562799</v>
      </c>
      <c r="AJ50" s="12">
        <v>72.469635627530394</v>
      </c>
      <c r="AK50" s="12">
        <v>90.121457489878495</v>
      </c>
      <c r="AL50" s="12">
        <v>106.963562753036</v>
      </c>
      <c r="AM50" s="13">
        <v>1.2206477732793499</v>
      </c>
      <c r="AN50" s="13">
        <v>1.41093117408907</v>
      </c>
      <c r="AO50" s="13">
        <v>1.8117408906882599</v>
      </c>
      <c r="AP50" s="13">
        <v>2.2530364372469598</v>
      </c>
      <c r="AQ50" s="13">
        <v>2.6740890688259098</v>
      </c>
      <c r="AR50" s="12">
        <v>39.673909605200301</v>
      </c>
      <c r="AS50" s="12">
        <v>45.858565497221598</v>
      </c>
      <c r="AT50" s="12">
        <v>58.885819397436599</v>
      </c>
      <c r="AU50" s="12">
        <v>73.228957529996606</v>
      </c>
      <c r="AV50" s="12">
        <v>86.914153546384199</v>
      </c>
    </row>
    <row r="51" spans="1:48" x14ac:dyDescent="0.3">
      <c r="A51" t="s">
        <v>71</v>
      </c>
      <c r="B51" t="s">
        <v>48</v>
      </c>
      <c r="C51" t="s">
        <v>49</v>
      </c>
      <c r="D51" t="s">
        <v>100</v>
      </c>
      <c r="E51" s="8">
        <v>396501</v>
      </c>
      <c r="F51" s="8">
        <v>126973</v>
      </c>
      <c r="G51" s="9">
        <v>0.32023374468160198</v>
      </c>
      <c r="H51" s="10">
        <v>9.5</v>
      </c>
      <c r="I51" s="10">
        <v>29.215324608841001</v>
      </c>
      <c r="J51" s="10">
        <v>794</v>
      </c>
      <c r="K51" s="11">
        <v>1513</v>
      </c>
      <c r="L51" s="11">
        <v>1548</v>
      </c>
      <c r="M51" s="11">
        <v>1765</v>
      </c>
      <c r="N51" s="11">
        <v>2263</v>
      </c>
      <c r="O51" s="11">
        <v>2742</v>
      </c>
      <c r="P51" s="11">
        <v>129000</v>
      </c>
      <c r="Q51" s="11">
        <v>38700</v>
      </c>
      <c r="R51" s="11">
        <v>83027.391832583598</v>
      </c>
      <c r="S51" s="11">
        <v>2075.68479581459</v>
      </c>
      <c r="T51" s="11">
        <v>967.5</v>
      </c>
      <c r="U51" s="11">
        <v>494</v>
      </c>
      <c r="V51" s="11">
        <v>1519.19687965973</v>
      </c>
      <c r="W51" s="11">
        <v>238.2</v>
      </c>
      <c r="X51" s="11">
        <v>60520</v>
      </c>
      <c r="Y51" s="11">
        <v>61920</v>
      </c>
      <c r="Z51" s="11">
        <v>70600</v>
      </c>
      <c r="AA51" s="11">
        <v>90520</v>
      </c>
      <c r="AB51" s="11">
        <v>109680</v>
      </c>
      <c r="AC51" s="10">
        <v>29.0961538461539</v>
      </c>
      <c r="AD51" s="10">
        <v>29.769230769230798</v>
      </c>
      <c r="AE51" s="10">
        <v>33.942307692307701</v>
      </c>
      <c r="AF51" s="10">
        <v>43.519230769230802</v>
      </c>
      <c r="AG51" s="10">
        <v>52.730769230769198</v>
      </c>
      <c r="AH51" s="12">
        <v>122.51012145749</v>
      </c>
      <c r="AI51" s="12">
        <v>125.34412955465601</v>
      </c>
      <c r="AJ51" s="12">
        <v>142.91497975708501</v>
      </c>
      <c r="AK51" s="12">
        <v>183.23886639676101</v>
      </c>
      <c r="AL51" s="12">
        <v>222.02429149797601</v>
      </c>
      <c r="AM51" s="13">
        <v>3.0627530364372499</v>
      </c>
      <c r="AN51" s="13">
        <v>3.1336032388663999</v>
      </c>
      <c r="AO51" s="13">
        <v>3.57287449392713</v>
      </c>
      <c r="AP51" s="13">
        <v>4.5809716599190304</v>
      </c>
      <c r="AQ51" s="13">
        <v>5.5506072874493899</v>
      </c>
      <c r="AR51" s="12">
        <v>39.836838009800999</v>
      </c>
      <c r="AS51" s="12">
        <v>40.758377553980203</v>
      </c>
      <c r="AT51" s="12">
        <v>46.471922727890799</v>
      </c>
      <c r="AU51" s="12">
        <v>59.5841139564969</v>
      </c>
      <c r="AV51" s="12">
        <v>72.196040861119897</v>
      </c>
    </row>
    <row r="52" spans="1:48" x14ac:dyDescent="0.3">
      <c r="A52" t="s">
        <v>71</v>
      </c>
      <c r="B52" t="s">
        <v>48</v>
      </c>
      <c r="C52" t="s">
        <v>49</v>
      </c>
      <c r="D52" t="s">
        <v>101</v>
      </c>
      <c r="E52" s="8">
        <v>24562</v>
      </c>
      <c r="F52" s="8">
        <v>5333</v>
      </c>
      <c r="G52" s="9">
        <v>0.217124012702549</v>
      </c>
      <c r="H52" s="10">
        <v>9.5</v>
      </c>
      <c r="I52" s="10">
        <v>14.284470378399099</v>
      </c>
      <c r="J52" s="10">
        <v>794</v>
      </c>
      <c r="K52" s="11">
        <v>1513</v>
      </c>
      <c r="L52" s="11">
        <v>1548</v>
      </c>
      <c r="M52" s="11">
        <v>1765</v>
      </c>
      <c r="N52" s="11">
        <v>2263</v>
      </c>
      <c r="O52" s="11">
        <v>2742</v>
      </c>
      <c r="P52" s="11">
        <v>129000</v>
      </c>
      <c r="Q52" s="11">
        <v>38700</v>
      </c>
      <c r="R52" s="11">
        <v>61853.137621748501</v>
      </c>
      <c r="S52" s="11">
        <v>1546.32844054371</v>
      </c>
      <c r="T52" s="11">
        <v>967.5</v>
      </c>
      <c r="U52" s="11">
        <v>494</v>
      </c>
      <c r="V52" s="11">
        <v>742.79245967675297</v>
      </c>
      <c r="W52" s="11">
        <v>238.2</v>
      </c>
      <c r="X52" s="11">
        <v>60520</v>
      </c>
      <c r="Y52" s="11">
        <v>61920</v>
      </c>
      <c r="Z52" s="11">
        <v>70600</v>
      </c>
      <c r="AA52" s="11">
        <v>90520</v>
      </c>
      <c r="AB52" s="11">
        <v>109680</v>
      </c>
      <c r="AC52" s="10">
        <v>29.0961538461539</v>
      </c>
      <c r="AD52" s="10">
        <v>29.769230769230798</v>
      </c>
      <c r="AE52" s="10">
        <v>33.942307692307701</v>
      </c>
      <c r="AF52" s="10">
        <v>43.519230769230802</v>
      </c>
      <c r="AG52" s="10">
        <v>52.730769230769198</v>
      </c>
      <c r="AH52" s="12">
        <v>122.51012145749</v>
      </c>
      <c r="AI52" s="12">
        <v>125.34412955465601</v>
      </c>
      <c r="AJ52" s="12">
        <v>142.91497975708501</v>
      </c>
      <c r="AK52" s="12">
        <v>183.23886639676101</v>
      </c>
      <c r="AL52" s="12">
        <v>222.02429149797601</v>
      </c>
      <c r="AM52" s="13">
        <v>3.0627530364372499</v>
      </c>
      <c r="AN52" s="13">
        <v>3.1336032388663999</v>
      </c>
      <c r="AO52" s="13">
        <v>3.57287449392713</v>
      </c>
      <c r="AP52" s="13">
        <v>4.5809716599190304</v>
      </c>
      <c r="AQ52" s="13">
        <v>5.5506072874493899</v>
      </c>
      <c r="AR52" s="12">
        <v>81.476325199015903</v>
      </c>
      <c r="AS52" s="12">
        <v>83.361104698001697</v>
      </c>
      <c r="AT52" s="12">
        <v>95.046737591713807</v>
      </c>
      <c r="AU52" s="12">
        <v>121.864457320141</v>
      </c>
      <c r="AV52" s="12">
        <v>147.65901103483199</v>
      </c>
    </row>
    <row r="53" spans="1:48" x14ac:dyDescent="0.3">
      <c r="A53" t="s">
        <v>71</v>
      </c>
      <c r="B53" t="s">
        <v>48</v>
      </c>
      <c r="C53" t="s">
        <v>49</v>
      </c>
      <c r="D53" t="s">
        <v>102</v>
      </c>
      <c r="E53" s="8">
        <v>6493</v>
      </c>
      <c r="F53" s="8">
        <v>1226</v>
      </c>
      <c r="G53" s="9">
        <v>0.188818727860773</v>
      </c>
      <c r="H53" s="10">
        <v>9.5</v>
      </c>
      <c r="I53" s="10">
        <v>10.172447638415401</v>
      </c>
      <c r="J53" s="10">
        <v>794</v>
      </c>
      <c r="K53" s="11">
        <v>601</v>
      </c>
      <c r="L53" s="11">
        <v>615</v>
      </c>
      <c r="M53" s="11">
        <v>701</v>
      </c>
      <c r="N53" s="11">
        <v>1003</v>
      </c>
      <c r="O53" s="11">
        <v>1214</v>
      </c>
      <c r="P53" s="11">
        <v>63600</v>
      </c>
      <c r="Q53" s="11">
        <v>19080</v>
      </c>
      <c r="R53" s="11">
        <v>36522.2769880696</v>
      </c>
      <c r="S53" s="11">
        <v>913.05692470174097</v>
      </c>
      <c r="T53" s="11">
        <v>477</v>
      </c>
      <c r="U53" s="11">
        <v>494</v>
      </c>
      <c r="V53" s="11">
        <v>528.96727719759997</v>
      </c>
      <c r="W53" s="11">
        <v>238.2</v>
      </c>
      <c r="X53" s="11">
        <v>24040</v>
      </c>
      <c r="Y53" s="11">
        <v>24600</v>
      </c>
      <c r="Z53" s="11">
        <v>28040</v>
      </c>
      <c r="AA53" s="11">
        <v>40120</v>
      </c>
      <c r="AB53" s="11">
        <v>48560</v>
      </c>
      <c r="AC53" s="10">
        <v>11.557692307692299</v>
      </c>
      <c r="AD53" s="10">
        <v>11.8269230769231</v>
      </c>
      <c r="AE53" s="10">
        <v>13.4807692307692</v>
      </c>
      <c r="AF53" s="10">
        <v>19.288461538461501</v>
      </c>
      <c r="AG53" s="10">
        <v>23.346153846153801</v>
      </c>
      <c r="AH53" s="12">
        <v>48.663967611335998</v>
      </c>
      <c r="AI53" s="12">
        <v>49.797570850202398</v>
      </c>
      <c r="AJ53" s="12">
        <v>56.761133603238903</v>
      </c>
      <c r="AK53" s="12">
        <v>81.214574898785401</v>
      </c>
      <c r="AL53" s="12">
        <v>98.299595141700394</v>
      </c>
      <c r="AM53" s="13">
        <v>1.2165991902833999</v>
      </c>
      <c r="AN53" s="13">
        <v>1.24493927125506</v>
      </c>
      <c r="AO53" s="13">
        <v>1.41902834008097</v>
      </c>
      <c r="AP53" s="13">
        <v>2.0303643724696401</v>
      </c>
      <c r="AQ53" s="13">
        <v>2.4574898785425101</v>
      </c>
      <c r="AR53" s="12">
        <v>45.447045661048797</v>
      </c>
      <c r="AS53" s="12">
        <v>46.505712282104902</v>
      </c>
      <c r="AT53" s="12">
        <v>53.0089500971634</v>
      </c>
      <c r="AU53" s="12">
        <v>75.845901494229594</v>
      </c>
      <c r="AV53" s="12">
        <v>91.801519854431405</v>
      </c>
    </row>
    <row r="54" spans="1:48" x14ac:dyDescent="0.3">
      <c r="A54" t="s">
        <v>71</v>
      </c>
      <c r="B54" t="s">
        <v>48</v>
      </c>
      <c r="C54" t="s">
        <v>49</v>
      </c>
      <c r="D54" t="s">
        <v>103</v>
      </c>
      <c r="E54" s="8">
        <v>9923</v>
      </c>
      <c r="F54" s="8">
        <v>1491</v>
      </c>
      <c r="G54" s="9">
        <v>0.150256978736269</v>
      </c>
      <c r="H54" s="10">
        <v>9.5</v>
      </c>
      <c r="I54" s="10">
        <v>12.629399933957499</v>
      </c>
      <c r="J54" s="10">
        <v>794</v>
      </c>
      <c r="K54" s="11">
        <v>949</v>
      </c>
      <c r="L54" s="11">
        <v>1077</v>
      </c>
      <c r="M54" s="11">
        <v>1266</v>
      </c>
      <c r="N54" s="11">
        <v>1575</v>
      </c>
      <c r="O54" s="11">
        <v>1965</v>
      </c>
      <c r="P54" s="11">
        <v>93700</v>
      </c>
      <c r="Q54" s="11">
        <v>28110</v>
      </c>
      <c r="R54" s="11">
        <v>48241.483782515199</v>
      </c>
      <c r="S54" s="11">
        <v>1206.0370945628799</v>
      </c>
      <c r="T54" s="11">
        <v>702.75</v>
      </c>
      <c r="U54" s="11">
        <v>494</v>
      </c>
      <c r="V54" s="11">
        <v>656.72879656579198</v>
      </c>
      <c r="W54" s="11">
        <v>238.2</v>
      </c>
      <c r="X54" s="11">
        <v>37960</v>
      </c>
      <c r="Y54" s="11">
        <v>43080</v>
      </c>
      <c r="Z54" s="11">
        <v>50640</v>
      </c>
      <c r="AA54" s="11">
        <v>63000</v>
      </c>
      <c r="AB54" s="11">
        <v>78600</v>
      </c>
      <c r="AC54" s="10">
        <v>18.25</v>
      </c>
      <c r="AD54" s="10">
        <v>20.711538461538499</v>
      </c>
      <c r="AE54" s="10">
        <v>24.346153846153801</v>
      </c>
      <c r="AF54" s="10">
        <v>30.288461538461501</v>
      </c>
      <c r="AG54" s="10">
        <v>37.788461538461497</v>
      </c>
      <c r="AH54" s="12">
        <v>76.842105263157904</v>
      </c>
      <c r="AI54" s="12">
        <v>87.206477732793502</v>
      </c>
      <c r="AJ54" s="12">
        <v>102.51012145749</v>
      </c>
      <c r="AK54" s="12">
        <v>127.53036437247</v>
      </c>
      <c r="AL54" s="12">
        <v>159.109311740891</v>
      </c>
      <c r="AM54" s="13">
        <v>1.92105263157895</v>
      </c>
      <c r="AN54" s="13">
        <v>2.18016194331984</v>
      </c>
      <c r="AO54" s="13">
        <v>2.5627530364372499</v>
      </c>
      <c r="AP54" s="13">
        <v>3.1882591093117401</v>
      </c>
      <c r="AQ54" s="13">
        <v>3.9777327935222702</v>
      </c>
      <c r="AR54" s="12">
        <v>57.8016377513867</v>
      </c>
      <c r="AS54" s="12">
        <v>65.597854434397703</v>
      </c>
      <c r="AT54" s="12">
        <v>77.109455630406202</v>
      </c>
      <c r="AU54" s="12">
        <v>95.9300099667376</v>
      </c>
      <c r="AV54" s="12">
        <v>119.68410767278699</v>
      </c>
    </row>
    <row r="55" spans="1:48" x14ac:dyDescent="0.3">
      <c r="A55" t="s">
        <v>71</v>
      </c>
      <c r="B55" t="s">
        <v>48</v>
      </c>
      <c r="C55" t="s">
        <v>49</v>
      </c>
      <c r="D55" t="s">
        <v>104</v>
      </c>
      <c r="E55" s="8">
        <v>22997</v>
      </c>
      <c r="F55" s="8">
        <v>4199</v>
      </c>
      <c r="G55" s="9">
        <v>0.18258903335217599</v>
      </c>
      <c r="H55" s="10">
        <v>9.5</v>
      </c>
      <c r="I55" s="10">
        <v>8.9483620548206293</v>
      </c>
      <c r="J55" s="10">
        <v>794</v>
      </c>
      <c r="K55" s="11">
        <v>575</v>
      </c>
      <c r="L55" s="11">
        <v>618</v>
      </c>
      <c r="M55" s="11">
        <v>815</v>
      </c>
      <c r="N55" s="11">
        <v>1014</v>
      </c>
      <c r="O55" s="11">
        <v>1127</v>
      </c>
      <c r="P55" s="11">
        <v>67000</v>
      </c>
      <c r="Q55" s="11">
        <v>20100</v>
      </c>
      <c r="R55" s="11">
        <v>30142.584373166399</v>
      </c>
      <c r="S55" s="11">
        <v>753.56460932916104</v>
      </c>
      <c r="T55" s="11">
        <v>502.5</v>
      </c>
      <c r="U55" s="11">
        <v>494</v>
      </c>
      <c r="V55" s="11">
        <v>465.314826850673</v>
      </c>
      <c r="W55" s="11">
        <v>238.2</v>
      </c>
      <c r="X55" s="11">
        <v>23000</v>
      </c>
      <c r="Y55" s="11">
        <v>24720</v>
      </c>
      <c r="Z55" s="11">
        <v>32600</v>
      </c>
      <c r="AA55" s="11">
        <v>40560</v>
      </c>
      <c r="AB55" s="11">
        <v>45080</v>
      </c>
      <c r="AC55" s="10">
        <v>11.057692307692299</v>
      </c>
      <c r="AD55" s="10">
        <v>11.884615384615399</v>
      </c>
      <c r="AE55" s="10">
        <v>15.6730769230769</v>
      </c>
      <c r="AF55" s="10">
        <v>19.5</v>
      </c>
      <c r="AG55" s="10">
        <v>21.673076923076898</v>
      </c>
      <c r="AH55" s="12">
        <v>46.558704453441301</v>
      </c>
      <c r="AI55" s="12">
        <v>50.040485829959501</v>
      </c>
      <c r="AJ55" s="12">
        <v>65.991902834008101</v>
      </c>
      <c r="AK55" s="12">
        <v>82.105263157894697</v>
      </c>
      <c r="AL55" s="12">
        <v>91.255060728744894</v>
      </c>
      <c r="AM55" s="13">
        <v>1.16396761133603</v>
      </c>
      <c r="AN55" s="13">
        <v>1.25101214574899</v>
      </c>
      <c r="AO55" s="13">
        <v>1.6497975708502</v>
      </c>
      <c r="AP55" s="13">
        <v>2.0526315789473699</v>
      </c>
      <c r="AQ55" s="13">
        <v>2.2813765182186199</v>
      </c>
      <c r="AR55" s="12">
        <v>49.428899903464902</v>
      </c>
      <c r="AS55" s="12">
        <v>53.125321983202298</v>
      </c>
      <c r="AT55" s="12">
        <v>70.060092906650297</v>
      </c>
      <c r="AU55" s="12">
        <v>87.166790438458094</v>
      </c>
      <c r="AV55" s="12">
        <v>96.880643810791199</v>
      </c>
    </row>
    <row r="56" spans="1:48" x14ac:dyDescent="0.3">
      <c r="A56" t="s">
        <v>71</v>
      </c>
      <c r="B56" t="s">
        <v>48</v>
      </c>
      <c r="C56" t="s">
        <v>49</v>
      </c>
      <c r="D56" t="s">
        <v>105</v>
      </c>
      <c r="E56" s="8">
        <v>31503</v>
      </c>
      <c r="F56" s="8">
        <v>7053</v>
      </c>
      <c r="G56" s="9">
        <v>0.223883439672412</v>
      </c>
      <c r="H56" s="10">
        <v>9.5</v>
      </c>
      <c r="I56" s="10">
        <v>15.679365706034099</v>
      </c>
      <c r="J56" s="10">
        <v>794</v>
      </c>
      <c r="K56" s="11">
        <v>814</v>
      </c>
      <c r="L56" s="11">
        <v>819</v>
      </c>
      <c r="M56" s="11">
        <v>1064</v>
      </c>
      <c r="N56" s="11">
        <v>1399</v>
      </c>
      <c r="O56" s="11">
        <v>1814</v>
      </c>
      <c r="P56" s="11">
        <v>81400</v>
      </c>
      <c r="Q56" s="11">
        <v>24420</v>
      </c>
      <c r="R56" s="11">
        <v>54660.195924115003</v>
      </c>
      <c r="S56" s="11">
        <v>1366.5048981028799</v>
      </c>
      <c r="T56" s="11">
        <v>610.5</v>
      </c>
      <c r="U56" s="11">
        <v>494</v>
      </c>
      <c r="V56" s="11">
        <v>815.32701671377401</v>
      </c>
      <c r="W56" s="11">
        <v>238.2</v>
      </c>
      <c r="X56" s="11">
        <v>32560</v>
      </c>
      <c r="Y56" s="11">
        <v>32760</v>
      </c>
      <c r="Z56" s="11">
        <v>42560</v>
      </c>
      <c r="AA56" s="11">
        <v>55960</v>
      </c>
      <c r="AB56" s="11">
        <v>72560</v>
      </c>
      <c r="AC56" s="10">
        <v>15.653846153846199</v>
      </c>
      <c r="AD56" s="10">
        <v>15.75</v>
      </c>
      <c r="AE56" s="10">
        <v>20.461538461538499</v>
      </c>
      <c r="AF56" s="10">
        <v>26.903846153846199</v>
      </c>
      <c r="AG56" s="10">
        <v>34.884615384615401</v>
      </c>
      <c r="AH56" s="12">
        <v>65.9109311740891</v>
      </c>
      <c r="AI56" s="12">
        <v>66.315789473684205</v>
      </c>
      <c r="AJ56" s="12">
        <v>86.153846153846203</v>
      </c>
      <c r="AK56" s="12">
        <v>113.279352226721</v>
      </c>
      <c r="AL56" s="12">
        <v>146.88259109311699</v>
      </c>
      <c r="AM56" s="13">
        <v>1.6477732793522299</v>
      </c>
      <c r="AN56" s="13">
        <v>1.65789473684211</v>
      </c>
      <c r="AO56" s="13">
        <v>2.1538461538461502</v>
      </c>
      <c r="AP56" s="13">
        <v>2.83198380566802</v>
      </c>
      <c r="AQ56" s="13">
        <v>3.67206477732794</v>
      </c>
      <c r="AR56" s="12">
        <v>39.9348964679658</v>
      </c>
      <c r="AS56" s="12">
        <v>40.180196814820597</v>
      </c>
      <c r="AT56" s="12">
        <v>52.199913810707201</v>
      </c>
      <c r="AU56" s="12">
        <v>68.635037049980596</v>
      </c>
      <c r="AV56" s="12">
        <v>88.994965838931194</v>
      </c>
    </row>
    <row r="57" spans="1:48" x14ac:dyDescent="0.3">
      <c r="A57" t="s">
        <v>71</v>
      </c>
      <c r="B57" t="s">
        <v>48</v>
      </c>
      <c r="C57" t="s">
        <v>49</v>
      </c>
      <c r="D57" t="s">
        <v>106</v>
      </c>
      <c r="E57" s="8">
        <v>6910</v>
      </c>
      <c r="F57" s="8">
        <v>1723</v>
      </c>
      <c r="G57" s="9">
        <v>0.249348769898698</v>
      </c>
      <c r="H57" s="10">
        <v>9.5</v>
      </c>
      <c r="I57" s="10">
        <v>16.9724064495771</v>
      </c>
      <c r="J57" s="10">
        <v>794</v>
      </c>
      <c r="K57" s="11">
        <v>504</v>
      </c>
      <c r="L57" s="11">
        <v>655</v>
      </c>
      <c r="M57" s="11">
        <v>747</v>
      </c>
      <c r="N57" s="11">
        <v>982</v>
      </c>
      <c r="O57" s="11">
        <v>1099</v>
      </c>
      <c r="P57" s="11">
        <v>60200</v>
      </c>
      <c r="Q57" s="11">
        <v>18060</v>
      </c>
      <c r="R57" s="11">
        <v>44380.604298846098</v>
      </c>
      <c r="S57" s="11">
        <v>1109.51510747115</v>
      </c>
      <c r="T57" s="11">
        <v>451.5</v>
      </c>
      <c r="U57" s="11">
        <v>494</v>
      </c>
      <c r="V57" s="11">
        <v>882.56513537800697</v>
      </c>
      <c r="W57" s="11">
        <v>238.2</v>
      </c>
      <c r="X57" s="11">
        <v>20160</v>
      </c>
      <c r="Y57" s="11">
        <v>26200</v>
      </c>
      <c r="Z57" s="11">
        <v>29880</v>
      </c>
      <c r="AA57" s="11">
        <v>39280</v>
      </c>
      <c r="AB57" s="11">
        <v>43960</v>
      </c>
      <c r="AC57" s="10">
        <v>9.6923076923076898</v>
      </c>
      <c r="AD57" s="10">
        <v>12.596153846153801</v>
      </c>
      <c r="AE57" s="10">
        <v>14.365384615384601</v>
      </c>
      <c r="AF57" s="10">
        <v>18.884615384615401</v>
      </c>
      <c r="AG57" s="10">
        <v>21.134615384615401</v>
      </c>
      <c r="AH57" s="12">
        <v>40.809716599190303</v>
      </c>
      <c r="AI57" s="12">
        <v>53.036437246963601</v>
      </c>
      <c r="AJ57" s="12">
        <v>60.485829959514199</v>
      </c>
      <c r="AK57" s="12">
        <v>79.514170040485794</v>
      </c>
      <c r="AL57" s="12">
        <v>88.987854251012195</v>
      </c>
      <c r="AM57" s="13">
        <v>1.0202429149797601</v>
      </c>
      <c r="AN57" s="13">
        <v>1.32591093117409</v>
      </c>
      <c r="AO57" s="13">
        <v>1.51214574898785</v>
      </c>
      <c r="AP57" s="13">
        <v>1.98785425101215</v>
      </c>
      <c r="AQ57" s="13">
        <v>2.2246963562753002</v>
      </c>
      <c r="AR57" s="12">
        <v>22.842506679538602</v>
      </c>
      <c r="AS57" s="12">
        <v>29.686194196622601</v>
      </c>
      <c r="AT57" s="12">
        <v>33.855858114316099</v>
      </c>
      <c r="AU57" s="12">
        <v>44.506630077989897</v>
      </c>
      <c r="AV57" s="12">
        <v>49.809354842882797</v>
      </c>
    </row>
    <row r="58" spans="1:48" x14ac:dyDescent="0.3">
      <c r="A58" t="s">
        <v>71</v>
      </c>
      <c r="B58" t="s">
        <v>48</v>
      </c>
      <c r="C58" t="s">
        <v>49</v>
      </c>
      <c r="D58" t="s">
        <v>107</v>
      </c>
      <c r="E58" s="8">
        <v>14786</v>
      </c>
      <c r="F58" s="8">
        <v>3217</v>
      </c>
      <c r="G58" s="9">
        <v>0.217570674962803</v>
      </c>
      <c r="H58" s="10">
        <v>9.5</v>
      </c>
      <c r="I58" s="10">
        <v>10.366500176882001</v>
      </c>
      <c r="J58" s="10">
        <v>794</v>
      </c>
      <c r="K58" s="11">
        <v>960</v>
      </c>
      <c r="L58" s="11">
        <v>972</v>
      </c>
      <c r="M58" s="11">
        <v>1147</v>
      </c>
      <c r="N58" s="11">
        <v>1618</v>
      </c>
      <c r="O58" s="11">
        <v>1986</v>
      </c>
      <c r="P58" s="11">
        <v>84500</v>
      </c>
      <c r="Q58" s="11">
        <v>25350</v>
      </c>
      <c r="R58" s="11">
        <v>44654.767815372601</v>
      </c>
      <c r="S58" s="11">
        <v>1116.3691953843099</v>
      </c>
      <c r="T58" s="11">
        <v>633.75</v>
      </c>
      <c r="U58" s="11">
        <v>494</v>
      </c>
      <c r="V58" s="11">
        <v>539.05800919786395</v>
      </c>
      <c r="W58" s="11">
        <v>238.2</v>
      </c>
      <c r="X58" s="11">
        <v>38400</v>
      </c>
      <c r="Y58" s="11">
        <v>38880</v>
      </c>
      <c r="Z58" s="11">
        <v>45880</v>
      </c>
      <c r="AA58" s="11">
        <v>64720</v>
      </c>
      <c r="AB58" s="11">
        <v>79440</v>
      </c>
      <c r="AC58" s="10">
        <v>18.461538461538499</v>
      </c>
      <c r="AD58" s="10">
        <v>18.692307692307701</v>
      </c>
      <c r="AE58" s="10">
        <v>22.057692307692299</v>
      </c>
      <c r="AF58" s="10">
        <v>31.115384615384599</v>
      </c>
      <c r="AG58" s="10">
        <v>38.192307692307701</v>
      </c>
      <c r="AH58" s="12">
        <v>77.732793522267201</v>
      </c>
      <c r="AI58" s="12">
        <v>78.704453441295499</v>
      </c>
      <c r="AJ58" s="12">
        <v>92.874493927125499</v>
      </c>
      <c r="AK58" s="12">
        <v>131.01214574898799</v>
      </c>
      <c r="AL58" s="12">
        <v>160.80971659919001</v>
      </c>
      <c r="AM58" s="13">
        <v>1.9433198380566801</v>
      </c>
      <c r="AN58" s="13">
        <v>1.9676113360323899</v>
      </c>
      <c r="AO58" s="13">
        <v>2.32186234817814</v>
      </c>
      <c r="AP58" s="13">
        <v>3.2753036437246998</v>
      </c>
      <c r="AQ58" s="13">
        <v>4.0202429149797601</v>
      </c>
      <c r="AR58" s="12">
        <v>71.235376053758003</v>
      </c>
      <c r="AS58" s="12">
        <v>72.125818254430001</v>
      </c>
      <c r="AT58" s="12">
        <v>85.111433680896297</v>
      </c>
      <c r="AU58" s="12">
        <v>120.06129005727099</v>
      </c>
      <c r="AV58" s="12">
        <v>147.368184211212</v>
      </c>
    </row>
    <row r="59" spans="1:48" x14ac:dyDescent="0.3">
      <c r="A59" t="s">
        <v>71</v>
      </c>
      <c r="B59" t="s">
        <v>48</v>
      </c>
      <c r="C59" t="s">
        <v>49</v>
      </c>
      <c r="D59" t="s">
        <v>108</v>
      </c>
      <c r="E59" s="8">
        <v>8506</v>
      </c>
      <c r="F59" s="8">
        <v>1286</v>
      </c>
      <c r="G59" s="9">
        <v>0.151187397131437</v>
      </c>
      <c r="H59" s="10">
        <v>9.5</v>
      </c>
      <c r="I59" s="10">
        <v>30.7552811736184</v>
      </c>
      <c r="J59" s="10">
        <v>794</v>
      </c>
      <c r="K59" s="11">
        <v>993</v>
      </c>
      <c r="L59" s="11">
        <v>1020</v>
      </c>
      <c r="M59" s="11">
        <v>1163</v>
      </c>
      <c r="N59" s="11">
        <v>1538</v>
      </c>
      <c r="O59" s="11">
        <v>1840</v>
      </c>
      <c r="P59" s="11">
        <v>90000</v>
      </c>
      <c r="Q59" s="11">
        <v>27000</v>
      </c>
      <c r="R59" s="11">
        <v>57074.272431058103</v>
      </c>
      <c r="S59" s="11">
        <v>1426.8568107764499</v>
      </c>
      <c r="T59" s="11">
        <v>675</v>
      </c>
      <c r="U59" s="11">
        <v>494</v>
      </c>
      <c r="V59" s="11">
        <v>1599.27462102816</v>
      </c>
      <c r="W59" s="11">
        <v>238.2</v>
      </c>
      <c r="X59" s="11">
        <v>39720</v>
      </c>
      <c r="Y59" s="11">
        <v>40800</v>
      </c>
      <c r="Z59" s="11">
        <v>46520</v>
      </c>
      <c r="AA59" s="11">
        <v>61520</v>
      </c>
      <c r="AB59" s="11">
        <v>73600</v>
      </c>
      <c r="AC59" s="10">
        <v>19.096153846153801</v>
      </c>
      <c r="AD59" s="10">
        <v>19.615384615384599</v>
      </c>
      <c r="AE59" s="10">
        <v>22.365384615384599</v>
      </c>
      <c r="AF59" s="10">
        <v>29.576923076923102</v>
      </c>
      <c r="AG59" s="10">
        <v>35.384615384615401</v>
      </c>
      <c r="AH59" s="12">
        <v>80.404858299595105</v>
      </c>
      <c r="AI59" s="12">
        <v>82.591093117408903</v>
      </c>
      <c r="AJ59" s="12">
        <v>94.17004048583</v>
      </c>
      <c r="AK59" s="12">
        <v>124.534412955466</v>
      </c>
      <c r="AL59" s="12">
        <v>148.98785425101201</v>
      </c>
      <c r="AM59" s="13">
        <v>2.01012145748988</v>
      </c>
      <c r="AN59" s="13">
        <v>2.0647773279352202</v>
      </c>
      <c r="AO59" s="13">
        <v>2.3542510121457498</v>
      </c>
      <c r="AP59" s="13">
        <v>3.1133603238866399</v>
      </c>
      <c r="AQ59" s="13">
        <v>3.7246963562753002</v>
      </c>
      <c r="AR59" s="12">
        <v>24.8362598128796</v>
      </c>
      <c r="AS59" s="12">
        <v>25.511565970933798</v>
      </c>
      <c r="AT59" s="12">
        <v>29.088187474702</v>
      </c>
      <c r="AU59" s="12">
        <v>38.467439669898198</v>
      </c>
      <c r="AV59" s="12">
        <v>46.020864104429599</v>
      </c>
    </row>
    <row r="60" spans="1:48" x14ac:dyDescent="0.3">
      <c r="A60" t="s">
        <v>71</v>
      </c>
      <c r="B60" t="s">
        <v>48</v>
      </c>
      <c r="C60" t="s">
        <v>49</v>
      </c>
      <c r="D60" t="s">
        <v>109</v>
      </c>
      <c r="E60" s="8">
        <v>6498</v>
      </c>
      <c r="F60" s="8">
        <v>1216</v>
      </c>
      <c r="G60" s="9">
        <v>0.18713450292397699</v>
      </c>
      <c r="H60" s="10">
        <v>9.5</v>
      </c>
      <c r="I60" s="10">
        <v>7.9771252409372604</v>
      </c>
      <c r="J60" s="10">
        <v>794</v>
      </c>
      <c r="K60" s="11">
        <v>472</v>
      </c>
      <c r="L60" s="11">
        <v>615</v>
      </c>
      <c r="M60" s="11">
        <v>701</v>
      </c>
      <c r="N60" s="11">
        <v>954</v>
      </c>
      <c r="O60" s="11">
        <v>957</v>
      </c>
      <c r="P60" s="11">
        <v>48100</v>
      </c>
      <c r="Q60" s="11">
        <v>14430</v>
      </c>
      <c r="R60" s="11">
        <v>21959.778893017799</v>
      </c>
      <c r="S60" s="11">
        <v>548.99447232544503</v>
      </c>
      <c r="T60" s="11">
        <v>360.75</v>
      </c>
      <c r="U60" s="11">
        <v>494</v>
      </c>
      <c r="V60" s="11">
        <v>414.810512528738</v>
      </c>
      <c r="W60" s="11">
        <v>238.2</v>
      </c>
      <c r="X60" s="11">
        <v>18880</v>
      </c>
      <c r="Y60" s="11">
        <v>24600</v>
      </c>
      <c r="Z60" s="11">
        <v>28040</v>
      </c>
      <c r="AA60" s="11">
        <v>38160</v>
      </c>
      <c r="AB60" s="11">
        <v>38280</v>
      </c>
      <c r="AC60" s="10">
        <v>9.0769230769230802</v>
      </c>
      <c r="AD60" s="10">
        <v>11.8269230769231</v>
      </c>
      <c r="AE60" s="10">
        <v>13.4807692307692</v>
      </c>
      <c r="AF60" s="10">
        <v>18.346153846153801</v>
      </c>
      <c r="AG60" s="10">
        <v>18.403846153846199</v>
      </c>
      <c r="AH60" s="12">
        <v>38.2186234817814</v>
      </c>
      <c r="AI60" s="12">
        <v>49.797570850202398</v>
      </c>
      <c r="AJ60" s="12">
        <v>56.761133603238903</v>
      </c>
      <c r="AK60" s="12">
        <v>77.246963562752995</v>
      </c>
      <c r="AL60" s="12">
        <v>77.489878542510098</v>
      </c>
      <c r="AM60" s="13">
        <v>0.95546558704453399</v>
      </c>
      <c r="AN60" s="13">
        <v>1.24493927125506</v>
      </c>
      <c r="AO60" s="13">
        <v>1.41902834008097</v>
      </c>
      <c r="AP60" s="13">
        <v>1.93117408906883</v>
      </c>
      <c r="AQ60" s="13">
        <v>1.9372469635627501</v>
      </c>
      <c r="AR60" s="12">
        <v>45.514757774351303</v>
      </c>
      <c r="AS60" s="12">
        <v>59.304186506834803</v>
      </c>
      <c r="AT60" s="12">
        <v>67.597129660636099</v>
      </c>
      <c r="AU60" s="12">
        <v>91.993811264260898</v>
      </c>
      <c r="AV60" s="12">
        <v>92.283099978928306</v>
      </c>
    </row>
    <row r="61" spans="1:48" x14ac:dyDescent="0.3">
      <c r="A61" t="s">
        <v>71</v>
      </c>
      <c r="B61" t="s">
        <v>48</v>
      </c>
      <c r="C61" t="s">
        <v>49</v>
      </c>
      <c r="D61" t="s">
        <v>110</v>
      </c>
      <c r="E61" s="8">
        <v>7548</v>
      </c>
      <c r="F61" s="8">
        <v>1691</v>
      </c>
      <c r="G61" s="9">
        <v>0.22403285638579801</v>
      </c>
      <c r="H61" s="10">
        <v>9.5</v>
      </c>
      <c r="I61" s="10">
        <v>14.069523941561201</v>
      </c>
      <c r="J61" s="10">
        <v>794</v>
      </c>
      <c r="K61" s="11">
        <v>949</v>
      </c>
      <c r="L61" s="11">
        <v>1077</v>
      </c>
      <c r="M61" s="11">
        <v>1266</v>
      </c>
      <c r="N61" s="11">
        <v>1575</v>
      </c>
      <c r="O61" s="11">
        <v>1965</v>
      </c>
      <c r="P61" s="11">
        <v>93700</v>
      </c>
      <c r="Q61" s="11">
        <v>28110</v>
      </c>
      <c r="R61" s="11">
        <v>56276.425793076502</v>
      </c>
      <c r="S61" s="11">
        <v>1406.9106448269099</v>
      </c>
      <c r="T61" s="11">
        <v>702.75</v>
      </c>
      <c r="U61" s="11">
        <v>494</v>
      </c>
      <c r="V61" s="11">
        <v>731.61524496118</v>
      </c>
      <c r="W61" s="11">
        <v>238.2</v>
      </c>
      <c r="X61" s="11">
        <v>37960</v>
      </c>
      <c r="Y61" s="11">
        <v>43080</v>
      </c>
      <c r="Z61" s="11">
        <v>50640</v>
      </c>
      <c r="AA61" s="11">
        <v>63000</v>
      </c>
      <c r="AB61" s="11">
        <v>78600</v>
      </c>
      <c r="AC61" s="10">
        <v>18.25</v>
      </c>
      <c r="AD61" s="10">
        <v>20.711538461538499</v>
      </c>
      <c r="AE61" s="10">
        <v>24.346153846153801</v>
      </c>
      <c r="AF61" s="10">
        <v>30.288461538461501</v>
      </c>
      <c r="AG61" s="10">
        <v>37.788461538461497</v>
      </c>
      <c r="AH61" s="12">
        <v>76.842105263157904</v>
      </c>
      <c r="AI61" s="12">
        <v>87.206477732793502</v>
      </c>
      <c r="AJ61" s="12">
        <v>102.51012145749</v>
      </c>
      <c r="AK61" s="12">
        <v>127.53036437247</v>
      </c>
      <c r="AL61" s="12">
        <v>159.109311740891</v>
      </c>
      <c r="AM61" s="13">
        <v>1.92105263157895</v>
      </c>
      <c r="AN61" s="13">
        <v>2.18016194331984</v>
      </c>
      <c r="AO61" s="13">
        <v>2.5627530364372499</v>
      </c>
      <c r="AP61" s="13">
        <v>3.1882591093117401</v>
      </c>
      <c r="AQ61" s="13">
        <v>3.9777327935222702</v>
      </c>
      <c r="AR61" s="12">
        <v>51.885195478689297</v>
      </c>
      <c r="AS61" s="12">
        <v>58.883409410482997</v>
      </c>
      <c r="AT61" s="12">
        <v>69.216709669147207</v>
      </c>
      <c r="AU61" s="12">
        <v>86.110835488867906</v>
      </c>
      <c r="AV61" s="12">
        <v>107.433518562302</v>
      </c>
    </row>
    <row r="62" spans="1:48" x14ac:dyDescent="0.3">
      <c r="A62" t="s">
        <v>71</v>
      </c>
      <c r="B62" t="s">
        <v>48</v>
      </c>
      <c r="C62" t="s">
        <v>49</v>
      </c>
      <c r="D62" t="s">
        <v>111</v>
      </c>
      <c r="E62" s="8">
        <v>3647</v>
      </c>
      <c r="F62" s="8">
        <v>974</v>
      </c>
      <c r="G62" s="9">
        <v>0.267068823690705</v>
      </c>
      <c r="H62" s="10">
        <v>9.5</v>
      </c>
      <c r="I62" s="10">
        <v>20.4227868959624</v>
      </c>
      <c r="J62" s="10">
        <v>794</v>
      </c>
      <c r="K62" s="11">
        <v>525</v>
      </c>
      <c r="L62" s="11">
        <v>592</v>
      </c>
      <c r="M62" s="11">
        <v>780</v>
      </c>
      <c r="N62" s="11">
        <v>1054</v>
      </c>
      <c r="O62" s="11">
        <v>1058</v>
      </c>
      <c r="P62" s="11">
        <v>52200</v>
      </c>
      <c r="Q62" s="11">
        <v>15660</v>
      </c>
      <c r="R62" s="11">
        <v>46325.419655779398</v>
      </c>
      <c r="S62" s="11">
        <v>1158.1354913944799</v>
      </c>
      <c r="T62" s="11">
        <v>391.5</v>
      </c>
      <c r="U62" s="11">
        <v>494</v>
      </c>
      <c r="V62" s="11">
        <v>1061.98491859004</v>
      </c>
      <c r="W62" s="11">
        <v>238.2</v>
      </c>
      <c r="X62" s="11">
        <v>21000</v>
      </c>
      <c r="Y62" s="11">
        <v>23680</v>
      </c>
      <c r="Z62" s="11">
        <v>31200</v>
      </c>
      <c r="AA62" s="11">
        <v>42160</v>
      </c>
      <c r="AB62" s="11">
        <v>42320</v>
      </c>
      <c r="AC62" s="10">
        <v>10.096153846153801</v>
      </c>
      <c r="AD62" s="10">
        <v>11.384615384615399</v>
      </c>
      <c r="AE62" s="10">
        <v>15</v>
      </c>
      <c r="AF62" s="10">
        <v>20.269230769230798</v>
      </c>
      <c r="AG62" s="10">
        <v>20.346153846153801</v>
      </c>
      <c r="AH62" s="12">
        <v>42.510121457489902</v>
      </c>
      <c r="AI62" s="12">
        <v>47.935222672064803</v>
      </c>
      <c r="AJ62" s="12">
        <v>63.157894736842103</v>
      </c>
      <c r="AK62" s="12">
        <v>85.344129554655893</v>
      </c>
      <c r="AL62" s="12">
        <v>85.668016194331997</v>
      </c>
      <c r="AM62" s="13">
        <v>1.0627530364372499</v>
      </c>
      <c r="AN62" s="13">
        <v>1.1983805668016201</v>
      </c>
      <c r="AO62" s="13">
        <v>1.57894736842105</v>
      </c>
      <c r="AP62" s="13">
        <v>2.1336032388663999</v>
      </c>
      <c r="AQ62" s="13">
        <v>2.1417004048582999</v>
      </c>
      <c r="AR62" s="12">
        <v>19.774292113188299</v>
      </c>
      <c r="AS62" s="12">
        <v>22.297868440014199</v>
      </c>
      <c r="AT62" s="12">
        <v>29.378948282451201</v>
      </c>
      <c r="AU62" s="12">
        <v>39.699245499619899</v>
      </c>
      <c r="AV62" s="12">
        <v>39.8499067728632</v>
      </c>
    </row>
    <row r="63" spans="1:48" x14ac:dyDescent="0.3">
      <c r="A63" t="s">
        <v>71</v>
      </c>
      <c r="B63" t="s">
        <v>48</v>
      </c>
      <c r="C63" t="s">
        <v>49</v>
      </c>
      <c r="D63" t="s">
        <v>112</v>
      </c>
      <c r="E63" s="8">
        <v>14158</v>
      </c>
      <c r="F63" s="8">
        <v>3664</v>
      </c>
      <c r="G63" s="9">
        <v>0.25879361491736103</v>
      </c>
      <c r="H63" s="10">
        <v>9.5</v>
      </c>
      <c r="I63" s="10">
        <v>12.177421385731201</v>
      </c>
      <c r="J63" s="10">
        <v>794</v>
      </c>
      <c r="K63" s="11">
        <v>472</v>
      </c>
      <c r="L63" s="11">
        <v>532</v>
      </c>
      <c r="M63" s="11">
        <v>701</v>
      </c>
      <c r="N63" s="11">
        <v>901</v>
      </c>
      <c r="O63" s="11">
        <v>951</v>
      </c>
      <c r="P63" s="11">
        <v>60000</v>
      </c>
      <c r="Q63" s="11">
        <v>18000</v>
      </c>
      <c r="R63" s="11">
        <v>27786.010326618401</v>
      </c>
      <c r="S63" s="11">
        <v>694.65025816546097</v>
      </c>
      <c r="T63" s="11">
        <v>450</v>
      </c>
      <c r="U63" s="11">
        <v>494</v>
      </c>
      <c r="V63" s="11">
        <v>633.225912058022</v>
      </c>
      <c r="W63" s="11">
        <v>238.2</v>
      </c>
      <c r="X63" s="11">
        <v>18880</v>
      </c>
      <c r="Y63" s="11">
        <v>21280</v>
      </c>
      <c r="Z63" s="11">
        <v>28040</v>
      </c>
      <c r="AA63" s="11">
        <v>36040</v>
      </c>
      <c r="AB63" s="11">
        <v>38040</v>
      </c>
      <c r="AC63" s="10">
        <v>9.0769230769230802</v>
      </c>
      <c r="AD63" s="10">
        <v>10.2307692307692</v>
      </c>
      <c r="AE63" s="10">
        <v>13.4807692307692</v>
      </c>
      <c r="AF63" s="10">
        <v>17.326923076923102</v>
      </c>
      <c r="AG63" s="10">
        <v>18.288461538461501</v>
      </c>
      <c r="AH63" s="12">
        <v>38.2186234817814</v>
      </c>
      <c r="AI63" s="12">
        <v>43.076923076923102</v>
      </c>
      <c r="AJ63" s="12">
        <v>56.761133603238903</v>
      </c>
      <c r="AK63" s="12">
        <v>72.9554655870445</v>
      </c>
      <c r="AL63" s="12">
        <v>77.004048582995907</v>
      </c>
      <c r="AM63" s="13">
        <v>0.95546558704453399</v>
      </c>
      <c r="AN63" s="13">
        <v>1.07692307692308</v>
      </c>
      <c r="AO63" s="13">
        <v>1.41902834008097</v>
      </c>
      <c r="AP63" s="13">
        <v>1.82388663967611</v>
      </c>
      <c r="AQ63" s="13">
        <v>1.9251012145749</v>
      </c>
      <c r="AR63" s="12">
        <v>29.815583412622601</v>
      </c>
      <c r="AS63" s="12">
        <v>33.605699948125498</v>
      </c>
      <c r="AT63" s="12">
        <v>44.281194856458598</v>
      </c>
      <c r="AU63" s="12">
        <v>56.914916641468203</v>
      </c>
      <c r="AV63" s="12">
        <v>60.073347087720599</v>
      </c>
    </row>
    <row r="64" spans="1:48" x14ac:dyDescent="0.3">
      <c r="A64" t="s">
        <v>71</v>
      </c>
      <c r="B64" t="s">
        <v>48</v>
      </c>
      <c r="C64" t="s">
        <v>49</v>
      </c>
      <c r="D64" t="s">
        <v>113</v>
      </c>
      <c r="E64" s="8">
        <v>38987</v>
      </c>
      <c r="F64" s="8">
        <v>6813</v>
      </c>
      <c r="G64" s="9">
        <v>0.17475055787826699</v>
      </c>
      <c r="H64" s="10">
        <v>9.5</v>
      </c>
      <c r="I64" s="10">
        <v>13.070841306147701</v>
      </c>
      <c r="J64" s="10">
        <v>794</v>
      </c>
      <c r="K64" s="11">
        <v>993</v>
      </c>
      <c r="L64" s="11">
        <v>1020</v>
      </c>
      <c r="M64" s="11">
        <v>1163</v>
      </c>
      <c r="N64" s="11">
        <v>1538</v>
      </c>
      <c r="O64" s="11">
        <v>1840</v>
      </c>
      <c r="P64" s="11">
        <v>90000</v>
      </c>
      <c r="Q64" s="11">
        <v>27000</v>
      </c>
      <c r="R64" s="11">
        <v>54983.647263837302</v>
      </c>
      <c r="S64" s="11">
        <v>1374.59118159593</v>
      </c>
      <c r="T64" s="11">
        <v>675</v>
      </c>
      <c r="U64" s="11">
        <v>494</v>
      </c>
      <c r="V64" s="11">
        <v>679.68374791967994</v>
      </c>
      <c r="W64" s="11">
        <v>238.2</v>
      </c>
      <c r="X64" s="11">
        <v>39720</v>
      </c>
      <c r="Y64" s="11">
        <v>40800</v>
      </c>
      <c r="Z64" s="11">
        <v>46520</v>
      </c>
      <c r="AA64" s="11">
        <v>61520</v>
      </c>
      <c r="AB64" s="11">
        <v>73600</v>
      </c>
      <c r="AC64" s="10">
        <v>19.096153846153801</v>
      </c>
      <c r="AD64" s="10">
        <v>19.615384615384599</v>
      </c>
      <c r="AE64" s="10">
        <v>22.365384615384599</v>
      </c>
      <c r="AF64" s="10">
        <v>29.576923076923102</v>
      </c>
      <c r="AG64" s="10">
        <v>35.384615384615401</v>
      </c>
      <c r="AH64" s="12">
        <v>80.404858299595105</v>
      </c>
      <c r="AI64" s="12">
        <v>82.591093117408903</v>
      </c>
      <c r="AJ64" s="12">
        <v>94.17004048583</v>
      </c>
      <c r="AK64" s="12">
        <v>124.534412955466</v>
      </c>
      <c r="AL64" s="12">
        <v>148.98785425101201</v>
      </c>
      <c r="AM64" s="13">
        <v>2.01012145748988</v>
      </c>
      <c r="AN64" s="13">
        <v>2.0647773279352202</v>
      </c>
      <c r="AO64" s="13">
        <v>2.3542510121457498</v>
      </c>
      <c r="AP64" s="13">
        <v>3.1133603238866399</v>
      </c>
      <c r="AQ64" s="13">
        <v>3.7246963562753002</v>
      </c>
      <c r="AR64" s="12">
        <v>58.438943290275397</v>
      </c>
      <c r="AS64" s="12">
        <v>60.027917579134801</v>
      </c>
      <c r="AT64" s="12">
        <v>68.443596220131198</v>
      </c>
      <c r="AU64" s="12">
        <v>90.512683565401304</v>
      </c>
      <c r="AV64" s="12">
        <v>108.285655240792</v>
      </c>
    </row>
    <row r="65" spans="1:48" x14ac:dyDescent="0.3">
      <c r="A65" t="s">
        <v>71</v>
      </c>
      <c r="B65" t="s">
        <v>48</v>
      </c>
      <c r="C65" t="s">
        <v>49</v>
      </c>
      <c r="D65" t="s">
        <v>114</v>
      </c>
      <c r="E65" s="8">
        <v>128464</v>
      </c>
      <c r="F65" s="8">
        <v>47975</v>
      </c>
      <c r="G65" s="9">
        <v>0.37345092788641199</v>
      </c>
      <c r="H65" s="10">
        <v>9.5</v>
      </c>
      <c r="I65" s="10">
        <v>18.765322805848001</v>
      </c>
      <c r="J65" s="10">
        <v>794</v>
      </c>
      <c r="K65" s="11">
        <v>993</v>
      </c>
      <c r="L65" s="11">
        <v>1020</v>
      </c>
      <c r="M65" s="11">
        <v>1163</v>
      </c>
      <c r="N65" s="11">
        <v>1538</v>
      </c>
      <c r="O65" s="11">
        <v>1840</v>
      </c>
      <c r="P65" s="11">
        <v>90000</v>
      </c>
      <c r="Q65" s="11">
        <v>27000</v>
      </c>
      <c r="R65" s="11">
        <v>48549.532677488802</v>
      </c>
      <c r="S65" s="11">
        <v>1213.7383169372199</v>
      </c>
      <c r="T65" s="11">
        <v>675</v>
      </c>
      <c r="U65" s="11">
        <v>494</v>
      </c>
      <c r="V65" s="11">
        <v>975.79678590409696</v>
      </c>
      <c r="W65" s="11">
        <v>238.2</v>
      </c>
      <c r="X65" s="11">
        <v>39720</v>
      </c>
      <c r="Y65" s="11">
        <v>40800</v>
      </c>
      <c r="Z65" s="11">
        <v>46520</v>
      </c>
      <c r="AA65" s="11">
        <v>61520</v>
      </c>
      <c r="AB65" s="11">
        <v>73600</v>
      </c>
      <c r="AC65" s="10">
        <v>19.096153846153801</v>
      </c>
      <c r="AD65" s="10">
        <v>19.615384615384599</v>
      </c>
      <c r="AE65" s="10">
        <v>22.365384615384599</v>
      </c>
      <c r="AF65" s="10">
        <v>29.576923076923102</v>
      </c>
      <c r="AG65" s="10">
        <v>35.384615384615401</v>
      </c>
      <c r="AH65" s="12">
        <v>80.404858299595105</v>
      </c>
      <c r="AI65" s="12">
        <v>82.591093117408903</v>
      </c>
      <c r="AJ65" s="12">
        <v>94.17004048583</v>
      </c>
      <c r="AK65" s="12">
        <v>124.534412955466</v>
      </c>
      <c r="AL65" s="12">
        <v>148.98785425101201</v>
      </c>
      <c r="AM65" s="13">
        <v>2.01012145748988</v>
      </c>
      <c r="AN65" s="13">
        <v>2.0647773279352202</v>
      </c>
      <c r="AO65" s="13">
        <v>2.3542510121457498</v>
      </c>
      <c r="AP65" s="13">
        <v>3.1133603238866399</v>
      </c>
      <c r="AQ65" s="13">
        <v>3.7246963562753002</v>
      </c>
      <c r="AR65" s="12">
        <v>40.705196587831097</v>
      </c>
      <c r="AS65" s="12">
        <v>41.811984410460902</v>
      </c>
      <c r="AT65" s="12">
        <v>47.673860656241203</v>
      </c>
      <c r="AU65" s="12">
        <v>63.045913748322498</v>
      </c>
      <c r="AV65" s="12">
        <v>75.425540505145193</v>
      </c>
    </row>
    <row r="66" spans="1:48" x14ac:dyDescent="0.3">
      <c r="A66" t="s">
        <v>71</v>
      </c>
      <c r="B66" t="s">
        <v>48</v>
      </c>
      <c r="C66" t="s">
        <v>49</v>
      </c>
      <c r="D66" t="s">
        <v>115</v>
      </c>
      <c r="E66" s="8">
        <v>21218</v>
      </c>
      <c r="F66" s="8">
        <v>5956</v>
      </c>
      <c r="G66" s="9">
        <v>0.28070506174003201</v>
      </c>
      <c r="H66" s="10">
        <v>9.5</v>
      </c>
      <c r="I66" s="10">
        <v>11.4897102594662</v>
      </c>
      <c r="J66" s="10">
        <v>794</v>
      </c>
      <c r="K66" s="11">
        <v>528</v>
      </c>
      <c r="L66" s="11">
        <v>532</v>
      </c>
      <c r="M66" s="11">
        <v>701</v>
      </c>
      <c r="N66" s="11">
        <v>915</v>
      </c>
      <c r="O66" s="11">
        <v>1000</v>
      </c>
      <c r="P66" s="11">
        <v>46100</v>
      </c>
      <c r="Q66" s="11">
        <v>13830</v>
      </c>
      <c r="R66" s="11">
        <v>26751.9928691571</v>
      </c>
      <c r="S66" s="11">
        <v>668.79982172892596</v>
      </c>
      <c r="T66" s="11">
        <v>345.75</v>
      </c>
      <c r="U66" s="11">
        <v>494</v>
      </c>
      <c r="V66" s="11">
        <v>597.46493349224102</v>
      </c>
      <c r="W66" s="11">
        <v>238.2</v>
      </c>
      <c r="X66" s="11">
        <v>21120</v>
      </c>
      <c r="Y66" s="11">
        <v>21280</v>
      </c>
      <c r="Z66" s="11">
        <v>28040</v>
      </c>
      <c r="AA66" s="11">
        <v>36600</v>
      </c>
      <c r="AB66" s="11">
        <v>40000</v>
      </c>
      <c r="AC66" s="10">
        <v>10.153846153846199</v>
      </c>
      <c r="AD66" s="10">
        <v>10.2307692307692</v>
      </c>
      <c r="AE66" s="10">
        <v>13.4807692307692</v>
      </c>
      <c r="AF66" s="10">
        <v>17.596153846153801</v>
      </c>
      <c r="AG66" s="10">
        <v>19.230769230769202</v>
      </c>
      <c r="AH66" s="12">
        <v>42.753036437246998</v>
      </c>
      <c r="AI66" s="12">
        <v>43.076923076923102</v>
      </c>
      <c r="AJ66" s="12">
        <v>56.761133603238903</v>
      </c>
      <c r="AK66" s="12">
        <v>74.0890688259109</v>
      </c>
      <c r="AL66" s="12">
        <v>80.971659919028298</v>
      </c>
      <c r="AM66" s="13">
        <v>1.06882591093117</v>
      </c>
      <c r="AN66" s="13">
        <v>1.07692307692308</v>
      </c>
      <c r="AO66" s="13">
        <v>1.41902834008097</v>
      </c>
      <c r="AP66" s="13">
        <v>1.8522267206477701</v>
      </c>
      <c r="AQ66" s="13">
        <v>2.0242914979757098</v>
      </c>
      <c r="AR66" s="12">
        <v>35.349354942978103</v>
      </c>
      <c r="AS66" s="12">
        <v>35.617153086485501</v>
      </c>
      <c r="AT66" s="12">
        <v>46.931624649673502</v>
      </c>
      <c r="AU66" s="12">
        <v>61.258825327319897</v>
      </c>
      <c r="AV66" s="12">
        <v>66.949535876852394</v>
      </c>
    </row>
    <row r="67" spans="1:48" x14ac:dyDescent="0.3">
      <c r="A67" t="s">
        <v>71</v>
      </c>
      <c r="B67" t="s">
        <v>48</v>
      </c>
      <c r="C67" t="s">
        <v>49</v>
      </c>
      <c r="D67" t="s">
        <v>116</v>
      </c>
      <c r="E67" s="8">
        <v>1078</v>
      </c>
      <c r="F67" s="8">
        <v>184</v>
      </c>
      <c r="G67" s="9">
        <v>0.17068645640074201</v>
      </c>
      <c r="H67" s="10">
        <v>9.5</v>
      </c>
      <c r="I67" s="10">
        <v>9.8143057919242604</v>
      </c>
      <c r="J67" s="10">
        <v>794</v>
      </c>
      <c r="K67" s="11">
        <v>472</v>
      </c>
      <c r="L67" s="11">
        <v>556</v>
      </c>
      <c r="M67" s="11">
        <v>701</v>
      </c>
      <c r="N67" s="11">
        <v>932</v>
      </c>
      <c r="O67" s="11">
        <v>1035</v>
      </c>
      <c r="P67" s="11">
        <v>61000</v>
      </c>
      <c r="Q67" s="11">
        <v>18300</v>
      </c>
      <c r="R67" s="11">
        <v>32003.199698806999</v>
      </c>
      <c r="S67" s="11">
        <v>800.07999247017403</v>
      </c>
      <c r="T67" s="11">
        <v>457.5</v>
      </c>
      <c r="U67" s="11">
        <v>494</v>
      </c>
      <c r="V67" s="11">
        <v>510.34390118006098</v>
      </c>
      <c r="W67" s="11">
        <v>238.2</v>
      </c>
      <c r="X67" s="11">
        <v>18880</v>
      </c>
      <c r="Y67" s="11">
        <v>22240</v>
      </c>
      <c r="Z67" s="11">
        <v>28040</v>
      </c>
      <c r="AA67" s="11">
        <v>37280</v>
      </c>
      <c r="AB67" s="11">
        <v>41400</v>
      </c>
      <c r="AC67" s="10">
        <v>9.0769230769230802</v>
      </c>
      <c r="AD67" s="10">
        <v>10.692307692307701</v>
      </c>
      <c r="AE67" s="10">
        <v>13.4807692307692</v>
      </c>
      <c r="AF67" s="10">
        <v>17.923076923076898</v>
      </c>
      <c r="AG67" s="10">
        <v>19.903846153846199</v>
      </c>
      <c r="AH67" s="12">
        <v>38.2186234817814</v>
      </c>
      <c r="AI67" s="12">
        <v>45.020242914979796</v>
      </c>
      <c r="AJ67" s="12">
        <v>56.761133603238903</v>
      </c>
      <c r="AK67" s="12">
        <v>75.465587044534402</v>
      </c>
      <c r="AL67" s="12">
        <v>83.805668016194304</v>
      </c>
      <c r="AM67" s="13">
        <v>0.95546558704453399</v>
      </c>
      <c r="AN67" s="13">
        <v>1.1255060728744899</v>
      </c>
      <c r="AO67" s="13">
        <v>1.41902834008097</v>
      </c>
      <c r="AP67" s="13">
        <v>1.8866396761133599</v>
      </c>
      <c r="AQ67" s="13">
        <v>2.0951417004048598</v>
      </c>
      <c r="AR67" s="12">
        <v>36.994661749349902</v>
      </c>
      <c r="AS67" s="12">
        <v>43.5784574844037</v>
      </c>
      <c r="AT67" s="12">
        <v>54.943342979436999</v>
      </c>
      <c r="AU67" s="12">
        <v>73.048781250834907</v>
      </c>
      <c r="AV67" s="12">
        <v>81.1217688783413</v>
      </c>
    </row>
    <row r="68" spans="1:48" x14ac:dyDescent="0.3">
      <c r="A68" t="s">
        <v>71</v>
      </c>
      <c r="B68" t="s">
        <v>48</v>
      </c>
      <c r="C68" t="s">
        <v>49</v>
      </c>
      <c r="D68" t="s">
        <v>117</v>
      </c>
      <c r="E68" s="8">
        <v>14587</v>
      </c>
      <c r="F68" s="8">
        <v>3532</v>
      </c>
      <c r="G68" s="9">
        <v>0.24213340645780501</v>
      </c>
      <c r="H68" s="10">
        <v>9.5</v>
      </c>
      <c r="I68" s="10">
        <v>11.153758916371199</v>
      </c>
      <c r="J68" s="10">
        <v>794</v>
      </c>
      <c r="K68" s="11">
        <v>960</v>
      </c>
      <c r="L68" s="11">
        <v>972</v>
      </c>
      <c r="M68" s="11">
        <v>1147</v>
      </c>
      <c r="N68" s="11">
        <v>1618</v>
      </c>
      <c r="O68" s="11">
        <v>1986</v>
      </c>
      <c r="P68" s="11">
        <v>84500</v>
      </c>
      <c r="Q68" s="11">
        <v>25350</v>
      </c>
      <c r="R68" s="11">
        <v>38207.304443575202</v>
      </c>
      <c r="S68" s="11">
        <v>955.18261108937998</v>
      </c>
      <c r="T68" s="11">
        <v>633.75</v>
      </c>
      <c r="U68" s="11">
        <v>494</v>
      </c>
      <c r="V68" s="11">
        <v>579.99546365130504</v>
      </c>
      <c r="W68" s="11">
        <v>238.2</v>
      </c>
      <c r="X68" s="11">
        <v>38400</v>
      </c>
      <c r="Y68" s="11">
        <v>38880</v>
      </c>
      <c r="Z68" s="11">
        <v>45880</v>
      </c>
      <c r="AA68" s="11">
        <v>64720</v>
      </c>
      <c r="AB68" s="11">
        <v>79440</v>
      </c>
      <c r="AC68" s="10">
        <v>18.461538461538499</v>
      </c>
      <c r="AD68" s="10">
        <v>18.692307692307701</v>
      </c>
      <c r="AE68" s="10">
        <v>22.057692307692299</v>
      </c>
      <c r="AF68" s="10">
        <v>31.115384615384599</v>
      </c>
      <c r="AG68" s="10">
        <v>38.192307692307701</v>
      </c>
      <c r="AH68" s="12">
        <v>77.732793522267201</v>
      </c>
      <c r="AI68" s="12">
        <v>78.704453441295499</v>
      </c>
      <c r="AJ68" s="12">
        <v>92.874493927125499</v>
      </c>
      <c r="AK68" s="12">
        <v>131.01214574898799</v>
      </c>
      <c r="AL68" s="12">
        <v>160.80971659919001</v>
      </c>
      <c r="AM68" s="13">
        <v>1.9433198380566801</v>
      </c>
      <c r="AN68" s="13">
        <v>1.9676113360323899</v>
      </c>
      <c r="AO68" s="13">
        <v>2.32186234817814</v>
      </c>
      <c r="AP68" s="13">
        <v>3.2753036437246998</v>
      </c>
      <c r="AQ68" s="13">
        <v>4.0202429149797601</v>
      </c>
      <c r="AR68" s="12">
        <v>66.207414379168696</v>
      </c>
      <c r="AS68" s="12">
        <v>67.035007058908306</v>
      </c>
      <c r="AT68" s="12">
        <v>79.104066971777598</v>
      </c>
      <c r="AU68" s="12">
        <v>111.587079651557</v>
      </c>
      <c r="AV68" s="12">
        <v>136.96658849690499</v>
      </c>
    </row>
    <row r="69" spans="1:48" x14ac:dyDescent="0.3">
      <c r="A69" t="s">
        <v>71</v>
      </c>
      <c r="B69" t="s">
        <v>48</v>
      </c>
      <c r="C69" t="s">
        <v>49</v>
      </c>
      <c r="D69" t="s">
        <v>118</v>
      </c>
      <c r="E69" s="8">
        <v>28920</v>
      </c>
      <c r="F69" s="8">
        <v>6827</v>
      </c>
      <c r="G69" s="9">
        <v>0.23606500691562901</v>
      </c>
      <c r="H69" s="10">
        <v>9.5</v>
      </c>
      <c r="I69" s="10">
        <v>11.2823979374592</v>
      </c>
      <c r="J69" s="10">
        <v>794</v>
      </c>
      <c r="K69" s="11">
        <v>960</v>
      </c>
      <c r="L69" s="11">
        <v>972</v>
      </c>
      <c r="M69" s="11">
        <v>1147</v>
      </c>
      <c r="N69" s="11">
        <v>1618</v>
      </c>
      <c r="O69" s="11">
        <v>1986</v>
      </c>
      <c r="P69" s="11">
        <v>84500</v>
      </c>
      <c r="Q69" s="11">
        <v>25350</v>
      </c>
      <c r="R69" s="11">
        <v>51588.948441228204</v>
      </c>
      <c r="S69" s="11">
        <v>1289.7237110307101</v>
      </c>
      <c r="T69" s="11">
        <v>633.75</v>
      </c>
      <c r="U69" s="11">
        <v>494</v>
      </c>
      <c r="V69" s="11">
        <v>586.68469274788094</v>
      </c>
      <c r="W69" s="11">
        <v>238.2</v>
      </c>
      <c r="X69" s="11">
        <v>38400</v>
      </c>
      <c r="Y69" s="11">
        <v>38880</v>
      </c>
      <c r="Z69" s="11">
        <v>45880</v>
      </c>
      <c r="AA69" s="11">
        <v>64720</v>
      </c>
      <c r="AB69" s="11">
        <v>79440</v>
      </c>
      <c r="AC69" s="10">
        <v>18.461538461538499</v>
      </c>
      <c r="AD69" s="10">
        <v>18.692307692307701</v>
      </c>
      <c r="AE69" s="10">
        <v>22.057692307692299</v>
      </c>
      <c r="AF69" s="10">
        <v>31.115384615384599</v>
      </c>
      <c r="AG69" s="10">
        <v>38.192307692307701</v>
      </c>
      <c r="AH69" s="12">
        <v>77.732793522267201</v>
      </c>
      <c r="AI69" s="12">
        <v>78.704453441295499</v>
      </c>
      <c r="AJ69" s="12">
        <v>92.874493927125499</v>
      </c>
      <c r="AK69" s="12">
        <v>131.01214574898799</v>
      </c>
      <c r="AL69" s="12">
        <v>160.80971659919001</v>
      </c>
      <c r="AM69" s="13">
        <v>1.9433198380566801</v>
      </c>
      <c r="AN69" s="13">
        <v>1.9676113360323899</v>
      </c>
      <c r="AO69" s="13">
        <v>2.32186234817814</v>
      </c>
      <c r="AP69" s="13">
        <v>3.2753036437246998</v>
      </c>
      <c r="AQ69" s="13">
        <v>4.0202429149797601</v>
      </c>
      <c r="AR69" s="12">
        <v>65.452534341989093</v>
      </c>
      <c r="AS69" s="12">
        <v>66.270691021264</v>
      </c>
      <c r="AT69" s="12">
        <v>78.202142594022405</v>
      </c>
      <c r="AU69" s="12">
        <v>110.314792255561</v>
      </c>
      <c r="AV69" s="12">
        <v>135.40493041999</v>
      </c>
    </row>
    <row r="70" spans="1:48" x14ac:dyDescent="0.3">
      <c r="A70" t="s">
        <v>71</v>
      </c>
      <c r="B70" t="s">
        <v>48</v>
      </c>
      <c r="C70" t="s">
        <v>49</v>
      </c>
      <c r="D70" t="s">
        <v>119</v>
      </c>
      <c r="E70" s="8">
        <v>2707</v>
      </c>
      <c r="F70" s="8">
        <v>446</v>
      </c>
      <c r="G70" s="9">
        <v>0.16475803472478801</v>
      </c>
      <c r="H70" s="10">
        <v>9.5</v>
      </c>
      <c r="I70" s="10">
        <v>13.770180083029</v>
      </c>
      <c r="J70" s="10">
        <v>794</v>
      </c>
      <c r="K70" s="11">
        <v>538</v>
      </c>
      <c r="L70" s="11">
        <v>635</v>
      </c>
      <c r="M70" s="11">
        <v>797</v>
      </c>
      <c r="N70" s="11">
        <v>1068</v>
      </c>
      <c r="O70" s="11">
        <v>1197</v>
      </c>
      <c r="P70" s="11">
        <v>66100</v>
      </c>
      <c r="Q70" s="11">
        <v>19830</v>
      </c>
      <c r="R70" s="11">
        <v>45414.621756307497</v>
      </c>
      <c r="S70" s="11">
        <v>1135.3655439076899</v>
      </c>
      <c r="T70" s="11">
        <v>495.75</v>
      </c>
      <c r="U70" s="11">
        <v>494</v>
      </c>
      <c r="V70" s="11">
        <v>716.04936431751105</v>
      </c>
      <c r="W70" s="11">
        <v>238.2</v>
      </c>
      <c r="X70" s="11">
        <v>21520</v>
      </c>
      <c r="Y70" s="11">
        <v>25400</v>
      </c>
      <c r="Z70" s="11">
        <v>31880</v>
      </c>
      <c r="AA70" s="11">
        <v>42720</v>
      </c>
      <c r="AB70" s="11">
        <v>47880</v>
      </c>
      <c r="AC70" s="10">
        <v>10.346153846153801</v>
      </c>
      <c r="AD70" s="10">
        <v>12.211538461538501</v>
      </c>
      <c r="AE70" s="10">
        <v>15.3269230769231</v>
      </c>
      <c r="AF70" s="10">
        <v>20.538461538461501</v>
      </c>
      <c r="AG70" s="10">
        <v>23.019230769230798</v>
      </c>
      <c r="AH70" s="12">
        <v>43.562753036437201</v>
      </c>
      <c r="AI70" s="12">
        <v>51.417004048583003</v>
      </c>
      <c r="AJ70" s="12">
        <v>64.534412955465598</v>
      </c>
      <c r="AK70" s="12">
        <v>86.477732793522307</v>
      </c>
      <c r="AL70" s="12">
        <v>96.923076923076906</v>
      </c>
      <c r="AM70" s="13">
        <v>1.08906882591093</v>
      </c>
      <c r="AN70" s="13">
        <v>1.2854251012145701</v>
      </c>
      <c r="AO70" s="13">
        <v>1.6133603238866401</v>
      </c>
      <c r="AP70" s="13">
        <v>2.16194331983806</v>
      </c>
      <c r="AQ70" s="13">
        <v>2.4230769230769198</v>
      </c>
      <c r="AR70" s="12">
        <v>30.0537938756658</v>
      </c>
      <c r="AS70" s="12">
        <v>35.472414704549799</v>
      </c>
      <c r="AT70" s="12">
        <v>44.522070109490102</v>
      </c>
      <c r="AU70" s="12">
        <v>59.660691188124702</v>
      </c>
      <c r="AV70" s="12">
        <v>66.866898269836398</v>
      </c>
    </row>
    <row r="71" spans="1:48" x14ac:dyDescent="0.3">
      <c r="A71" t="s">
        <v>71</v>
      </c>
      <c r="B71" t="s">
        <v>48</v>
      </c>
      <c r="C71" t="s">
        <v>49</v>
      </c>
      <c r="D71" t="s">
        <v>120</v>
      </c>
      <c r="E71" s="8">
        <v>9202</v>
      </c>
      <c r="F71" s="8">
        <v>1955</v>
      </c>
      <c r="G71" s="9">
        <v>0.21245381438817601</v>
      </c>
      <c r="H71" s="10">
        <v>9.5</v>
      </c>
      <c r="I71" s="10">
        <v>16.828979771974002</v>
      </c>
      <c r="J71" s="10">
        <v>794</v>
      </c>
      <c r="K71" s="11">
        <v>723</v>
      </c>
      <c r="L71" s="11">
        <v>846</v>
      </c>
      <c r="M71" s="11">
        <v>1073</v>
      </c>
      <c r="N71" s="11">
        <v>1536</v>
      </c>
      <c r="O71" s="11">
        <v>1584</v>
      </c>
      <c r="P71" s="11">
        <v>102400</v>
      </c>
      <c r="Q71" s="11">
        <v>30720</v>
      </c>
      <c r="R71" s="11">
        <v>59812.827107373399</v>
      </c>
      <c r="S71" s="11">
        <v>1495.3206776843299</v>
      </c>
      <c r="T71" s="11">
        <v>768</v>
      </c>
      <c r="U71" s="11">
        <v>494</v>
      </c>
      <c r="V71" s="11">
        <v>875.106948142649</v>
      </c>
      <c r="W71" s="11">
        <v>238.2</v>
      </c>
      <c r="X71" s="11">
        <v>28920</v>
      </c>
      <c r="Y71" s="11">
        <v>33840</v>
      </c>
      <c r="Z71" s="11">
        <v>42920</v>
      </c>
      <c r="AA71" s="11">
        <v>61440</v>
      </c>
      <c r="AB71" s="11">
        <v>63360</v>
      </c>
      <c r="AC71" s="10">
        <v>13.903846153846199</v>
      </c>
      <c r="AD71" s="10">
        <v>16.269230769230798</v>
      </c>
      <c r="AE71" s="10">
        <v>20.634615384615401</v>
      </c>
      <c r="AF71" s="10">
        <v>29.538461538461501</v>
      </c>
      <c r="AG71" s="10">
        <v>30.461538461538499</v>
      </c>
      <c r="AH71" s="12">
        <v>58.542510121457497</v>
      </c>
      <c r="AI71" s="12">
        <v>68.502024291498003</v>
      </c>
      <c r="AJ71" s="12">
        <v>86.882591093117398</v>
      </c>
      <c r="AK71" s="12">
        <v>124.37246963562799</v>
      </c>
      <c r="AL71" s="12">
        <v>128.25910931174101</v>
      </c>
      <c r="AM71" s="13">
        <v>1.4635627530364399</v>
      </c>
      <c r="AN71" s="13">
        <v>1.7125506072874499</v>
      </c>
      <c r="AO71" s="13">
        <v>2.17206477732794</v>
      </c>
      <c r="AP71" s="13">
        <v>3.1093117408906901</v>
      </c>
      <c r="AQ71" s="13">
        <v>3.2064777327935201</v>
      </c>
      <c r="AR71" s="12">
        <v>33.047389306393498</v>
      </c>
      <c r="AS71" s="12">
        <v>38.669559271381601</v>
      </c>
      <c r="AT71" s="12">
        <v>49.045433922213299</v>
      </c>
      <c r="AU71" s="12">
        <v>70.208561513997793</v>
      </c>
      <c r="AV71" s="12">
        <v>72.402579061310206</v>
      </c>
    </row>
    <row r="72" spans="1:48" x14ac:dyDescent="0.3">
      <c r="A72" t="s">
        <v>71</v>
      </c>
      <c r="B72" t="s">
        <v>48</v>
      </c>
      <c r="C72" t="s">
        <v>49</v>
      </c>
      <c r="D72" t="s">
        <v>121</v>
      </c>
      <c r="E72" s="8">
        <v>6078</v>
      </c>
      <c r="F72" s="8">
        <v>768</v>
      </c>
      <c r="G72" s="9">
        <v>0.126357354392892</v>
      </c>
      <c r="H72" s="10">
        <v>9.5</v>
      </c>
      <c r="I72" s="10">
        <v>14.108734734864001</v>
      </c>
      <c r="J72" s="10">
        <v>794</v>
      </c>
      <c r="K72" s="11">
        <v>993</v>
      </c>
      <c r="L72" s="11">
        <v>1020</v>
      </c>
      <c r="M72" s="11">
        <v>1163</v>
      </c>
      <c r="N72" s="11">
        <v>1538</v>
      </c>
      <c r="O72" s="11">
        <v>1840</v>
      </c>
      <c r="P72" s="11">
        <v>90000</v>
      </c>
      <c r="Q72" s="11">
        <v>27000</v>
      </c>
      <c r="R72" s="11">
        <v>41818.664322315701</v>
      </c>
      <c r="S72" s="11">
        <v>1045.46660805789</v>
      </c>
      <c r="T72" s="11">
        <v>675</v>
      </c>
      <c r="U72" s="11">
        <v>494</v>
      </c>
      <c r="V72" s="11">
        <v>733.65420621292697</v>
      </c>
      <c r="W72" s="11">
        <v>238.2</v>
      </c>
      <c r="X72" s="11">
        <v>39720</v>
      </c>
      <c r="Y72" s="11">
        <v>40800</v>
      </c>
      <c r="Z72" s="11">
        <v>46520</v>
      </c>
      <c r="AA72" s="11">
        <v>61520</v>
      </c>
      <c r="AB72" s="11">
        <v>73600</v>
      </c>
      <c r="AC72" s="10">
        <v>19.096153846153801</v>
      </c>
      <c r="AD72" s="10">
        <v>19.615384615384599</v>
      </c>
      <c r="AE72" s="10">
        <v>22.365384615384599</v>
      </c>
      <c r="AF72" s="10">
        <v>29.576923076923102</v>
      </c>
      <c r="AG72" s="10">
        <v>35.384615384615401</v>
      </c>
      <c r="AH72" s="12">
        <v>80.404858299595105</v>
      </c>
      <c r="AI72" s="12">
        <v>82.591093117408903</v>
      </c>
      <c r="AJ72" s="12">
        <v>94.17004048583</v>
      </c>
      <c r="AK72" s="12">
        <v>124.534412955466</v>
      </c>
      <c r="AL72" s="12">
        <v>148.98785425101201</v>
      </c>
      <c r="AM72" s="13">
        <v>2.01012145748988</v>
      </c>
      <c r="AN72" s="13">
        <v>2.0647773279352202</v>
      </c>
      <c r="AO72" s="13">
        <v>2.3542510121457498</v>
      </c>
      <c r="AP72" s="13">
        <v>3.1133603238866399</v>
      </c>
      <c r="AQ72" s="13">
        <v>3.7246963562753002</v>
      </c>
      <c r="AR72" s="12">
        <v>54.139947217139103</v>
      </c>
      <c r="AS72" s="12">
        <v>55.612030374100598</v>
      </c>
      <c r="AT72" s="12">
        <v>63.408618946155897</v>
      </c>
      <c r="AU72" s="12">
        <v>83.854218348398803</v>
      </c>
      <c r="AV72" s="12">
        <v>100.319741067005</v>
      </c>
    </row>
    <row r="73" spans="1:48" x14ac:dyDescent="0.3">
      <c r="A73" t="s">
        <v>71</v>
      </c>
      <c r="B73" t="s">
        <v>48</v>
      </c>
      <c r="C73" t="s">
        <v>49</v>
      </c>
      <c r="D73" t="s">
        <v>122</v>
      </c>
      <c r="E73" s="8">
        <v>5062</v>
      </c>
      <c r="F73" s="8">
        <v>1222</v>
      </c>
      <c r="G73" s="9">
        <v>0.241406558672461</v>
      </c>
      <c r="H73" s="10">
        <v>9.5</v>
      </c>
      <c r="I73" s="10">
        <v>9.65142539906231</v>
      </c>
      <c r="J73" s="10">
        <v>794</v>
      </c>
      <c r="K73" s="11">
        <v>640</v>
      </c>
      <c r="L73" s="11">
        <v>753</v>
      </c>
      <c r="M73" s="11">
        <v>950</v>
      </c>
      <c r="N73" s="11">
        <v>1182</v>
      </c>
      <c r="O73" s="11">
        <v>1288</v>
      </c>
      <c r="P73" s="11">
        <v>71900</v>
      </c>
      <c r="Q73" s="11">
        <v>21570</v>
      </c>
      <c r="R73" s="11">
        <v>29370.4084764326</v>
      </c>
      <c r="S73" s="11">
        <v>734.260211910816</v>
      </c>
      <c r="T73" s="11">
        <v>539.25</v>
      </c>
      <c r="U73" s="11">
        <v>494</v>
      </c>
      <c r="V73" s="11">
        <v>501.87412075124001</v>
      </c>
      <c r="W73" s="11">
        <v>238.2</v>
      </c>
      <c r="X73" s="11">
        <v>25600</v>
      </c>
      <c r="Y73" s="11">
        <v>30120</v>
      </c>
      <c r="Z73" s="11">
        <v>38000</v>
      </c>
      <c r="AA73" s="11">
        <v>47280</v>
      </c>
      <c r="AB73" s="11">
        <v>51520</v>
      </c>
      <c r="AC73" s="10">
        <v>12.307692307692299</v>
      </c>
      <c r="AD73" s="10">
        <v>14.4807692307692</v>
      </c>
      <c r="AE73" s="10">
        <v>18.269230769230798</v>
      </c>
      <c r="AF73" s="10">
        <v>22.730769230769202</v>
      </c>
      <c r="AG73" s="10">
        <v>24.769230769230798</v>
      </c>
      <c r="AH73" s="12">
        <v>51.821862348178101</v>
      </c>
      <c r="AI73" s="12">
        <v>60.971659919028298</v>
      </c>
      <c r="AJ73" s="12">
        <v>76.923076923076906</v>
      </c>
      <c r="AK73" s="12">
        <v>95.708502024291505</v>
      </c>
      <c r="AL73" s="12">
        <v>104.29149797570901</v>
      </c>
      <c r="AM73" s="13">
        <v>1.2955465587044499</v>
      </c>
      <c r="AN73" s="13">
        <v>1.5242914979757101</v>
      </c>
      <c r="AO73" s="13">
        <v>1.92307692307692</v>
      </c>
      <c r="AP73" s="13">
        <v>2.3927125506072899</v>
      </c>
      <c r="AQ73" s="13">
        <v>2.6072874493927101</v>
      </c>
      <c r="AR73" s="12">
        <v>51.008806673833099</v>
      </c>
      <c r="AS73" s="12">
        <v>60.015049102181798</v>
      </c>
      <c r="AT73" s="12">
        <v>75.716197406471096</v>
      </c>
      <c r="AU73" s="12">
        <v>94.206889825735601</v>
      </c>
      <c r="AV73" s="12">
        <v>102.655223431089</v>
      </c>
    </row>
    <row r="74" spans="1:48" x14ac:dyDescent="0.3">
      <c r="A74" t="s">
        <v>71</v>
      </c>
      <c r="B74" t="s">
        <v>48</v>
      </c>
      <c r="C74" t="s">
        <v>49</v>
      </c>
      <c r="D74" t="s">
        <v>123</v>
      </c>
      <c r="E74" s="8">
        <v>9149</v>
      </c>
      <c r="F74" s="8">
        <v>2672</v>
      </c>
      <c r="G74" s="9">
        <v>0.29205377636900198</v>
      </c>
      <c r="H74" s="10">
        <v>9.5</v>
      </c>
      <c r="I74" s="10">
        <v>7.0236297024155103</v>
      </c>
      <c r="J74" s="10">
        <v>794</v>
      </c>
      <c r="K74" s="11">
        <v>472</v>
      </c>
      <c r="L74" s="11">
        <v>599</v>
      </c>
      <c r="M74" s="11">
        <v>701</v>
      </c>
      <c r="N74" s="11">
        <v>899</v>
      </c>
      <c r="O74" s="11">
        <v>1013</v>
      </c>
      <c r="P74" s="11">
        <v>50000</v>
      </c>
      <c r="Q74" s="11">
        <v>15000</v>
      </c>
      <c r="R74" s="11">
        <v>16984.7892391942</v>
      </c>
      <c r="S74" s="11">
        <v>424.61973097985498</v>
      </c>
      <c r="T74" s="11">
        <v>375</v>
      </c>
      <c r="U74" s="11">
        <v>494</v>
      </c>
      <c r="V74" s="11">
        <v>365.228744525607</v>
      </c>
      <c r="W74" s="11">
        <v>238.2</v>
      </c>
      <c r="X74" s="11">
        <v>18880</v>
      </c>
      <c r="Y74" s="11">
        <v>23960</v>
      </c>
      <c r="Z74" s="11">
        <v>28040</v>
      </c>
      <c r="AA74" s="11">
        <v>35960</v>
      </c>
      <c r="AB74" s="11">
        <v>40520</v>
      </c>
      <c r="AC74" s="10">
        <v>9.0769230769230802</v>
      </c>
      <c r="AD74" s="10">
        <v>11.5192307692308</v>
      </c>
      <c r="AE74" s="10">
        <v>13.4807692307692</v>
      </c>
      <c r="AF74" s="10">
        <v>17.288461538461501</v>
      </c>
      <c r="AG74" s="10">
        <v>19.480769230769202</v>
      </c>
      <c r="AH74" s="12">
        <v>38.2186234817814</v>
      </c>
      <c r="AI74" s="12">
        <v>48.502024291498003</v>
      </c>
      <c r="AJ74" s="12">
        <v>56.761133603238903</v>
      </c>
      <c r="AK74" s="12">
        <v>72.793522267206498</v>
      </c>
      <c r="AL74" s="12">
        <v>82.024291497975696</v>
      </c>
      <c r="AM74" s="13">
        <v>0.95546558704453399</v>
      </c>
      <c r="AN74" s="13">
        <v>1.2125506072874499</v>
      </c>
      <c r="AO74" s="13">
        <v>1.41902834008097</v>
      </c>
      <c r="AP74" s="13">
        <v>1.81983805668016</v>
      </c>
      <c r="AQ74" s="13">
        <v>2.0506072874493899</v>
      </c>
      <c r="AR74" s="12">
        <v>51.693631136626799</v>
      </c>
      <c r="AS74" s="12">
        <v>65.6027225653378</v>
      </c>
      <c r="AT74" s="12">
        <v>76.773803870286798</v>
      </c>
      <c r="AU74" s="12">
        <v>98.4588440504819</v>
      </c>
      <c r="AV74" s="12">
        <v>110.944170214837</v>
      </c>
    </row>
    <row r="75" spans="1:48" x14ac:dyDescent="0.3">
      <c r="A75" t="s">
        <v>71</v>
      </c>
      <c r="B75" t="s">
        <v>48</v>
      </c>
      <c r="C75" t="s">
        <v>49</v>
      </c>
      <c r="D75" t="s">
        <v>124</v>
      </c>
      <c r="E75" s="8">
        <v>128637</v>
      </c>
      <c r="F75" s="8">
        <v>28237</v>
      </c>
      <c r="G75" s="9">
        <v>0.219509161438777</v>
      </c>
      <c r="H75" s="10">
        <v>9.5</v>
      </c>
      <c r="I75" s="10">
        <v>18.302806451653499</v>
      </c>
      <c r="J75" s="10">
        <v>794</v>
      </c>
      <c r="K75" s="11">
        <v>1513</v>
      </c>
      <c r="L75" s="11">
        <v>1548</v>
      </c>
      <c r="M75" s="11">
        <v>1765</v>
      </c>
      <c r="N75" s="11">
        <v>2263</v>
      </c>
      <c r="O75" s="11">
        <v>2742</v>
      </c>
      <c r="P75" s="11">
        <v>129000</v>
      </c>
      <c r="Q75" s="11">
        <v>38700</v>
      </c>
      <c r="R75" s="11">
        <v>79953.063860747105</v>
      </c>
      <c r="S75" s="11">
        <v>1998.8265965186799</v>
      </c>
      <c r="T75" s="11">
        <v>967.5</v>
      </c>
      <c r="U75" s="11">
        <v>494</v>
      </c>
      <c r="V75" s="11">
        <v>951.74593548598102</v>
      </c>
      <c r="W75" s="11">
        <v>238.2</v>
      </c>
      <c r="X75" s="11">
        <v>60520</v>
      </c>
      <c r="Y75" s="11">
        <v>61920</v>
      </c>
      <c r="Z75" s="11">
        <v>70600</v>
      </c>
      <c r="AA75" s="11">
        <v>90520</v>
      </c>
      <c r="AB75" s="11">
        <v>109680</v>
      </c>
      <c r="AC75" s="10">
        <v>29.0961538461539</v>
      </c>
      <c r="AD75" s="10">
        <v>29.769230769230798</v>
      </c>
      <c r="AE75" s="10">
        <v>33.942307692307701</v>
      </c>
      <c r="AF75" s="10">
        <v>43.519230769230802</v>
      </c>
      <c r="AG75" s="10">
        <v>52.730769230769198</v>
      </c>
      <c r="AH75" s="12">
        <v>122.51012145749</v>
      </c>
      <c r="AI75" s="12">
        <v>125.34412955465601</v>
      </c>
      <c r="AJ75" s="12">
        <v>142.91497975708501</v>
      </c>
      <c r="AK75" s="12">
        <v>183.23886639676101</v>
      </c>
      <c r="AL75" s="12">
        <v>222.02429149797601</v>
      </c>
      <c r="AM75" s="13">
        <v>3.0627530364372499</v>
      </c>
      <c r="AN75" s="13">
        <v>3.1336032388663999</v>
      </c>
      <c r="AO75" s="13">
        <v>3.57287449392713</v>
      </c>
      <c r="AP75" s="13">
        <v>4.5809716599190304</v>
      </c>
      <c r="AQ75" s="13">
        <v>5.5506072874493899</v>
      </c>
      <c r="AR75" s="12">
        <v>63.5883986928689</v>
      </c>
      <c r="AS75" s="12">
        <v>65.059379495413793</v>
      </c>
      <c r="AT75" s="12">
        <v>74.179460471192002</v>
      </c>
      <c r="AU75" s="12">
        <v>95.109415890259299</v>
      </c>
      <c r="AV75" s="12">
        <v>115.240838873659</v>
      </c>
    </row>
    <row r="76" spans="1:48" x14ac:dyDescent="0.3">
      <c r="A76" t="s">
        <v>71</v>
      </c>
      <c r="B76" t="s">
        <v>48</v>
      </c>
      <c r="C76" t="s">
        <v>49</v>
      </c>
      <c r="D76" t="s">
        <v>125</v>
      </c>
      <c r="E76" s="8">
        <v>13871</v>
      </c>
      <c r="F76" s="8">
        <v>2768</v>
      </c>
      <c r="G76" s="9">
        <v>0.19955302429529201</v>
      </c>
      <c r="H76" s="10">
        <v>9.5</v>
      </c>
      <c r="I76" s="10">
        <v>14.732081179907301</v>
      </c>
      <c r="J76" s="10">
        <v>794</v>
      </c>
      <c r="K76" s="11">
        <v>613</v>
      </c>
      <c r="L76" s="11">
        <v>799</v>
      </c>
      <c r="M76" s="11">
        <v>911</v>
      </c>
      <c r="N76" s="11">
        <v>1238</v>
      </c>
      <c r="O76" s="11">
        <v>1577</v>
      </c>
      <c r="P76" s="11">
        <v>74500</v>
      </c>
      <c r="Q76" s="11">
        <v>22350</v>
      </c>
      <c r="R76" s="11">
        <v>35717.242542538603</v>
      </c>
      <c r="S76" s="11">
        <v>892.93106356346595</v>
      </c>
      <c r="T76" s="11">
        <v>558.75</v>
      </c>
      <c r="U76" s="11">
        <v>494</v>
      </c>
      <c r="V76" s="11">
        <v>766.06822135517803</v>
      </c>
      <c r="W76" s="11">
        <v>238.2</v>
      </c>
      <c r="X76" s="11">
        <v>24520</v>
      </c>
      <c r="Y76" s="11">
        <v>31960</v>
      </c>
      <c r="Z76" s="11">
        <v>36440</v>
      </c>
      <c r="AA76" s="11">
        <v>49520</v>
      </c>
      <c r="AB76" s="11">
        <v>63080</v>
      </c>
      <c r="AC76" s="10">
        <v>11.788461538461499</v>
      </c>
      <c r="AD76" s="10">
        <v>15.365384615384601</v>
      </c>
      <c r="AE76" s="10">
        <v>17.519230769230798</v>
      </c>
      <c r="AF76" s="10">
        <v>23.807692307692299</v>
      </c>
      <c r="AG76" s="10">
        <v>30.326923076923102</v>
      </c>
      <c r="AH76" s="12">
        <v>49.635627530364403</v>
      </c>
      <c r="AI76" s="12">
        <v>64.6963562753036</v>
      </c>
      <c r="AJ76" s="12">
        <v>73.765182186234796</v>
      </c>
      <c r="AK76" s="12">
        <v>100.242914979757</v>
      </c>
      <c r="AL76" s="12">
        <v>127.69230769230801</v>
      </c>
      <c r="AM76" s="13">
        <v>1.24089068825911</v>
      </c>
      <c r="AN76" s="13">
        <v>1.6174089068825901</v>
      </c>
      <c r="AO76" s="13">
        <v>1.84412955465587</v>
      </c>
      <c r="AP76" s="13">
        <v>2.5060728744939298</v>
      </c>
      <c r="AQ76" s="13">
        <v>3.1923076923076898</v>
      </c>
      <c r="AR76" s="12">
        <v>32.0075932096805</v>
      </c>
      <c r="AS76" s="12">
        <v>41.719521981296403</v>
      </c>
      <c r="AT76" s="12">
        <v>47.567565112592</v>
      </c>
      <c r="AU76" s="12">
        <v>64.641762469142606</v>
      </c>
      <c r="AV76" s="12">
        <v>82.342535875474795</v>
      </c>
    </row>
    <row r="77" spans="1:48" x14ac:dyDescent="0.3">
      <c r="A77" t="s">
        <v>71</v>
      </c>
      <c r="B77" t="s">
        <v>48</v>
      </c>
      <c r="C77" t="s">
        <v>49</v>
      </c>
      <c r="D77" t="s">
        <v>126</v>
      </c>
      <c r="E77" s="8">
        <v>4293</v>
      </c>
      <c r="F77" s="8">
        <v>1211</v>
      </c>
      <c r="G77" s="9">
        <v>0.28208711856510599</v>
      </c>
      <c r="H77" s="10">
        <v>9.5</v>
      </c>
      <c r="I77" s="10">
        <v>10.0846095776255</v>
      </c>
      <c r="J77" s="10">
        <v>794</v>
      </c>
      <c r="K77" s="11">
        <v>472</v>
      </c>
      <c r="L77" s="11">
        <v>615</v>
      </c>
      <c r="M77" s="11">
        <v>701</v>
      </c>
      <c r="N77" s="11">
        <v>970</v>
      </c>
      <c r="O77" s="11">
        <v>1214</v>
      </c>
      <c r="P77" s="11">
        <v>53000</v>
      </c>
      <c r="Q77" s="11">
        <v>15900</v>
      </c>
      <c r="R77" s="11">
        <v>25713.868093096</v>
      </c>
      <c r="S77" s="11">
        <v>642.84670232740098</v>
      </c>
      <c r="T77" s="11">
        <v>397.5</v>
      </c>
      <c r="U77" s="11">
        <v>494</v>
      </c>
      <c r="V77" s="11">
        <v>524.39969803652696</v>
      </c>
      <c r="W77" s="11">
        <v>238.2</v>
      </c>
      <c r="X77" s="11">
        <v>18880</v>
      </c>
      <c r="Y77" s="11">
        <v>24600</v>
      </c>
      <c r="Z77" s="11">
        <v>28040</v>
      </c>
      <c r="AA77" s="11">
        <v>38800</v>
      </c>
      <c r="AB77" s="11">
        <v>48560</v>
      </c>
      <c r="AC77" s="10">
        <v>9.0769230769230802</v>
      </c>
      <c r="AD77" s="10">
        <v>11.8269230769231</v>
      </c>
      <c r="AE77" s="10">
        <v>13.4807692307692</v>
      </c>
      <c r="AF77" s="10">
        <v>18.653846153846199</v>
      </c>
      <c r="AG77" s="10">
        <v>23.346153846153801</v>
      </c>
      <c r="AH77" s="12">
        <v>38.2186234817814</v>
      </c>
      <c r="AI77" s="12">
        <v>49.797570850202398</v>
      </c>
      <c r="AJ77" s="12">
        <v>56.761133603238903</v>
      </c>
      <c r="AK77" s="12">
        <v>78.542510121457497</v>
      </c>
      <c r="AL77" s="12">
        <v>98.299595141700394</v>
      </c>
      <c r="AM77" s="13">
        <v>0.95546558704453399</v>
      </c>
      <c r="AN77" s="13">
        <v>1.24493927125506</v>
      </c>
      <c r="AO77" s="13">
        <v>1.41902834008097</v>
      </c>
      <c r="AP77" s="13">
        <v>1.9635627530364399</v>
      </c>
      <c r="AQ77" s="13">
        <v>2.4574898785425101</v>
      </c>
      <c r="AR77" s="12">
        <v>36.003071837552604</v>
      </c>
      <c r="AS77" s="12">
        <v>46.910782161218002</v>
      </c>
      <c r="AT77" s="12">
        <v>53.470663894331402</v>
      </c>
      <c r="AU77" s="12">
        <v>73.989363733953496</v>
      </c>
      <c r="AV77" s="12">
        <v>92.601121209298498</v>
      </c>
    </row>
    <row r="78" spans="1:48" x14ac:dyDescent="0.3">
      <c r="A78" t="s">
        <v>71</v>
      </c>
      <c r="B78" t="s">
        <v>48</v>
      </c>
      <c r="C78" t="s">
        <v>49</v>
      </c>
      <c r="D78" t="s">
        <v>127</v>
      </c>
      <c r="E78" s="8">
        <v>4949</v>
      </c>
      <c r="F78" s="8">
        <v>1264</v>
      </c>
      <c r="G78" s="9">
        <v>0.25540513234996998</v>
      </c>
      <c r="H78" s="10">
        <v>9.5</v>
      </c>
      <c r="I78" s="10">
        <v>12.215672412172999</v>
      </c>
      <c r="J78" s="10">
        <v>794</v>
      </c>
      <c r="K78" s="11">
        <v>621</v>
      </c>
      <c r="L78" s="11">
        <v>700</v>
      </c>
      <c r="M78" s="11">
        <v>922</v>
      </c>
      <c r="N78" s="11">
        <v>1147</v>
      </c>
      <c r="O78" s="11">
        <v>1361</v>
      </c>
      <c r="P78" s="11">
        <v>63400</v>
      </c>
      <c r="Q78" s="11">
        <v>19020</v>
      </c>
      <c r="R78" s="11">
        <v>40412.934531586201</v>
      </c>
      <c r="S78" s="11">
        <v>1010.32336328965</v>
      </c>
      <c r="T78" s="11">
        <v>475.5</v>
      </c>
      <c r="U78" s="11">
        <v>494</v>
      </c>
      <c r="V78" s="11">
        <v>635.21496543299804</v>
      </c>
      <c r="W78" s="11">
        <v>238.2</v>
      </c>
      <c r="X78" s="11">
        <v>24840</v>
      </c>
      <c r="Y78" s="11">
        <v>28000</v>
      </c>
      <c r="Z78" s="11">
        <v>36880</v>
      </c>
      <c r="AA78" s="11">
        <v>45880</v>
      </c>
      <c r="AB78" s="11">
        <v>54440</v>
      </c>
      <c r="AC78" s="10">
        <v>11.942307692307701</v>
      </c>
      <c r="AD78" s="10">
        <v>13.461538461538501</v>
      </c>
      <c r="AE78" s="10">
        <v>17.730769230769202</v>
      </c>
      <c r="AF78" s="10">
        <v>22.057692307692299</v>
      </c>
      <c r="AG78" s="10">
        <v>26.173076923076898</v>
      </c>
      <c r="AH78" s="12">
        <v>50.283400809716603</v>
      </c>
      <c r="AI78" s="12">
        <v>56.680161943319803</v>
      </c>
      <c r="AJ78" s="12">
        <v>74.655870445344107</v>
      </c>
      <c r="AK78" s="12">
        <v>92.874493927125499</v>
      </c>
      <c r="AL78" s="12">
        <v>110.20242914979799</v>
      </c>
      <c r="AM78" s="13">
        <v>1.25708502024292</v>
      </c>
      <c r="AN78" s="13">
        <v>1.417004048583</v>
      </c>
      <c r="AO78" s="13">
        <v>1.8663967611336001</v>
      </c>
      <c r="AP78" s="13">
        <v>2.32186234817814</v>
      </c>
      <c r="AQ78" s="13">
        <v>2.7550607287449398</v>
      </c>
      <c r="AR78" s="12">
        <v>39.104872132645198</v>
      </c>
      <c r="AS78" s="12">
        <v>44.079566011033201</v>
      </c>
      <c r="AT78" s="12">
        <v>58.059085517389498</v>
      </c>
      <c r="AU78" s="12">
        <v>72.227517449507303</v>
      </c>
      <c r="AV78" s="12">
        <v>85.703270487165994</v>
      </c>
    </row>
    <row r="79" spans="1:48" x14ac:dyDescent="0.3">
      <c r="A79" t="s">
        <v>71</v>
      </c>
      <c r="B79" t="s">
        <v>48</v>
      </c>
      <c r="C79" t="s">
        <v>49</v>
      </c>
      <c r="D79" t="s">
        <v>128</v>
      </c>
      <c r="E79" s="8">
        <v>3920</v>
      </c>
      <c r="F79" s="8">
        <v>589</v>
      </c>
      <c r="G79" s="9">
        <v>0.15025510204081599</v>
      </c>
      <c r="H79" s="10">
        <v>9.5</v>
      </c>
      <c r="I79" s="10">
        <v>7.6250649494745701</v>
      </c>
      <c r="J79" s="10">
        <v>794</v>
      </c>
      <c r="K79" s="11">
        <v>960</v>
      </c>
      <c r="L79" s="11">
        <v>972</v>
      </c>
      <c r="M79" s="11">
        <v>1147</v>
      </c>
      <c r="N79" s="11">
        <v>1618</v>
      </c>
      <c r="O79" s="11">
        <v>1986</v>
      </c>
      <c r="P79" s="11">
        <v>84500</v>
      </c>
      <c r="Q79" s="11">
        <v>25350</v>
      </c>
      <c r="R79" s="11">
        <v>36553.081877566998</v>
      </c>
      <c r="S79" s="11">
        <v>913.82704693917503</v>
      </c>
      <c r="T79" s="11">
        <v>633.75</v>
      </c>
      <c r="U79" s="11">
        <v>494</v>
      </c>
      <c r="V79" s="11">
        <v>396.50337737267699</v>
      </c>
      <c r="W79" s="11">
        <v>238.2</v>
      </c>
      <c r="X79" s="11">
        <v>38400</v>
      </c>
      <c r="Y79" s="11">
        <v>38880</v>
      </c>
      <c r="Z79" s="11">
        <v>45880</v>
      </c>
      <c r="AA79" s="11">
        <v>64720</v>
      </c>
      <c r="AB79" s="11">
        <v>79440</v>
      </c>
      <c r="AC79" s="10">
        <v>18.461538461538499</v>
      </c>
      <c r="AD79" s="10">
        <v>18.692307692307701</v>
      </c>
      <c r="AE79" s="10">
        <v>22.057692307692299</v>
      </c>
      <c r="AF79" s="10">
        <v>31.115384615384599</v>
      </c>
      <c r="AG79" s="10">
        <v>38.192307692307701</v>
      </c>
      <c r="AH79" s="12">
        <v>77.732793522267201</v>
      </c>
      <c r="AI79" s="12">
        <v>78.704453441295499</v>
      </c>
      <c r="AJ79" s="12">
        <v>92.874493927125499</v>
      </c>
      <c r="AK79" s="12">
        <v>131.01214574898799</v>
      </c>
      <c r="AL79" s="12">
        <v>160.80971659919001</v>
      </c>
      <c r="AM79" s="13">
        <v>1.9433198380566801</v>
      </c>
      <c r="AN79" s="13">
        <v>1.9676113360323899</v>
      </c>
      <c r="AO79" s="13">
        <v>2.32186234817814</v>
      </c>
      <c r="AP79" s="13">
        <v>3.2753036437246998</v>
      </c>
      <c r="AQ79" s="13">
        <v>4.0202429149797601</v>
      </c>
      <c r="AR79" s="12">
        <v>96.846589944447004</v>
      </c>
      <c r="AS79" s="12">
        <v>98.057172318752507</v>
      </c>
      <c r="AT79" s="12">
        <v>115.711498610709</v>
      </c>
      <c r="AU79" s="12">
        <v>163.226856802203</v>
      </c>
      <c r="AV79" s="12">
        <v>200.35138294757499</v>
      </c>
    </row>
    <row r="80" spans="1:48" x14ac:dyDescent="0.3">
      <c r="A80" t="s">
        <v>71</v>
      </c>
      <c r="B80" t="s">
        <v>48</v>
      </c>
      <c r="C80" t="s">
        <v>49</v>
      </c>
      <c r="D80" t="s">
        <v>129</v>
      </c>
      <c r="E80" s="8">
        <v>12075</v>
      </c>
      <c r="F80" s="8">
        <v>3495</v>
      </c>
      <c r="G80" s="9">
        <v>0.28944099378881999</v>
      </c>
      <c r="H80" s="10">
        <v>9.5</v>
      </c>
      <c r="I80" s="10">
        <v>10.8194911073162</v>
      </c>
      <c r="J80" s="10">
        <v>794</v>
      </c>
      <c r="K80" s="11">
        <v>485</v>
      </c>
      <c r="L80" s="11">
        <v>632</v>
      </c>
      <c r="M80" s="11">
        <v>720</v>
      </c>
      <c r="N80" s="11">
        <v>958</v>
      </c>
      <c r="O80" s="11">
        <v>1083</v>
      </c>
      <c r="P80" s="11">
        <v>57700</v>
      </c>
      <c r="Q80" s="11">
        <v>17310</v>
      </c>
      <c r="R80" s="11">
        <v>27826.056682965002</v>
      </c>
      <c r="S80" s="11">
        <v>695.65141707412499</v>
      </c>
      <c r="T80" s="11">
        <v>432.75</v>
      </c>
      <c r="U80" s="11">
        <v>494</v>
      </c>
      <c r="V80" s="11">
        <v>562.61353758044299</v>
      </c>
      <c r="W80" s="11">
        <v>238.2</v>
      </c>
      <c r="X80" s="11">
        <v>19400</v>
      </c>
      <c r="Y80" s="11">
        <v>25280</v>
      </c>
      <c r="Z80" s="11">
        <v>28800</v>
      </c>
      <c r="AA80" s="11">
        <v>38320</v>
      </c>
      <c r="AB80" s="11">
        <v>43320</v>
      </c>
      <c r="AC80" s="10">
        <v>9.3269230769230802</v>
      </c>
      <c r="AD80" s="10">
        <v>12.153846153846199</v>
      </c>
      <c r="AE80" s="10">
        <v>13.846153846153801</v>
      </c>
      <c r="AF80" s="10">
        <v>18.423076923076898</v>
      </c>
      <c r="AG80" s="10">
        <v>20.826923076923102</v>
      </c>
      <c r="AH80" s="12">
        <v>39.271255060728699</v>
      </c>
      <c r="AI80" s="12">
        <v>51.1740890688259</v>
      </c>
      <c r="AJ80" s="12">
        <v>58.299595141700401</v>
      </c>
      <c r="AK80" s="12">
        <v>77.570850202429199</v>
      </c>
      <c r="AL80" s="12">
        <v>87.692307692307693</v>
      </c>
      <c r="AM80" s="13">
        <v>0.98178137651821895</v>
      </c>
      <c r="AN80" s="13">
        <v>1.2793522267206501</v>
      </c>
      <c r="AO80" s="13">
        <v>1.4574898785425101</v>
      </c>
      <c r="AP80" s="13">
        <v>1.9392712550607301</v>
      </c>
      <c r="AQ80" s="13">
        <v>2.1923076923076898</v>
      </c>
      <c r="AR80" s="12">
        <v>34.481928898175802</v>
      </c>
      <c r="AS80" s="12">
        <v>44.933152708550701</v>
      </c>
      <c r="AT80" s="12">
        <v>51.189667642652701</v>
      </c>
      <c r="AU80" s="12">
        <v>68.110696668974001</v>
      </c>
      <c r="AV80" s="12">
        <v>76.997791745823505</v>
      </c>
    </row>
    <row r="81" spans="1:48" x14ac:dyDescent="0.3">
      <c r="A81" t="s">
        <v>71</v>
      </c>
      <c r="B81" t="s">
        <v>48</v>
      </c>
      <c r="C81" t="s">
        <v>49</v>
      </c>
      <c r="D81" t="s">
        <v>130</v>
      </c>
      <c r="E81" s="8">
        <v>4603</v>
      </c>
      <c r="F81" s="8">
        <v>982</v>
      </c>
      <c r="G81" s="9">
        <v>0.21333912665652799</v>
      </c>
      <c r="H81" s="10">
        <v>9.5</v>
      </c>
      <c r="I81" s="10">
        <v>14.3475121667427</v>
      </c>
      <c r="J81" s="10">
        <v>794</v>
      </c>
      <c r="K81" s="11">
        <v>617</v>
      </c>
      <c r="L81" s="11">
        <v>727</v>
      </c>
      <c r="M81" s="11">
        <v>917</v>
      </c>
      <c r="N81" s="11">
        <v>1141</v>
      </c>
      <c r="O81" s="11">
        <v>1354</v>
      </c>
      <c r="P81" s="11">
        <v>68300</v>
      </c>
      <c r="Q81" s="11">
        <v>20490</v>
      </c>
      <c r="R81" s="11">
        <v>49944.994171719103</v>
      </c>
      <c r="S81" s="11">
        <v>1248.62485429298</v>
      </c>
      <c r="T81" s="11">
        <v>512.25</v>
      </c>
      <c r="U81" s="11">
        <v>494</v>
      </c>
      <c r="V81" s="11">
        <v>746.07063267061903</v>
      </c>
      <c r="W81" s="11">
        <v>238.2</v>
      </c>
      <c r="X81" s="11">
        <v>24680</v>
      </c>
      <c r="Y81" s="11">
        <v>29080</v>
      </c>
      <c r="Z81" s="11">
        <v>36680</v>
      </c>
      <c r="AA81" s="11">
        <v>45640</v>
      </c>
      <c r="AB81" s="11">
        <v>54160</v>
      </c>
      <c r="AC81" s="10">
        <v>11.865384615384601</v>
      </c>
      <c r="AD81" s="10">
        <v>13.9807692307692</v>
      </c>
      <c r="AE81" s="10">
        <v>17.634615384615401</v>
      </c>
      <c r="AF81" s="10">
        <v>21.942307692307701</v>
      </c>
      <c r="AG81" s="10">
        <v>26.038461538461501</v>
      </c>
      <c r="AH81" s="12">
        <v>49.959514170040499</v>
      </c>
      <c r="AI81" s="12">
        <v>58.866396761133601</v>
      </c>
      <c r="AJ81" s="12">
        <v>74.251012145749002</v>
      </c>
      <c r="AK81" s="12">
        <v>92.388663967611294</v>
      </c>
      <c r="AL81" s="12">
        <v>109.635627530364</v>
      </c>
      <c r="AM81" s="13">
        <v>1.24898785425101</v>
      </c>
      <c r="AN81" s="13">
        <v>1.4716599190283399</v>
      </c>
      <c r="AO81" s="13">
        <v>1.8562753036437201</v>
      </c>
      <c r="AP81" s="13">
        <v>2.3097165991902799</v>
      </c>
      <c r="AQ81" s="13">
        <v>2.74089068825911</v>
      </c>
      <c r="AR81" s="12">
        <v>33.079977845604198</v>
      </c>
      <c r="AS81" s="12">
        <v>38.977542777559599</v>
      </c>
      <c r="AT81" s="12">
        <v>49.164245841846103</v>
      </c>
      <c r="AU81" s="12">
        <v>61.173832612373403</v>
      </c>
      <c r="AV81" s="12">
        <v>72.5936628897052</v>
      </c>
    </row>
    <row r="82" spans="1:48" x14ac:dyDescent="0.3">
      <c r="A82" t="s">
        <v>71</v>
      </c>
      <c r="B82" t="s">
        <v>48</v>
      </c>
      <c r="C82" t="s">
        <v>49</v>
      </c>
      <c r="D82" t="s">
        <v>131</v>
      </c>
      <c r="E82" s="8">
        <v>35685</v>
      </c>
      <c r="F82" s="8">
        <v>15927</v>
      </c>
      <c r="G82" s="9">
        <v>0.44632198402690199</v>
      </c>
      <c r="H82" s="10">
        <v>9.5</v>
      </c>
      <c r="I82" s="10">
        <v>11.010399961761101</v>
      </c>
      <c r="J82" s="10">
        <v>794</v>
      </c>
      <c r="K82" s="11">
        <v>795</v>
      </c>
      <c r="L82" s="11">
        <v>858</v>
      </c>
      <c r="M82" s="11">
        <v>978</v>
      </c>
      <c r="N82" s="11">
        <v>1400</v>
      </c>
      <c r="O82" s="11">
        <v>1693</v>
      </c>
      <c r="P82" s="11">
        <v>79700</v>
      </c>
      <c r="Q82" s="11">
        <v>23910</v>
      </c>
      <c r="R82" s="11">
        <v>32321.516890279701</v>
      </c>
      <c r="S82" s="11">
        <v>808.03792225699203</v>
      </c>
      <c r="T82" s="11">
        <v>597.75</v>
      </c>
      <c r="U82" s="11">
        <v>494</v>
      </c>
      <c r="V82" s="11">
        <v>572.54079801157798</v>
      </c>
      <c r="W82" s="11">
        <v>238.2</v>
      </c>
      <c r="X82" s="11">
        <v>31800</v>
      </c>
      <c r="Y82" s="11">
        <v>34320</v>
      </c>
      <c r="Z82" s="11">
        <v>39120</v>
      </c>
      <c r="AA82" s="11">
        <v>56000</v>
      </c>
      <c r="AB82" s="11">
        <v>67720</v>
      </c>
      <c r="AC82" s="10">
        <v>15.288461538461499</v>
      </c>
      <c r="AD82" s="10">
        <v>16.5</v>
      </c>
      <c r="AE82" s="10">
        <v>18.807692307692299</v>
      </c>
      <c r="AF82" s="10">
        <v>26.923076923076898</v>
      </c>
      <c r="AG82" s="10">
        <v>32.557692307692299</v>
      </c>
      <c r="AH82" s="12">
        <v>64.372469635627496</v>
      </c>
      <c r="AI82" s="12">
        <v>69.473684210526301</v>
      </c>
      <c r="AJ82" s="12">
        <v>79.190283400809705</v>
      </c>
      <c r="AK82" s="12">
        <v>113.36032388664</v>
      </c>
      <c r="AL82" s="12">
        <v>137.08502024291499</v>
      </c>
      <c r="AM82" s="13">
        <v>1.6093117408906901</v>
      </c>
      <c r="AN82" s="13">
        <v>1.73684210526316</v>
      </c>
      <c r="AO82" s="13">
        <v>1.9797570850202399</v>
      </c>
      <c r="AP82" s="13">
        <v>2.8340080971659898</v>
      </c>
      <c r="AQ82" s="13">
        <v>3.42712550607287</v>
      </c>
      <c r="AR82" s="12">
        <v>55.541893451856602</v>
      </c>
      <c r="AS82" s="12">
        <v>59.943326517852803</v>
      </c>
      <c r="AT82" s="12">
        <v>68.3270085483217</v>
      </c>
      <c r="AU82" s="12">
        <v>97.809623688804095</v>
      </c>
      <c r="AV82" s="12">
        <v>118.279780646532</v>
      </c>
    </row>
    <row r="83" spans="1:48" x14ac:dyDescent="0.3">
      <c r="A83" t="s">
        <v>71</v>
      </c>
      <c r="B83" t="s">
        <v>48</v>
      </c>
      <c r="C83" t="s">
        <v>49</v>
      </c>
      <c r="D83" t="s">
        <v>132</v>
      </c>
      <c r="E83" s="8">
        <v>6419</v>
      </c>
      <c r="F83" s="8">
        <v>1515</v>
      </c>
      <c r="G83" s="9">
        <v>0.23601807135067801</v>
      </c>
      <c r="H83" s="10">
        <v>9.5</v>
      </c>
      <c r="I83" s="10">
        <v>10.543976861759299</v>
      </c>
      <c r="J83" s="10">
        <v>794</v>
      </c>
      <c r="K83" s="11">
        <v>949</v>
      </c>
      <c r="L83" s="11">
        <v>1077</v>
      </c>
      <c r="M83" s="11">
        <v>1266</v>
      </c>
      <c r="N83" s="11">
        <v>1575</v>
      </c>
      <c r="O83" s="11">
        <v>1965</v>
      </c>
      <c r="P83" s="11">
        <v>93700</v>
      </c>
      <c r="Q83" s="11">
        <v>28110</v>
      </c>
      <c r="R83" s="11">
        <v>40065.8661099159</v>
      </c>
      <c r="S83" s="11">
        <v>1001.6466527479</v>
      </c>
      <c r="T83" s="11">
        <v>702.75</v>
      </c>
      <c r="U83" s="11">
        <v>494</v>
      </c>
      <c r="V83" s="11">
        <v>548.28679681148401</v>
      </c>
      <c r="W83" s="11">
        <v>238.2</v>
      </c>
      <c r="X83" s="11">
        <v>37960</v>
      </c>
      <c r="Y83" s="11">
        <v>43080</v>
      </c>
      <c r="Z83" s="11">
        <v>50640</v>
      </c>
      <c r="AA83" s="11">
        <v>63000</v>
      </c>
      <c r="AB83" s="11">
        <v>78600</v>
      </c>
      <c r="AC83" s="10">
        <v>18.25</v>
      </c>
      <c r="AD83" s="10">
        <v>20.711538461538499</v>
      </c>
      <c r="AE83" s="10">
        <v>24.346153846153801</v>
      </c>
      <c r="AF83" s="10">
        <v>30.288461538461501</v>
      </c>
      <c r="AG83" s="10">
        <v>37.788461538461497</v>
      </c>
      <c r="AH83" s="12">
        <v>76.842105263157904</v>
      </c>
      <c r="AI83" s="12">
        <v>87.206477732793502</v>
      </c>
      <c r="AJ83" s="12">
        <v>102.51012145749</v>
      </c>
      <c r="AK83" s="12">
        <v>127.53036437247</v>
      </c>
      <c r="AL83" s="12">
        <v>159.109311740891</v>
      </c>
      <c r="AM83" s="13">
        <v>1.92105263157895</v>
      </c>
      <c r="AN83" s="13">
        <v>2.18016194331984</v>
      </c>
      <c r="AO83" s="13">
        <v>2.5627530364372499</v>
      </c>
      <c r="AP83" s="13">
        <v>3.1882591093117401</v>
      </c>
      <c r="AQ83" s="13">
        <v>3.9777327935222702</v>
      </c>
      <c r="AR83" s="12">
        <v>69.2338393350947</v>
      </c>
      <c r="AS83" s="12">
        <v>78.572017875550003</v>
      </c>
      <c r="AT83" s="12">
        <v>92.360422126691105</v>
      </c>
      <c r="AU83" s="12">
        <v>114.90336875950899</v>
      </c>
      <c r="AV83" s="12">
        <v>143.355631499959</v>
      </c>
    </row>
    <row r="84" spans="1:48" x14ac:dyDescent="0.3">
      <c r="A84" t="s">
        <v>71</v>
      </c>
      <c r="B84" t="s">
        <v>48</v>
      </c>
      <c r="C84" t="s">
        <v>49</v>
      </c>
      <c r="D84" t="s">
        <v>133</v>
      </c>
      <c r="E84" s="8">
        <v>7961</v>
      </c>
      <c r="F84" s="8">
        <v>1075</v>
      </c>
      <c r="G84" s="9">
        <v>0.13503328727546801</v>
      </c>
      <c r="H84" s="10">
        <v>9.5</v>
      </c>
      <c r="I84" s="10">
        <v>10.565956955815301</v>
      </c>
      <c r="J84" s="10">
        <v>794</v>
      </c>
      <c r="K84" s="11">
        <v>993</v>
      </c>
      <c r="L84" s="11">
        <v>1020</v>
      </c>
      <c r="M84" s="11">
        <v>1163</v>
      </c>
      <c r="N84" s="11">
        <v>1538</v>
      </c>
      <c r="O84" s="11">
        <v>1840</v>
      </c>
      <c r="P84" s="11">
        <v>90000</v>
      </c>
      <c r="Q84" s="11">
        <v>27000</v>
      </c>
      <c r="R84" s="11">
        <v>47937.542206141203</v>
      </c>
      <c r="S84" s="11">
        <v>1198.4385551535299</v>
      </c>
      <c r="T84" s="11">
        <v>675</v>
      </c>
      <c r="U84" s="11">
        <v>494</v>
      </c>
      <c r="V84" s="11">
        <v>549.42976170239399</v>
      </c>
      <c r="W84" s="11">
        <v>238.2</v>
      </c>
      <c r="X84" s="11">
        <v>39720</v>
      </c>
      <c r="Y84" s="11">
        <v>40800</v>
      </c>
      <c r="Z84" s="11">
        <v>46520</v>
      </c>
      <c r="AA84" s="11">
        <v>61520</v>
      </c>
      <c r="AB84" s="11">
        <v>73600</v>
      </c>
      <c r="AC84" s="10">
        <v>19.096153846153801</v>
      </c>
      <c r="AD84" s="10">
        <v>19.615384615384599</v>
      </c>
      <c r="AE84" s="10">
        <v>22.365384615384599</v>
      </c>
      <c r="AF84" s="10">
        <v>29.576923076923102</v>
      </c>
      <c r="AG84" s="10">
        <v>35.384615384615401</v>
      </c>
      <c r="AH84" s="12">
        <v>80.404858299595105</v>
      </c>
      <c r="AI84" s="12">
        <v>82.591093117408903</v>
      </c>
      <c r="AJ84" s="12">
        <v>94.17004048583</v>
      </c>
      <c r="AK84" s="12">
        <v>124.534412955466</v>
      </c>
      <c r="AL84" s="12">
        <v>148.98785425101201</v>
      </c>
      <c r="AM84" s="13">
        <v>2.01012145748988</v>
      </c>
      <c r="AN84" s="13">
        <v>2.0647773279352202</v>
      </c>
      <c r="AO84" s="13">
        <v>2.3542510121457498</v>
      </c>
      <c r="AP84" s="13">
        <v>3.1133603238866399</v>
      </c>
      <c r="AQ84" s="13">
        <v>3.7246963562753002</v>
      </c>
      <c r="AR84" s="12">
        <v>72.293135116904807</v>
      </c>
      <c r="AS84" s="12">
        <v>74.258809485642402</v>
      </c>
      <c r="AT84" s="12">
        <v>84.6696033645119</v>
      </c>
      <c r="AU84" s="12">
        <v>111.97063626364501</v>
      </c>
      <c r="AV84" s="12">
        <v>133.957068091747</v>
      </c>
    </row>
    <row r="85" spans="1:48" x14ac:dyDescent="0.3">
      <c r="A85" t="s">
        <v>71</v>
      </c>
      <c r="B85" t="s">
        <v>48</v>
      </c>
      <c r="C85" t="s">
        <v>49</v>
      </c>
      <c r="D85" t="s">
        <v>134</v>
      </c>
      <c r="E85" s="8">
        <v>5148</v>
      </c>
      <c r="F85" s="8">
        <v>1792</v>
      </c>
      <c r="G85" s="9">
        <v>0.34809634809634799</v>
      </c>
      <c r="H85" s="10">
        <v>9.5</v>
      </c>
      <c r="I85" s="10">
        <v>9.9063057272549209</v>
      </c>
      <c r="J85" s="10">
        <v>794</v>
      </c>
      <c r="K85" s="11">
        <v>541</v>
      </c>
      <c r="L85" s="11">
        <v>704</v>
      </c>
      <c r="M85" s="11">
        <v>803</v>
      </c>
      <c r="N85" s="11">
        <v>1098</v>
      </c>
      <c r="O85" s="11">
        <v>1118</v>
      </c>
      <c r="P85" s="11">
        <v>60100</v>
      </c>
      <c r="Q85" s="11">
        <v>18030</v>
      </c>
      <c r="R85" s="11">
        <v>31772.1630275768</v>
      </c>
      <c r="S85" s="11">
        <v>794.30407568941905</v>
      </c>
      <c r="T85" s="11">
        <v>450.75</v>
      </c>
      <c r="U85" s="11">
        <v>494</v>
      </c>
      <c r="V85" s="11">
        <v>515.12789781725598</v>
      </c>
      <c r="W85" s="11">
        <v>238.2</v>
      </c>
      <c r="X85" s="11">
        <v>21640</v>
      </c>
      <c r="Y85" s="11">
        <v>28160</v>
      </c>
      <c r="Z85" s="11">
        <v>32120</v>
      </c>
      <c r="AA85" s="11">
        <v>43920</v>
      </c>
      <c r="AB85" s="11">
        <v>44720</v>
      </c>
      <c r="AC85" s="10">
        <v>10.403846153846199</v>
      </c>
      <c r="AD85" s="10">
        <v>13.538461538461499</v>
      </c>
      <c r="AE85" s="10">
        <v>15.442307692307701</v>
      </c>
      <c r="AF85" s="10">
        <v>21.115384615384599</v>
      </c>
      <c r="AG85" s="10">
        <v>21.5</v>
      </c>
      <c r="AH85" s="12">
        <v>43.805668016194304</v>
      </c>
      <c r="AI85" s="12">
        <v>57.004048582995999</v>
      </c>
      <c r="AJ85" s="12">
        <v>65.020242914979804</v>
      </c>
      <c r="AK85" s="12">
        <v>88.906882591093094</v>
      </c>
      <c r="AL85" s="12">
        <v>90.526315789473699</v>
      </c>
      <c r="AM85" s="13">
        <v>1.09514170040486</v>
      </c>
      <c r="AN85" s="13">
        <v>1.4251012145749</v>
      </c>
      <c r="AO85" s="13">
        <v>1.6255060728744899</v>
      </c>
      <c r="AP85" s="13">
        <v>2.2226720647773299</v>
      </c>
      <c r="AQ85" s="13">
        <v>2.2631578947368398</v>
      </c>
      <c r="AR85" s="12">
        <v>42.008984742808302</v>
      </c>
      <c r="AS85" s="12">
        <v>54.666035598774599</v>
      </c>
      <c r="AT85" s="12">
        <v>62.353446854852201</v>
      </c>
      <c r="AU85" s="12">
        <v>85.260379385588706</v>
      </c>
      <c r="AV85" s="12">
        <v>86.813391760553898</v>
      </c>
    </row>
    <row r="86" spans="1:48" x14ac:dyDescent="0.3">
      <c r="A86" t="s">
        <v>71</v>
      </c>
      <c r="B86" t="s">
        <v>48</v>
      </c>
      <c r="C86" t="s">
        <v>49</v>
      </c>
      <c r="D86" t="s">
        <v>135</v>
      </c>
      <c r="E86" s="8">
        <v>5584</v>
      </c>
      <c r="F86" s="8">
        <v>603</v>
      </c>
      <c r="G86" s="9">
        <v>0.107987106017192</v>
      </c>
      <c r="H86" s="10">
        <v>9.5</v>
      </c>
      <c r="I86" s="10">
        <v>12.327080766190001</v>
      </c>
      <c r="J86" s="10">
        <v>794</v>
      </c>
      <c r="K86" s="11">
        <v>534</v>
      </c>
      <c r="L86" s="11">
        <v>629</v>
      </c>
      <c r="M86" s="11">
        <v>793</v>
      </c>
      <c r="N86" s="11">
        <v>1135</v>
      </c>
      <c r="O86" s="11">
        <v>1171</v>
      </c>
      <c r="P86" s="11">
        <v>70900</v>
      </c>
      <c r="Q86" s="11">
        <v>21270</v>
      </c>
      <c r="R86" s="11">
        <v>31289.553092118102</v>
      </c>
      <c r="S86" s="11">
        <v>782.23882730295304</v>
      </c>
      <c r="T86" s="11">
        <v>531.75</v>
      </c>
      <c r="U86" s="11">
        <v>494</v>
      </c>
      <c r="V86" s="11">
        <v>641.00819984188195</v>
      </c>
      <c r="W86" s="11">
        <v>238.2</v>
      </c>
      <c r="X86" s="11">
        <v>21360</v>
      </c>
      <c r="Y86" s="11">
        <v>25160</v>
      </c>
      <c r="Z86" s="11">
        <v>31720</v>
      </c>
      <c r="AA86" s="11">
        <v>45400</v>
      </c>
      <c r="AB86" s="11">
        <v>46840</v>
      </c>
      <c r="AC86" s="10">
        <v>10.2692307692308</v>
      </c>
      <c r="AD86" s="10">
        <v>12.096153846153801</v>
      </c>
      <c r="AE86" s="10">
        <v>15.25</v>
      </c>
      <c r="AF86" s="10">
        <v>21.826923076923102</v>
      </c>
      <c r="AG86" s="10">
        <v>22.519230769230798</v>
      </c>
      <c r="AH86" s="12">
        <v>43.238866396761097</v>
      </c>
      <c r="AI86" s="12">
        <v>50.931174089068797</v>
      </c>
      <c r="AJ86" s="12">
        <v>64.210526315789494</v>
      </c>
      <c r="AK86" s="12">
        <v>91.902834008097201</v>
      </c>
      <c r="AL86" s="12">
        <v>94.817813765182194</v>
      </c>
      <c r="AM86" s="13">
        <v>1.08097165991903</v>
      </c>
      <c r="AN86" s="13">
        <v>1.2732793522267201</v>
      </c>
      <c r="AO86" s="13">
        <v>1.6052631578947401</v>
      </c>
      <c r="AP86" s="13">
        <v>2.2975708502024301</v>
      </c>
      <c r="AQ86" s="13">
        <v>2.3704453441295499</v>
      </c>
      <c r="AR86" s="12">
        <v>33.322506646980301</v>
      </c>
      <c r="AS86" s="12">
        <v>39.250667941855099</v>
      </c>
      <c r="AT86" s="12">
        <v>49.484546387744103</v>
      </c>
      <c r="AU86" s="12">
        <v>70.825927049293298</v>
      </c>
      <c r="AV86" s="12">
        <v>73.072388171561698</v>
      </c>
    </row>
    <row r="87" spans="1:48" x14ac:dyDescent="0.3">
      <c r="A87" t="s">
        <v>71</v>
      </c>
      <c r="B87" t="s">
        <v>48</v>
      </c>
      <c r="C87" t="s">
        <v>49</v>
      </c>
      <c r="D87" t="s">
        <v>136</v>
      </c>
      <c r="E87" s="8">
        <v>5446</v>
      </c>
      <c r="F87" s="8">
        <v>1924</v>
      </c>
      <c r="G87" s="9">
        <v>0.35328681601175199</v>
      </c>
      <c r="H87" s="10">
        <v>9.5</v>
      </c>
      <c r="I87" s="10">
        <v>14.169843262697899</v>
      </c>
      <c r="J87" s="10">
        <v>794</v>
      </c>
      <c r="K87" s="11">
        <v>510</v>
      </c>
      <c r="L87" s="11">
        <v>664</v>
      </c>
      <c r="M87" s="11">
        <v>757</v>
      </c>
      <c r="N87" s="11">
        <v>1051</v>
      </c>
      <c r="O87" s="11">
        <v>1231</v>
      </c>
      <c r="P87" s="11">
        <v>57600</v>
      </c>
      <c r="Q87" s="11">
        <v>17280</v>
      </c>
      <c r="R87" s="11">
        <v>39584.283004107201</v>
      </c>
      <c r="S87" s="11">
        <v>989.607075102679</v>
      </c>
      <c r="T87" s="11">
        <v>432</v>
      </c>
      <c r="U87" s="11">
        <v>494</v>
      </c>
      <c r="V87" s="11">
        <v>736.83184966028898</v>
      </c>
      <c r="W87" s="11">
        <v>238.2</v>
      </c>
      <c r="X87" s="11">
        <v>20400</v>
      </c>
      <c r="Y87" s="11">
        <v>26560</v>
      </c>
      <c r="Z87" s="11">
        <v>30280</v>
      </c>
      <c r="AA87" s="11">
        <v>42040</v>
      </c>
      <c r="AB87" s="11">
        <v>49240</v>
      </c>
      <c r="AC87" s="10">
        <v>9.8076923076923102</v>
      </c>
      <c r="AD87" s="10">
        <v>12.7692307692308</v>
      </c>
      <c r="AE87" s="10">
        <v>14.557692307692299</v>
      </c>
      <c r="AF87" s="10">
        <v>20.211538461538499</v>
      </c>
      <c r="AG87" s="10">
        <v>23.673076923076898</v>
      </c>
      <c r="AH87" s="12">
        <v>41.295546558704501</v>
      </c>
      <c r="AI87" s="12">
        <v>53.765182186234803</v>
      </c>
      <c r="AJ87" s="12">
        <v>61.295546558704501</v>
      </c>
      <c r="AK87" s="12">
        <v>85.101214574898805</v>
      </c>
      <c r="AL87" s="12">
        <v>99.676113360323896</v>
      </c>
      <c r="AM87" s="13">
        <v>1.0323886639676101</v>
      </c>
      <c r="AN87" s="13">
        <v>1.34412955465587</v>
      </c>
      <c r="AO87" s="13">
        <v>1.5323886639676101</v>
      </c>
      <c r="AP87" s="13">
        <v>2.1275303643724701</v>
      </c>
      <c r="AQ87" s="13">
        <v>2.4919028340081</v>
      </c>
      <c r="AR87" s="12">
        <v>27.686099629658099</v>
      </c>
      <c r="AS87" s="12">
        <v>36.0462159884176</v>
      </c>
      <c r="AT87" s="12">
        <v>41.094857685590497</v>
      </c>
      <c r="AU87" s="12">
        <v>57.055079825040501</v>
      </c>
      <c r="AV87" s="12">
        <v>66.826644400213894</v>
      </c>
    </row>
    <row r="88" spans="1:48" x14ac:dyDescent="0.3">
      <c r="A88" t="s">
        <v>71</v>
      </c>
      <c r="B88" t="s">
        <v>48</v>
      </c>
      <c r="C88" t="s">
        <v>49</v>
      </c>
      <c r="D88" t="s">
        <v>137</v>
      </c>
      <c r="E88" s="8">
        <v>13679</v>
      </c>
      <c r="F88" s="8">
        <v>2902</v>
      </c>
      <c r="G88" s="9">
        <v>0.21215001096571401</v>
      </c>
      <c r="H88" s="10">
        <v>9.5</v>
      </c>
      <c r="I88" s="10">
        <v>10.855823085580701</v>
      </c>
      <c r="J88" s="10">
        <v>794</v>
      </c>
      <c r="K88" s="11">
        <v>720</v>
      </c>
      <c r="L88" s="11">
        <v>725</v>
      </c>
      <c r="M88" s="11">
        <v>903</v>
      </c>
      <c r="N88" s="11">
        <v>1261</v>
      </c>
      <c r="O88" s="11">
        <v>1377</v>
      </c>
      <c r="P88" s="11">
        <v>81900</v>
      </c>
      <c r="Q88" s="11">
        <v>24570</v>
      </c>
      <c r="R88" s="11">
        <v>41314.490964208897</v>
      </c>
      <c r="S88" s="11">
        <v>1032.86227410522</v>
      </c>
      <c r="T88" s="11">
        <v>614.25</v>
      </c>
      <c r="U88" s="11">
        <v>494</v>
      </c>
      <c r="V88" s="11">
        <v>564.50280045019599</v>
      </c>
      <c r="W88" s="11">
        <v>238.2</v>
      </c>
      <c r="X88" s="11">
        <v>28800</v>
      </c>
      <c r="Y88" s="11">
        <v>29000</v>
      </c>
      <c r="Z88" s="11">
        <v>36120</v>
      </c>
      <c r="AA88" s="11">
        <v>50440</v>
      </c>
      <c r="AB88" s="11">
        <v>55080</v>
      </c>
      <c r="AC88" s="10">
        <v>13.846153846153801</v>
      </c>
      <c r="AD88" s="10">
        <v>13.942307692307701</v>
      </c>
      <c r="AE88" s="10">
        <v>17.365384615384599</v>
      </c>
      <c r="AF88" s="10">
        <v>24.25</v>
      </c>
      <c r="AG88" s="10">
        <v>26.480769230769202</v>
      </c>
      <c r="AH88" s="12">
        <v>58.299595141700401</v>
      </c>
      <c r="AI88" s="12">
        <v>58.704453441295598</v>
      </c>
      <c r="AJ88" s="12">
        <v>73.117408906882602</v>
      </c>
      <c r="AK88" s="12">
        <v>102.105263157895</v>
      </c>
      <c r="AL88" s="12">
        <v>111.497975708502</v>
      </c>
      <c r="AM88" s="13">
        <v>1.4574898785425101</v>
      </c>
      <c r="AN88" s="13">
        <v>1.4676113360323899</v>
      </c>
      <c r="AO88" s="13">
        <v>1.82793522267206</v>
      </c>
      <c r="AP88" s="13">
        <v>2.5526315789473699</v>
      </c>
      <c r="AQ88" s="13">
        <v>2.7874493927125501</v>
      </c>
      <c r="AR88" s="12">
        <v>51.018347432522503</v>
      </c>
      <c r="AS88" s="12">
        <v>51.372641511914999</v>
      </c>
      <c r="AT88" s="12">
        <v>63.985510738288603</v>
      </c>
      <c r="AU88" s="12">
        <v>89.352966822792894</v>
      </c>
      <c r="AV88" s="12">
        <v>97.572589464699305</v>
      </c>
    </row>
    <row r="89" spans="1:48" x14ac:dyDescent="0.3">
      <c r="A89" t="s">
        <v>71</v>
      </c>
      <c r="B89" t="s">
        <v>48</v>
      </c>
      <c r="C89" t="s">
        <v>49</v>
      </c>
      <c r="D89" t="s">
        <v>138</v>
      </c>
      <c r="E89" s="8">
        <v>9286</v>
      </c>
      <c r="F89" s="8">
        <v>2686</v>
      </c>
      <c r="G89" s="9">
        <v>0.28925263838035797</v>
      </c>
      <c r="H89" s="10">
        <v>9.5</v>
      </c>
      <c r="I89" s="10">
        <v>10.0749040031876</v>
      </c>
      <c r="J89" s="10">
        <v>794</v>
      </c>
      <c r="K89" s="11">
        <v>493</v>
      </c>
      <c r="L89" s="11">
        <v>604</v>
      </c>
      <c r="M89" s="11">
        <v>732</v>
      </c>
      <c r="N89" s="11">
        <v>938</v>
      </c>
      <c r="O89" s="11">
        <v>1184</v>
      </c>
      <c r="P89" s="11">
        <v>61400</v>
      </c>
      <c r="Q89" s="11">
        <v>18420</v>
      </c>
      <c r="R89" s="11">
        <v>33502.3709876785</v>
      </c>
      <c r="S89" s="11">
        <v>837.55927469196195</v>
      </c>
      <c r="T89" s="11">
        <v>460.5</v>
      </c>
      <c r="U89" s="11">
        <v>494</v>
      </c>
      <c r="V89" s="11">
        <v>523.89500816575503</v>
      </c>
      <c r="W89" s="11">
        <v>238.2</v>
      </c>
      <c r="X89" s="11">
        <v>19720</v>
      </c>
      <c r="Y89" s="11">
        <v>24160</v>
      </c>
      <c r="Z89" s="11">
        <v>29280</v>
      </c>
      <c r="AA89" s="11">
        <v>37520</v>
      </c>
      <c r="AB89" s="11">
        <v>47360</v>
      </c>
      <c r="AC89" s="10">
        <v>9.4807692307692299</v>
      </c>
      <c r="AD89" s="10">
        <v>11.615384615384601</v>
      </c>
      <c r="AE89" s="10">
        <v>14.0769230769231</v>
      </c>
      <c r="AF89" s="10">
        <v>18.038461538461501</v>
      </c>
      <c r="AG89" s="10">
        <v>22.769230769230798</v>
      </c>
      <c r="AH89" s="12">
        <v>39.919028340080999</v>
      </c>
      <c r="AI89" s="12">
        <v>48.906882591093101</v>
      </c>
      <c r="AJ89" s="12">
        <v>59.271255060728699</v>
      </c>
      <c r="AK89" s="12">
        <v>75.951417004048594</v>
      </c>
      <c r="AL89" s="12">
        <v>95.870445344129493</v>
      </c>
      <c r="AM89" s="13">
        <v>0.99797570850202399</v>
      </c>
      <c r="AN89" s="13">
        <v>1.2226720647773299</v>
      </c>
      <c r="AO89" s="13">
        <v>1.48178137651822</v>
      </c>
      <c r="AP89" s="13">
        <v>1.89878542510121</v>
      </c>
      <c r="AQ89" s="13">
        <v>2.3967611336032402</v>
      </c>
      <c r="AR89" s="12">
        <v>37.641129792480797</v>
      </c>
      <c r="AS89" s="12">
        <v>46.1161103339928</v>
      </c>
      <c r="AT89" s="12">
        <v>55.8890608683488</v>
      </c>
      <c r="AU89" s="12">
        <v>71.617403134578197</v>
      </c>
      <c r="AV89" s="12">
        <v>90.399792442793697</v>
      </c>
    </row>
    <row r="90" spans="1:48" x14ac:dyDescent="0.3">
      <c r="A90" t="s">
        <v>71</v>
      </c>
      <c r="B90" t="s">
        <v>48</v>
      </c>
      <c r="C90" t="s">
        <v>49</v>
      </c>
      <c r="D90" t="s">
        <v>139</v>
      </c>
      <c r="E90" s="8">
        <v>7755</v>
      </c>
      <c r="F90" s="8">
        <v>1631</v>
      </c>
      <c r="G90" s="9">
        <v>0.21031592520954201</v>
      </c>
      <c r="H90" s="10">
        <v>9.5</v>
      </c>
      <c r="I90" s="10">
        <v>6.5603264994401398</v>
      </c>
      <c r="J90" s="10">
        <v>794</v>
      </c>
      <c r="K90" s="11">
        <v>472</v>
      </c>
      <c r="L90" s="11">
        <v>615</v>
      </c>
      <c r="M90" s="11">
        <v>701</v>
      </c>
      <c r="N90" s="11">
        <v>923</v>
      </c>
      <c r="O90" s="11">
        <v>1097</v>
      </c>
      <c r="P90" s="11">
        <v>58300</v>
      </c>
      <c r="Q90" s="11">
        <v>17490</v>
      </c>
      <c r="R90" s="11">
        <v>20040.634277332301</v>
      </c>
      <c r="S90" s="11">
        <v>501.01585693330702</v>
      </c>
      <c r="T90" s="11">
        <v>437.25</v>
      </c>
      <c r="U90" s="11">
        <v>494</v>
      </c>
      <c r="V90" s="11">
        <v>341.13697797088702</v>
      </c>
      <c r="W90" s="11">
        <v>238.2</v>
      </c>
      <c r="X90" s="11">
        <v>18880</v>
      </c>
      <c r="Y90" s="11">
        <v>24600</v>
      </c>
      <c r="Z90" s="11">
        <v>28040</v>
      </c>
      <c r="AA90" s="11">
        <v>36920</v>
      </c>
      <c r="AB90" s="11">
        <v>43880</v>
      </c>
      <c r="AC90" s="10">
        <v>9.0769230769230802</v>
      </c>
      <c r="AD90" s="10">
        <v>11.8269230769231</v>
      </c>
      <c r="AE90" s="10">
        <v>13.4807692307692</v>
      </c>
      <c r="AF90" s="10">
        <v>17.75</v>
      </c>
      <c r="AG90" s="10">
        <v>21.096153846153801</v>
      </c>
      <c r="AH90" s="12">
        <v>38.2186234817814</v>
      </c>
      <c r="AI90" s="12">
        <v>49.797570850202398</v>
      </c>
      <c r="AJ90" s="12">
        <v>56.761133603238903</v>
      </c>
      <c r="AK90" s="12">
        <v>74.736842105263193</v>
      </c>
      <c r="AL90" s="12">
        <v>88.825910931174107</v>
      </c>
      <c r="AM90" s="13">
        <v>0.95546558704453399</v>
      </c>
      <c r="AN90" s="13">
        <v>1.24493927125506</v>
      </c>
      <c r="AO90" s="13">
        <v>1.41902834008097</v>
      </c>
      <c r="AP90" s="13">
        <v>1.8684210526315801</v>
      </c>
      <c r="AQ90" s="13">
        <v>2.2206477732793499</v>
      </c>
      <c r="AR90" s="12">
        <v>55.3443373752675</v>
      </c>
      <c r="AS90" s="12">
        <v>72.1117955207405</v>
      </c>
      <c r="AT90" s="12">
        <v>82.195721398437598</v>
      </c>
      <c r="AU90" s="12">
        <v>108.22632075714399</v>
      </c>
      <c r="AV90" s="12">
        <v>128.62868241667101</v>
      </c>
    </row>
    <row r="91" spans="1:48" x14ac:dyDescent="0.3">
      <c r="A91" t="s">
        <v>71</v>
      </c>
      <c r="B91" t="s">
        <v>48</v>
      </c>
      <c r="C91" t="s">
        <v>49</v>
      </c>
      <c r="D91" t="s">
        <v>140</v>
      </c>
      <c r="E91" s="8">
        <v>26267</v>
      </c>
      <c r="F91" s="8">
        <v>6467</v>
      </c>
      <c r="G91" s="9">
        <v>0.24620245935965299</v>
      </c>
      <c r="H91" s="10">
        <v>9.5</v>
      </c>
      <c r="I91" s="10">
        <v>12.0265054298437</v>
      </c>
      <c r="J91" s="10">
        <v>794</v>
      </c>
      <c r="K91" s="11">
        <v>470</v>
      </c>
      <c r="L91" s="11">
        <v>532</v>
      </c>
      <c r="M91" s="11">
        <v>701</v>
      </c>
      <c r="N91" s="11">
        <v>926</v>
      </c>
      <c r="O91" s="11">
        <v>1065</v>
      </c>
      <c r="P91" s="11">
        <v>50600</v>
      </c>
      <c r="Q91" s="11">
        <v>15180</v>
      </c>
      <c r="R91" s="11">
        <v>31643.809321337802</v>
      </c>
      <c r="S91" s="11">
        <v>791.09523303344395</v>
      </c>
      <c r="T91" s="11">
        <v>379.5</v>
      </c>
      <c r="U91" s="11">
        <v>494</v>
      </c>
      <c r="V91" s="11">
        <v>625.37828235187305</v>
      </c>
      <c r="W91" s="11">
        <v>238.2</v>
      </c>
      <c r="X91" s="11">
        <v>18800</v>
      </c>
      <c r="Y91" s="11">
        <v>21280</v>
      </c>
      <c r="Z91" s="11">
        <v>28040</v>
      </c>
      <c r="AA91" s="11">
        <v>37040</v>
      </c>
      <c r="AB91" s="11">
        <v>42600</v>
      </c>
      <c r="AC91" s="10">
        <v>9.0384615384615401</v>
      </c>
      <c r="AD91" s="10">
        <v>10.2307692307692</v>
      </c>
      <c r="AE91" s="10">
        <v>13.4807692307692</v>
      </c>
      <c r="AF91" s="10">
        <v>17.807692307692299</v>
      </c>
      <c r="AG91" s="10">
        <v>20.480769230769202</v>
      </c>
      <c r="AH91" s="12">
        <v>38.056680161943298</v>
      </c>
      <c r="AI91" s="12">
        <v>43.076923076923102</v>
      </c>
      <c r="AJ91" s="12">
        <v>56.761133603238903</v>
      </c>
      <c r="AK91" s="12">
        <v>74.979757085020196</v>
      </c>
      <c r="AL91" s="12">
        <v>86.234817813765204</v>
      </c>
      <c r="AM91" s="13">
        <v>0.95141700404858298</v>
      </c>
      <c r="AN91" s="13">
        <v>1.07692307692308</v>
      </c>
      <c r="AO91" s="13">
        <v>1.41902834008097</v>
      </c>
      <c r="AP91" s="13">
        <v>1.8744939271255101</v>
      </c>
      <c r="AQ91" s="13">
        <v>2.1558704453441302</v>
      </c>
      <c r="AR91" s="12">
        <v>30.061805039500999</v>
      </c>
      <c r="AS91" s="12">
        <v>34.0274048532224</v>
      </c>
      <c r="AT91" s="12">
        <v>44.836862409979098</v>
      </c>
      <c r="AU91" s="12">
        <v>59.228152056548701</v>
      </c>
      <c r="AV91" s="12">
        <v>68.118770993762794</v>
      </c>
    </row>
    <row r="92" spans="1:48" x14ac:dyDescent="0.3">
      <c r="A92" t="s">
        <v>71</v>
      </c>
      <c r="B92" t="s">
        <v>48</v>
      </c>
      <c r="C92" t="s">
        <v>49</v>
      </c>
      <c r="D92" t="s">
        <v>141</v>
      </c>
      <c r="E92" s="8">
        <v>10265</v>
      </c>
      <c r="F92" s="8">
        <v>1012</v>
      </c>
      <c r="G92" s="9">
        <v>9.85874330248417E-2</v>
      </c>
      <c r="H92" s="10">
        <v>9.5</v>
      </c>
      <c r="I92" s="10">
        <v>13.0838290524241</v>
      </c>
      <c r="J92" s="10">
        <v>794</v>
      </c>
      <c r="K92" s="11">
        <v>993</v>
      </c>
      <c r="L92" s="11">
        <v>1020</v>
      </c>
      <c r="M92" s="11">
        <v>1163</v>
      </c>
      <c r="N92" s="11">
        <v>1538</v>
      </c>
      <c r="O92" s="11">
        <v>1840</v>
      </c>
      <c r="P92" s="11">
        <v>90000</v>
      </c>
      <c r="Q92" s="11">
        <v>27000</v>
      </c>
      <c r="R92" s="11">
        <v>58722.334019166803</v>
      </c>
      <c r="S92" s="11">
        <v>1468.05835047917</v>
      </c>
      <c r="T92" s="11">
        <v>675</v>
      </c>
      <c r="U92" s="11">
        <v>494</v>
      </c>
      <c r="V92" s="11">
        <v>680.35911072605199</v>
      </c>
      <c r="W92" s="11">
        <v>238.2</v>
      </c>
      <c r="X92" s="11">
        <v>39720</v>
      </c>
      <c r="Y92" s="11">
        <v>40800</v>
      </c>
      <c r="Z92" s="11">
        <v>46520</v>
      </c>
      <c r="AA92" s="11">
        <v>61520</v>
      </c>
      <c r="AB92" s="11">
        <v>73600</v>
      </c>
      <c r="AC92" s="10">
        <v>19.096153846153801</v>
      </c>
      <c r="AD92" s="10">
        <v>19.615384615384599</v>
      </c>
      <c r="AE92" s="10">
        <v>22.365384615384599</v>
      </c>
      <c r="AF92" s="10">
        <v>29.576923076923102</v>
      </c>
      <c r="AG92" s="10">
        <v>35.384615384615401</v>
      </c>
      <c r="AH92" s="12">
        <v>80.404858299595105</v>
      </c>
      <c r="AI92" s="12">
        <v>82.591093117408903</v>
      </c>
      <c r="AJ92" s="12">
        <v>94.17004048583</v>
      </c>
      <c r="AK92" s="12">
        <v>124.534412955466</v>
      </c>
      <c r="AL92" s="12">
        <v>148.98785425101201</v>
      </c>
      <c r="AM92" s="13">
        <v>2.01012145748988</v>
      </c>
      <c r="AN92" s="13">
        <v>2.0647773279352202</v>
      </c>
      <c r="AO92" s="13">
        <v>2.3542510121457498</v>
      </c>
      <c r="AP92" s="13">
        <v>3.1133603238866399</v>
      </c>
      <c r="AQ92" s="13">
        <v>3.7246963562753002</v>
      </c>
      <c r="AR92" s="12">
        <v>58.380933500857203</v>
      </c>
      <c r="AS92" s="12">
        <v>59.9683304842642</v>
      </c>
      <c r="AT92" s="12">
        <v>68.375655248234594</v>
      </c>
      <c r="AU92" s="12">
        <v>90.422835573331696</v>
      </c>
      <c r="AV92" s="12">
        <v>108.178164795143</v>
      </c>
    </row>
    <row r="93" spans="1:48" x14ac:dyDescent="0.3">
      <c r="A93" t="s">
        <v>71</v>
      </c>
      <c r="B93" t="s">
        <v>48</v>
      </c>
      <c r="C93" t="s">
        <v>49</v>
      </c>
      <c r="D93" t="s">
        <v>142</v>
      </c>
      <c r="E93" s="8">
        <v>7185</v>
      </c>
      <c r="F93" s="8">
        <v>2560</v>
      </c>
      <c r="G93" s="9">
        <v>0.35629784272790499</v>
      </c>
      <c r="H93" s="10">
        <v>9.5</v>
      </c>
      <c r="I93" s="10">
        <v>11.3615273428934</v>
      </c>
      <c r="J93" s="10">
        <v>794</v>
      </c>
      <c r="K93" s="11">
        <v>593</v>
      </c>
      <c r="L93" s="11">
        <v>668</v>
      </c>
      <c r="M93" s="11">
        <v>881</v>
      </c>
      <c r="N93" s="11">
        <v>1096</v>
      </c>
      <c r="O93" s="11">
        <v>1301</v>
      </c>
      <c r="P93" s="11">
        <v>65200</v>
      </c>
      <c r="Q93" s="11">
        <v>19560</v>
      </c>
      <c r="R93" s="11">
        <v>32257.853451985098</v>
      </c>
      <c r="S93" s="11">
        <v>806.446336299628</v>
      </c>
      <c r="T93" s="11">
        <v>489</v>
      </c>
      <c r="U93" s="11">
        <v>494</v>
      </c>
      <c r="V93" s="11">
        <v>590.799421830455</v>
      </c>
      <c r="W93" s="11">
        <v>238.2</v>
      </c>
      <c r="X93" s="11">
        <v>23720</v>
      </c>
      <c r="Y93" s="11">
        <v>26720</v>
      </c>
      <c r="Z93" s="11">
        <v>35240</v>
      </c>
      <c r="AA93" s="11">
        <v>43840</v>
      </c>
      <c r="AB93" s="11">
        <v>52040</v>
      </c>
      <c r="AC93" s="10">
        <v>11.403846153846199</v>
      </c>
      <c r="AD93" s="10">
        <v>12.846153846153801</v>
      </c>
      <c r="AE93" s="10">
        <v>16.942307692307701</v>
      </c>
      <c r="AF93" s="10">
        <v>21.076923076923102</v>
      </c>
      <c r="AG93" s="10">
        <v>25.019230769230798</v>
      </c>
      <c r="AH93" s="12">
        <v>48.016194331983797</v>
      </c>
      <c r="AI93" s="12">
        <v>54.0890688259109</v>
      </c>
      <c r="AJ93" s="12">
        <v>71.336032388663995</v>
      </c>
      <c r="AK93" s="12">
        <v>88.744939271255106</v>
      </c>
      <c r="AL93" s="12">
        <v>105.34412955465601</v>
      </c>
      <c r="AM93" s="13">
        <v>1.2004048582996001</v>
      </c>
      <c r="AN93" s="13">
        <v>1.3522267206477701</v>
      </c>
      <c r="AO93" s="13">
        <v>1.7834008097166001</v>
      </c>
      <c r="AP93" s="13">
        <v>2.2186234817813801</v>
      </c>
      <c r="AQ93" s="13">
        <v>2.6336032388663999</v>
      </c>
      <c r="AR93" s="12">
        <v>40.148989866153002</v>
      </c>
      <c r="AS93" s="12">
        <v>45.226855363558499</v>
      </c>
      <c r="AT93" s="12">
        <v>59.6479933761902</v>
      </c>
      <c r="AU93" s="12">
        <v>74.204541135419404</v>
      </c>
      <c r="AV93" s="12">
        <v>88.084040161661093</v>
      </c>
    </row>
    <row r="94" spans="1:48" x14ac:dyDescent="0.3">
      <c r="A94" t="s">
        <v>71</v>
      </c>
      <c r="B94" t="s">
        <v>48</v>
      </c>
      <c r="C94" t="s">
        <v>49</v>
      </c>
      <c r="D94" t="s">
        <v>143</v>
      </c>
      <c r="E94" s="8">
        <v>11507</v>
      </c>
      <c r="F94" s="8">
        <v>3733</v>
      </c>
      <c r="G94" s="9">
        <v>0.32441122794820498</v>
      </c>
      <c r="H94" s="10">
        <v>9.5</v>
      </c>
      <c r="I94" s="10">
        <v>15.6433264161954</v>
      </c>
      <c r="J94" s="10">
        <v>794</v>
      </c>
      <c r="K94" s="11">
        <v>993</v>
      </c>
      <c r="L94" s="11">
        <v>1020</v>
      </c>
      <c r="M94" s="11">
        <v>1163</v>
      </c>
      <c r="N94" s="11">
        <v>1538</v>
      </c>
      <c r="O94" s="11">
        <v>1840</v>
      </c>
      <c r="P94" s="11">
        <v>90000</v>
      </c>
      <c r="Q94" s="11">
        <v>27000</v>
      </c>
      <c r="R94" s="11">
        <v>53505.012567963997</v>
      </c>
      <c r="S94" s="11">
        <v>1337.6253141991001</v>
      </c>
      <c r="T94" s="11">
        <v>675</v>
      </c>
      <c r="U94" s="11">
        <v>494</v>
      </c>
      <c r="V94" s="11">
        <v>813.45297364216003</v>
      </c>
      <c r="W94" s="11">
        <v>238.2</v>
      </c>
      <c r="X94" s="11">
        <v>39720</v>
      </c>
      <c r="Y94" s="11">
        <v>40800</v>
      </c>
      <c r="Z94" s="11">
        <v>46520</v>
      </c>
      <c r="AA94" s="11">
        <v>61520</v>
      </c>
      <c r="AB94" s="11">
        <v>73600</v>
      </c>
      <c r="AC94" s="10">
        <v>19.096153846153801</v>
      </c>
      <c r="AD94" s="10">
        <v>19.615384615384599</v>
      </c>
      <c r="AE94" s="10">
        <v>22.365384615384599</v>
      </c>
      <c r="AF94" s="10">
        <v>29.576923076923102</v>
      </c>
      <c r="AG94" s="10">
        <v>35.384615384615401</v>
      </c>
      <c r="AH94" s="12">
        <v>80.404858299595105</v>
      </c>
      <c r="AI94" s="12">
        <v>82.591093117408903</v>
      </c>
      <c r="AJ94" s="12">
        <v>94.17004048583</v>
      </c>
      <c r="AK94" s="12">
        <v>124.534412955466</v>
      </c>
      <c r="AL94" s="12">
        <v>148.98785425101201</v>
      </c>
      <c r="AM94" s="13">
        <v>2.01012145748988</v>
      </c>
      <c r="AN94" s="13">
        <v>2.0647773279352202</v>
      </c>
      <c r="AO94" s="13">
        <v>2.3542510121457498</v>
      </c>
      <c r="AP94" s="13">
        <v>3.1133603238866399</v>
      </c>
      <c r="AQ94" s="13">
        <v>3.7246963562753002</v>
      </c>
      <c r="AR94" s="12">
        <v>48.828882906601699</v>
      </c>
      <c r="AS94" s="12">
        <v>50.1565564599534</v>
      </c>
      <c r="AT94" s="12">
        <v>57.188308983260598</v>
      </c>
      <c r="AU94" s="12">
        <v>75.628219446478695</v>
      </c>
      <c r="AV94" s="12">
        <v>90.478494006190402</v>
      </c>
    </row>
    <row r="95" spans="1:48" x14ac:dyDescent="0.3">
      <c r="A95" t="s">
        <v>71</v>
      </c>
      <c r="B95" t="s">
        <v>48</v>
      </c>
      <c r="C95" t="s">
        <v>49</v>
      </c>
      <c r="D95" t="s">
        <v>144</v>
      </c>
      <c r="E95" s="8">
        <v>142000</v>
      </c>
      <c r="F95" s="8">
        <v>37939</v>
      </c>
      <c r="G95" s="9">
        <v>0.26717605633802799</v>
      </c>
      <c r="H95" s="10">
        <v>9.5</v>
      </c>
      <c r="I95" s="10">
        <v>14.2753362198288</v>
      </c>
      <c r="J95" s="10">
        <v>794</v>
      </c>
      <c r="K95" s="11">
        <v>1513</v>
      </c>
      <c r="L95" s="11">
        <v>1548</v>
      </c>
      <c r="M95" s="11">
        <v>1765</v>
      </c>
      <c r="N95" s="11">
        <v>2263</v>
      </c>
      <c r="O95" s="11">
        <v>2742</v>
      </c>
      <c r="P95" s="11">
        <v>129000</v>
      </c>
      <c r="Q95" s="11">
        <v>38700</v>
      </c>
      <c r="R95" s="11">
        <v>67745.086152943506</v>
      </c>
      <c r="S95" s="11">
        <v>1693.6271538235901</v>
      </c>
      <c r="T95" s="11">
        <v>967.5</v>
      </c>
      <c r="U95" s="11">
        <v>494</v>
      </c>
      <c r="V95" s="11">
        <v>742.317483431097</v>
      </c>
      <c r="W95" s="11">
        <v>238.2</v>
      </c>
      <c r="X95" s="11">
        <v>60520</v>
      </c>
      <c r="Y95" s="11">
        <v>61920</v>
      </c>
      <c r="Z95" s="11">
        <v>70600</v>
      </c>
      <c r="AA95" s="11">
        <v>90520</v>
      </c>
      <c r="AB95" s="11">
        <v>109680</v>
      </c>
      <c r="AC95" s="10">
        <v>29.0961538461539</v>
      </c>
      <c r="AD95" s="10">
        <v>29.769230769230798</v>
      </c>
      <c r="AE95" s="10">
        <v>33.942307692307701</v>
      </c>
      <c r="AF95" s="10">
        <v>43.519230769230802</v>
      </c>
      <c r="AG95" s="10">
        <v>52.730769230769198</v>
      </c>
      <c r="AH95" s="12">
        <v>122.51012145749</v>
      </c>
      <c r="AI95" s="12">
        <v>125.34412955465601</v>
      </c>
      <c r="AJ95" s="12">
        <v>142.91497975708501</v>
      </c>
      <c r="AK95" s="12">
        <v>183.23886639676101</v>
      </c>
      <c r="AL95" s="12">
        <v>222.02429149797601</v>
      </c>
      <c r="AM95" s="13">
        <v>3.0627530364372499</v>
      </c>
      <c r="AN95" s="13">
        <v>3.1336032388663999</v>
      </c>
      <c r="AO95" s="13">
        <v>3.57287449392713</v>
      </c>
      <c r="AP95" s="13">
        <v>4.5809716599190304</v>
      </c>
      <c r="AQ95" s="13">
        <v>5.5506072874493899</v>
      </c>
      <c r="AR95" s="12">
        <v>81.528458309061904</v>
      </c>
      <c r="AS95" s="12">
        <v>83.414443795391804</v>
      </c>
      <c r="AT95" s="12">
        <v>95.107553810637299</v>
      </c>
      <c r="AU95" s="12">
        <v>121.942433016132</v>
      </c>
      <c r="AV95" s="12">
        <v>147.75349152904701</v>
      </c>
    </row>
    <row r="96" spans="1:48" x14ac:dyDescent="0.3">
      <c r="A96" t="s">
        <v>71</v>
      </c>
      <c r="B96" t="s">
        <v>48</v>
      </c>
      <c r="C96" t="s">
        <v>49</v>
      </c>
      <c r="D96" t="s">
        <v>145</v>
      </c>
      <c r="E96" s="8">
        <v>14533</v>
      </c>
      <c r="F96" s="8">
        <v>4163</v>
      </c>
      <c r="G96" s="9">
        <v>0.286451524117526</v>
      </c>
      <c r="H96" s="10">
        <v>9.5</v>
      </c>
      <c r="I96" s="10">
        <v>14.8998718158894</v>
      </c>
      <c r="J96" s="10">
        <v>794</v>
      </c>
      <c r="K96" s="11">
        <v>618</v>
      </c>
      <c r="L96" s="11">
        <v>631</v>
      </c>
      <c r="M96" s="11">
        <v>721</v>
      </c>
      <c r="N96" s="11">
        <v>1005</v>
      </c>
      <c r="O96" s="11">
        <v>1191</v>
      </c>
      <c r="P96" s="11">
        <v>65800</v>
      </c>
      <c r="Q96" s="11">
        <v>19740</v>
      </c>
      <c r="R96" s="11">
        <v>39391.239029923701</v>
      </c>
      <c r="S96" s="11">
        <v>984.78097574809306</v>
      </c>
      <c r="T96" s="11">
        <v>493.5</v>
      </c>
      <c r="U96" s="11">
        <v>494</v>
      </c>
      <c r="V96" s="11">
        <v>774.79333442624602</v>
      </c>
      <c r="W96" s="11">
        <v>238.2</v>
      </c>
      <c r="X96" s="11">
        <v>24720</v>
      </c>
      <c r="Y96" s="11">
        <v>25240</v>
      </c>
      <c r="Z96" s="11">
        <v>28840</v>
      </c>
      <c r="AA96" s="11">
        <v>40200</v>
      </c>
      <c r="AB96" s="11">
        <v>47640</v>
      </c>
      <c r="AC96" s="10">
        <v>11.884615384615399</v>
      </c>
      <c r="AD96" s="10">
        <v>12.134615384615399</v>
      </c>
      <c r="AE96" s="10">
        <v>13.865384615384601</v>
      </c>
      <c r="AF96" s="10">
        <v>19.326923076923102</v>
      </c>
      <c r="AG96" s="10">
        <v>22.903846153846199</v>
      </c>
      <c r="AH96" s="12">
        <v>50.040485829959501</v>
      </c>
      <c r="AI96" s="12">
        <v>51.093117408906899</v>
      </c>
      <c r="AJ96" s="12">
        <v>58.380566801619402</v>
      </c>
      <c r="AK96" s="12">
        <v>81.376518218623502</v>
      </c>
      <c r="AL96" s="12">
        <v>96.437246963562799</v>
      </c>
      <c r="AM96" s="13">
        <v>1.25101214574899</v>
      </c>
      <c r="AN96" s="13">
        <v>1.2773279352226701</v>
      </c>
      <c r="AO96" s="13">
        <v>1.4595141700404901</v>
      </c>
      <c r="AP96" s="13">
        <v>2.0344129554655899</v>
      </c>
      <c r="AQ96" s="13">
        <v>2.41093117408907</v>
      </c>
      <c r="AR96" s="12">
        <v>31.905282223814901</v>
      </c>
      <c r="AS96" s="12">
        <v>32.5764289372609</v>
      </c>
      <c r="AT96" s="12">
        <v>37.222829261117397</v>
      </c>
      <c r="AU96" s="12">
        <v>51.884803616398003</v>
      </c>
      <c r="AV96" s="12">
        <v>61.487364285701503</v>
      </c>
    </row>
    <row r="97" spans="1:48" x14ac:dyDescent="0.3">
      <c r="A97" t="s">
        <v>71</v>
      </c>
      <c r="B97" t="s">
        <v>48</v>
      </c>
      <c r="C97" t="s">
        <v>49</v>
      </c>
      <c r="D97" t="s">
        <v>146</v>
      </c>
      <c r="E97" s="8">
        <v>2913</v>
      </c>
      <c r="F97" s="8">
        <v>751</v>
      </c>
      <c r="G97" s="9">
        <v>0.257809818056986</v>
      </c>
      <c r="H97" s="10">
        <v>9.5</v>
      </c>
      <c r="I97" s="10">
        <v>9.4172459747280808</v>
      </c>
      <c r="J97" s="10">
        <v>794</v>
      </c>
      <c r="K97" s="11">
        <v>921</v>
      </c>
      <c r="L97" s="11">
        <v>942</v>
      </c>
      <c r="M97" s="11">
        <v>1074</v>
      </c>
      <c r="N97" s="11">
        <v>1433</v>
      </c>
      <c r="O97" s="11">
        <v>1664</v>
      </c>
      <c r="P97" s="11">
        <v>92500</v>
      </c>
      <c r="Q97" s="11">
        <v>27750</v>
      </c>
      <c r="R97" s="11">
        <v>38226.814206923496</v>
      </c>
      <c r="S97" s="11">
        <v>955.67035517308796</v>
      </c>
      <c r="T97" s="11">
        <v>693.75</v>
      </c>
      <c r="U97" s="11">
        <v>494</v>
      </c>
      <c r="V97" s="11">
        <v>489.69679068585998</v>
      </c>
      <c r="W97" s="11">
        <v>238.2</v>
      </c>
      <c r="X97" s="11">
        <v>36840</v>
      </c>
      <c r="Y97" s="11">
        <v>37680</v>
      </c>
      <c r="Z97" s="11">
        <v>42960</v>
      </c>
      <c r="AA97" s="11">
        <v>57320</v>
      </c>
      <c r="AB97" s="11">
        <v>66560</v>
      </c>
      <c r="AC97" s="10">
        <v>17.711538461538499</v>
      </c>
      <c r="AD97" s="10">
        <v>18.115384615384599</v>
      </c>
      <c r="AE97" s="10">
        <v>20.653846153846199</v>
      </c>
      <c r="AF97" s="10">
        <v>27.557692307692299</v>
      </c>
      <c r="AG97" s="10">
        <v>32</v>
      </c>
      <c r="AH97" s="12">
        <v>74.574898785425106</v>
      </c>
      <c r="AI97" s="12">
        <v>76.275303643724698</v>
      </c>
      <c r="AJ97" s="12">
        <v>86.963562753036399</v>
      </c>
      <c r="AK97" s="12">
        <v>116.03238866396801</v>
      </c>
      <c r="AL97" s="12">
        <v>134.73684210526301</v>
      </c>
      <c r="AM97" s="13">
        <v>1.8643724696356301</v>
      </c>
      <c r="AN97" s="13">
        <v>1.90688259109312</v>
      </c>
      <c r="AO97" s="13">
        <v>2.1740890688259098</v>
      </c>
      <c r="AP97" s="13">
        <v>2.90080971659919</v>
      </c>
      <c r="AQ97" s="13">
        <v>3.3684210526315801</v>
      </c>
      <c r="AR97" s="12">
        <v>75.230225520576894</v>
      </c>
      <c r="AS97" s="12">
        <v>76.945572682283895</v>
      </c>
      <c r="AT97" s="12">
        <v>87.727754841584797</v>
      </c>
      <c r="AU97" s="12">
        <v>117.052022986956</v>
      </c>
      <c r="AV97" s="12">
        <v>135.920841765733</v>
      </c>
    </row>
    <row r="98" spans="1:48" x14ac:dyDescent="0.3">
      <c r="A98" t="s">
        <v>71</v>
      </c>
      <c r="B98" t="s">
        <v>48</v>
      </c>
      <c r="C98" t="s">
        <v>49</v>
      </c>
      <c r="D98" t="s">
        <v>147</v>
      </c>
      <c r="E98" s="8">
        <v>3069</v>
      </c>
      <c r="F98" s="8">
        <v>923</v>
      </c>
      <c r="G98" s="9">
        <v>0.300749429781688</v>
      </c>
      <c r="H98" s="10">
        <v>9.5</v>
      </c>
      <c r="I98" s="10">
        <v>11.9806988137918</v>
      </c>
      <c r="J98" s="10">
        <v>794</v>
      </c>
      <c r="K98" s="11">
        <v>580</v>
      </c>
      <c r="L98" s="11">
        <v>653</v>
      </c>
      <c r="M98" s="11">
        <v>861</v>
      </c>
      <c r="N98" s="11">
        <v>1081</v>
      </c>
      <c r="O98" s="11">
        <v>1271</v>
      </c>
      <c r="P98" s="11">
        <v>60500</v>
      </c>
      <c r="Q98" s="11">
        <v>18150</v>
      </c>
      <c r="R98" s="11">
        <v>31852.255740269899</v>
      </c>
      <c r="S98" s="11">
        <v>796.30639350674699</v>
      </c>
      <c r="T98" s="11">
        <v>453.75</v>
      </c>
      <c r="U98" s="11">
        <v>494</v>
      </c>
      <c r="V98" s="11">
        <v>622.99633831717199</v>
      </c>
      <c r="W98" s="11">
        <v>238.2</v>
      </c>
      <c r="X98" s="11">
        <v>23200</v>
      </c>
      <c r="Y98" s="11">
        <v>26120</v>
      </c>
      <c r="Z98" s="11">
        <v>34440</v>
      </c>
      <c r="AA98" s="11">
        <v>43240</v>
      </c>
      <c r="AB98" s="11">
        <v>50840</v>
      </c>
      <c r="AC98" s="10">
        <v>11.153846153846199</v>
      </c>
      <c r="AD98" s="10">
        <v>12.557692307692299</v>
      </c>
      <c r="AE98" s="10">
        <v>16.557692307692299</v>
      </c>
      <c r="AF98" s="10">
        <v>20.788461538461501</v>
      </c>
      <c r="AG98" s="10">
        <v>24.442307692307701</v>
      </c>
      <c r="AH98" s="12">
        <v>46.963562753036399</v>
      </c>
      <c r="AI98" s="12">
        <v>52.874493927125499</v>
      </c>
      <c r="AJ98" s="12">
        <v>69.716599190283404</v>
      </c>
      <c r="AK98" s="12">
        <v>87.530364372469606</v>
      </c>
      <c r="AL98" s="12">
        <v>102.91497975708501</v>
      </c>
      <c r="AM98" s="13">
        <v>1.17408906882591</v>
      </c>
      <c r="AN98" s="13">
        <v>1.32186234817814</v>
      </c>
      <c r="AO98" s="13">
        <v>1.74291497975709</v>
      </c>
      <c r="AP98" s="13">
        <v>2.1882591093117401</v>
      </c>
      <c r="AQ98" s="13">
        <v>2.57287449392713</v>
      </c>
      <c r="AR98" s="12">
        <v>37.2393842035532</v>
      </c>
      <c r="AS98" s="12">
        <v>41.926410146414298</v>
      </c>
      <c r="AT98" s="12">
        <v>55.281223791826399</v>
      </c>
      <c r="AU98" s="12">
        <v>69.406507455243201</v>
      </c>
      <c r="AV98" s="12">
        <v>81.605616073648605</v>
      </c>
    </row>
    <row r="99" spans="1:48" x14ac:dyDescent="0.3">
      <c r="A99" t="s">
        <v>71</v>
      </c>
      <c r="B99" t="s">
        <v>48</v>
      </c>
      <c r="C99" t="s">
        <v>49</v>
      </c>
      <c r="D99" t="s">
        <v>148</v>
      </c>
      <c r="E99" s="8">
        <v>38222</v>
      </c>
      <c r="F99" s="8">
        <v>9631</v>
      </c>
      <c r="G99" s="9">
        <v>0.25197530218198899</v>
      </c>
      <c r="H99" s="10">
        <v>9.5</v>
      </c>
      <c r="I99" s="10">
        <v>13.875389348737301</v>
      </c>
      <c r="J99" s="10">
        <v>794</v>
      </c>
      <c r="K99" s="11">
        <v>641</v>
      </c>
      <c r="L99" s="11">
        <v>743</v>
      </c>
      <c r="M99" s="11">
        <v>941</v>
      </c>
      <c r="N99" s="11">
        <v>1268</v>
      </c>
      <c r="O99" s="11">
        <v>1387</v>
      </c>
      <c r="P99" s="11">
        <v>78400</v>
      </c>
      <c r="Q99" s="11">
        <v>23520</v>
      </c>
      <c r="R99" s="11">
        <v>45394.085163309202</v>
      </c>
      <c r="S99" s="11">
        <v>1134.85212908273</v>
      </c>
      <c r="T99" s="11">
        <v>588</v>
      </c>
      <c r="U99" s="11">
        <v>494</v>
      </c>
      <c r="V99" s="11">
        <v>721.52024613434105</v>
      </c>
      <c r="W99" s="11">
        <v>238.2</v>
      </c>
      <c r="X99" s="11">
        <v>25640</v>
      </c>
      <c r="Y99" s="11">
        <v>29720</v>
      </c>
      <c r="Z99" s="11">
        <v>37640</v>
      </c>
      <c r="AA99" s="11">
        <v>50720</v>
      </c>
      <c r="AB99" s="11">
        <v>55480</v>
      </c>
      <c r="AC99" s="10">
        <v>12.3269230769231</v>
      </c>
      <c r="AD99" s="10">
        <v>14.288461538461499</v>
      </c>
      <c r="AE99" s="10">
        <v>18.096153846153801</v>
      </c>
      <c r="AF99" s="10">
        <v>24.384615384615401</v>
      </c>
      <c r="AG99" s="10">
        <v>26.673076923076898</v>
      </c>
      <c r="AH99" s="12">
        <v>51.902834008097201</v>
      </c>
      <c r="AI99" s="12">
        <v>60.161943319838102</v>
      </c>
      <c r="AJ99" s="12">
        <v>76.194331983805696</v>
      </c>
      <c r="AK99" s="12">
        <v>102.672064777328</v>
      </c>
      <c r="AL99" s="12">
        <v>112.30769230769199</v>
      </c>
      <c r="AM99" s="13">
        <v>1.2975708502024299</v>
      </c>
      <c r="AN99" s="13">
        <v>1.50404858299595</v>
      </c>
      <c r="AO99" s="13">
        <v>1.90485829959514</v>
      </c>
      <c r="AP99" s="13">
        <v>2.5668016194332002</v>
      </c>
      <c r="AQ99" s="13">
        <v>2.8076923076923102</v>
      </c>
      <c r="AR99" s="12">
        <v>35.536078353130598</v>
      </c>
      <c r="AS99" s="12">
        <v>41.190805329759797</v>
      </c>
      <c r="AT99" s="12">
        <v>52.167628284392897</v>
      </c>
      <c r="AU99" s="12">
        <v>70.296017709468899</v>
      </c>
      <c r="AV99" s="12">
        <v>76.893199182202906</v>
      </c>
    </row>
    <row r="100" spans="1:48" x14ac:dyDescent="0.3">
      <c r="A100" t="s">
        <v>71</v>
      </c>
      <c r="B100" t="s">
        <v>48</v>
      </c>
      <c r="C100" t="s">
        <v>49</v>
      </c>
      <c r="D100" t="s">
        <v>149</v>
      </c>
      <c r="E100" s="8">
        <v>9248</v>
      </c>
      <c r="F100" s="8">
        <v>2290</v>
      </c>
      <c r="G100" s="9">
        <v>0.24762110726643599</v>
      </c>
      <c r="H100" s="10">
        <v>9.5</v>
      </c>
      <c r="I100" s="10">
        <v>11.376588438084999</v>
      </c>
      <c r="J100" s="10">
        <v>794</v>
      </c>
      <c r="K100" s="11">
        <v>508</v>
      </c>
      <c r="L100" s="11">
        <v>620</v>
      </c>
      <c r="M100" s="11">
        <v>770</v>
      </c>
      <c r="N100" s="11">
        <v>1029</v>
      </c>
      <c r="O100" s="11">
        <v>1049</v>
      </c>
      <c r="P100" s="11">
        <v>61200</v>
      </c>
      <c r="Q100" s="11">
        <v>18360</v>
      </c>
      <c r="R100" s="11">
        <v>40010.417308820703</v>
      </c>
      <c r="S100" s="11">
        <v>1000.26043272052</v>
      </c>
      <c r="T100" s="11">
        <v>459</v>
      </c>
      <c r="U100" s="11">
        <v>494</v>
      </c>
      <c r="V100" s="11">
        <v>591.58259878041997</v>
      </c>
      <c r="W100" s="11">
        <v>238.2</v>
      </c>
      <c r="X100" s="11">
        <v>20320</v>
      </c>
      <c r="Y100" s="11">
        <v>24800</v>
      </c>
      <c r="Z100" s="11">
        <v>30800</v>
      </c>
      <c r="AA100" s="11">
        <v>41160</v>
      </c>
      <c r="AB100" s="11">
        <v>41960</v>
      </c>
      <c r="AC100" s="10">
        <v>9.7692307692307701</v>
      </c>
      <c r="AD100" s="10">
        <v>11.9230769230769</v>
      </c>
      <c r="AE100" s="10">
        <v>14.807692307692299</v>
      </c>
      <c r="AF100" s="10">
        <v>19.788461538461501</v>
      </c>
      <c r="AG100" s="10">
        <v>20.173076923076898</v>
      </c>
      <c r="AH100" s="12">
        <v>41.133603238866399</v>
      </c>
      <c r="AI100" s="12">
        <v>50.202429149797602</v>
      </c>
      <c r="AJ100" s="12">
        <v>62.3481781376518</v>
      </c>
      <c r="AK100" s="12">
        <v>83.319838056680197</v>
      </c>
      <c r="AL100" s="12">
        <v>84.939271255060703</v>
      </c>
      <c r="AM100" s="13">
        <v>1.0283400809716601</v>
      </c>
      <c r="AN100" s="13">
        <v>1.25506072874494</v>
      </c>
      <c r="AO100" s="13">
        <v>1.5587044534412999</v>
      </c>
      <c r="AP100" s="13">
        <v>2.0829959514169998</v>
      </c>
      <c r="AQ100" s="13">
        <v>2.1234817813765199</v>
      </c>
      <c r="AR100" s="12">
        <v>34.348542438352297</v>
      </c>
      <c r="AS100" s="12">
        <v>41.921449432634702</v>
      </c>
      <c r="AT100" s="12">
        <v>52.063735585691497</v>
      </c>
      <c r="AU100" s="12">
        <v>69.576083009969594</v>
      </c>
      <c r="AV100" s="12">
        <v>70.928387830377105</v>
      </c>
    </row>
    <row r="101" spans="1:48" x14ac:dyDescent="0.3">
      <c r="A101" t="s">
        <v>71</v>
      </c>
      <c r="B101" t="s">
        <v>48</v>
      </c>
      <c r="C101" t="s">
        <v>49</v>
      </c>
      <c r="D101" t="s">
        <v>150</v>
      </c>
      <c r="E101" s="8">
        <v>30994</v>
      </c>
      <c r="F101" s="8">
        <v>7914</v>
      </c>
      <c r="G101" s="9">
        <v>0.25533974317609898</v>
      </c>
      <c r="H101" s="10">
        <v>9.5</v>
      </c>
      <c r="I101" s="10">
        <v>15.52048061286</v>
      </c>
      <c r="J101" s="10">
        <v>794</v>
      </c>
      <c r="K101" s="11">
        <v>699</v>
      </c>
      <c r="L101" s="11">
        <v>703</v>
      </c>
      <c r="M101" s="11">
        <v>927</v>
      </c>
      <c r="N101" s="11">
        <v>1207</v>
      </c>
      <c r="O101" s="11">
        <v>1605</v>
      </c>
      <c r="P101" s="11">
        <v>66700</v>
      </c>
      <c r="Q101" s="11">
        <v>20010</v>
      </c>
      <c r="R101" s="11">
        <v>43594.052787013497</v>
      </c>
      <c r="S101" s="11">
        <v>1089.8513196753399</v>
      </c>
      <c r="T101" s="11">
        <v>500.25</v>
      </c>
      <c r="U101" s="11">
        <v>494</v>
      </c>
      <c r="V101" s="11">
        <v>807.06499186872099</v>
      </c>
      <c r="W101" s="11">
        <v>238.2</v>
      </c>
      <c r="X101" s="11">
        <v>27960</v>
      </c>
      <c r="Y101" s="11">
        <v>28120</v>
      </c>
      <c r="Z101" s="11">
        <v>37080</v>
      </c>
      <c r="AA101" s="11">
        <v>48280</v>
      </c>
      <c r="AB101" s="11">
        <v>64200</v>
      </c>
      <c r="AC101" s="10">
        <v>13.442307692307701</v>
      </c>
      <c r="AD101" s="10">
        <v>13.5192307692308</v>
      </c>
      <c r="AE101" s="10">
        <v>17.826923076923102</v>
      </c>
      <c r="AF101" s="10">
        <v>23.211538461538499</v>
      </c>
      <c r="AG101" s="10">
        <v>30.865384615384599</v>
      </c>
      <c r="AH101" s="12">
        <v>56.599190283400802</v>
      </c>
      <c r="AI101" s="12">
        <v>56.923076923076898</v>
      </c>
      <c r="AJ101" s="12">
        <v>75.060728744939297</v>
      </c>
      <c r="AK101" s="12">
        <v>97.732793522267201</v>
      </c>
      <c r="AL101" s="12">
        <v>129.95951417003999</v>
      </c>
      <c r="AM101" s="13">
        <v>1.41497975708502</v>
      </c>
      <c r="AN101" s="13">
        <v>1.42307692307692</v>
      </c>
      <c r="AO101" s="13">
        <v>1.8765182186234799</v>
      </c>
      <c r="AP101" s="13">
        <v>2.4433198380566798</v>
      </c>
      <c r="AQ101" s="13">
        <v>3.24898785425101</v>
      </c>
      <c r="AR101" s="12">
        <v>34.644050084813998</v>
      </c>
      <c r="AS101" s="12">
        <v>34.842299298461</v>
      </c>
      <c r="AT101" s="12">
        <v>45.944255262693297</v>
      </c>
      <c r="AU101" s="12">
        <v>59.821700217983597</v>
      </c>
      <c r="AV101" s="12">
        <v>79.547496975860497</v>
      </c>
    </row>
    <row r="102" spans="1:48" x14ac:dyDescent="0.3">
      <c r="A102" t="s">
        <v>71</v>
      </c>
      <c r="B102" t="s">
        <v>48</v>
      </c>
      <c r="C102" t="s">
        <v>49</v>
      </c>
      <c r="D102" t="s">
        <v>151</v>
      </c>
      <c r="E102" s="8">
        <v>10812</v>
      </c>
      <c r="F102" s="8">
        <v>2580</v>
      </c>
      <c r="G102" s="9">
        <v>0.23862375138734701</v>
      </c>
      <c r="H102" s="10">
        <v>9.5</v>
      </c>
      <c r="I102" s="10">
        <v>11.945852127616901</v>
      </c>
      <c r="J102" s="10">
        <v>794</v>
      </c>
      <c r="K102" s="11">
        <v>472</v>
      </c>
      <c r="L102" s="11">
        <v>532</v>
      </c>
      <c r="M102" s="11">
        <v>701</v>
      </c>
      <c r="N102" s="11">
        <v>872</v>
      </c>
      <c r="O102" s="11">
        <v>951</v>
      </c>
      <c r="P102" s="11">
        <v>53300</v>
      </c>
      <c r="Q102" s="11">
        <v>15990</v>
      </c>
      <c r="R102" s="11">
        <v>23425.064803442201</v>
      </c>
      <c r="S102" s="11">
        <v>585.62662008605503</v>
      </c>
      <c r="T102" s="11">
        <v>399.75</v>
      </c>
      <c r="U102" s="11">
        <v>494</v>
      </c>
      <c r="V102" s="11">
        <v>621.18431063607602</v>
      </c>
      <c r="W102" s="11">
        <v>238.2</v>
      </c>
      <c r="X102" s="11">
        <v>18880</v>
      </c>
      <c r="Y102" s="11">
        <v>21280</v>
      </c>
      <c r="Z102" s="11">
        <v>28040</v>
      </c>
      <c r="AA102" s="11">
        <v>34880</v>
      </c>
      <c r="AB102" s="11">
        <v>38040</v>
      </c>
      <c r="AC102" s="10">
        <v>9.0769230769230802</v>
      </c>
      <c r="AD102" s="10">
        <v>10.2307692307692</v>
      </c>
      <c r="AE102" s="10">
        <v>13.4807692307692</v>
      </c>
      <c r="AF102" s="10">
        <v>16.769230769230798</v>
      </c>
      <c r="AG102" s="10">
        <v>18.288461538461501</v>
      </c>
      <c r="AH102" s="12">
        <v>38.2186234817814</v>
      </c>
      <c r="AI102" s="12">
        <v>43.076923076923102</v>
      </c>
      <c r="AJ102" s="12">
        <v>56.761133603238903</v>
      </c>
      <c r="AK102" s="12">
        <v>70.6072874493927</v>
      </c>
      <c r="AL102" s="12">
        <v>77.004048582995907</v>
      </c>
      <c r="AM102" s="13">
        <v>0.95546558704453399</v>
      </c>
      <c r="AN102" s="13">
        <v>1.07692307692308</v>
      </c>
      <c r="AO102" s="13">
        <v>1.41902834008097</v>
      </c>
      <c r="AP102" s="13">
        <v>1.76518218623482</v>
      </c>
      <c r="AQ102" s="13">
        <v>1.9251012145749</v>
      </c>
      <c r="AR102" s="12">
        <v>30.393555788083901</v>
      </c>
      <c r="AS102" s="12">
        <v>34.257143388263998</v>
      </c>
      <c r="AT102" s="12">
        <v>45.139581795438097</v>
      </c>
      <c r="AU102" s="12">
        <v>56.150806455951503</v>
      </c>
      <c r="AV102" s="12">
        <v>61.237863462855401</v>
      </c>
    </row>
    <row r="103" spans="1:48" x14ac:dyDescent="0.3">
      <c r="A103" t="s">
        <v>71</v>
      </c>
      <c r="B103" t="s">
        <v>48</v>
      </c>
      <c r="C103" t="s">
        <v>49</v>
      </c>
      <c r="D103" t="s">
        <v>152</v>
      </c>
      <c r="E103" s="8">
        <v>8773</v>
      </c>
      <c r="F103" s="8">
        <v>1986</v>
      </c>
      <c r="G103" s="9">
        <v>0.226376382081386</v>
      </c>
      <c r="H103" s="10">
        <v>9.5</v>
      </c>
      <c r="I103" s="10">
        <v>10.5826302774793</v>
      </c>
      <c r="J103" s="10">
        <v>794</v>
      </c>
      <c r="K103" s="11">
        <v>513</v>
      </c>
      <c r="L103" s="11">
        <v>533</v>
      </c>
      <c r="M103" s="11">
        <v>701</v>
      </c>
      <c r="N103" s="11">
        <v>916</v>
      </c>
      <c r="O103" s="11">
        <v>1008</v>
      </c>
      <c r="P103" s="11">
        <v>59600</v>
      </c>
      <c r="Q103" s="11">
        <v>17880</v>
      </c>
      <c r="R103" s="11">
        <v>26628.773311167599</v>
      </c>
      <c r="S103" s="11">
        <v>665.71933277919004</v>
      </c>
      <c r="T103" s="11">
        <v>447</v>
      </c>
      <c r="U103" s="11">
        <v>494</v>
      </c>
      <c r="V103" s="11">
        <v>550.29677442892603</v>
      </c>
      <c r="W103" s="11">
        <v>238.2</v>
      </c>
      <c r="X103" s="11">
        <v>20520</v>
      </c>
      <c r="Y103" s="11">
        <v>21320</v>
      </c>
      <c r="Z103" s="11">
        <v>28040</v>
      </c>
      <c r="AA103" s="11">
        <v>36640</v>
      </c>
      <c r="AB103" s="11">
        <v>40320</v>
      </c>
      <c r="AC103" s="10">
        <v>9.8653846153846203</v>
      </c>
      <c r="AD103" s="10">
        <v>10.25</v>
      </c>
      <c r="AE103" s="10">
        <v>13.4807692307692</v>
      </c>
      <c r="AF103" s="10">
        <v>17.615384615384599</v>
      </c>
      <c r="AG103" s="10">
        <v>19.384615384615401</v>
      </c>
      <c r="AH103" s="12">
        <v>41.538461538461497</v>
      </c>
      <c r="AI103" s="12">
        <v>43.157894736842103</v>
      </c>
      <c r="AJ103" s="12">
        <v>56.761133603238903</v>
      </c>
      <c r="AK103" s="12">
        <v>74.17004048583</v>
      </c>
      <c r="AL103" s="12">
        <v>81.619433198380605</v>
      </c>
      <c r="AM103" s="13">
        <v>1.0384615384615401</v>
      </c>
      <c r="AN103" s="13">
        <v>1.07894736842105</v>
      </c>
      <c r="AO103" s="13">
        <v>1.41902834008097</v>
      </c>
      <c r="AP103" s="13">
        <v>1.8542510121457501</v>
      </c>
      <c r="AQ103" s="13">
        <v>2.0404858299595099</v>
      </c>
      <c r="AR103" s="12">
        <v>37.288970158501797</v>
      </c>
      <c r="AS103" s="12">
        <v>38.742731178326402</v>
      </c>
      <c r="AT103" s="12">
        <v>50.954323744853298</v>
      </c>
      <c r="AU103" s="12">
        <v>66.582254707968104</v>
      </c>
      <c r="AV103" s="12">
        <v>73.269555399161405</v>
      </c>
    </row>
    <row r="104" spans="1:48" x14ac:dyDescent="0.3">
      <c r="A104" t="s">
        <v>71</v>
      </c>
      <c r="B104" t="s">
        <v>48</v>
      </c>
      <c r="C104" t="s">
        <v>49</v>
      </c>
      <c r="D104" t="s">
        <v>153</v>
      </c>
      <c r="E104" s="8">
        <v>17402</v>
      </c>
      <c r="F104" s="8">
        <v>5058</v>
      </c>
      <c r="G104" s="9">
        <v>0.290656246408459</v>
      </c>
      <c r="H104" s="10">
        <v>9.5</v>
      </c>
      <c r="I104" s="10">
        <v>12.190249992139499</v>
      </c>
      <c r="J104" s="10">
        <v>794</v>
      </c>
      <c r="K104" s="11">
        <v>544</v>
      </c>
      <c r="L104" s="11">
        <v>629</v>
      </c>
      <c r="M104" s="11">
        <v>824</v>
      </c>
      <c r="N104" s="11">
        <v>1179</v>
      </c>
      <c r="O104" s="11">
        <v>1346</v>
      </c>
      <c r="P104" s="11">
        <v>69800</v>
      </c>
      <c r="Q104" s="11">
        <v>20940</v>
      </c>
      <c r="R104" s="11">
        <v>37421.779761392499</v>
      </c>
      <c r="S104" s="11">
        <v>935.54449403481306</v>
      </c>
      <c r="T104" s="11">
        <v>523.5</v>
      </c>
      <c r="U104" s="11">
        <v>494</v>
      </c>
      <c r="V104" s="11">
        <v>633.89299959125401</v>
      </c>
      <c r="W104" s="11">
        <v>238.2</v>
      </c>
      <c r="X104" s="11">
        <v>21760</v>
      </c>
      <c r="Y104" s="11">
        <v>25160</v>
      </c>
      <c r="Z104" s="11">
        <v>32960</v>
      </c>
      <c r="AA104" s="11">
        <v>47160</v>
      </c>
      <c r="AB104" s="11">
        <v>53840</v>
      </c>
      <c r="AC104" s="10">
        <v>10.461538461538501</v>
      </c>
      <c r="AD104" s="10">
        <v>12.096153846153801</v>
      </c>
      <c r="AE104" s="10">
        <v>15.846153846153801</v>
      </c>
      <c r="AF104" s="10">
        <v>22.673076923076898</v>
      </c>
      <c r="AG104" s="10">
        <v>25.884615384615401</v>
      </c>
      <c r="AH104" s="12">
        <v>44.048582995951399</v>
      </c>
      <c r="AI104" s="12">
        <v>50.931174089068797</v>
      </c>
      <c r="AJ104" s="12">
        <v>66.720647773279396</v>
      </c>
      <c r="AK104" s="12">
        <v>95.465587044534402</v>
      </c>
      <c r="AL104" s="12">
        <v>108.987854251012</v>
      </c>
      <c r="AM104" s="13">
        <v>1.10121457489879</v>
      </c>
      <c r="AN104" s="13">
        <v>1.2732793522267201</v>
      </c>
      <c r="AO104" s="13">
        <v>1.66801619433198</v>
      </c>
      <c r="AP104" s="13">
        <v>2.3866396761133601</v>
      </c>
      <c r="AQ104" s="13">
        <v>2.7246963562753002</v>
      </c>
      <c r="AR104" s="12">
        <v>34.327560036206798</v>
      </c>
      <c r="AS104" s="12">
        <v>39.691241291864202</v>
      </c>
      <c r="AT104" s="12">
        <v>51.9961571136662</v>
      </c>
      <c r="AU104" s="12">
        <v>74.397414122588003</v>
      </c>
      <c r="AV104" s="12">
        <v>84.935470236644093</v>
      </c>
    </row>
    <row r="105" spans="1:48" x14ac:dyDescent="0.3">
      <c r="A105" t="s">
        <v>71</v>
      </c>
      <c r="B105" t="s">
        <v>48</v>
      </c>
      <c r="C105" t="s">
        <v>49</v>
      </c>
      <c r="D105" t="s">
        <v>154</v>
      </c>
      <c r="E105" s="8">
        <v>12686</v>
      </c>
      <c r="F105" s="8">
        <v>3616</v>
      </c>
      <c r="G105" s="9">
        <v>0.28503862525618801</v>
      </c>
      <c r="H105" s="10">
        <v>9.5</v>
      </c>
      <c r="I105" s="10">
        <v>9.7221535486870891</v>
      </c>
      <c r="J105" s="10">
        <v>794</v>
      </c>
      <c r="K105" s="11">
        <v>472</v>
      </c>
      <c r="L105" s="11">
        <v>562</v>
      </c>
      <c r="M105" s="11">
        <v>701</v>
      </c>
      <c r="N105" s="11">
        <v>896</v>
      </c>
      <c r="O105" s="11">
        <v>1113</v>
      </c>
      <c r="P105" s="11">
        <v>53400</v>
      </c>
      <c r="Q105" s="11">
        <v>16020</v>
      </c>
      <c r="R105" s="11">
        <v>22903.435341286899</v>
      </c>
      <c r="S105" s="11">
        <v>572.58588353217306</v>
      </c>
      <c r="T105" s="11">
        <v>400.5</v>
      </c>
      <c r="U105" s="11">
        <v>494</v>
      </c>
      <c r="V105" s="11">
        <v>505.55198453172898</v>
      </c>
      <c r="W105" s="11">
        <v>238.2</v>
      </c>
      <c r="X105" s="11">
        <v>18880</v>
      </c>
      <c r="Y105" s="11">
        <v>22480</v>
      </c>
      <c r="Z105" s="11">
        <v>28040</v>
      </c>
      <c r="AA105" s="11">
        <v>35840</v>
      </c>
      <c r="AB105" s="11">
        <v>44520</v>
      </c>
      <c r="AC105" s="10">
        <v>9.0769230769230802</v>
      </c>
      <c r="AD105" s="10">
        <v>10.807692307692299</v>
      </c>
      <c r="AE105" s="10">
        <v>13.4807692307692</v>
      </c>
      <c r="AF105" s="10">
        <v>17.230769230769202</v>
      </c>
      <c r="AG105" s="10">
        <v>21.403846153846199</v>
      </c>
      <c r="AH105" s="12">
        <v>38.2186234817814</v>
      </c>
      <c r="AI105" s="12">
        <v>45.506072874493903</v>
      </c>
      <c r="AJ105" s="12">
        <v>56.761133603238903</v>
      </c>
      <c r="AK105" s="12">
        <v>72.550607287449395</v>
      </c>
      <c r="AL105" s="12">
        <v>90.121457489878495</v>
      </c>
      <c r="AM105" s="13">
        <v>0.95546558704453399</v>
      </c>
      <c r="AN105" s="13">
        <v>1.1376518218623499</v>
      </c>
      <c r="AO105" s="13">
        <v>1.41902834008097</v>
      </c>
      <c r="AP105" s="13">
        <v>1.81376518218623</v>
      </c>
      <c r="AQ105" s="13">
        <v>2.2530364372469598</v>
      </c>
      <c r="AR105" s="12">
        <v>37.345318736089503</v>
      </c>
      <c r="AS105" s="12">
        <v>44.466248156106602</v>
      </c>
      <c r="AT105" s="12">
        <v>55.464128038132898</v>
      </c>
      <c r="AU105" s="12">
        <v>70.892808448169902</v>
      </c>
      <c r="AV105" s="12">
        <v>88.062160494211</v>
      </c>
    </row>
    <row r="106" spans="1:48" x14ac:dyDescent="0.3">
      <c r="A106" t="s">
        <v>71</v>
      </c>
      <c r="B106" t="s">
        <v>48</v>
      </c>
      <c r="C106" t="s">
        <v>49</v>
      </c>
      <c r="D106" t="s">
        <v>155</v>
      </c>
      <c r="E106" s="8">
        <v>6562</v>
      </c>
      <c r="F106" s="8">
        <v>1652</v>
      </c>
      <c r="G106" s="9">
        <v>0.25175251447729402</v>
      </c>
      <c r="H106" s="10">
        <v>9.5</v>
      </c>
      <c r="I106" s="10">
        <v>9.8561908854301699</v>
      </c>
      <c r="J106" s="10">
        <v>794</v>
      </c>
      <c r="K106" s="11">
        <v>563</v>
      </c>
      <c r="L106" s="11">
        <v>690</v>
      </c>
      <c r="M106" s="11">
        <v>786</v>
      </c>
      <c r="N106" s="11">
        <v>1096</v>
      </c>
      <c r="O106" s="11">
        <v>1361</v>
      </c>
      <c r="P106" s="11">
        <v>66000</v>
      </c>
      <c r="Q106" s="11">
        <v>19800</v>
      </c>
      <c r="R106" s="11">
        <v>33545.497832974797</v>
      </c>
      <c r="S106" s="11">
        <v>838.63744582436902</v>
      </c>
      <c r="T106" s="11">
        <v>495</v>
      </c>
      <c r="U106" s="11">
        <v>494</v>
      </c>
      <c r="V106" s="11">
        <v>512.52192604236905</v>
      </c>
      <c r="W106" s="11">
        <v>238.2</v>
      </c>
      <c r="X106" s="11">
        <v>22520</v>
      </c>
      <c r="Y106" s="11">
        <v>27600</v>
      </c>
      <c r="Z106" s="11">
        <v>31440</v>
      </c>
      <c r="AA106" s="11">
        <v>43840</v>
      </c>
      <c r="AB106" s="11">
        <v>54440</v>
      </c>
      <c r="AC106" s="10">
        <v>10.8269230769231</v>
      </c>
      <c r="AD106" s="10">
        <v>13.2692307692308</v>
      </c>
      <c r="AE106" s="10">
        <v>15.115384615384601</v>
      </c>
      <c r="AF106" s="10">
        <v>21.076923076923102</v>
      </c>
      <c r="AG106" s="10">
        <v>26.173076923076898</v>
      </c>
      <c r="AH106" s="12">
        <v>45.587044534413003</v>
      </c>
      <c r="AI106" s="12">
        <v>55.8704453441295</v>
      </c>
      <c r="AJ106" s="12">
        <v>63.643724696356301</v>
      </c>
      <c r="AK106" s="12">
        <v>88.744939271255106</v>
      </c>
      <c r="AL106" s="12">
        <v>110.20242914979799</v>
      </c>
      <c r="AM106" s="13">
        <v>1.1396761133603199</v>
      </c>
      <c r="AN106" s="13">
        <v>1.3967611336032399</v>
      </c>
      <c r="AO106" s="13">
        <v>1.59109311740891</v>
      </c>
      <c r="AP106" s="13">
        <v>2.2186234817813801</v>
      </c>
      <c r="AQ106" s="13">
        <v>2.7550607287449398</v>
      </c>
      <c r="AR106" s="12">
        <v>43.9395835684468</v>
      </c>
      <c r="AS106" s="12">
        <v>53.851354639837098</v>
      </c>
      <c r="AT106" s="12">
        <v>61.343717024510099</v>
      </c>
      <c r="AU106" s="12">
        <v>85.537803891683396</v>
      </c>
      <c r="AV106" s="12">
        <v>106.219845891041</v>
      </c>
    </row>
    <row r="107" spans="1:48" x14ac:dyDescent="0.3">
      <c r="A107" t="s">
        <v>71</v>
      </c>
      <c r="B107" t="s">
        <v>48</v>
      </c>
      <c r="C107" t="s">
        <v>49</v>
      </c>
      <c r="D107" t="s">
        <v>156</v>
      </c>
      <c r="E107" s="8">
        <v>44436</v>
      </c>
      <c r="F107" s="8">
        <v>9736</v>
      </c>
      <c r="G107" s="9">
        <v>0.219101629309569</v>
      </c>
      <c r="H107" s="10">
        <v>9.5</v>
      </c>
      <c r="I107" s="10">
        <v>12.750029341221101</v>
      </c>
      <c r="J107" s="10">
        <v>794</v>
      </c>
      <c r="K107" s="11">
        <v>1513</v>
      </c>
      <c r="L107" s="11">
        <v>1548</v>
      </c>
      <c r="M107" s="11">
        <v>1765</v>
      </c>
      <c r="N107" s="11">
        <v>2263</v>
      </c>
      <c r="O107" s="11">
        <v>2742</v>
      </c>
      <c r="P107" s="11">
        <v>129000</v>
      </c>
      <c r="Q107" s="11">
        <v>38700</v>
      </c>
      <c r="R107" s="11">
        <v>57071.191942108402</v>
      </c>
      <c r="S107" s="11">
        <v>1426.77979855271</v>
      </c>
      <c r="T107" s="11">
        <v>967.5</v>
      </c>
      <c r="U107" s="11">
        <v>494</v>
      </c>
      <c r="V107" s="11">
        <v>663.00152574349795</v>
      </c>
      <c r="W107" s="11">
        <v>238.2</v>
      </c>
      <c r="X107" s="11">
        <v>60520</v>
      </c>
      <c r="Y107" s="11">
        <v>61920</v>
      </c>
      <c r="Z107" s="11">
        <v>70600</v>
      </c>
      <c r="AA107" s="11">
        <v>90520</v>
      </c>
      <c r="AB107" s="11">
        <v>109680</v>
      </c>
      <c r="AC107" s="10">
        <v>29.0961538461539</v>
      </c>
      <c r="AD107" s="10">
        <v>29.769230769230798</v>
      </c>
      <c r="AE107" s="10">
        <v>33.942307692307701</v>
      </c>
      <c r="AF107" s="10">
        <v>43.519230769230802</v>
      </c>
      <c r="AG107" s="10">
        <v>52.730769230769198</v>
      </c>
      <c r="AH107" s="12">
        <v>122.51012145749</v>
      </c>
      <c r="AI107" s="12">
        <v>125.34412955465601</v>
      </c>
      <c r="AJ107" s="12">
        <v>142.91497975708501</v>
      </c>
      <c r="AK107" s="12">
        <v>183.23886639676101</v>
      </c>
      <c r="AL107" s="12">
        <v>222.02429149797601</v>
      </c>
      <c r="AM107" s="13">
        <v>3.0627530364372499</v>
      </c>
      <c r="AN107" s="13">
        <v>3.1336032388663999</v>
      </c>
      <c r="AO107" s="13">
        <v>3.57287449392713</v>
      </c>
      <c r="AP107" s="13">
        <v>4.5809716599190304</v>
      </c>
      <c r="AQ107" s="13">
        <v>5.5506072874493899</v>
      </c>
      <c r="AR107" s="12">
        <v>91.281841217683606</v>
      </c>
      <c r="AS107" s="12">
        <v>93.393450234616196</v>
      </c>
      <c r="AT107" s="12">
        <v>106.485426139598</v>
      </c>
      <c r="AU107" s="12">
        <v>136.53060586623801</v>
      </c>
      <c r="AV107" s="12">
        <v>165.42948355511501</v>
      </c>
    </row>
    <row r="108" spans="1:48" x14ac:dyDescent="0.3">
      <c r="A108" t="s">
        <v>71</v>
      </c>
      <c r="B108" t="s">
        <v>48</v>
      </c>
      <c r="C108" t="s">
        <v>49</v>
      </c>
      <c r="D108" t="s">
        <v>157</v>
      </c>
      <c r="E108" s="8">
        <v>47075</v>
      </c>
      <c r="F108" s="8">
        <v>10648</v>
      </c>
      <c r="G108" s="9">
        <v>0.22619224641529501</v>
      </c>
      <c r="H108" s="10">
        <v>9.5</v>
      </c>
      <c r="I108" s="10">
        <v>12.5108009891692</v>
      </c>
      <c r="J108" s="10">
        <v>794</v>
      </c>
      <c r="K108" s="11">
        <v>1513</v>
      </c>
      <c r="L108" s="11">
        <v>1548</v>
      </c>
      <c r="M108" s="11">
        <v>1765</v>
      </c>
      <c r="N108" s="11">
        <v>2263</v>
      </c>
      <c r="O108" s="11">
        <v>2742</v>
      </c>
      <c r="P108" s="11">
        <v>129000</v>
      </c>
      <c r="Q108" s="11">
        <v>38700</v>
      </c>
      <c r="R108" s="11">
        <v>61711.435130060599</v>
      </c>
      <c r="S108" s="11">
        <v>1542.78587825152</v>
      </c>
      <c r="T108" s="11">
        <v>967.5</v>
      </c>
      <c r="U108" s="11">
        <v>494</v>
      </c>
      <c r="V108" s="11">
        <v>650.56165143680005</v>
      </c>
      <c r="W108" s="11">
        <v>238.2</v>
      </c>
      <c r="X108" s="11">
        <v>60520</v>
      </c>
      <c r="Y108" s="11">
        <v>61920</v>
      </c>
      <c r="Z108" s="11">
        <v>70600</v>
      </c>
      <c r="AA108" s="11">
        <v>90520</v>
      </c>
      <c r="AB108" s="11">
        <v>109680</v>
      </c>
      <c r="AC108" s="10">
        <v>29.0961538461539</v>
      </c>
      <c r="AD108" s="10">
        <v>29.769230769230798</v>
      </c>
      <c r="AE108" s="10">
        <v>33.942307692307701</v>
      </c>
      <c r="AF108" s="10">
        <v>43.519230769230802</v>
      </c>
      <c r="AG108" s="10">
        <v>52.730769230769198</v>
      </c>
      <c r="AH108" s="12">
        <v>122.51012145749</v>
      </c>
      <c r="AI108" s="12">
        <v>125.34412955465601</v>
      </c>
      <c r="AJ108" s="12">
        <v>142.91497975708501</v>
      </c>
      <c r="AK108" s="12">
        <v>183.23886639676101</v>
      </c>
      <c r="AL108" s="12">
        <v>222.02429149797601</v>
      </c>
      <c r="AM108" s="13">
        <v>3.0627530364372499</v>
      </c>
      <c r="AN108" s="13">
        <v>3.1336032388663999</v>
      </c>
      <c r="AO108" s="13">
        <v>3.57287449392713</v>
      </c>
      <c r="AP108" s="13">
        <v>4.5809716599190304</v>
      </c>
      <c r="AQ108" s="13">
        <v>5.5506072874493899</v>
      </c>
      <c r="AR108" s="12">
        <v>93.027309350832994</v>
      </c>
      <c r="AS108" s="12">
        <v>95.179296017904505</v>
      </c>
      <c r="AT108" s="12">
        <v>108.52161335374799</v>
      </c>
      <c r="AU108" s="12">
        <v>139.141309359508</v>
      </c>
      <c r="AV108" s="12">
        <v>168.59278403171501</v>
      </c>
    </row>
    <row r="109" spans="1:48" x14ac:dyDescent="0.3">
      <c r="A109" t="s">
        <v>71</v>
      </c>
      <c r="B109" t="s">
        <v>48</v>
      </c>
      <c r="C109" t="s">
        <v>49</v>
      </c>
      <c r="D109" t="s">
        <v>158</v>
      </c>
      <c r="E109" s="8">
        <v>2730</v>
      </c>
      <c r="F109" s="8">
        <v>702</v>
      </c>
      <c r="G109" s="9">
        <v>0.25714285714285701</v>
      </c>
      <c r="H109" s="10">
        <v>9.5</v>
      </c>
      <c r="I109" s="10">
        <v>21.8859735056425</v>
      </c>
      <c r="J109" s="10">
        <v>794</v>
      </c>
      <c r="K109" s="11">
        <v>483</v>
      </c>
      <c r="L109" s="11">
        <v>569</v>
      </c>
      <c r="M109" s="11">
        <v>717</v>
      </c>
      <c r="N109" s="11">
        <v>1026</v>
      </c>
      <c r="O109" s="11">
        <v>1241</v>
      </c>
      <c r="P109" s="11">
        <v>67800</v>
      </c>
      <c r="Q109" s="11">
        <v>20340</v>
      </c>
      <c r="R109" s="11">
        <v>27697.702976725999</v>
      </c>
      <c r="S109" s="11">
        <v>692.44257441815</v>
      </c>
      <c r="T109" s="11">
        <v>508.5</v>
      </c>
      <c r="U109" s="11">
        <v>494</v>
      </c>
      <c r="V109" s="11">
        <v>1138.07062229341</v>
      </c>
      <c r="W109" s="11">
        <v>238.2</v>
      </c>
      <c r="X109" s="11">
        <v>19320</v>
      </c>
      <c r="Y109" s="11">
        <v>22760</v>
      </c>
      <c r="Z109" s="11">
        <v>28680</v>
      </c>
      <c r="AA109" s="11">
        <v>41040</v>
      </c>
      <c r="AB109" s="11">
        <v>49640</v>
      </c>
      <c r="AC109" s="10">
        <v>9.2884615384615401</v>
      </c>
      <c r="AD109" s="10">
        <v>10.942307692307701</v>
      </c>
      <c r="AE109" s="10">
        <v>13.788461538461499</v>
      </c>
      <c r="AF109" s="10">
        <v>19.730769230769202</v>
      </c>
      <c r="AG109" s="10">
        <v>23.865384615384599</v>
      </c>
      <c r="AH109" s="12">
        <v>39.109311740890703</v>
      </c>
      <c r="AI109" s="12">
        <v>46.072874493927102</v>
      </c>
      <c r="AJ109" s="12">
        <v>58.056680161943298</v>
      </c>
      <c r="AK109" s="12">
        <v>83.076923076923094</v>
      </c>
      <c r="AL109" s="12">
        <v>100.48582995951401</v>
      </c>
      <c r="AM109" s="13">
        <v>0.97773279352226705</v>
      </c>
      <c r="AN109" s="13">
        <v>1.15182186234818</v>
      </c>
      <c r="AO109" s="13">
        <v>1.4514170040485801</v>
      </c>
      <c r="AP109" s="13">
        <v>2.0769230769230802</v>
      </c>
      <c r="AQ109" s="13">
        <v>2.5121457489878498</v>
      </c>
      <c r="AR109" s="12">
        <v>16.976099392730902</v>
      </c>
      <c r="AS109" s="12">
        <v>19.9987589119335</v>
      </c>
      <c r="AT109" s="12">
        <v>25.2005450612589</v>
      </c>
      <c r="AU109" s="12">
        <v>36.061031008161201</v>
      </c>
      <c r="AV109" s="12">
        <v>43.6176798061677</v>
      </c>
    </row>
    <row r="110" spans="1:48" x14ac:dyDescent="0.3">
      <c r="A110" t="s">
        <v>71</v>
      </c>
      <c r="B110" t="s">
        <v>48</v>
      </c>
      <c r="C110" t="s">
        <v>49</v>
      </c>
      <c r="D110" t="s">
        <v>159</v>
      </c>
      <c r="E110" s="8">
        <v>3794</v>
      </c>
      <c r="F110" s="8">
        <v>1170</v>
      </c>
      <c r="G110" s="9">
        <v>0.30838165524512401</v>
      </c>
      <c r="H110" s="10">
        <v>9.5</v>
      </c>
      <c r="I110" s="10">
        <v>15.582861500675</v>
      </c>
      <c r="J110" s="10">
        <v>794</v>
      </c>
      <c r="K110" s="11">
        <v>993</v>
      </c>
      <c r="L110" s="11">
        <v>1020</v>
      </c>
      <c r="M110" s="11">
        <v>1163</v>
      </c>
      <c r="N110" s="11">
        <v>1538</v>
      </c>
      <c r="O110" s="11">
        <v>1840</v>
      </c>
      <c r="P110" s="11">
        <v>90000</v>
      </c>
      <c r="Q110" s="11">
        <v>27000</v>
      </c>
      <c r="R110" s="11">
        <v>41073.185996479602</v>
      </c>
      <c r="S110" s="11">
        <v>1026.8296499119899</v>
      </c>
      <c r="T110" s="11">
        <v>675</v>
      </c>
      <c r="U110" s="11">
        <v>494</v>
      </c>
      <c r="V110" s="11">
        <v>810.30879803510004</v>
      </c>
      <c r="W110" s="11">
        <v>238.2</v>
      </c>
      <c r="X110" s="11">
        <v>39720</v>
      </c>
      <c r="Y110" s="11">
        <v>40800</v>
      </c>
      <c r="Z110" s="11">
        <v>46520</v>
      </c>
      <c r="AA110" s="11">
        <v>61520</v>
      </c>
      <c r="AB110" s="11">
        <v>73600</v>
      </c>
      <c r="AC110" s="10">
        <v>19.096153846153801</v>
      </c>
      <c r="AD110" s="10">
        <v>19.615384615384599</v>
      </c>
      <c r="AE110" s="10">
        <v>22.365384615384599</v>
      </c>
      <c r="AF110" s="10">
        <v>29.576923076923102</v>
      </c>
      <c r="AG110" s="10">
        <v>35.384615384615401</v>
      </c>
      <c r="AH110" s="12">
        <v>80.404858299595105</v>
      </c>
      <c r="AI110" s="12">
        <v>82.591093117408903</v>
      </c>
      <c r="AJ110" s="12">
        <v>94.17004048583</v>
      </c>
      <c r="AK110" s="12">
        <v>124.534412955466</v>
      </c>
      <c r="AL110" s="12">
        <v>148.98785425101201</v>
      </c>
      <c r="AM110" s="13">
        <v>2.01012145748988</v>
      </c>
      <c r="AN110" s="13">
        <v>2.0647773279352202</v>
      </c>
      <c r="AO110" s="13">
        <v>2.3542510121457498</v>
      </c>
      <c r="AP110" s="13">
        <v>3.1133603238866399</v>
      </c>
      <c r="AQ110" s="13">
        <v>3.7246963562753002</v>
      </c>
      <c r="AR110" s="12">
        <v>49.018349666591497</v>
      </c>
      <c r="AS110" s="12">
        <v>50.351174884112098</v>
      </c>
      <c r="AT110" s="12">
        <v>57.410212147276802</v>
      </c>
      <c r="AU110" s="12">
        <v>75.921673501729799</v>
      </c>
      <c r="AV110" s="12">
        <v>90.829570379182599</v>
      </c>
    </row>
    <row r="111" spans="1:48" x14ac:dyDescent="0.3">
      <c r="A111" t="s">
        <v>71</v>
      </c>
      <c r="B111" t="s">
        <v>48</v>
      </c>
      <c r="C111" t="s">
        <v>49</v>
      </c>
      <c r="D111" t="s">
        <v>160</v>
      </c>
      <c r="E111" s="8">
        <v>16531</v>
      </c>
      <c r="F111" s="8">
        <v>4211</v>
      </c>
      <c r="G111" s="9">
        <v>0.25473353094186701</v>
      </c>
      <c r="H111" s="10">
        <v>9.5</v>
      </c>
      <c r="I111" s="10">
        <v>13.028177714319799</v>
      </c>
      <c r="J111" s="10">
        <v>794</v>
      </c>
      <c r="K111" s="11">
        <v>472</v>
      </c>
      <c r="L111" s="11">
        <v>558</v>
      </c>
      <c r="M111" s="11">
        <v>701</v>
      </c>
      <c r="N111" s="11">
        <v>872</v>
      </c>
      <c r="O111" s="11">
        <v>1160</v>
      </c>
      <c r="P111" s="11">
        <v>55600</v>
      </c>
      <c r="Q111" s="11">
        <v>16680</v>
      </c>
      <c r="R111" s="11">
        <v>30813.104134558998</v>
      </c>
      <c r="S111" s="11">
        <v>770.32760336397405</v>
      </c>
      <c r="T111" s="11">
        <v>417</v>
      </c>
      <c r="U111" s="11">
        <v>494</v>
      </c>
      <c r="V111" s="11">
        <v>677.46524114463</v>
      </c>
      <c r="W111" s="11">
        <v>238.2</v>
      </c>
      <c r="X111" s="11">
        <v>18880</v>
      </c>
      <c r="Y111" s="11">
        <v>22320</v>
      </c>
      <c r="Z111" s="11">
        <v>28040</v>
      </c>
      <c r="AA111" s="11">
        <v>34880</v>
      </c>
      <c r="AB111" s="11">
        <v>46400</v>
      </c>
      <c r="AC111" s="10">
        <v>9.0769230769230802</v>
      </c>
      <c r="AD111" s="10">
        <v>10.7307692307692</v>
      </c>
      <c r="AE111" s="10">
        <v>13.4807692307692</v>
      </c>
      <c r="AF111" s="10">
        <v>16.769230769230798</v>
      </c>
      <c r="AG111" s="10">
        <v>22.307692307692299</v>
      </c>
      <c r="AH111" s="12">
        <v>38.2186234817814</v>
      </c>
      <c r="AI111" s="12">
        <v>45.182186234817799</v>
      </c>
      <c r="AJ111" s="12">
        <v>56.761133603238903</v>
      </c>
      <c r="AK111" s="12">
        <v>70.6072874493927</v>
      </c>
      <c r="AL111" s="12">
        <v>93.927125506072898</v>
      </c>
      <c r="AM111" s="13">
        <v>0.95546558704453399</v>
      </c>
      <c r="AN111" s="13">
        <v>1.1295546558704499</v>
      </c>
      <c r="AO111" s="13">
        <v>1.41902834008097</v>
      </c>
      <c r="AP111" s="13">
        <v>1.76518218623482</v>
      </c>
      <c r="AQ111" s="13">
        <v>2.34817813765182</v>
      </c>
      <c r="AR111" s="12">
        <v>27.868588457912299</v>
      </c>
      <c r="AS111" s="12">
        <v>32.946339744735297</v>
      </c>
      <c r="AT111" s="12">
        <v>41.389577349568903</v>
      </c>
      <c r="AU111" s="12">
        <v>51.486036303600699</v>
      </c>
      <c r="AV111" s="12">
        <v>68.490598752496297</v>
      </c>
    </row>
    <row r="112" spans="1:48" x14ac:dyDescent="0.3">
      <c r="A112" t="s">
        <v>71</v>
      </c>
      <c r="B112" t="s">
        <v>48</v>
      </c>
      <c r="C112" t="s">
        <v>49</v>
      </c>
      <c r="D112" t="s">
        <v>161</v>
      </c>
      <c r="E112" s="8">
        <v>14651</v>
      </c>
      <c r="F112" s="8">
        <v>3408</v>
      </c>
      <c r="G112" s="9">
        <v>0.23261210838850599</v>
      </c>
      <c r="H112" s="10">
        <v>9.5</v>
      </c>
      <c r="I112" s="10">
        <v>12.0568878276157</v>
      </c>
      <c r="J112" s="10">
        <v>794</v>
      </c>
      <c r="K112" s="11">
        <v>676</v>
      </c>
      <c r="L112" s="11">
        <v>777</v>
      </c>
      <c r="M112" s="11">
        <v>1024</v>
      </c>
      <c r="N112" s="11">
        <v>1376</v>
      </c>
      <c r="O112" s="11">
        <v>1773</v>
      </c>
      <c r="P112" s="11">
        <v>85800</v>
      </c>
      <c r="Q112" s="11">
        <v>25740</v>
      </c>
      <c r="R112" s="11">
        <v>43572.489364365298</v>
      </c>
      <c r="S112" s="11">
        <v>1089.31223410913</v>
      </c>
      <c r="T112" s="11">
        <v>643.5</v>
      </c>
      <c r="U112" s="11">
        <v>494</v>
      </c>
      <c r="V112" s="11">
        <v>626.95816703601702</v>
      </c>
      <c r="W112" s="11">
        <v>238.2</v>
      </c>
      <c r="X112" s="11">
        <v>27040</v>
      </c>
      <c r="Y112" s="11">
        <v>31080</v>
      </c>
      <c r="Z112" s="11">
        <v>40960</v>
      </c>
      <c r="AA112" s="11">
        <v>55040</v>
      </c>
      <c r="AB112" s="11">
        <v>70920</v>
      </c>
      <c r="AC112" s="10">
        <v>13</v>
      </c>
      <c r="AD112" s="10">
        <v>14.942307692307701</v>
      </c>
      <c r="AE112" s="10">
        <v>19.692307692307701</v>
      </c>
      <c r="AF112" s="10">
        <v>26.461538461538499</v>
      </c>
      <c r="AG112" s="10">
        <v>34.096153846153797</v>
      </c>
      <c r="AH112" s="12">
        <v>54.7368421052632</v>
      </c>
      <c r="AI112" s="12">
        <v>62.914979757085</v>
      </c>
      <c r="AJ112" s="12">
        <v>82.914979757085007</v>
      </c>
      <c r="AK112" s="12">
        <v>111.417004048583</v>
      </c>
      <c r="AL112" s="12">
        <v>143.56275303643699</v>
      </c>
      <c r="AM112" s="13">
        <v>1.3684210526315801</v>
      </c>
      <c r="AN112" s="13">
        <v>1.57287449392713</v>
      </c>
      <c r="AO112" s="13">
        <v>2.07287449392713</v>
      </c>
      <c r="AP112" s="13">
        <v>2.7854251012145701</v>
      </c>
      <c r="AQ112" s="13">
        <v>3.58906882591093</v>
      </c>
      <c r="AR112" s="12">
        <v>43.128874335959701</v>
      </c>
      <c r="AS112" s="12">
        <v>49.572685442367899</v>
      </c>
      <c r="AT112" s="12">
        <v>65.331312603583896</v>
      </c>
      <c r="AU112" s="12">
        <v>87.788951311065901</v>
      </c>
      <c r="AV112" s="12">
        <v>113.117594966948</v>
      </c>
    </row>
    <row r="113" spans="1:48" x14ac:dyDescent="0.3">
      <c r="A113" t="s">
        <v>71</v>
      </c>
      <c r="B113" t="s">
        <v>48</v>
      </c>
      <c r="C113" t="s">
        <v>49</v>
      </c>
      <c r="D113" t="s">
        <v>162</v>
      </c>
      <c r="E113" s="8">
        <v>22321</v>
      </c>
      <c r="F113" s="8">
        <v>5541</v>
      </c>
      <c r="G113" s="9">
        <v>0.248241566238072</v>
      </c>
      <c r="H113" s="10">
        <v>9.5</v>
      </c>
      <c r="I113" s="10">
        <v>11.4781747586512</v>
      </c>
      <c r="J113" s="10">
        <v>794</v>
      </c>
      <c r="K113" s="11">
        <v>513</v>
      </c>
      <c r="L113" s="11">
        <v>533</v>
      </c>
      <c r="M113" s="11">
        <v>701</v>
      </c>
      <c r="N113" s="11">
        <v>916</v>
      </c>
      <c r="O113" s="11">
        <v>1008</v>
      </c>
      <c r="P113" s="11">
        <v>59600</v>
      </c>
      <c r="Q113" s="11">
        <v>17880</v>
      </c>
      <c r="R113" s="11">
        <v>31010.255427342101</v>
      </c>
      <c r="S113" s="11">
        <v>775.25638568355203</v>
      </c>
      <c r="T113" s="11">
        <v>447</v>
      </c>
      <c r="U113" s="11">
        <v>494</v>
      </c>
      <c r="V113" s="11">
        <v>596.86508744986304</v>
      </c>
      <c r="W113" s="11">
        <v>238.2</v>
      </c>
      <c r="X113" s="11">
        <v>20520</v>
      </c>
      <c r="Y113" s="11">
        <v>21320</v>
      </c>
      <c r="Z113" s="11">
        <v>28040</v>
      </c>
      <c r="AA113" s="11">
        <v>36640</v>
      </c>
      <c r="AB113" s="11">
        <v>40320</v>
      </c>
      <c r="AC113" s="10">
        <v>9.8653846153846203</v>
      </c>
      <c r="AD113" s="10">
        <v>10.25</v>
      </c>
      <c r="AE113" s="10">
        <v>13.4807692307692</v>
      </c>
      <c r="AF113" s="10">
        <v>17.615384615384599</v>
      </c>
      <c r="AG113" s="10">
        <v>19.384615384615401</v>
      </c>
      <c r="AH113" s="12">
        <v>41.538461538461497</v>
      </c>
      <c r="AI113" s="12">
        <v>43.157894736842103</v>
      </c>
      <c r="AJ113" s="12">
        <v>56.761133603238903</v>
      </c>
      <c r="AK113" s="12">
        <v>74.17004048583</v>
      </c>
      <c r="AL113" s="12">
        <v>81.619433198380605</v>
      </c>
      <c r="AM113" s="13">
        <v>1.0384615384615401</v>
      </c>
      <c r="AN113" s="13">
        <v>1.07894736842105</v>
      </c>
      <c r="AO113" s="13">
        <v>1.41902834008097</v>
      </c>
      <c r="AP113" s="13">
        <v>1.8542510121457501</v>
      </c>
      <c r="AQ113" s="13">
        <v>2.0404858299595099</v>
      </c>
      <c r="AR113" s="12">
        <v>34.379628548342097</v>
      </c>
      <c r="AS113" s="12">
        <v>35.719964943988998</v>
      </c>
      <c r="AT113" s="12">
        <v>46.978790667422601</v>
      </c>
      <c r="AU113" s="12">
        <v>61.387406920626397</v>
      </c>
      <c r="AV113" s="12">
        <v>67.552954340602</v>
      </c>
    </row>
    <row r="114" spans="1:48" x14ac:dyDescent="0.3">
      <c r="A114" t="s">
        <v>71</v>
      </c>
      <c r="B114" t="s">
        <v>48</v>
      </c>
      <c r="C114" t="s">
        <v>49</v>
      </c>
      <c r="D114" t="s">
        <v>163</v>
      </c>
      <c r="E114" s="8">
        <v>7923</v>
      </c>
      <c r="F114" s="8">
        <v>2127</v>
      </c>
      <c r="G114" s="9">
        <v>0.26845891707686498</v>
      </c>
      <c r="H114" s="10">
        <v>9.5</v>
      </c>
      <c r="I114" s="10">
        <v>7.4574597309430404</v>
      </c>
      <c r="J114" s="10">
        <v>794</v>
      </c>
      <c r="K114" s="11">
        <v>589</v>
      </c>
      <c r="L114" s="11">
        <v>663</v>
      </c>
      <c r="M114" s="11">
        <v>874</v>
      </c>
      <c r="N114" s="11">
        <v>1251</v>
      </c>
      <c r="O114" s="11">
        <v>1513</v>
      </c>
      <c r="P114" s="11">
        <v>76900</v>
      </c>
      <c r="Q114" s="11">
        <v>23070</v>
      </c>
      <c r="R114" s="11">
        <v>27089.819823978101</v>
      </c>
      <c r="S114" s="11">
        <v>677.24549559945206</v>
      </c>
      <c r="T114" s="11">
        <v>576.75</v>
      </c>
      <c r="U114" s="11">
        <v>494</v>
      </c>
      <c r="V114" s="11">
        <v>387.78790600903801</v>
      </c>
      <c r="W114" s="11">
        <v>238.2</v>
      </c>
      <c r="X114" s="11">
        <v>23560</v>
      </c>
      <c r="Y114" s="11">
        <v>26520</v>
      </c>
      <c r="Z114" s="11">
        <v>34960</v>
      </c>
      <c r="AA114" s="11">
        <v>50040</v>
      </c>
      <c r="AB114" s="11">
        <v>60520</v>
      </c>
      <c r="AC114" s="10">
        <v>11.3269230769231</v>
      </c>
      <c r="AD114" s="10">
        <v>12.75</v>
      </c>
      <c r="AE114" s="10">
        <v>16.807692307692299</v>
      </c>
      <c r="AF114" s="10">
        <v>24.057692307692299</v>
      </c>
      <c r="AG114" s="10">
        <v>29.0961538461539</v>
      </c>
      <c r="AH114" s="12">
        <v>47.692307692307701</v>
      </c>
      <c r="AI114" s="12">
        <v>53.684210526315802</v>
      </c>
      <c r="AJ114" s="12">
        <v>70.769230769230802</v>
      </c>
      <c r="AK114" s="12">
        <v>101.295546558704</v>
      </c>
      <c r="AL114" s="12">
        <v>122.51012145749</v>
      </c>
      <c r="AM114" s="13">
        <v>1.1923076923076901</v>
      </c>
      <c r="AN114" s="13">
        <v>1.34210526315789</v>
      </c>
      <c r="AO114" s="13">
        <v>1.7692307692307701</v>
      </c>
      <c r="AP114" s="13">
        <v>2.5323886639676099</v>
      </c>
      <c r="AQ114" s="13">
        <v>3.0627530364372499</v>
      </c>
      <c r="AR114" s="12">
        <v>60.754860156600401</v>
      </c>
      <c r="AS114" s="12">
        <v>68.387898614305698</v>
      </c>
      <c r="AT114" s="12">
        <v>90.152373135600598</v>
      </c>
      <c r="AU114" s="12">
        <v>129.03960960255901</v>
      </c>
      <c r="AV114" s="12">
        <v>156.06469170957001</v>
      </c>
    </row>
    <row r="115" spans="1:48" x14ac:dyDescent="0.3">
      <c r="A115" t="s">
        <v>71</v>
      </c>
      <c r="B115" t="s">
        <v>48</v>
      </c>
      <c r="C115" t="s">
        <v>49</v>
      </c>
      <c r="D115" t="s">
        <v>164</v>
      </c>
      <c r="E115" s="8">
        <v>14925</v>
      </c>
      <c r="F115" s="8">
        <v>4979</v>
      </c>
      <c r="G115" s="9">
        <v>0.333601340033501</v>
      </c>
      <c r="H115" s="10">
        <v>9.5</v>
      </c>
      <c r="I115" s="10">
        <v>8.5153825281008793</v>
      </c>
      <c r="J115" s="10">
        <v>794</v>
      </c>
      <c r="K115" s="11">
        <v>472</v>
      </c>
      <c r="L115" s="11">
        <v>532</v>
      </c>
      <c r="M115" s="11">
        <v>701</v>
      </c>
      <c r="N115" s="11">
        <v>912</v>
      </c>
      <c r="O115" s="11">
        <v>951</v>
      </c>
      <c r="P115" s="11">
        <v>49000</v>
      </c>
      <c r="Q115" s="11">
        <v>14700</v>
      </c>
      <c r="R115" s="11">
        <v>20958.619984353601</v>
      </c>
      <c r="S115" s="11">
        <v>523.96549960883999</v>
      </c>
      <c r="T115" s="11">
        <v>367.5</v>
      </c>
      <c r="U115" s="11">
        <v>494</v>
      </c>
      <c r="V115" s="11">
        <v>442.79989146124598</v>
      </c>
      <c r="W115" s="11">
        <v>238.2</v>
      </c>
      <c r="X115" s="11">
        <v>18880</v>
      </c>
      <c r="Y115" s="11">
        <v>21280</v>
      </c>
      <c r="Z115" s="11">
        <v>28040</v>
      </c>
      <c r="AA115" s="11">
        <v>36480</v>
      </c>
      <c r="AB115" s="11">
        <v>38040</v>
      </c>
      <c r="AC115" s="10">
        <v>9.0769230769230802</v>
      </c>
      <c r="AD115" s="10">
        <v>10.2307692307692</v>
      </c>
      <c r="AE115" s="10">
        <v>13.4807692307692</v>
      </c>
      <c r="AF115" s="10">
        <v>17.538461538461501</v>
      </c>
      <c r="AG115" s="10">
        <v>18.288461538461501</v>
      </c>
      <c r="AH115" s="12">
        <v>38.2186234817814</v>
      </c>
      <c r="AI115" s="12">
        <v>43.076923076923102</v>
      </c>
      <c r="AJ115" s="12">
        <v>56.761133603238903</v>
      </c>
      <c r="AK115" s="12">
        <v>73.846153846153797</v>
      </c>
      <c r="AL115" s="12">
        <v>77.004048582995907</v>
      </c>
      <c r="AM115" s="13">
        <v>0.95546558704453399</v>
      </c>
      <c r="AN115" s="13">
        <v>1.07692307692308</v>
      </c>
      <c r="AO115" s="13">
        <v>1.41902834008097</v>
      </c>
      <c r="AP115" s="13">
        <v>1.84615384615385</v>
      </c>
      <c r="AQ115" s="13">
        <v>1.9251012145749</v>
      </c>
      <c r="AR115" s="12">
        <v>42.637770162263898</v>
      </c>
      <c r="AS115" s="12">
        <v>48.057825691365203</v>
      </c>
      <c r="AT115" s="12">
        <v>63.324315431667401</v>
      </c>
      <c r="AU115" s="12">
        <v>82.384844042340404</v>
      </c>
      <c r="AV115" s="12">
        <v>85.907880136256296</v>
      </c>
    </row>
    <row r="116" spans="1:48" x14ac:dyDescent="0.3">
      <c r="A116" t="s">
        <v>71</v>
      </c>
      <c r="B116" t="s">
        <v>48</v>
      </c>
      <c r="C116" t="s">
        <v>49</v>
      </c>
      <c r="D116" t="s">
        <v>165</v>
      </c>
      <c r="E116" s="8">
        <v>11983</v>
      </c>
      <c r="F116" s="8">
        <v>2640</v>
      </c>
      <c r="G116" s="9">
        <v>0.22031210882082999</v>
      </c>
      <c r="H116" s="10">
        <v>9.5</v>
      </c>
      <c r="I116" s="10">
        <v>10.7642820119524</v>
      </c>
      <c r="J116" s="10">
        <v>794</v>
      </c>
      <c r="K116" s="11">
        <v>472</v>
      </c>
      <c r="L116" s="11">
        <v>546</v>
      </c>
      <c r="M116" s="11">
        <v>701</v>
      </c>
      <c r="N116" s="11">
        <v>872</v>
      </c>
      <c r="O116" s="11">
        <v>1083</v>
      </c>
      <c r="P116" s="11">
        <v>60800</v>
      </c>
      <c r="Q116" s="11">
        <v>18240</v>
      </c>
      <c r="R116" s="11">
        <v>30983.5578564444</v>
      </c>
      <c r="S116" s="11">
        <v>774.58894641110896</v>
      </c>
      <c r="T116" s="11">
        <v>456</v>
      </c>
      <c r="U116" s="11">
        <v>494</v>
      </c>
      <c r="V116" s="11">
        <v>559.74266462152696</v>
      </c>
      <c r="W116" s="11">
        <v>238.2</v>
      </c>
      <c r="X116" s="11">
        <v>18880</v>
      </c>
      <c r="Y116" s="11">
        <v>21840</v>
      </c>
      <c r="Z116" s="11">
        <v>28040</v>
      </c>
      <c r="AA116" s="11">
        <v>34880</v>
      </c>
      <c r="AB116" s="11">
        <v>43320</v>
      </c>
      <c r="AC116" s="10">
        <v>9.0769230769230802</v>
      </c>
      <c r="AD116" s="10">
        <v>10.5</v>
      </c>
      <c r="AE116" s="10">
        <v>13.4807692307692</v>
      </c>
      <c r="AF116" s="10">
        <v>16.769230769230798</v>
      </c>
      <c r="AG116" s="10">
        <v>20.826923076923102</v>
      </c>
      <c r="AH116" s="12">
        <v>38.2186234817814</v>
      </c>
      <c r="AI116" s="12">
        <v>44.210526315789501</v>
      </c>
      <c r="AJ116" s="12">
        <v>56.761133603238903</v>
      </c>
      <c r="AK116" s="12">
        <v>70.6072874493927</v>
      </c>
      <c r="AL116" s="12">
        <v>87.692307692307693</v>
      </c>
      <c r="AM116" s="13">
        <v>0.95546558704453399</v>
      </c>
      <c r="AN116" s="13">
        <v>1.1052631578947401</v>
      </c>
      <c r="AO116" s="13">
        <v>1.41902834008097</v>
      </c>
      <c r="AP116" s="13">
        <v>1.76518218623482</v>
      </c>
      <c r="AQ116" s="13">
        <v>2.1923076923076898</v>
      </c>
      <c r="AR116" s="12">
        <v>33.729785476984901</v>
      </c>
      <c r="AS116" s="12">
        <v>39.017929810241</v>
      </c>
      <c r="AT116" s="12">
        <v>50.0944483461152</v>
      </c>
      <c r="AU116" s="12">
        <v>62.314349440531302</v>
      </c>
      <c r="AV116" s="12">
        <v>77.392706931302101</v>
      </c>
    </row>
    <row r="117" spans="1:48" x14ac:dyDescent="0.3">
      <c r="A117" t="s">
        <v>71</v>
      </c>
      <c r="B117" t="s">
        <v>48</v>
      </c>
      <c r="C117" t="s">
        <v>49</v>
      </c>
      <c r="D117" t="s">
        <v>166</v>
      </c>
      <c r="E117" s="8">
        <v>25103</v>
      </c>
      <c r="F117" s="8">
        <v>7207</v>
      </c>
      <c r="G117" s="9">
        <v>0.28709715970202798</v>
      </c>
      <c r="H117" s="10">
        <v>9.5</v>
      </c>
      <c r="I117" s="10">
        <v>13.131580792772599</v>
      </c>
      <c r="J117" s="10">
        <v>794</v>
      </c>
      <c r="K117" s="11">
        <v>960</v>
      </c>
      <c r="L117" s="11">
        <v>972</v>
      </c>
      <c r="M117" s="11">
        <v>1147</v>
      </c>
      <c r="N117" s="11">
        <v>1618</v>
      </c>
      <c r="O117" s="11">
        <v>1986</v>
      </c>
      <c r="P117" s="11">
        <v>84500</v>
      </c>
      <c r="Q117" s="11">
        <v>25350</v>
      </c>
      <c r="R117" s="11">
        <v>66156.580684529603</v>
      </c>
      <c r="S117" s="11">
        <v>1653.91451711324</v>
      </c>
      <c r="T117" s="11">
        <v>633.75</v>
      </c>
      <c r="U117" s="11">
        <v>494</v>
      </c>
      <c r="V117" s="11">
        <v>682.842201224174</v>
      </c>
      <c r="W117" s="11">
        <v>238.2</v>
      </c>
      <c r="X117" s="11">
        <v>38400</v>
      </c>
      <c r="Y117" s="11">
        <v>38880</v>
      </c>
      <c r="Z117" s="11">
        <v>45880</v>
      </c>
      <c r="AA117" s="11">
        <v>64720</v>
      </c>
      <c r="AB117" s="11">
        <v>79440</v>
      </c>
      <c r="AC117" s="10">
        <v>18.461538461538499</v>
      </c>
      <c r="AD117" s="10">
        <v>18.692307692307701</v>
      </c>
      <c r="AE117" s="10">
        <v>22.057692307692299</v>
      </c>
      <c r="AF117" s="10">
        <v>31.115384615384599</v>
      </c>
      <c r="AG117" s="10">
        <v>38.192307692307701</v>
      </c>
      <c r="AH117" s="12">
        <v>77.732793522267201</v>
      </c>
      <c r="AI117" s="12">
        <v>78.704453441295499</v>
      </c>
      <c r="AJ117" s="12">
        <v>92.874493927125499</v>
      </c>
      <c r="AK117" s="12">
        <v>131.01214574898799</v>
      </c>
      <c r="AL117" s="12">
        <v>160.80971659919001</v>
      </c>
      <c r="AM117" s="13">
        <v>1.9433198380566801</v>
      </c>
      <c r="AN117" s="13">
        <v>1.9676113360323899</v>
      </c>
      <c r="AO117" s="13">
        <v>2.32186234817814</v>
      </c>
      <c r="AP117" s="13">
        <v>3.2753036437246998</v>
      </c>
      <c r="AQ117" s="13">
        <v>4.0202429149797601</v>
      </c>
      <c r="AR117" s="12">
        <v>56.235540116234603</v>
      </c>
      <c r="AS117" s="12">
        <v>56.938484367687501</v>
      </c>
      <c r="AT117" s="12">
        <v>67.189754701376103</v>
      </c>
      <c r="AU117" s="12">
        <v>94.780316570903807</v>
      </c>
      <c r="AV117" s="12">
        <v>116.33727361546001</v>
      </c>
    </row>
    <row r="118" spans="1:48" x14ac:dyDescent="0.3">
      <c r="A118" t="s">
        <v>71</v>
      </c>
      <c r="B118" t="s">
        <v>48</v>
      </c>
      <c r="C118" t="s">
        <v>49</v>
      </c>
      <c r="D118" t="s">
        <v>167</v>
      </c>
      <c r="E118" s="8">
        <v>70598</v>
      </c>
      <c r="F118" s="8">
        <v>40045</v>
      </c>
      <c r="G118" s="9">
        <v>0.56722570044477205</v>
      </c>
      <c r="H118" s="10">
        <v>9.5</v>
      </c>
      <c r="I118" s="10">
        <v>26.612789726350101</v>
      </c>
      <c r="J118" s="10">
        <v>794</v>
      </c>
      <c r="K118" s="11">
        <v>1513</v>
      </c>
      <c r="L118" s="11">
        <v>1548</v>
      </c>
      <c r="M118" s="11">
        <v>1765</v>
      </c>
      <c r="N118" s="11">
        <v>2263</v>
      </c>
      <c r="O118" s="11">
        <v>2742</v>
      </c>
      <c r="P118" s="11">
        <v>129000</v>
      </c>
      <c r="Q118" s="11">
        <v>38700</v>
      </c>
      <c r="R118" s="11">
        <v>78259.821768042297</v>
      </c>
      <c r="S118" s="11">
        <v>1956.4955442010601</v>
      </c>
      <c r="T118" s="11">
        <v>967.5</v>
      </c>
      <c r="U118" s="11">
        <v>494</v>
      </c>
      <c r="V118" s="11">
        <v>1383.8650657702001</v>
      </c>
      <c r="W118" s="11">
        <v>238.2</v>
      </c>
      <c r="X118" s="11">
        <v>60520</v>
      </c>
      <c r="Y118" s="11">
        <v>61920</v>
      </c>
      <c r="Z118" s="11">
        <v>70600</v>
      </c>
      <c r="AA118" s="11">
        <v>90520</v>
      </c>
      <c r="AB118" s="11">
        <v>109680</v>
      </c>
      <c r="AC118" s="10">
        <v>29.0961538461539</v>
      </c>
      <c r="AD118" s="10">
        <v>29.769230769230798</v>
      </c>
      <c r="AE118" s="10">
        <v>33.942307692307701</v>
      </c>
      <c r="AF118" s="10">
        <v>43.519230769230802</v>
      </c>
      <c r="AG118" s="10">
        <v>52.730769230769198</v>
      </c>
      <c r="AH118" s="12">
        <v>122.51012145749</v>
      </c>
      <c r="AI118" s="12">
        <v>125.34412955465601</v>
      </c>
      <c r="AJ118" s="12">
        <v>142.91497975708501</v>
      </c>
      <c r="AK118" s="12">
        <v>183.23886639676101</v>
      </c>
      <c r="AL118" s="12">
        <v>222.02429149797601</v>
      </c>
      <c r="AM118" s="13">
        <v>3.0627530364372499</v>
      </c>
      <c r="AN118" s="13">
        <v>3.1336032388663999</v>
      </c>
      <c r="AO118" s="13">
        <v>3.57287449392713</v>
      </c>
      <c r="AP118" s="13">
        <v>4.5809716599190304</v>
      </c>
      <c r="AQ118" s="13">
        <v>5.5506072874493899</v>
      </c>
      <c r="AR118" s="12">
        <v>43.732587444366899</v>
      </c>
      <c r="AS118" s="12">
        <v>44.744246770575003</v>
      </c>
      <c r="AT118" s="12">
        <v>51.016534593065202</v>
      </c>
      <c r="AU118" s="12">
        <v>65.4110015773974</v>
      </c>
      <c r="AV118" s="12">
        <v>79.256282070359603</v>
      </c>
    </row>
    <row r="119" spans="1:48" x14ac:dyDescent="0.3">
      <c r="A119" t="s">
        <v>71</v>
      </c>
      <c r="B119" t="s">
        <v>48</v>
      </c>
      <c r="C119" t="s">
        <v>49</v>
      </c>
      <c r="D119" t="s">
        <v>168</v>
      </c>
      <c r="E119" s="8">
        <v>7334</v>
      </c>
      <c r="F119" s="8">
        <v>2905</v>
      </c>
      <c r="G119" s="9">
        <v>0.39610035451322601</v>
      </c>
      <c r="H119" s="10">
        <v>9.5</v>
      </c>
      <c r="I119" s="10">
        <v>10.610657933674901</v>
      </c>
      <c r="J119" s="10">
        <v>794</v>
      </c>
      <c r="K119" s="11">
        <v>513</v>
      </c>
      <c r="L119" s="11">
        <v>533</v>
      </c>
      <c r="M119" s="11">
        <v>701</v>
      </c>
      <c r="N119" s="11">
        <v>916</v>
      </c>
      <c r="O119" s="11">
        <v>1008</v>
      </c>
      <c r="P119" s="11">
        <v>59600</v>
      </c>
      <c r="Q119" s="11">
        <v>17880</v>
      </c>
      <c r="R119" s="11">
        <v>24637.750619988299</v>
      </c>
      <c r="S119" s="11">
        <v>615.94376549970696</v>
      </c>
      <c r="T119" s="11">
        <v>447</v>
      </c>
      <c r="U119" s="11">
        <v>494</v>
      </c>
      <c r="V119" s="11">
        <v>551.754212551097</v>
      </c>
      <c r="W119" s="11">
        <v>238.2</v>
      </c>
      <c r="X119" s="11">
        <v>20520</v>
      </c>
      <c r="Y119" s="11">
        <v>21320</v>
      </c>
      <c r="Z119" s="11">
        <v>28040</v>
      </c>
      <c r="AA119" s="11">
        <v>36640</v>
      </c>
      <c r="AB119" s="11">
        <v>40320</v>
      </c>
      <c r="AC119" s="10">
        <v>9.8653846153846203</v>
      </c>
      <c r="AD119" s="10">
        <v>10.25</v>
      </c>
      <c r="AE119" s="10">
        <v>13.4807692307692</v>
      </c>
      <c r="AF119" s="10">
        <v>17.615384615384599</v>
      </c>
      <c r="AG119" s="10">
        <v>19.384615384615401</v>
      </c>
      <c r="AH119" s="12">
        <v>41.538461538461497</v>
      </c>
      <c r="AI119" s="12">
        <v>43.157894736842103</v>
      </c>
      <c r="AJ119" s="12">
        <v>56.761133603238903</v>
      </c>
      <c r="AK119" s="12">
        <v>74.17004048583</v>
      </c>
      <c r="AL119" s="12">
        <v>81.619433198380605</v>
      </c>
      <c r="AM119" s="13">
        <v>1.0384615384615401</v>
      </c>
      <c r="AN119" s="13">
        <v>1.07894736842105</v>
      </c>
      <c r="AO119" s="13">
        <v>1.41902834008097</v>
      </c>
      <c r="AP119" s="13">
        <v>1.8542510121457501</v>
      </c>
      <c r="AQ119" s="13">
        <v>2.0404858299595099</v>
      </c>
      <c r="AR119" s="12">
        <v>37.190472738075698</v>
      </c>
      <c r="AS119" s="12">
        <v>38.640393702523099</v>
      </c>
      <c r="AT119" s="12">
        <v>50.819729803881202</v>
      </c>
      <c r="AU119" s="12">
        <v>66.406380171690699</v>
      </c>
      <c r="AV119" s="12">
        <v>73.076016608148706</v>
      </c>
    </row>
    <row r="120" spans="1:48" x14ac:dyDescent="0.3">
      <c r="A120" t="s">
        <v>71</v>
      </c>
      <c r="B120" t="s">
        <v>48</v>
      </c>
      <c r="C120" t="s">
        <v>49</v>
      </c>
      <c r="D120" t="s">
        <v>169</v>
      </c>
      <c r="E120" s="8">
        <v>2517</v>
      </c>
      <c r="F120" s="8">
        <v>806</v>
      </c>
      <c r="G120" s="9">
        <v>0.32022248708780299</v>
      </c>
      <c r="H120" s="10">
        <v>9.5</v>
      </c>
      <c r="I120" s="10">
        <v>13.875314459296</v>
      </c>
      <c r="J120" s="10">
        <v>794</v>
      </c>
      <c r="K120" s="11">
        <v>508</v>
      </c>
      <c r="L120" s="11">
        <v>620</v>
      </c>
      <c r="M120" s="11">
        <v>770</v>
      </c>
      <c r="N120" s="11">
        <v>1029</v>
      </c>
      <c r="O120" s="11">
        <v>1049</v>
      </c>
      <c r="P120" s="11">
        <v>61200</v>
      </c>
      <c r="Q120" s="11">
        <v>18360</v>
      </c>
      <c r="R120" s="11">
        <v>27375.278466653599</v>
      </c>
      <c r="S120" s="11">
        <v>684.381961666341</v>
      </c>
      <c r="T120" s="11">
        <v>459</v>
      </c>
      <c r="U120" s="11">
        <v>494</v>
      </c>
      <c r="V120" s="11">
        <v>721.51635188339299</v>
      </c>
      <c r="W120" s="11">
        <v>238.2</v>
      </c>
      <c r="X120" s="11">
        <v>20320</v>
      </c>
      <c r="Y120" s="11">
        <v>24800</v>
      </c>
      <c r="Z120" s="11">
        <v>30800</v>
      </c>
      <c r="AA120" s="11">
        <v>41160</v>
      </c>
      <c r="AB120" s="11">
        <v>41960</v>
      </c>
      <c r="AC120" s="10">
        <v>9.7692307692307701</v>
      </c>
      <c r="AD120" s="10">
        <v>11.9230769230769</v>
      </c>
      <c r="AE120" s="10">
        <v>14.807692307692299</v>
      </c>
      <c r="AF120" s="10">
        <v>19.788461538461501</v>
      </c>
      <c r="AG120" s="10">
        <v>20.173076923076898</v>
      </c>
      <c r="AH120" s="12">
        <v>41.133603238866399</v>
      </c>
      <c r="AI120" s="12">
        <v>50.202429149797602</v>
      </c>
      <c r="AJ120" s="12">
        <v>62.3481781376518</v>
      </c>
      <c r="AK120" s="12">
        <v>83.319838056680197</v>
      </c>
      <c r="AL120" s="12">
        <v>84.939271255060703</v>
      </c>
      <c r="AM120" s="13">
        <v>1.0283400809716601</v>
      </c>
      <c r="AN120" s="13">
        <v>1.25506072874494</v>
      </c>
      <c r="AO120" s="13">
        <v>1.5587044534412999</v>
      </c>
      <c r="AP120" s="13">
        <v>2.0829959514169998</v>
      </c>
      <c r="AQ120" s="13">
        <v>2.1234817813765199</v>
      </c>
      <c r="AR120" s="12">
        <v>28.162909886876701</v>
      </c>
      <c r="AS120" s="12">
        <v>34.372055373747102</v>
      </c>
      <c r="AT120" s="12">
        <v>42.687875222234297</v>
      </c>
      <c r="AU120" s="12">
        <v>57.046524160622198</v>
      </c>
      <c r="AV120" s="12">
        <v>58.155300140420501</v>
      </c>
    </row>
    <row r="121" spans="1:48" x14ac:dyDescent="0.3">
      <c r="A121" t="s">
        <v>71</v>
      </c>
      <c r="B121" t="s">
        <v>48</v>
      </c>
      <c r="C121" t="s">
        <v>49</v>
      </c>
      <c r="D121" t="s">
        <v>170</v>
      </c>
      <c r="E121" s="8">
        <v>18617</v>
      </c>
      <c r="F121" s="8">
        <v>10640</v>
      </c>
      <c r="G121" s="9">
        <v>0.57152065316646095</v>
      </c>
      <c r="H121" s="10">
        <v>9.5</v>
      </c>
      <c r="I121" s="10">
        <v>18.223005303085799</v>
      </c>
      <c r="J121" s="10">
        <v>794</v>
      </c>
      <c r="K121" s="11">
        <v>949</v>
      </c>
      <c r="L121" s="11">
        <v>1077</v>
      </c>
      <c r="M121" s="11">
        <v>1266</v>
      </c>
      <c r="N121" s="11">
        <v>1575</v>
      </c>
      <c r="O121" s="11">
        <v>1965</v>
      </c>
      <c r="P121" s="11">
        <v>93700</v>
      </c>
      <c r="Q121" s="11">
        <v>28110</v>
      </c>
      <c r="R121" s="11">
        <v>40551.5565343243</v>
      </c>
      <c r="S121" s="11">
        <v>1013.78891335811</v>
      </c>
      <c r="T121" s="11">
        <v>702.75</v>
      </c>
      <c r="U121" s="11">
        <v>494</v>
      </c>
      <c r="V121" s="11">
        <v>947.59627576046205</v>
      </c>
      <c r="W121" s="11">
        <v>238.2</v>
      </c>
      <c r="X121" s="11">
        <v>37960</v>
      </c>
      <c r="Y121" s="11">
        <v>43080</v>
      </c>
      <c r="Z121" s="11">
        <v>50640</v>
      </c>
      <c r="AA121" s="11">
        <v>63000</v>
      </c>
      <c r="AB121" s="11">
        <v>78600</v>
      </c>
      <c r="AC121" s="10">
        <v>18.25</v>
      </c>
      <c r="AD121" s="10">
        <v>20.711538461538499</v>
      </c>
      <c r="AE121" s="10">
        <v>24.346153846153801</v>
      </c>
      <c r="AF121" s="10">
        <v>30.288461538461501</v>
      </c>
      <c r="AG121" s="10">
        <v>37.788461538461497</v>
      </c>
      <c r="AH121" s="12">
        <v>76.842105263157904</v>
      </c>
      <c r="AI121" s="12">
        <v>87.206477732793502</v>
      </c>
      <c r="AJ121" s="12">
        <v>102.51012145749</v>
      </c>
      <c r="AK121" s="12">
        <v>127.53036437247</v>
      </c>
      <c r="AL121" s="12">
        <v>159.109311740891</v>
      </c>
      <c r="AM121" s="13">
        <v>1.92105263157895</v>
      </c>
      <c r="AN121" s="13">
        <v>2.18016194331984</v>
      </c>
      <c r="AO121" s="13">
        <v>2.5627530364372499</v>
      </c>
      <c r="AP121" s="13">
        <v>3.1882591093117401</v>
      </c>
      <c r="AQ121" s="13">
        <v>3.9777327935222702</v>
      </c>
      <c r="AR121" s="12">
        <v>40.0592541053799</v>
      </c>
      <c r="AS121" s="12">
        <v>45.462399021595502</v>
      </c>
      <c r="AT121" s="12">
        <v>53.440480186945202</v>
      </c>
      <c r="AU121" s="12">
        <v>66.484009711246898</v>
      </c>
      <c r="AV121" s="12">
        <v>82.946716877841396</v>
      </c>
    </row>
    <row r="122" spans="1:48" x14ac:dyDescent="0.3">
      <c r="A122" t="s">
        <v>71</v>
      </c>
      <c r="B122" t="s">
        <v>48</v>
      </c>
      <c r="C122" t="s">
        <v>49</v>
      </c>
      <c r="D122" t="s">
        <v>171</v>
      </c>
      <c r="E122" s="8">
        <v>84849</v>
      </c>
      <c r="F122" s="8">
        <v>24309</v>
      </c>
      <c r="G122" s="9">
        <v>0.28649718912420902</v>
      </c>
      <c r="H122" s="10">
        <v>9.5</v>
      </c>
      <c r="I122" s="10">
        <v>12.903268820486099</v>
      </c>
      <c r="J122" s="10">
        <v>794</v>
      </c>
      <c r="K122" s="11">
        <v>960</v>
      </c>
      <c r="L122" s="11">
        <v>972</v>
      </c>
      <c r="M122" s="11">
        <v>1147</v>
      </c>
      <c r="N122" s="11">
        <v>1618</v>
      </c>
      <c r="O122" s="11">
        <v>1986</v>
      </c>
      <c r="P122" s="11">
        <v>84500</v>
      </c>
      <c r="Q122" s="11">
        <v>25350</v>
      </c>
      <c r="R122" s="11">
        <v>46977.456483473499</v>
      </c>
      <c r="S122" s="11">
        <v>1174.4364120868399</v>
      </c>
      <c r="T122" s="11">
        <v>633.75</v>
      </c>
      <c r="U122" s="11">
        <v>494</v>
      </c>
      <c r="V122" s="11">
        <v>670.96997866527795</v>
      </c>
      <c r="W122" s="11">
        <v>238.2</v>
      </c>
      <c r="X122" s="11">
        <v>38400</v>
      </c>
      <c r="Y122" s="11">
        <v>38880</v>
      </c>
      <c r="Z122" s="11">
        <v>45880</v>
      </c>
      <c r="AA122" s="11">
        <v>64720</v>
      </c>
      <c r="AB122" s="11">
        <v>79440</v>
      </c>
      <c r="AC122" s="10">
        <v>18.461538461538499</v>
      </c>
      <c r="AD122" s="10">
        <v>18.692307692307701</v>
      </c>
      <c r="AE122" s="10">
        <v>22.057692307692299</v>
      </c>
      <c r="AF122" s="10">
        <v>31.115384615384599</v>
      </c>
      <c r="AG122" s="10">
        <v>38.192307692307701</v>
      </c>
      <c r="AH122" s="12">
        <v>77.732793522267201</v>
      </c>
      <c r="AI122" s="12">
        <v>78.704453441295499</v>
      </c>
      <c r="AJ122" s="12">
        <v>92.874493927125499</v>
      </c>
      <c r="AK122" s="12">
        <v>131.01214574898799</v>
      </c>
      <c r="AL122" s="12">
        <v>160.80971659919001</v>
      </c>
      <c r="AM122" s="13">
        <v>1.9433198380566801</v>
      </c>
      <c r="AN122" s="13">
        <v>1.9676113360323899</v>
      </c>
      <c r="AO122" s="13">
        <v>2.32186234817814</v>
      </c>
      <c r="AP122" s="13">
        <v>3.2753036437246998</v>
      </c>
      <c r="AQ122" s="13">
        <v>4.0202429149797601</v>
      </c>
      <c r="AR122" s="12">
        <v>57.230578447618399</v>
      </c>
      <c r="AS122" s="12">
        <v>57.945960678213602</v>
      </c>
      <c r="AT122" s="12">
        <v>68.378618207727399</v>
      </c>
      <c r="AU122" s="12">
        <v>96.457370758590102</v>
      </c>
      <c r="AV122" s="12">
        <v>118.39575916350999</v>
      </c>
    </row>
    <row r="123" spans="1:48" x14ac:dyDescent="0.3">
      <c r="A123" t="s">
        <v>71</v>
      </c>
      <c r="B123" t="s">
        <v>48</v>
      </c>
      <c r="C123" t="s">
        <v>49</v>
      </c>
      <c r="D123" t="s">
        <v>172</v>
      </c>
      <c r="E123" s="8">
        <v>7036</v>
      </c>
      <c r="F123" s="8">
        <v>2610</v>
      </c>
      <c r="G123" s="9">
        <v>0.37094940306992602</v>
      </c>
      <c r="H123" s="10">
        <v>9.5</v>
      </c>
      <c r="I123" s="10">
        <v>9.4149389420257101</v>
      </c>
      <c r="J123" s="10">
        <v>794</v>
      </c>
      <c r="K123" s="11">
        <v>993</v>
      </c>
      <c r="L123" s="11">
        <v>1020</v>
      </c>
      <c r="M123" s="11">
        <v>1163</v>
      </c>
      <c r="N123" s="11">
        <v>1538</v>
      </c>
      <c r="O123" s="11">
        <v>1840</v>
      </c>
      <c r="P123" s="11">
        <v>90000</v>
      </c>
      <c r="Q123" s="11">
        <v>27000</v>
      </c>
      <c r="R123" s="11">
        <v>35056.991077645202</v>
      </c>
      <c r="S123" s="11">
        <v>876.42477694113097</v>
      </c>
      <c r="T123" s="11">
        <v>675</v>
      </c>
      <c r="U123" s="11">
        <v>494</v>
      </c>
      <c r="V123" s="11">
        <v>489.576824985337</v>
      </c>
      <c r="W123" s="11">
        <v>238.2</v>
      </c>
      <c r="X123" s="11">
        <v>39720</v>
      </c>
      <c r="Y123" s="11">
        <v>40800</v>
      </c>
      <c r="Z123" s="11">
        <v>46520</v>
      </c>
      <c r="AA123" s="11">
        <v>61520</v>
      </c>
      <c r="AB123" s="11">
        <v>73600</v>
      </c>
      <c r="AC123" s="10">
        <v>19.096153846153801</v>
      </c>
      <c r="AD123" s="10">
        <v>19.615384615384599</v>
      </c>
      <c r="AE123" s="10">
        <v>22.365384615384599</v>
      </c>
      <c r="AF123" s="10">
        <v>29.576923076923102</v>
      </c>
      <c r="AG123" s="10">
        <v>35.384615384615401</v>
      </c>
      <c r="AH123" s="12">
        <v>80.404858299595105</v>
      </c>
      <c r="AI123" s="12">
        <v>82.591093117408903</v>
      </c>
      <c r="AJ123" s="12">
        <v>94.17004048583</v>
      </c>
      <c r="AK123" s="12">
        <v>124.534412955466</v>
      </c>
      <c r="AL123" s="12">
        <v>148.98785425101201</v>
      </c>
      <c r="AM123" s="13">
        <v>2.01012145748988</v>
      </c>
      <c r="AN123" s="13">
        <v>2.0647773279352202</v>
      </c>
      <c r="AO123" s="13">
        <v>2.3542510121457498</v>
      </c>
      <c r="AP123" s="13">
        <v>3.1133603238866399</v>
      </c>
      <c r="AQ123" s="13">
        <v>3.7246963562753002</v>
      </c>
      <c r="AR123" s="12">
        <v>81.131291296702301</v>
      </c>
      <c r="AS123" s="12">
        <v>83.337278069120103</v>
      </c>
      <c r="AT123" s="12">
        <v>95.020837641555602</v>
      </c>
      <c r="AU123" s="12">
        <v>125.659542814026</v>
      </c>
      <c r="AV123" s="12">
        <v>150.33391337958901</v>
      </c>
    </row>
    <row r="124" spans="1:48" x14ac:dyDescent="0.3">
      <c r="A124" t="s">
        <v>71</v>
      </c>
      <c r="B124" t="s">
        <v>48</v>
      </c>
      <c r="C124" t="s">
        <v>49</v>
      </c>
      <c r="D124" t="s">
        <v>173</v>
      </c>
      <c r="E124" s="8">
        <v>2384</v>
      </c>
      <c r="F124" s="8">
        <v>609</v>
      </c>
      <c r="G124" s="9">
        <v>0.25545302013422799</v>
      </c>
      <c r="H124" s="10">
        <v>9.5</v>
      </c>
      <c r="I124" s="10">
        <v>18.077258320947902</v>
      </c>
      <c r="J124" s="10">
        <v>794</v>
      </c>
      <c r="K124" s="11">
        <v>495</v>
      </c>
      <c r="L124" s="11">
        <v>558</v>
      </c>
      <c r="M124" s="11">
        <v>735</v>
      </c>
      <c r="N124" s="11">
        <v>958</v>
      </c>
      <c r="O124" s="11">
        <v>1142</v>
      </c>
      <c r="P124" s="11">
        <v>60700</v>
      </c>
      <c r="Q124" s="11">
        <v>18210</v>
      </c>
      <c r="R124" s="11">
        <v>27944.1420927049</v>
      </c>
      <c r="S124" s="11">
        <v>698.60355231762196</v>
      </c>
      <c r="T124" s="11">
        <v>455.25</v>
      </c>
      <c r="U124" s="11">
        <v>494</v>
      </c>
      <c r="V124" s="11">
        <v>940.01743268929204</v>
      </c>
      <c r="W124" s="11">
        <v>238.2</v>
      </c>
      <c r="X124" s="11">
        <v>19800</v>
      </c>
      <c r="Y124" s="11">
        <v>22320</v>
      </c>
      <c r="Z124" s="11">
        <v>29400</v>
      </c>
      <c r="AA124" s="11">
        <v>38320</v>
      </c>
      <c r="AB124" s="11">
        <v>45680</v>
      </c>
      <c r="AC124" s="10">
        <v>9.5192307692307701</v>
      </c>
      <c r="AD124" s="10">
        <v>10.7307692307692</v>
      </c>
      <c r="AE124" s="10">
        <v>14.134615384615399</v>
      </c>
      <c r="AF124" s="10">
        <v>18.423076923076898</v>
      </c>
      <c r="AG124" s="10">
        <v>21.961538461538499</v>
      </c>
      <c r="AH124" s="12">
        <v>40.080971659919001</v>
      </c>
      <c r="AI124" s="12">
        <v>45.182186234817799</v>
      </c>
      <c r="AJ124" s="12">
        <v>59.514170040485801</v>
      </c>
      <c r="AK124" s="12">
        <v>77.570850202429199</v>
      </c>
      <c r="AL124" s="12">
        <v>92.469635627530394</v>
      </c>
      <c r="AM124" s="13">
        <v>1.00202429149798</v>
      </c>
      <c r="AN124" s="13">
        <v>1.1295546558704499</v>
      </c>
      <c r="AO124" s="13">
        <v>1.48785425101215</v>
      </c>
      <c r="AP124" s="13">
        <v>1.9392712550607301</v>
      </c>
      <c r="AQ124" s="13">
        <v>2.3117408906882599</v>
      </c>
      <c r="AR124" s="12">
        <v>21.063439157031599</v>
      </c>
      <c r="AS124" s="12">
        <v>23.7442405042902</v>
      </c>
      <c r="AT124" s="12">
        <v>31.276015718016701</v>
      </c>
      <c r="AU124" s="12">
        <v>40.765201439265297</v>
      </c>
      <c r="AV124" s="12">
        <v>48.594843469353798</v>
      </c>
    </row>
    <row r="125" spans="1:48" x14ac:dyDescent="0.3">
      <c r="A125" t="s">
        <v>71</v>
      </c>
      <c r="B125" t="s">
        <v>48</v>
      </c>
      <c r="C125" t="s">
        <v>49</v>
      </c>
      <c r="D125" t="s">
        <v>174</v>
      </c>
      <c r="E125" s="8">
        <v>18293</v>
      </c>
      <c r="F125" s="8">
        <v>8873</v>
      </c>
      <c r="G125" s="9">
        <v>0.48504892581861903</v>
      </c>
      <c r="H125" s="10">
        <v>9.5</v>
      </c>
      <c r="I125" s="10">
        <v>12.9100892276689</v>
      </c>
      <c r="J125" s="10">
        <v>794</v>
      </c>
      <c r="K125" s="11">
        <v>470</v>
      </c>
      <c r="L125" s="11">
        <v>532</v>
      </c>
      <c r="M125" s="11">
        <v>701</v>
      </c>
      <c r="N125" s="11">
        <v>926</v>
      </c>
      <c r="O125" s="11">
        <v>1065</v>
      </c>
      <c r="P125" s="11">
        <v>50600</v>
      </c>
      <c r="Q125" s="11">
        <v>15180</v>
      </c>
      <c r="R125" s="11">
        <v>26353.582964991201</v>
      </c>
      <c r="S125" s="11">
        <v>658.83957412478003</v>
      </c>
      <c r="T125" s="11">
        <v>379.5</v>
      </c>
      <c r="U125" s="11">
        <v>494</v>
      </c>
      <c r="V125" s="11">
        <v>671.32463983878097</v>
      </c>
      <c r="W125" s="11">
        <v>238.2</v>
      </c>
      <c r="X125" s="11">
        <v>18800</v>
      </c>
      <c r="Y125" s="11">
        <v>21280</v>
      </c>
      <c r="Z125" s="11">
        <v>28040</v>
      </c>
      <c r="AA125" s="11">
        <v>37040</v>
      </c>
      <c r="AB125" s="11">
        <v>42600</v>
      </c>
      <c r="AC125" s="10">
        <v>9.0384615384615401</v>
      </c>
      <c r="AD125" s="10">
        <v>10.2307692307692</v>
      </c>
      <c r="AE125" s="10">
        <v>13.4807692307692</v>
      </c>
      <c r="AF125" s="10">
        <v>17.807692307692299</v>
      </c>
      <c r="AG125" s="10">
        <v>20.480769230769202</v>
      </c>
      <c r="AH125" s="12">
        <v>38.056680161943298</v>
      </c>
      <c r="AI125" s="12">
        <v>43.076923076923102</v>
      </c>
      <c r="AJ125" s="12">
        <v>56.761133603238903</v>
      </c>
      <c r="AK125" s="12">
        <v>74.979757085020196</v>
      </c>
      <c r="AL125" s="12">
        <v>86.234817813765204</v>
      </c>
      <c r="AM125" s="13">
        <v>0.95141700404858298</v>
      </c>
      <c r="AN125" s="13">
        <v>1.07692307692308</v>
      </c>
      <c r="AO125" s="13">
        <v>1.41902834008097</v>
      </c>
      <c r="AP125" s="13">
        <v>1.8744939271255101</v>
      </c>
      <c r="AQ125" s="13">
        <v>2.1558704453441302</v>
      </c>
      <c r="AR125" s="12">
        <v>28.004334839422601</v>
      </c>
      <c r="AS125" s="12">
        <v>31.698523690580501</v>
      </c>
      <c r="AT125" s="12">
        <v>41.7681674945431</v>
      </c>
      <c r="AU125" s="12">
        <v>55.174498002777298</v>
      </c>
      <c r="AV125" s="12">
        <v>63.456631072308703</v>
      </c>
    </row>
    <row r="126" spans="1:48" x14ac:dyDescent="0.3">
      <c r="A126" t="s">
        <v>71</v>
      </c>
      <c r="B126" t="s">
        <v>48</v>
      </c>
      <c r="C126" t="s">
        <v>49</v>
      </c>
      <c r="D126" t="s">
        <v>175</v>
      </c>
      <c r="E126" s="8">
        <v>2086</v>
      </c>
      <c r="F126" s="8">
        <v>1249</v>
      </c>
      <c r="G126" s="9">
        <v>0.59875359539789097</v>
      </c>
      <c r="H126" s="10">
        <v>9.5</v>
      </c>
      <c r="I126" s="10">
        <v>13.002865499515799</v>
      </c>
      <c r="J126" s="10">
        <v>794</v>
      </c>
      <c r="K126" s="11">
        <v>525</v>
      </c>
      <c r="L126" s="11">
        <v>592</v>
      </c>
      <c r="M126" s="11">
        <v>780</v>
      </c>
      <c r="N126" s="11">
        <v>1054</v>
      </c>
      <c r="O126" s="11">
        <v>1058</v>
      </c>
      <c r="P126" s="11">
        <v>52200</v>
      </c>
      <c r="Q126" s="11">
        <v>15660</v>
      </c>
      <c r="R126" s="11">
        <v>24143.845558380599</v>
      </c>
      <c r="S126" s="11">
        <v>603.59613895951497</v>
      </c>
      <c r="T126" s="11">
        <v>391.5</v>
      </c>
      <c r="U126" s="11">
        <v>494</v>
      </c>
      <c r="V126" s="11">
        <v>676.14900597482404</v>
      </c>
      <c r="W126" s="11">
        <v>238.2</v>
      </c>
      <c r="X126" s="11">
        <v>21000</v>
      </c>
      <c r="Y126" s="11">
        <v>23680</v>
      </c>
      <c r="Z126" s="11">
        <v>31200</v>
      </c>
      <c r="AA126" s="11">
        <v>42160</v>
      </c>
      <c r="AB126" s="11">
        <v>42320</v>
      </c>
      <c r="AC126" s="10">
        <v>10.096153846153801</v>
      </c>
      <c r="AD126" s="10">
        <v>11.384615384615399</v>
      </c>
      <c r="AE126" s="10">
        <v>15</v>
      </c>
      <c r="AF126" s="10">
        <v>20.269230769230798</v>
      </c>
      <c r="AG126" s="10">
        <v>20.346153846153801</v>
      </c>
      <c r="AH126" s="12">
        <v>42.510121457489902</v>
      </c>
      <c r="AI126" s="12">
        <v>47.935222672064803</v>
      </c>
      <c r="AJ126" s="12">
        <v>63.157894736842103</v>
      </c>
      <c r="AK126" s="12">
        <v>85.344129554655893</v>
      </c>
      <c r="AL126" s="12">
        <v>85.668016194331997</v>
      </c>
      <c r="AM126" s="13">
        <v>1.0627530364372499</v>
      </c>
      <c r="AN126" s="13">
        <v>1.1983805668016201</v>
      </c>
      <c r="AO126" s="13">
        <v>1.57894736842105</v>
      </c>
      <c r="AP126" s="13">
        <v>2.1336032388663999</v>
      </c>
      <c r="AQ126" s="13">
        <v>2.1417004048582999</v>
      </c>
      <c r="AR126" s="12">
        <v>31.058242805110201</v>
      </c>
      <c r="AS126" s="12">
        <v>35.021866172619497</v>
      </c>
      <c r="AT126" s="12">
        <v>46.143675024735202</v>
      </c>
      <c r="AU126" s="12">
        <v>62.353119841116502</v>
      </c>
      <c r="AV126" s="12">
        <v>62.589754072012603</v>
      </c>
    </row>
    <row r="127" spans="1:48" x14ac:dyDescent="0.3">
      <c r="A127" t="s">
        <v>71</v>
      </c>
      <c r="B127" t="s">
        <v>48</v>
      </c>
      <c r="C127" t="s">
        <v>49</v>
      </c>
      <c r="D127" t="s">
        <v>176</v>
      </c>
      <c r="E127" s="8">
        <v>8577</v>
      </c>
      <c r="F127" s="8">
        <v>2573</v>
      </c>
      <c r="G127" s="9">
        <v>0.29998834091174098</v>
      </c>
      <c r="H127" s="10">
        <v>9.5</v>
      </c>
      <c r="I127" s="10">
        <v>17.942458810514601</v>
      </c>
      <c r="J127" s="10">
        <v>794</v>
      </c>
      <c r="K127" s="11">
        <v>1513</v>
      </c>
      <c r="L127" s="11">
        <v>1548</v>
      </c>
      <c r="M127" s="11">
        <v>1765</v>
      </c>
      <c r="N127" s="11">
        <v>2263</v>
      </c>
      <c r="O127" s="11">
        <v>2742</v>
      </c>
      <c r="P127" s="11">
        <v>129000</v>
      </c>
      <c r="Q127" s="11">
        <v>38700</v>
      </c>
      <c r="R127" s="11">
        <v>77023.518869548207</v>
      </c>
      <c r="S127" s="11">
        <v>1925.5879717387099</v>
      </c>
      <c r="T127" s="11">
        <v>967.5</v>
      </c>
      <c r="U127" s="11">
        <v>494</v>
      </c>
      <c r="V127" s="11">
        <v>933.00785814675999</v>
      </c>
      <c r="W127" s="11">
        <v>238.2</v>
      </c>
      <c r="X127" s="11">
        <v>60520</v>
      </c>
      <c r="Y127" s="11">
        <v>61920</v>
      </c>
      <c r="Z127" s="11">
        <v>70600</v>
      </c>
      <c r="AA127" s="11">
        <v>90520</v>
      </c>
      <c r="AB127" s="11">
        <v>109680</v>
      </c>
      <c r="AC127" s="10">
        <v>29.0961538461539</v>
      </c>
      <c r="AD127" s="10">
        <v>29.769230769230798</v>
      </c>
      <c r="AE127" s="10">
        <v>33.942307692307701</v>
      </c>
      <c r="AF127" s="10">
        <v>43.519230769230802</v>
      </c>
      <c r="AG127" s="10">
        <v>52.730769230769198</v>
      </c>
      <c r="AH127" s="12">
        <v>122.51012145749</v>
      </c>
      <c r="AI127" s="12">
        <v>125.34412955465601</v>
      </c>
      <c r="AJ127" s="12">
        <v>142.91497975708501</v>
      </c>
      <c r="AK127" s="12">
        <v>183.23886639676101</v>
      </c>
      <c r="AL127" s="12">
        <v>222.02429149797601</v>
      </c>
      <c r="AM127" s="13">
        <v>3.0627530364372499</v>
      </c>
      <c r="AN127" s="13">
        <v>3.1336032388663999</v>
      </c>
      <c r="AO127" s="13">
        <v>3.57287449392713</v>
      </c>
      <c r="AP127" s="13">
        <v>4.5809716599190304</v>
      </c>
      <c r="AQ127" s="13">
        <v>5.5506072874493899</v>
      </c>
      <c r="AR127" s="12">
        <v>64.865477253547795</v>
      </c>
      <c r="AS127" s="12">
        <v>66.366000521144699</v>
      </c>
      <c r="AT127" s="12">
        <v>75.669244780245805</v>
      </c>
      <c r="AU127" s="12">
        <v>97.019547273482303</v>
      </c>
      <c r="AV127" s="12">
        <v>117.55527999288</v>
      </c>
    </row>
    <row r="128" spans="1:48" x14ac:dyDescent="0.3">
      <c r="A128" t="s">
        <v>71</v>
      </c>
      <c r="B128" t="s">
        <v>48</v>
      </c>
      <c r="C128" t="s">
        <v>49</v>
      </c>
      <c r="D128" t="s">
        <v>177</v>
      </c>
      <c r="E128" s="8">
        <v>5493</v>
      </c>
      <c r="F128" s="8">
        <v>2289</v>
      </c>
      <c r="G128" s="9">
        <v>0.41671217913708403</v>
      </c>
      <c r="H128" s="10">
        <v>9.5</v>
      </c>
      <c r="I128" s="10">
        <v>23.819805970232999</v>
      </c>
      <c r="J128" s="10">
        <v>794</v>
      </c>
      <c r="K128" s="11">
        <v>1513</v>
      </c>
      <c r="L128" s="11">
        <v>1548</v>
      </c>
      <c r="M128" s="11">
        <v>1765</v>
      </c>
      <c r="N128" s="11">
        <v>2263</v>
      </c>
      <c r="O128" s="11">
        <v>2742</v>
      </c>
      <c r="P128" s="11">
        <v>129000</v>
      </c>
      <c r="Q128" s="11">
        <v>38700</v>
      </c>
      <c r="R128" s="11">
        <v>97346.531300606293</v>
      </c>
      <c r="S128" s="11">
        <v>2433.6632825151601</v>
      </c>
      <c r="T128" s="11">
        <v>967.5</v>
      </c>
      <c r="U128" s="11">
        <v>494</v>
      </c>
      <c r="V128" s="11">
        <v>1238.6299104521199</v>
      </c>
      <c r="W128" s="11">
        <v>238.2</v>
      </c>
      <c r="X128" s="11">
        <v>60520</v>
      </c>
      <c r="Y128" s="11">
        <v>61920</v>
      </c>
      <c r="Z128" s="11">
        <v>70600</v>
      </c>
      <c r="AA128" s="11">
        <v>90520</v>
      </c>
      <c r="AB128" s="11">
        <v>109680</v>
      </c>
      <c r="AC128" s="10">
        <v>29.0961538461539</v>
      </c>
      <c r="AD128" s="10">
        <v>29.769230769230798</v>
      </c>
      <c r="AE128" s="10">
        <v>33.942307692307701</v>
      </c>
      <c r="AF128" s="10">
        <v>43.519230769230802</v>
      </c>
      <c r="AG128" s="10">
        <v>52.730769230769198</v>
      </c>
      <c r="AH128" s="12">
        <v>122.51012145749</v>
      </c>
      <c r="AI128" s="12">
        <v>125.34412955465601</v>
      </c>
      <c r="AJ128" s="12">
        <v>142.91497975708501</v>
      </c>
      <c r="AK128" s="12">
        <v>183.23886639676101</v>
      </c>
      <c r="AL128" s="12">
        <v>222.02429149797601</v>
      </c>
      <c r="AM128" s="13">
        <v>3.0627530364372499</v>
      </c>
      <c r="AN128" s="13">
        <v>3.1336032388663999</v>
      </c>
      <c r="AO128" s="13">
        <v>3.57287449392713</v>
      </c>
      <c r="AP128" s="13">
        <v>4.5809716599190304</v>
      </c>
      <c r="AQ128" s="13">
        <v>5.5506072874493899</v>
      </c>
      <c r="AR128" s="12">
        <v>48.860438044734003</v>
      </c>
      <c r="AS128" s="12">
        <v>49.9907191627549</v>
      </c>
      <c r="AT128" s="12">
        <v>56.9984620944848</v>
      </c>
      <c r="AU128" s="12">
        <v>73.080747716611398</v>
      </c>
      <c r="AV128" s="12">
        <v>88.549452160383694</v>
      </c>
    </row>
    <row r="129" spans="1:48" x14ac:dyDescent="0.3">
      <c r="A129" t="s">
        <v>71</v>
      </c>
      <c r="B129" t="s">
        <v>48</v>
      </c>
      <c r="C129" t="s">
        <v>49</v>
      </c>
      <c r="D129" t="s">
        <v>178</v>
      </c>
      <c r="E129" s="8">
        <v>3522</v>
      </c>
      <c r="F129" s="8">
        <v>1706</v>
      </c>
      <c r="G129" s="9">
        <v>0.48438387279954598</v>
      </c>
      <c r="H129" s="10">
        <v>9.5</v>
      </c>
      <c r="I129" s="10">
        <v>9.3150194265753505</v>
      </c>
      <c r="J129" s="10">
        <v>794</v>
      </c>
      <c r="K129" s="11">
        <v>563</v>
      </c>
      <c r="L129" s="11">
        <v>690</v>
      </c>
      <c r="M129" s="11">
        <v>786</v>
      </c>
      <c r="N129" s="11">
        <v>1096</v>
      </c>
      <c r="O129" s="11">
        <v>1361</v>
      </c>
      <c r="P129" s="11">
        <v>66000</v>
      </c>
      <c r="Q129" s="11">
        <v>19800</v>
      </c>
      <c r="R129" s="11">
        <v>26939.902695090899</v>
      </c>
      <c r="S129" s="11">
        <v>673.49756737727398</v>
      </c>
      <c r="T129" s="11">
        <v>495</v>
      </c>
      <c r="U129" s="11">
        <v>494</v>
      </c>
      <c r="V129" s="11">
        <v>484.38101018191799</v>
      </c>
      <c r="W129" s="11">
        <v>238.2</v>
      </c>
      <c r="X129" s="11">
        <v>22520</v>
      </c>
      <c r="Y129" s="11">
        <v>27600</v>
      </c>
      <c r="Z129" s="11">
        <v>31440</v>
      </c>
      <c r="AA129" s="11">
        <v>43840</v>
      </c>
      <c r="AB129" s="11">
        <v>54440</v>
      </c>
      <c r="AC129" s="10">
        <v>10.8269230769231</v>
      </c>
      <c r="AD129" s="10">
        <v>13.2692307692308</v>
      </c>
      <c r="AE129" s="10">
        <v>15.115384615384601</v>
      </c>
      <c r="AF129" s="10">
        <v>21.076923076923102</v>
      </c>
      <c r="AG129" s="10">
        <v>26.173076923076898</v>
      </c>
      <c r="AH129" s="12">
        <v>45.587044534413003</v>
      </c>
      <c r="AI129" s="12">
        <v>55.8704453441295</v>
      </c>
      <c r="AJ129" s="12">
        <v>63.643724696356301</v>
      </c>
      <c r="AK129" s="12">
        <v>88.744939271255106</v>
      </c>
      <c r="AL129" s="12">
        <v>110.20242914979799</v>
      </c>
      <c r="AM129" s="13">
        <v>1.1396761133603199</v>
      </c>
      <c r="AN129" s="13">
        <v>1.3967611336032399</v>
      </c>
      <c r="AO129" s="13">
        <v>1.59109311740891</v>
      </c>
      <c r="AP129" s="13">
        <v>2.2186234817813801</v>
      </c>
      <c r="AQ129" s="13">
        <v>2.7550607287449398</v>
      </c>
      <c r="AR129" s="12">
        <v>46.492326343557899</v>
      </c>
      <c r="AS129" s="12">
        <v>56.979938147522198</v>
      </c>
      <c r="AT129" s="12">
        <v>64.907581715873107</v>
      </c>
      <c r="AU129" s="12">
        <v>90.507264072006194</v>
      </c>
      <c r="AV129" s="12">
        <v>112.390863505475</v>
      </c>
    </row>
    <row r="130" spans="1:48" x14ac:dyDescent="0.3">
      <c r="A130" t="s">
        <v>71</v>
      </c>
      <c r="B130" t="s">
        <v>48</v>
      </c>
      <c r="C130" t="s">
        <v>49</v>
      </c>
      <c r="D130" t="s">
        <v>179</v>
      </c>
      <c r="E130" s="8">
        <v>10762</v>
      </c>
      <c r="F130" s="8">
        <v>6945</v>
      </c>
      <c r="G130" s="9">
        <v>0.64532614755621598</v>
      </c>
      <c r="H130" s="10">
        <v>9.5</v>
      </c>
      <c r="I130" s="10">
        <v>18.573864773970602</v>
      </c>
      <c r="J130" s="10">
        <v>794</v>
      </c>
      <c r="K130" s="11">
        <v>1513</v>
      </c>
      <c r="L130" s="11">
        <v>1548</v>
      </c>
      <c r="M130" s="11">
        <v>1765</v>
      </c>
      <c r="N130" s="11">
        <v>2263</v>
      </c>
      <c r="O130" s="11">
        <v>2742</v>
      </c>
      <c r="P130" s="11">
        <v>129000</v>
      </c>
      <c r="Q130" s="11">
        <v>38700</v>
      </c>
      <c r="R130" s="11">
        <v>52382.687760610199</v>
      </c>
      <c r="S130" s="11">
        <v>1309.5671940152599</v>
      </c>
      <c r="T130" s="11">
        <v>967.5</v>
      </c>
      <c r="U130" s="11">
        <v>494</v>
      </c>
      <c r="V130" s="11">
        <v>965.84096824646997</v>
      </c>
      <c r="W130" s="11">
        <v>238.2</v>
      </c>
      <c r="X130" s="11">
        <v>60520</v>
      </c>
      <c r="Y130" s="11">
        <v>61920</v>
      </c>
      <c r="Z130" s="11">
        <v>70600</v>
      </c>
      <c r="AA130" s="11">
        <v>90520</v>
      </c>
      <c r="AB130" s="11">
        <v>109680</v>
      </c>
      <c r="AC130" s="10">
        <v>29.0961538461539</v>
      </c>
      <c r="AD130" s="10">
        <v>29.769230769230798</v>
      </c>
      <c r="AE130" s="10">
        <v>33.942307692307701</v>
      </c>
      <c r="AF130" s="10">
        <v>43.519230769230802</v>
      </c>
      <c r="AG130" s="10">
        <v>52.730769230769198</v>
      </c>
      <c r="AH130" s="12">
        <v>122.51012145749</v>
      </c>
      <c r="AI130" s="12">
        <v>125.34412955465601</v>
      </c>
      <c r="AJ130" s="12">
        <v>142.91497975708501</v>
      </c>
      <c r="AK130" s="12">
        <v>183.23886639676101</v>
      </c>
      <c r="AL130" s="12">
        <v>222.02429149797601</v>
      </c>
      <c r="AM130" s="13">
        <v>3.0627530364372499</v>
      </c>
      <c r="AN130" s="13">
        <v>3.1336032388663999</v>
      </c>
      <c r="AO130" s="13">
        <v>3.57287449392713</v>
      </c>
      <c r="AP130" s="13">
        <v>4.5809716599190304</v>
      </c>
      <c r="AQ130" s="13">
        <v>5.5506072874493899</v>
      </c>
      <c r="AR130" s="12">
        <v>62.660419250880302</v>
      </c>
      <c r="AS130" s="12">
        <v>64.109933245447905</v>
      </c>
      <c r="AT130" s="12">
        <v>73.096920011767196</v>
      </c>
      <c r="AU130" s="12">
        <v>93.7214334201865</v>
      </c>
      <c r="AV130" s="12">
        <v>113.55906780298299</v>
      </c>
    </row>
    <row r="131" spans="1:48" x14ac:dyDescent="0.3">
      <c r="A131" t="s">
        <v>71</v>
      </c>
      <c r="B131" t="s">
        <v>48</v>
      </c>
      <c r="C131" t="s">
        <v>49</v>
      </c>
      <c r="D131" t="s">
        <v>180</v>
      </c>
      <c r="E131" s="8">
        <v>2663</v>
      </c>
      <c r="F131" s="8">
        <v>849</v>
      </c>
      <c r="G131" s="9">
        <v>0.31881336838152502</v>
      </c>
      <c r="H131" s="10">
        <v>9.5</v>
      </c>
      <c r="I131" s="10">
        <v>8.0928183501066506</v>
      </c>
      <c r="J131" s="10">
        <v>794</v>
      </c>
      <c r="K131" s="11">
        <v>472</v>
      </c>
      <c r="L131" s="11">
        <v>615</v>
      </c>
      <c r="M131" s="11">
        <v>701</v>
      </c>
      <c r="N131" s="11">
        <v>947</v>
      </c>
      <c r="O131" s="11">
        <v>966</v>
      </c>
      <c r="P131" s="11">
        <v>54600</v>
      </c>
      <c r="Q131" s="11">
        <v>16380</v>
      </c>
      <c r="R131" s="11">
        <v>17876.0773753178</v>
      </c>
      <c r="S131" s="11">
        <v>446.901934382945</v>
      </c>
      <c r="T131" s="11">
        <v>409.5</v>
      </c>
      <c r="U131" s="11">
        <v>494</v>
      </c>
      <c r="V131" s="11">
        <v>420.82655420554602</v>
      </c>
      <c r="W131" s="11">
        <v>238.2</v>
      </c>
      <c r="X131" s="11">
        <v>18880</v>
      </c>
      <c r="Y131" s="11">
        <v>24600</v>
      </c>
      <c r="Z131" s="11">
        <v>28040</v>
      </c>
      <c r="AA131" s="11">
        <v>37880</v>
      </c>
      <c r="AB131" s="11">
        <v>38640</v>
      </c>
      <c r="AC131" s="10">
        <v>9.0769230769230802</v>
      </c>
      <c r="AD131" s="10">
        <v>11.8269230769231</v>
      </c>
      <c r="AE131" s="10">
        <v>13.4807692307692</v>
      </c>
      <c r="AF131" s="10">
        <v>18.211538461538499</v>
      </c>
      <c r="AG131" s="10">
        <v>18.576923076923102</v>
      </c>
      <c r="AH131" s="12">
        <v>38.2186234817814</v>
      </c>
      <c r="AI131" s="12">
        <v>49.797570850202398</v>
      </c>
      <c r="AJ131" s="12">
        <v>56.761133603238903</v>
      </c>
      <c r="AK131" s="12">
        <v>76.680161943319803</v>
      </c>
      <c r="AL131" s="12">
        <v>78.218623481781407</v>
      </c>
      <c r="AM131" s="13">
        <v>0.95546558704453399</v>
      </c>
      <c r="AN131" s="13">
        <v>1.24493927125506</v>
      </c>
      <c r="AO131" s="13">
        <v>1.41902834008097</v>
      </c>
      <c r="AP131" s="13">
        <v>1.917004048583</v>
      </c>
      <c r="AQ131" s="13">
        <v>1.9554655870445301</v>
      </c>
      <c r="AR131" s="12">
        <v>44.864089044101497</v>
      </c>
      <c r="AS131" s="12">
        <v>58.456387207886401</v>
      </c>
      <c r="AT131" s="12">
        <v>66.630776313379499</v>
      </c>
      <c r="AU131" s="12">
        <v>90.013331196534097</v>
      </c>
      <c r="AV131" s="12">
        <v>91.819300882631396</v>
      </c>
    </row>
    <row r="132" spans="1:48" x14ac:dyDescent="0.3">
      <c r="A132" t="s">
        <v>71</v>
      </c>
      <c r="B132" t="s">
        <v>48</v>
      </c>
      <c r="C132" t="s">
        <v>49</v>
      </c>
      <c r="D132" t="s">
        <v>181</v>
      </c>
      <c r="E132" s="8">
        <v>54050</v>
      </c>
      <c r="F132" s="8">
        <v>23927</v>
      </c>
      <c r="G132" s="9">
        <v>0.44268270120259001</v>
      </c>
      <c r="H132" s="10">
        <v>9.5</v>
      </c>
      <c r="I132" s="10">
        <v>15.879429714709399</v>
      </c>
      <c r="J132" s="10">
        <v>794</v>
      </c>
      <c r="K132" s="11">
        <v>960</v>
      </c>
      <c r="L132" s="11">
        <v>972</v>
      </c>
      <c r="M132" s="11">
        <v>1147</v>
      </c>
      <c r="N132" s="11">
        <v>1618</v>
      </c>
      <c r="O132" s="11">
        <v>1986</v>
      </c>
      <c r="P132" s="11">
        <v>84500</v>
      </c>
      <c r="Q132" s="11">
        <v>25350</v>
      </c>
      <c r="R132" s="11">
        <v>42663.745124193199</v>
      </c>
      <c r="S132" s="11">
        <v>1066.59362810483</v>
      </c>
      <c r="T132" s="11">
        <v>633.75</v>
      </c>
      <c r="U132" s="11">
        <v>494</v>
      </c>
      <c r="V132" s="11">
        <v>825.73034516488894</v>
      </c>
      <c r="W132" s="11">
        <v>238.2</v>
      </c>
      <c r="X132" s="11">
        <v>38400</v>
      </c>
      <c r="Y132" s="11">
        <v>38880</v>
      </c>
      <c r="Z132" s="11">
        <v>45880</v>
      </c>
      <c r="AA132" s="11">
        <v>64720</v>
      </c>
      <c r="AB132" s="11">
        <v>79440</v>
      </c>
      <c r="AC132" s="10">
        <v>18.461538461538499</v>
      </c>
      <c r="AD132" s="10">
        <v>18.692307692307701</v>
      </c>
      <c r="AE132" s="10">
        <v>22.057692307692299</v>
      </c>
      <c r="AF132" s="10">
        <v>31.115384615384599</v>
      </c>
      <c r="AG132" s="10">
        <v>38.192307692307701</v>
      </c>
      <c r="AH132" s="12">
        <v>77.732793522267201</v>
      </c>
      <c r="AI132" s="12">
        <v>78.704453441295499</v>
      </c>
      <c r="AJ132" s="12">
        <v>92.874493927125499</v>
      </c>
      <c r="AK132" s="12">
        <v>131.01214574898799</v>
      </c>
      <c r="AL132" s="12">
        <v>160.80971659919001</v>
      </c>
      <c r="AM132" s="13">
        <v>1.9433198380566801</v>
      </c>
      <c r="AN132" s="13">
        <v>1.9676113360323899</v>
      </c>
      <c r="AO132" s="13">
        <v>2.32186234817814</v>
      </c>
      <c r="AP132" s="13">
        <v>3.2753036437246998</v>
      </c>
      <c r="AQ132" s="13">
        <v>4.0202429149797601</v>
      </c>
      <c r="AR132" s="12">
        <v>46.504285842046798</v>
      </c>
      <c r="AS132" s="12">
        <v>47.085589415072398</v>
      </c>
      <c r="AT132" s="12">
        <v>55.562933188362202</v>
      </c>
      <c r="AU132" s="12">
        <v>78.379098429616405</v>
      </c>
      <c r="AV132" s="12">
        <v>96.205741335734402</v>
      </c>
    </row>
    <row r="133" spans="1:48" x14ac:dyDescent="0.3">
      <c r="A133" t="s">
        <v>71</v>
      </c>
      <c r="B133" t="s">
        <v>48</v>
      </c>
      <c r="C133" t="s">
        <v>49</v>
      </c>
      <c r="D133" t="s">
        <v>182</v>
      </c>
      <c r="E133" s="8">
        <v>16723</v>
      </c>
      <c r="F133" s="8">
        <v>10102</v>
      </c>
      <c r="G133" s="9">
        <v>0.60407821563116704</v>
      </c>
      <c r="H133" s="10">
        <v>9.5</v>
      </c>
      <c r="I133" s="10">
        <v>12.8834377519022</v>
      </c>
      <c r="J133" s="10">
        <v>794</v>
      </c>
      <c r="K133" s="11">
        <v>699</v>
      </c>
      <c r="L133" s="11">
        <v>703</v>
      </c>
      <c r="M133" s="11">
        <v>927</v>
      </c>
      <c r="N133" s="11">
        <v>1207</v>
      </c>
      <c r="O133" s="11">
        <v>1605</v>
      </c>
      <c r="P133" s="11">
        <v>66700</v>
      </c>
      <c r="Q133" s="11">
        <v>20010</v>
      </c>
      <c r="R133" s="11">
        <v>33503.397817328398</v>
      </c>
      <c r="S133" s="11">
        <v>837.58494543321001</v>
      </c>
      <c r="T133" s="11">
        <v>500.25</v>
      </c>
      <c r="U133" s="11">
        <v>494</v>
      </c>
      <c r="V133" s="11">
        <v>669.93876309891596</v>
      </c>
      <c r="W133" s="11">
        <v>238.2</v>
      </c>
      <c r="X133" s="11">
        <v>27960</v>
      </c>
      <c r="Y133" s="11">
        <v>28120</v>
      </c>
      <c r="Z133" s="11">
        <v>37080</v>
      </c>
      <c r="AA133" s="11">
        <v>48280</v>
      </c>
      <c r="AB133" s="11">
        <v>64200</v>
      </c>
      <c r="AC133" s="10">
        <v>13.442307692307701</v>
      </c>
      <c r="AD133" s="10">
        <v>13.5192307692308</v>
      </c>
      <c r="AE133" s="10">
        <v>17.826923076923102</v>
      </c>
      <c r="AF133" s="10">
        <v>23.211538461538499</v>
      </c>
      <c r="AG133" s="10">
        <v>30.865384615384599</v>
      </c>
      <c r="AH133" s="12">
        <v>56.599190283400802</v>
      </c>
      <c r="AI133" s="12">
        <v>56.923076923076898</v>
      </c>
      <c r="AJ133" s="12">
        <v>75.060728744939297</v>
      </c>
      <c r="AK133" s="12">
        <v>97.732793522267201</v>
      </c>
      <c r="AL133" s="12">
        <v>129.95951417003999</v>
      </c>
      <c r="AM133" s="13">
        <v>1.41497975708502</v>
      </c>
      <c r="AN133" s="13">
        <v>1.42307692307692</v>
      </c>
      <c r="AO133" s="13">
        <v>1.8765182186234799</v>
      </c>
      <c r="AP133" s="13">
        <v>2.4433198380566798</v>
      </c>
      <c r="AQ133" s="13">
        <v>3.24898785425101</v>
      </c>
      <c r="AR133" s="12">
        <v>41.735157808552898</v>
      </c>
      <c r="AS133" s="12">
        <v>41.973985607171201</v>
      </c>
      <c r="AT133" s="12">
        <v>55.348342329797603</v>
      </c>
      <c r="AU133" s="12">
        <v>72.066288233080599</v>
      </c>
      <c r="AV133" s="12">
        <v>95.829654195604306</v>
      </c>
    </row>
    <row r="134" spans="1:48" x14ac:dyDescent="0.3">
      <c r="A134" t="s">
        <v>71</v>
      </c>
      <c r="B134" t="s">
        <v>48</v>
      </c>
      <c r="C134" t="s">
        <v>49</v>
      </c>
      <c r="D134" t="s">
        <v>183</v>
      </c>
      <c r="E134" s="8">
        <v>9224</v>
      </c>
      <c r="F134" s="8">
        <v>4912</v>
      </c>
      <c r="G134" s="9">
        <v>0.53252385082393805</v>
      </c>
      <c r="H134" s="10">
        <v>9.5</v>
      </c>
      <c r="I134" s="10">
        <v>22.665137461156501</v>
      </c>
      <c r="J134" s="10">
        <v>794</v>
      </c>
      <c r="K134" s="11">
        <v>993</v>
      </c>
      <c r="L134" s="11">
        <v>1020</v>
      </c>
      <c r="M134" s="11">
        <v>1163</v>
      </c>
      <c r="N134" s="11">
        <v>1538</v>
      </c>
      <c r="O134" s="11">
        <v>1840</v>
      </c>
      <c r="P134" s="11">
        <v>90000</v>
      </c>
      <c r="Q134" s="11">
        <v>27000</v>
      </c>
      <c r="R134" s="11">
        <v>32051.460692352801</v>
      </c>
      <c r="S134" s="11">
        <v>801.28651730882098</v>
      </c>
      <c r="T134" s="11">
        <v>675</v>
      </c>
      <c r="U134" s="11">
        <v>494</v>
      </c>
      <c r="V134" s="11">
        <v>1178.5871479801399</v>
      </c>
      <c r="W134" s="11">
        <v>238.2</v>
      </c>
      <c r="X134" s="11">
        <v>39720</v>
      </c>
      <c r="Y134" s="11">
        <v>40800</v>
      </c>
      <c r="Z134" s="11">
        <v>46520</v>
      </c>
      <c r="AA134" s="11">
        <v>61520</v>
      </c>
      <c r="AB134" s="11">
        <v>73600</v>
      </c>
      <c r="AC134" s="10">
        <v>19.096153846153801</v>
      </c>
      <c r="AD134" s="10">
        <v>19.615384615384599</v>
      </c>
      <c r="AE134" s="10">
        <v>22.365384615384599</v>
      </c>
      <c r="AF134" s="10">
        <v>29.576923076923102</v>
      </c>
      <c r="AG134" s="10">
        <v>35.384615384615401</v>
      </c>
      <c r="AH134" s="12">
        <v>80.404858299595105</v>
      </c>
      <c r="AI134" s="12">
        <v>82.591093117408903</v>
      </c>
      <c r="AJ134" s="12">
        <v>94.17004048583</v>
      </c>
      <c r="AK134" s="12">
        <v>124.534412955466</v>
      </c>
      <c r="AL134" s="12">
        <v>148.98785425101201</v>
      </c>
      <c r="AM134" s="13">
        <v>2.01012145748988</v>
      </c>
      <c r="AN134" s="13">
        <v>2.0647773279352202</v>
      </c>
      <c r="AO134" s="13">
        <v>2.3542510121457498</v>
      </c>
      <c r="AP134" s="13">
        <v>3.1133603238866399</v>
      </c>
      <c r="AQ134" s="13">
        <v>3.7246963562753002</v>
      </c>
      <c r="AR134" s="12">
        <v>33.701368683743198</v>
      </c>
      <c r="AS134" s="12">
        <v>34.617720098104797</v>
      </c>
      <c r="AT134" s="12">
        <v>39.470988700093997</v>
      </c>
      <c r="AU134" s="12">
        <v>52.198091677338397</v>
      </c>
      <c r="AV134" s="12">
        <v>62.447651941679197</v>
      </c>
    </row>
    <row r="135" spans="1:48" x14ac:dyDescent="0.3">
      <c r="A135" t="s">
        <v>71</v>
      </c>
      <c r="B135" t="s">
        <v>48</v>
      </c>
      <c r="C135" t="s">
        <v>49</v>
      </c>
      <c r="D135" t="s">
        <v>184</v>
      </c>
      <c r="E135" s="8">
        <v>2158</v>
      </c>
      <c r="F135" s="8">
        <v>1027</v>
      </c>
      <c r="G135" s="9">
        <v>0.47590361445783103</v>
      </c>
      <c r="H135" s="10">
        <v>9.5</v>
      </c>
      <c r="I135" s="10">
        <v>9.3408434236898206</v>
      </c>
      <c r="J135" s="10">
        <v>794</v>
      </c>
      <c r="K135" s="11">
        <v>508</v>
      </c>
      <c r="L135" s="11">
        <v>620</v>
      </c>
      <c r="M135" s="11">
        <v>770</v>
      </c>
      <c r="N135" s="11">
        <v>1029</v>
      </c>
      <c r="O135" s="11">
        <v>1049</v>
      </c>
      <c r="P135" s="11">
        <v>61200</v>
      </c>
      <c r="Q135" s="11">
        <v>18360</v>
      </c>
      <c r="R135" s="11">
        <v>18586.643493056901</v>
      </c>
      <c r="S135" s="11">
        <v>464.666087326423</v>
      </c>
      <c r="T135" s="11">
        <v>459</v>
      </c>
      <c r="U135" s="11">
        <v>494</v>
      </c>
      <c r="V135" s="11">
        <v>485.72385803187098</v>
      </c>
      <c r="W135" s="11">
        <v>238.2</v>
      </c>
      <c r="X135" s="11">
        <v>20320</v>
      </c>
      <c r="Y135" s="11">
        <v>24800</v>
      </c>
      <c r="Z135" s="11">
        <v>30800</v>
      </c>
      <c r="AA135" s="11">
        <v>41160</v>
      </c>
      <c r="AB135" s="11">
        <v>41960</v>
      </c>
      <c r="AC135" s="10">
        <v>9.7692307692307701</v>
      </c>
      <c r="AD135" s="10">
        <v>11.9230769230769</v>
      </c>
      <c r="AE135" s="10">
        <v>14.807692307692299</v>
      </c>
      <c r="AF135" s="10">
        <v>19.788461538461501</v>
      </c>
      <c r="AG135" s="10">
        <v>20.173076923076898</v>
      </c>
      <c r="AH135" s="12">
        <v>41.133603238866399</v>
      </c>
      <c r="AI135" s="12">
        <v>50.202429149797602</v>
      </c>
      <c r="AJ135" s="12">
        <v>62.3481781376518</v>
      </c>
      <c r="AK135" s="12">
        <v>83.319838056680197</v>
      </c>
      <c r="AL135" s="12">
        <v>84.939271255060703</v>
      </c>
      <c r="AM135" s="13">
        <v>1.0283400809716601</v>
      </c>
      <c r="AN135" s="13">
        <v>1.25506072874494</v>
      </c>
      <c r="AO135" s="13">
        <v>1.5587044534412999</v>
      </c>
      <c r="AP135" s="13">
        <v>2.0829959514169998</v>
      </c>
      <c r="AQ135" s="13">
        <v>2.1234817813765199</v>
      </c>
      <c r="AR135" s="12">
        <v>41.834469655939202</v>
      </c>
      <c r="AS135" s="12">
        <v>51.057817296618701</v>
      </c>
      <c r="AT135" s="12">
        <v>63.4105150296716</v>
      </c>
      <c r="AU135" s="12">
        <v>84.739506448743001</v>
      </c>
      <c r="AV135" s="12">
        <v>86.386532813149998</v>
      </c>
    </row>
    <row r="136" spans="1:48" x14ac:dyDescent="0.3">
      <c r="A136" t="s">
        <v>71</v>
      </c>
      <c r="B136" t="s">
        <v>48</v>
      </c>
      <c r="C136" t="s">
        <v>49</v>
      </c>
      <c r="D136" t="s">
        <v>185</v>
      </c>
      <c r="E136" s="8">
        <v>28273</v>
      </c>
      <c r="F136" s="8">
        <v>14499</v>
      </c>
      <c r="G136" s="9">
        <v>0.51282141972907003</v>
      </c>
      <c r="H136" s="10">
        <v>9.5</v>
      </c>
      <c r="I136" s="10">
        <v>16.2143192085463</v>
      </c>
      <c r="J136" s="10">
        <v>794</v>
      </c>
      <c r="K136" s="11">
        <v>633</v>
      </c>
      <c r="L136" s="11">
        <v>660</v>
      </c>
      <c r="M136" s="11">
        <v>784</v>
      </c>
      <c r="N136" s="11">
        <v>1053</v>
      </c>
      <c r="O136" s="11">
        <v>1241</v>
      </c>
      <c r="P136" s="11">
        <v>73700</v>
      </c>
      <c r="Q136" s="11">
        <v>22110</v>
      </c>
      <c r="R136" s="11">
        <v>34517.9055114414</v>
      </c>
      <c r="S136" s="11">
        <v>862.94763778603499</v>
      </c>
      <c r="T136" s="11">
        <v>552.75</v>
      </c>
      <c r="U136" s="11">
        <v>494</v>
      </c>
      <c r="V136" s="11">
        <v>843.14459884440498</v>
      </c>
      <c r="W136" s="11">
        <v>238.2</v>
      </c>
      <c r="X136" s="11">
        <v>25320</v>
      </c>
      <c r="Y136" s="11">
        <v>26400</v>
      </c>
      <c r="Z136" s="11">
        <v>31360</v>
      </c>
      <c r="AA136" s="11">
        <v>42120</v>
      </c>
      <c r="AB136" s="11">
        <v>49640</v>
      </c>
      <c r="AC136" s="10">
        <v>12.1730769230769</v>
      </c>
      <c r="AD136" s="10">
        <v>12.692307692307701</v>
      </c>
      <c r="AE136" s="10">
        <v>15.0769230769231</v>
      </c>
      <c r="AF136" s="10">
        <v>20.25</v>
      </c>
      <c r="AG136" s="10">
        <v>23.865384615384599</v>
      </c>
      <c r="AH136" s="12">
        <v>51.255060728744901</v>
      </c>
      <c r="AI136" s="12">
        <v>53.441295546558699</v>
      </c>
      <c r="AJ136" s="12">
        <v>63.4817813765182</v>
      </c>
      <c r="AK136" s="12">
        <v>85.263157894736807</v>
      </c>
      <c r="AL136" s="12">
        <v>100.48582995951401</v>
      </c>
      <c r="AM136" s="13">
        <v>1.2813765182186201</v>
      </c>
      <c r="AN136" s="13">
        <v>1.33603238866397</v>
      </c>
      <c r="AO136" s="13">
        <v>1.58704453441296</v>
      </c>
      <c r="AP136" s="13">
        <v>2.1315789473684199</v>
      </c>
      <c r="AQ136" s="13">
        <v>2.5121457489878498</v>
      </c>
      <c r="AR136" s="12">
        <v>30.030436101592802</v>
      </c>
      <c r="AS136" s="12">
        <v>31.3113551770162</v>
      </c>
      <c r="AT136" s="12">
        <v>37.194094634516198</v>
      </c>
      <c r="AU136" s="12">
        <v>49.9558439415122</v>
      </c>
      <c r="AV136" s="12">
        <v>58.874836022238</v>
      </c>
    </row>
    <row r="137" spans="1:48" x14ac:dyDescent="0.3">
      <c r="A137" t="s">
        <v>71</v>
      </c>
      <c r="B137" t="s">
        <v>48</v>
      </c>
      <c r="C137" t="s">
        <v>49</v>
      </c>
      <c r="D137" t="s">
        <v>186</v>
      </c>
      <c r="E137" s="8">
        <v>12898</v>
      </c>
      <c r="F137" s="8">
        <v>4368</v>
      </c>
      <c r="G137" s="9">
        <v>0.33865715614823999</v>
      </c>
      <c r="H137" s="10">
        <v>9.5</v>
      </c>
      <c r="I137" s="10">
        <v>19.898239126403599</v>
      </c>
      <c r="J137" s="10">
        <v>794</v>
      </c>
      <c r="K137" s="11">
        <v>1513</v>
      </c>
      <c r="L137" s="11">
        <v>1548</v>
      </c>
      <c r="M137" s="11">
        <v>1765</v>
      </c>
      <c r="N137" s="11">
        <v>2263</v>
      </c>
      <c r="O137" s="11">
        <v>2742</v>
      </c>
      <c r="P137" s="11">
        <v>129000</v>
      </c>
      <c r="Q137" s="11">
        <v>38700</v>
      </c>
      <c r="R137" s="11">
        <v>51683.416769020201</v>
      </c>
      <c r="S137" s="11">
        <v>1292.0854192254999</v>
      </c>
      <c r="T137" s="11">
        <v>967.5</v>
      </c>
      <c r="U137" s="11">
        <v>494</v>
      </c>
      <c r="V137" s="11">
        <v>1034.70843457299</v>
      </c>
      <c r="W137" s="11">
        <v>238.2</v>
      </c>
      <c r="X137" s="11">
        <v>60520</v>
      </c>
      <c r="Y137" s="11">
        <v>61920</v>
      </c>
      <c r="Z137" s="11">
        <v>70600</v>
      </c>
      <c r="AA137" s="11">
        <v>90520</v>
      </c>
      <c r="AB137" s="11">
        <v>109680</v>
      </c>
      <c r="AC137" s="10">
        <v>29.0961538461539</v>
      </c>
      <c r="AD137" s="10">
        <v>29.769230769230798</v>
      </c>
      <c r="AE137" s="10">
        <v>33.942307692307701</v>
      </c>
      <c r="AF137" s="10">
        <v>43.519230769230802</v>
      </c>
      <c r="AG137" s="10">
        <v>52.730769230769198</v>
      </c>
      <c r="AH137" s="12">
        <v>122.51012145749</v>
      </c>
      <c r="AI137" s="12">
        <v>125.34412955465601</v>
      </c>
      <c r="AJ137" s="12">
        <v>142.91497975708501</v>
      </c>
      <c r="AK137" s="12">
        <v>183.23886639676101</v>
      </c>
      <c r="AL137" s="12">
        <v>222.02429149797601</v>
      </c>
      <c r="AM137" s="13">
        <v>3.0627530364372499</v>
      </c>
      <c r="AN137" s="13">
        <v>3.1336032388663999</v>
      </c>
      <c r="AO137" s="13">
        <v>3.57287449392713</v>
      </c>
      <c r="AP137" s="13">
        <v>4.5809716599190304</v>
      </c>
      <c r="AQ137" s="13">
        <v>5.5506072874493899</v>
      </c>
      <c r="AR137" s="12">
        <v>58.489906893410001</v>
      </c>
      <c r="AS137" s="12">
        <v>59.842945056839902</v>
      </c>
      <c r="AT137" s="12">
        <v>68.231781670104894</v>
      </c>
      <c r="AU137" s="12">
        <v>87.483581824049494</v>
      </c>
      <c r="AV137" s="12">
        <v>106.000875546418</v>
      </c>
    </row>
    <row r="138" spans="1:48" x14ac:dyDescent="0.3">
      <c r="A138" t="s">
        <v>71</v>
      </c>
      <c r="B138" t="s">
        <v>48</v>
      </c>
      <c r="C138" t="s">
        <v>49</v>
      </c>
      <c r="D138" t="s">
        <v>187</v>
      </c>
      <c r="E138" s="8">
        <v>4641</v>
      </c>
      <c r="F138" s="8">
        <v>1582</v>
      </c>
      <c r="G138" s="9">
        <v>0.34087481146304699</v>
      </c>
      <c r="H138" s="10">
        <v>9.5</v>
      </c>
      <c r="I138" s="10">
        <v>19.172260422253</v>
      </c>
      <c r="J138" s="10">
        <v>794</v>
      </c>
      <c r="K138" s="11">
        <v>1513</v>
      </c>
      <c r="L138" s="11">
        <v>1548</v>
      </c>
      <c r="M138" s="11">
        <v>1765</v>
      </c>
      <c r="N138" s="11">
        <v>2263</v>
      </c>
      <c r="O138" s="11">
        <v>2742</v>
      </c>
      <c r="P138" s="11">
        <v>129000</v>
      </c>
      <c r="Q138" s="11">
        <v>38700</v>
      </c>
      <c r="R138" s="11">
        <v>70261.845624877795</v>
      </c>
      <c r="S138" s="11">
        <v>1756.5461406219399</v>
      </c>
      <c r="T138" s="11">
        <v>967.5</v>
      </c>
      <c r="U138" s="11">
        <v>494</v>
      </c>
      <c r="V138" s="11">
        <v>996.95754195715597</v>
      </c>
      <c r="W138" s="11">
        <v>238.2</v>
      </c>
      <c r="X138" s="11">
        <v>60520</v>
      </c>
      <c r="Y138" s="11">
        <v>61920</v>
      </c>
      <c r="Z138" s="11">
        <v>70600</v>
      </c>
      <c r="AA138" s="11">
        <v>90520</v>
      </c>
      <c r="AB138" s="11">
        <v>109680</v>
      </c>
      <c r="AC138" s="10">
        <v>29.0961538461539</v>
      </c>
      <c r="AD138" s="10">
        <v>29.769230769230798</v>
      </c>
      <c r="AE138" s="10">
        <v>33.942307692307701</v>
      </c>
      <c r="AF138" s="10">
        <v>43.519230769230802</v>
      </c>
      <c r="AG138" s="10">
        <v>52.730769230769198</v>
      </c>
      <c r="AH138" s="12">
        <v>122.51012145749</v>
      </c>
      <c r="AI138" s="12">
        <v>125.34412955465601</v>
      </c>
      <c r="AJ138" s="12">
        <v>142.91497975708501</v>
      </c>
      <c r="AK138" s="12">
        <v>183.23886639676101</v>
      </c>
      <c r="AL138" s="12">
        <v>222.02429149797601</v>
      </c>
      <c r="AM138" s="13">
        <v>3.0627530364372499</v>
      </c>
      <c r="AN138" s="13">
        <v>3.1336032388663999</v>
      </c>
      <c r="AO138" s="13">
        <v>3.57287449392713</v>
      </c>
      <c r="AP138" s="13">
        <v>4.5809716599190304</v>
      </c>
      <c r="AQ138" s="13">
        <v>5.5506072874493899</v>
      </c>
      <c r="AR138" s="12">
        <v>60.704691476821999</v>
      </c>
      <c r="AS138" s="12">
        <v>62.1089639168014</v>
      </c>
      <c r="AT138" s="12">
        <v>70.815453044673404</v>
      </c>
      <c r="AU138" s="12">
        <v>90.796243762093994</v>
      </c>
      <c r="AV138" s="12">
        <v>110.014715154954</v>
      </c>
    </row>
    <row r="139" spans="1:48" x14ac:dyDescent="0.3">
      <c r="A139" t="s">
        <v>71</v>
      </c>
      <c r="B139" t="s">
        <v>48</v>
      </c>
      <c r="C139" t="s">
        <v>49</v>
      </c>
      <c r="D139" t="s">
        <v>188</v>
      </c>
      <c r="E139" s="8">
        <v>5532</v>
      </c>
      <c r="F139" s="8">
        <v>2439</v>
      </c>
      <c r="G139" s="9">
        <v>0.44088937093275499</v>
      </c>
      <c r="H139" s="10">
        <v>9.5</v>
      </c>
      <c r="I139" s="10">
        <v>12.777697159666801</v>
      </c>
      <c r="J139" s="10">
        <v>794</v>
      </c>
      <c r="K139" s="11">
        <v>528</v>
      </c>
      <c r="L139" s="11">
        <v>532</v>
      </c>
      <c r="M139" s="11">
        <v>701</v>
      </c>
      <c r="N139" s="11">
        <v>915</v>
      </c>
      <c r="O139" s="11">
        <v>1000</v>
      </c>
      <c r="P139" s="11">
        <v>46100</v>
      </c>
      <c r="Q139" s="11">
        <v>13830</v>
      </c>
      <c r="R139" s="11">
        <v>28334.337359671401</v>
      </c>
      <c r="S139" s="11">
        <v>708.358433991786</v>
      </c>
      <c r="T139" s="11">
        <v>345.75</v>
      </c>
      <c r="U139" s="11">
        <v>494</v>
      </c>
      <c r="V139" s="11">
        <v>664.440252302673</v>
      </c>
      <c r="W139" s="11">
        <v>238.2</v>
      </c>
      <c r="X139" s="11">
        <v>21120</v>
      </c>
      <c r="Y139" s="11">
        <v>21280</v>
      </c>
      <c r="Z139" s="11">
        <v>28040</v>
      </c>
      <c r="AA139" s="11">
        <v>36600</v>
      </c>
      <c r="AB139" s="11">
        <v>40000</v>
      </c>
      <c r="AC139" s="10">
        <v>10.153846153846199</v>
      </c>
      <c r="AD139" s="10">
        <v>10.2307692307692</v>
      </c>
      <c r="AE139" s="10">
        <v>13.4807692307692</v>
      </c>
      <c r="AF139" s="10">
        <v>17.596153846153801</v>
      </c>
      <c r="AG139" s="10">
        <v>19.230769230769202</v>
      </c>
      <c r="AH139" s="12">
        <v>42.753036437246998</v>
      </c>
      <c r="AI139" s="12">
        <v>43.076923076923102</v>
      </c>
      <c r="AJ139" s="12">
        <v>56.761133603238903</v>
      </c>
      <c r="AK139" s="12">
        <v>74.0890688259109</v>
      </c>
      <c r="AL139" s="12">
        <v>80.971659919028298</v>
      </c>
      <c r="AM139" s="13">
        <v>1.06882591093117</v>
      </c>
      <c r="AN139" s="13">
        <v>1.07692307692308</v>
      </c>
      <c r="AO139" s="13">
        <v>1.41902834008097</v>
      </c>
      <c r="AP139" s="13">
        <v>1.8522267206477701</v>
      </c>
      <c r="AQ139" s="13">
        <v>2.0242914979757098</v>
      </c>
      <c r="AR139" s="12">
        <v>31.7861537238403</v>
      </c>
      <c r="AS139" s="12">
        <v>32.026957918717898</v>
      </c>
      <c r="AT139" s="12">
        <v>42.2009351522956</v>
      </c>
      <c r="AU139" s="12">
        <v>55.083959578246002</v>
      </c>
      <c r="AV139" s="12">
        <v>60.2010487193945</v>
      </c>
    </row>
    <row r="140" spans="1:48" x14ac:dyDescent="0.3">
      <c r="A140" t="s">
        <v>71</v>
      </c>
      <c r="B140" t="s">
        <v>48</v>
      </c>
      <c r="C140" t="s">
        <v>49</v>
      </c>
      <c r="D140" t="s">
        <v>189</v>
      </c>
      <c r="E140" s="8">
        <v>69835</v>
      </c>
      <c r="F140" s="8">
        <v>35675</v>
      </c>
      <c r="G140" s="9">
        <v>0.51084699649173004</v>
      </c>
      <c r="H140" s="10">
        <v>9.5</v>
      </c>
      <c r="I140" s="10">
        <v>19.807260297533201</v>
      </c>
      <c r="J140" s="10">
        <v>794</v>
      </c>
      <c r="K140" s="11">
        <v>960</v>
      </c>
      <c r="L140" s="11">
        <v>972</v>
      </c>
      <c r="M140" s="11">
        <v>1147</v>
      </c>
      <c r="N140" s="11">
        <v>1618</v>
      </c>
      <c r="O140" s="11">
        <v>1986</v>
      </c>
      <c r="P140" s="11">
        <v>84500</v>
      </c>
      <c r="Q140" s="11">
        <v>25350</v>
      </c>
      <c r="R140" s="11">
        <v>39700.314754547202</v>
      </c>
      <c r="S140" s="11">
        <v>992.50786886368098</v>
      </c>
      <c r="T140" s="11">
        <v>633.75</v>
      </c>
      <c r="U140" s="11">
        <v>494</v>
      </c>
      <c r="V140" s="11">
        <v>1029.9775354717301</v>
      </c>
      <c r="W140" s="11">
        <v>238.2</v>
      </c>
      <c r="X140" s="11">
        <v>38400</v>
      </c>
      <c r="Y140" s="11">
        <v>38880</v>
      </c>
      <c r="Z140" s="11">
        <v>45880</v>
      </c>
      <c r="AA140" s="11">
        <v>64720</v>
      </c>
      <c r="AB140" s="11">
        <v>79440</v>
      </c>
      <c r="AC140" s="10">
        <v>18.461538461538499</v>
      </c>
      <c r="AD140" s="10">
        <v>18.692307692307701</v>
      </c>
      <c r="AE140" s="10">
        <v>22.057692307692299</v>
      </c>
      <c r="AF140" s="10">
        <v>31.115384615384599</v>
      </c>
      <c r="AG140" s="10">
        <v>38.192307692307701</v>
      </c>
      <c r="AH140" s="12">
        <v>77.732793522267201</v>
      </c>
      <c r="AI140" s="12">
        <v>78.704453441295499</v>
      </c>
      <c r="AJ140" s="12">
        <v>92.874493927125499</v>
      </c>
      <c r="AK140" s="12">
        <v>131.01214574898799</v>
      </c>
      <c r="AL140" s="12">
        <v>160.80971659919001</v>
      </c>
      <c r="AM140" s="13">
        <v>1.9433198380566801</v>
      </c>
      <c r="AN140" s="13">
        <v>1.9676113360323899</v>
      </c>
      <c r="AO140" s="13">
        <v>2.32186234817814</v>
      </c>
      <c r="AP140" s="13">
        <v>3.2753036437246998</v>
      </c>
      <c r="AQ140" s="13">
        <v>4.0202429149797601</v>
      </c>
      <c r="AR140" s="12">
        <v>37.282366534735097</v>
      </c>
      <c r="AS140" s="12">
        <v>37.7483961164193</v>
      </c>
      <c r="AT140" s="12">
        <v>44.544660849313701</v>
      </c>
      <c r="AU140" s="12">
        <v>62.836321930418102</v>
      </c>
      <c r="AV140" s="12">
        <v>77.127895768733197</v>
      </c>
    </row>
    <row r="141" spans="1:48" x14ac:dyDescent="0.3">
      <c r="A141" t="s">
        <v>71</v>
      </c>
      <c r="B141" t="s">
        <v>48</v>
      </c>
      <c r="C141" t="s">
        <v>49</v>
      </c>
      <c r="D141" t="s">
        <v>190</v>
      </c>
      <c r="E141" s="8">
        <v>88353</v>
      </c>
      <c r="F141" s="8">
        <v>50014</v>
      </c>
      <c r="G141" s="9">
        <v>0.56607019569228001</v>
      </c>
      <c r="H141" s="10">
        <v>9.5</v>
      </c>
      <c r="I141" s="10">
        <v>19.100633235137099</v>
      </c>
      <c r="J141" s="10">
        <v>794</v>
      </c>
      <c r="K141" s="11">
        <v>960</v>
      </c>
      <c r="L141" s="11">
        <v>972</v>
      </c>
      <c r="M141" s="11">
        <v>1147</v>
      </c>
      <c r="N141" s="11">
        <v>1618</v>
      </c>
      <c r="O141" s="11">
        <v>1986</v>
      </c>
      <c r="P141" s="11">
        <v>84500</v>
      </c>
      <c r="Q141" s="11">
        <v>25350</v>
      </c>
      <c r="R141" s="11">
        <v>38379.8118247604</v>
      </c>
      <c r="S141" s="11">
        <v>959.49529561900999</v>
      </c>
      <c r="T141" s="11">
        <v>633.75</v>
      </c>
      <c r="U141" s="11">
        <v>494</v>
      </c>
      <c r="V141" s="11">
        <v>993.23292822712995</v>
      </c>
      <c r="W141" s="11">
        <v>238.2</v>
      </c>
      <c r="X141" s="11">
        <v>38400</v>
      </c>
      <c r="Y141" s="11">
        <v>38880</v>
      </c>
      <c r="Z141" s="11">
        <v>45880</v>
      </c>
      <c r="AA141" s="11">
        <v>64720</v>
      </c>
      <c r="AB141" s="11">
        <v>79440</v>
      </c>
      <c r="AC141" s="10">
        <v>18.461538461538499</v>
      </c>
      <c r="AD141" s="10">
        <v>18.692307692307701</v>
      </c>
      <c r="AE141" s="10">
        <v>22.057692307692299</v>
      </c>
      <c r="AF141" s="10">
        <v>31.115384615384599</v>
      </c>
      <c r="AG141" s="10">
        <v>38.192307692307701</v>
      </c>
      <c r="AH141" s="12">
        <v>77.732793522267201</v>
      </c>
      <c r="AI141" s="12">
        <v>78.704453441295499</v>
      </c>
      <c r="AJ141" s="12">
        <v>92.874493927125499</v>
      </c>
      <c r="AK141" s="12">
        <v>131.01214574898799</v>
      </c>
      <c r="AL141" s="12">
        <v>160.80971659919001</v>
      </c>
      <c r="AM141" s="13">
        <v>1.9433198380566801</v>
      </c>
      <c r="AN141" s="13">
        <v>1.9676113360323899</v>
      </c>
      <c r="AO141" s="13">
        <v>2.32186234817814</v>
      </c>
      <c r="AP141" s="13">
        <v>3.2753036437246998</v>
      </c>
      <c r="AQ141" s="13">
        <v>4.0202429149797601</v>
      </c>
      <c r="AR141" s="12">
        <v>38.661625997984203</v>
      </c>
      <c r="AS141" s="12">
        <v>39.144896322958999</v>
      </c>
      <c r="AT141" s="12">
        <v>46.192588562174898</v>
      </c>
      <c r="AU141" s="12">
        <v>65.160948817435894</v>
      </c>
      <c r="AV141" s="12">
        <v>79.9812387833298</v>
      </c>
    </row>
    <row r="142" spans="1:48" x14ac:dyDescent="0.3">
      <c r="A142" t="s">
        <v>71</v>
      </c>
      <c r="B142" t="s">
        <v>48</v>
      </c>
      <c r="C142" t="s">
        <v>49</v>
      </c>
      <c r="D142" t="s">
        <v>191</v>
      </c>
      <c r="E142" s="8">
        <v>1628</v>
      </c>
      <c r="F142" s="8">
        <v>813</v>
      </c>
      <c r="G142" s="9">
        <v>0.49938574938574898</v>
      </c>
      <c r="H142" s="10">
        <v>9.5</v>
      </c>
      <c r="I142" s="10">
        <v>9.8537759918261099</v>
      </c>
      <c r="J142" s="10">
        <v>794</v>
      </c>
      <c r="K142" s="11">
        <v>472</v>
      </c>
      <c r="L142" s="11">
        <v>532</v>
      </c>
      <c r="M142" s="11">
        <v>701</v>
      </c>
      <c r="N142" s="11">
        <v>912</v>
      </c>
      <c r="O142" s="11">
        <v>951</v>
      </c>
      <c r="P142" s="11">
        <v>49000</v>
      </c>
      <c r="Q142" s="11">
        <v>14700</v>
      </c>
      <c r="R142" s="11">
        <v>15039.9738822609</v>
      </c>
      <c r="S142" s="11">
        <v>375.99934705652299</v>
      </c>
      <c r="T142" s="11">
        <v>367.5</v>
      </c>
      <c r="U142" s="11">
        <v>494</v>
      </c>
      <c r="V142" s="11">
        <v>512.39635157495798</v>
      </c>
      <c r="W142" s="11">
        <v>238.2</v>
      </c>
      <c r="X142" s="11">
        <v>18880</v>
      </c>
      <c r="Y142" s="11">
        <v>21280</v>
      </c>
      <c r="Z142" s="11">
        <v>28040</v>
      </c>
      <c r="AA142" s="11">
        <v>36480</v>
      </c>
      <c r="AB142" s="11">
        <v>38040</v>
      </c>
      <c r="AC142" s="10">
        <v>9.0769230769230802</v>
      </c>
      <c r="AD142" s="10">
        <v>10.2307692307692</v>
      </c>
      <c r="AE142" s="10">
        <v>13.4807692307692</v>
      </c>
      <c r="AF142" s="10">
        <v>17.538461538461501</v>
      </c>
      <c r="AG142" s="10">
        <v>18.288461538461501</v>
      </c>
      <c r="AH142" s="12">
        <v>38.2186234817814</v>
      </c>
      <c r="AI142" s="12">
        <v>43.076923076923102</v>
      </c>
      <c r="AJ142" s="12">
        <v>56.761133603238903</v>
      </c>
      <c r="AK142" s="12">
        <v>73.846153846153797</v>
      </c>
      <c r="AL142" s="12">
        <v>77.004048582995907</v>
      </c>
      <c r="AM142" s="13">
        <v>0.95546558704453399</v>
      </c>
      <c r="AN142" s="13">
        <v>1.07692307692308</v>
      </c>
      <c r="AO142" s="13">
        <v>1.41902834008097</v>
      </c>
      <c r="AP142" s="13">
        <v>1.84615384615385</v>
      </c>
      <c r="AQ142" s="13">
        <v>1.9251012145749</v>
      </c>
      <c r="AR142" s="12">
        <v>36.846476252159803</v>
      </c>
      <c r="AS142" s="12">
        <v>41.530350352010601</v>
      </c>
      <c r="AT142" s="12">
        <v>54.723262399923797</v>
      </c>
      <c r="AU142" s="12">
        <v>71.194886317732497</v>
      </c>
      <c r="AV142" s="12">
        <v>74.239404482635507</v>
      </c>
    </row>
    <row r="143" spans="1:48" x14ac:dyDescent="0.3">
      <c r="A143" t="s">
        <v>71</v>
      </c>
      <c r="B143" t="s">
        <v>48</v>
      </c>
      <c r="C143" t="s">
        <v>49</v>
      </c>
      <c r="D143" t="s">
        <v>192</v>
      </c>
      <c r="E143" s="8">
        <v>13165</v>
      </c>
      <c r="F143" s="8">
        <v>8053</v>
      </c>
      <c r="G143" s="9">
        <v>0.61169768325104401</v>
      </c>
      <c r="H143" s="10">
        <v>9.5</v>
      </c>
      <c r="I143" s="10">
        <v>16.321204951634499</v>
      </c>
      <c r="J143" s="10">
        <v>794</v>
      </c>
      <c r="K143" s="11">
        <v>993</v>
      </c>
      <c r="L143" s="11">
        <v>1020</v>
      </c>
      <c r="M143" s="11">
        <v>1163</v>
      </c>
      <c r="N143" s="11">
        <v>1538</v>
      </c>
      <c r="O143" s="11">
        <v>1840</v>
      </c>
      <c r="P143" s="11">
        <v>90000</v>
      </c>
      <c r="Q143" s="11">
        <v>27000</v>
      </c>
      <c r="R143" s="11">
        <v>32208.565628789402</v>
      </c>
      <c r="S143" s="11">
        <v>805.21414071973402</v>
      </c>
      <c r="T143" s="11">
        <v>675</v>
      </c>
      <c r="U143" s="11">
        <v>494</v>
      </c>
      <c r="V143" s="11">
        <v>848.70265748499503</v>
      </c>
      <c r="W143" s="11">
        <v>238.2</v>
      </c>
      <c r="X143" s="11">
        <v>39720</v>
      </c>
      <c r="Y143" s="11">
        <v>40800</v>
      </c>
      <c r="Z143" s="11">
        <v>46520</v>
      </c>
      <c r="AA143" s="11">
        <v>61520</v>
      </c>
      <c r="AB143" s="11">
        <v>73600</v>
      </c>
      <c r="AC143" s="10">
        <v>19.096153846153801</v>
      </c>
      <c r="AD143" s="10">
        <v>19.615384615384599</v>
      </c>
      <c r="AE143" s="10">
        <v>22.365384615384599</v>
      </c>
      <c r="AF143" s="10">
        <v>29.576923076923102</v>
      </c>
      <c r="AG143" s="10">
        <v>35.384615384615401</v>
      </c>
      <c r="AH143" s="12">
        <v>80.404858299595105</v>
      </c>
      <c r="AI143" s="12">
        <v>82.591093117408903</v>
      </c>
      <c r="AJ143" s="12">
        <v>94.17004048583</v>
      </c>
      <c r="AK143" s="12">
        <v>124.534412955466</v>
      </c>
      <c r="AL143" s="12">
        <v>148.98785425101201</v>
      </c>
      <c r="AM143" s="13">
        <v>2.01012145748988</v>
      </c>
      <c r="AN143" s="13">
        <v>2.0647773279352202</v>
      </c>
      <c r="AO143" s="13">
        <v>2.3542510121457498</v>
      </c>
      <c r="AP143" s="13">
        <v>3.1133603238866399</v>
      </c>
      <c r="AQ143" s="13">
        <v>3.7246963562753002</v>
      </c>
      <c r="AR143" s="12">
        <v>46.800843204266997</v>
      </c>
      <c r="AS143" s="12">
        <v>48.073373684141401</v>
      </c>
      <c r="AT143" s="12">
        <v>54.813072151623899</v>
      </c>
      <c r="AU143" s="12">
        <v>72.487106594322995</v>
      </c>
      <c r="AV143" s="12">
        <v>86.720595665509904</v>
      </c>
    </row>
    <row r="144" spans="1:48" x14ac:dyDescent="0.3">
      <c r="A144" t="s">
        <v>71</v>
      </c>
      <c r="B144" t="s">
        <v>48</v>
      </c>
      <c r="C144" t="s">
        <v>49</v>
      </c>
      <c r="D144" t="s">
        <v>193</v>
      </c>
      <c r="E144" s="8">
        <v>4593</v>
      </c>
      <c r="F144" s="8">
        <v>853</v>
      </c>
      <c r="G144" s="9">
        <v>0.185717396037448</v>
      </c>
      <c r="H144" s="10">
        <v>9.5</v>
      </c>
      <c r="I144" s="10">
        <v>9.0390571330078693</v>
      </c>
      <c r="J144" s="10">
        <v>794</v>
      </c>
      <c r="K144" s="11">
        <v>960</v>
      </c>
      <c r="L144" s="11">
        <v>972</v>
      </c>
      <c r="M144" s="11">
        <v>1147</v>
      </c>
      <c r="N144" s="11">
        <v>1618</v>
      </c>
      <c r="O144" s="11">
        <v>1986</v>
      </c>
      <c r="P144" s="11">
        <v>84500</v>
      </c>
      <c r="Q144" s="11">
        <v>25350</v>
      </c>
      <c r="R144" s="11">
        <v>56635.816170545702</v>
      </c>
      <c r="S144" s="11">
        <v>1415.8954042636401</v>
      </c>
      <c r="T144" s="11">
        <v>633.75</v>
      </c>
      <c r="U144" s="11">
        <v>494</v>
      </c>
      <c r="V144" s="11">
        <v>470.03097091640899</v>
      </c>
      <c r="W144" s="11">
        <v>238.2</v>
      </c>
      <c r="X144" s="11">
        <v>38400</v>
      </c>
      <c r="Y144" s="11">
        <v>38880</v>
      </c>
      <c r="Z144" s="11">
        <v>45880</v>
      </c>
      <c r="AA144" s="11">
        <v>64720</v>
      </c>
      <c r="AB144" s="11">
        <v>79440</v>
      </c>
      <c r="AC144" s="10">
        <v>18.461538461538499</v>
      </c>
      <c r="AD144" s="10">
        <v>18.692307692307701</v>
      </c>
      <c r="AE144" s="10">
        <v>22.057692307692299</v>
      </c>
      <c r="AF144" s="10">
        <v>31.115384615384599</v>
      </c>
      <c r="AG144" s="10">
        <v>38.192307692307701</v>
      </c>
      <c r="AH144" s="12">
        <v>77.732793522267201</v>
      </c>
      <c r="AI144" s="12">
        <v>78.704453441295499</v>
      </c>
      <c r="AJ144" s="12">
        <v>92.874493927125499</v>
      </c>
      <c r="AK144" s="12">
        <v>131.01214574898799</v>
      </c>
      <c r="AL144" s="12">
        <v>160.80971659919001</v>
      </c>
      <c r="AM144" s="13">
        <v>1.9433198380566801</v>
      </c>
      <c r="AN144" s="13">
        <v>1.9676113360323899</v>
      </c>
      <c r="AO144" s="13">
        <v>2.32186234817814</v>
      </c>
      <c r="AP144" s="13">
        <v>3.2753036437246998</v>
      </c>
      <c r="AQ144" s="13">
        <v>4.0202429149797601</v>
      </c>
      <c r="AR144" s="12">
        <v>81.696744206307002</v>
      </c>
      <c r="AS144" s="12">
        <v>82.717953508885898</v>
      </c>
      <c r="AT144" s="12">
        <v>97.610589171493899</v>
      </c>
      <c r="AU144" s="12">
        <v>137.69305429771299</v>
      </c>
      <c r="AV144" s="12">
        <v>169.010139576798</v>
      </c>
    </row>
    <row r="145" spans="1:48" x14ac:dyDescent="0.3">
      <c r="A145" t="s">
        <v>71</v>
      </c>
      <c r="B145" t="s">
        <v>48</v>
      </c>
      <c r="C145" t="s">
        <v>49</v>
      </c>
      <c r="D145" t="s">
        <v>194</v>
      </c>
      <c r="E145" s="8">
        <v>36370</v>
      </c>
      <c r="F145" s="8">
        <v>16371</v>
      </c>
      <c r="G145" s="9">
        <v>0.450123728347539</v>
      </c>
      <c r="H145" s="10">
        <v>9.5</v>
      </c>
      <c r="I145" s="10">
        <v>15.701592157296799</v>
      </c>
      <c r="J145" s="10">
        <v>794</v>
      </c>
      <c r="K145" s="11">
        <v>960</v>
      </c>
      <c r="L145" s="11">
        <v>972</v>
      </c>
      <c r="M145" s="11">
        <v>1147</v>
      </c>
      <c r="N145" s="11">
        <v>1618</v>
      </c>
      <c r="O145" s="11">
        <v>1986</v>
      </c>
      <c r="P145" s="11">
        <v>84500</v>
      </c>
      <c r="Q145" s="11">
        <v>25350</v>
      </c>
      <c r="R145" s="11">
        <v>36249.140301193002</v>
      </c>
      <c r="S145" s="11">
        <v>906.22850752982595</v>
      </c>
      <c r="T145" s="11">
        <v>633.75</v>
      </c>
      <c r="U145" s="11">
        <v>494</v>
      </c>
      <c r="V145" s="11">
        <v>816.48279217943605</v>
      </c>
      <c r="W145" s="11">
        <v>238.2</v>
      </c>
      <c r="X145" s="11">
        <v>38400</v>
      </c>
      <c r="Y145" s="11">
        <v>38880</v>
      </c>
      <c r="Z145" s="11">
        <v>45880</v>
      </c>
      <c r="AA145" s="11">
        <v>64720</v>
      </c>
      <c r="AB145" s="11">
        <v>79440</v>
      </c>
      <c r="AC145" s="10">
        <v>18.461538461538499</v>
      </c>
      <c r="AD145" s="10">
        <v>18.692307692307701</v>
      </c>
      <c r="AE145" s="10">
        <v>22.057692307692299</v>
      </c>
      <c r="AF145" s="10">
        <v>31.115384615384599</v>
      </c>
      <c r="AG145" s="10">
        <v>38.192307692307701</v>
      </c>
      <c r="AH145" s="12">
        <v>77.732793522267201</v>
      </c>
      <c r="AI145" s="12">
        <v>78.704453441295499</v>
      </c>
      <c r="AJ145" s="12">
        <v>92.874493927125499</v>
      </c>
      <c r="AK145" s="12">
        <v>131.01214574898799</v>
      </c>
      <c r="AL145" s="12">
        <v>160.80971659919001</v>
      </c>
      <c r="AM145" s="13">
        <v>1.9433198380566801</v>
      </c>
      <c r="AN145" s="13">
        <v>1.9676113360323899</v>
      </c>
      <c r="AO145" s="13">
        <v>2.32186234817814</v>
      </c>
      <c r="AP145" s="13">
        <v>3.2753036437246998</v>
      </c>
      <c r="AQ145" s="13">
        <v>4.0202429149797601</v>
      </c>
      <c r="AR145" s="12">
        <v>47.030997306751502</v>
      </c>
      <c r="AS145" s="12">
        <v>47.618884773085902</v>
      </c>
      <c r="AT145" s="12">
        <v>56.192243657129097</v>
      </c>
      <c r="AU145" s="12">
        <v>79.266826710754103</v>
      </c>
      <c r="AV145" s="12">
        <v>97.295375678342197</v>
      </c>
    </row>
    <row r="146" spans="1:48" x14ac:dyDescent="0.3">
      <c r="A146" t="s">
        <v>71</v>
      </c>
      <c r="B146" t="s">
        <v>48</v>
      </c>
      <c r="C146" t="s">
        <v>49</v>
      </c>
      <c r="D146" t="s">
        <v>195</v>
      </c>
      <c r="E146" s="8">
        <v>5573</v>
      </c>
      <c r="F146" s="8">
        <v>2977</v>
      </c>
      <c r="G146" s="9">
        <v>0.53418266642741796</v>
      </c>
      <c r="H146" s="10">
        <v>9.5</v>
      </c>
      <c r="I146" s="10">
        <v>11.1072828320796</v>
      </c>
      <c r="J146" s="10">
        <v>794</v>
      </c>
      <c r="K146" s="11">
        <v>795</v>
      </c>
      <c r="L146" s="11">
        <v>858</v>
      </c>
      <c r="M146" s="11">
        <v>978</v>
      </c>
      <c r="N146" s="11">
        <v>1400</v>
      </c>
      <c r="O146" s="11">
        <v>1693</v>
      </c>
      <c r="P146" s="11">
        <v>79700</v>
      </c>
      <c r="Q146" s="11">
        <v>23910</v>
      </c>
      <c r="R146" s="11">
        <v>20259.348992763498</v>
      </c>
      <c r="S146" s="11">
        <v>506.48372481908899</v>
      </c>
      <c r="T146" s="11">
        <v>597.75</v>
      </c>
      <c r="U146" s="11">
        <v>494</v>
      </c>
      <c r="V146" s="11">
        <v>577.57870726814099</v>
      </c>
      <c r="W146" s="11">
        <v>238.2</v>
      </c>
      <c r="X146" s="11">
        <v>31800</v>
      </c>
      <c r="Y146" s="11">
        <v>34320</v>
      </c>
      <c r="Z146" s="11">
        <v>39120</v>
      </c>
      <c r="AA146" s="11">
        <v>56000</v>
      </c>
      <c r="AB146" s="11">
        <v>67720</v>
      </c>
      <c r="AC146" s="10">
        <v>15.288461538461499</v>
      </c>
      <c r="AD146" s="10">
        <v>16.5</v>
      </c>
      <c r="AE146" s="10">
        <v>18.807692307692299</v>
      </c>
      <c r="AF146" s="10">
        <v>26.923076923076898</v>
      </c>
      <c r="AG146" s="10">
        <v>32.557692307692299</v>
      </c>
      <c r="AH146" s="12">
        <v>64.372469635627496</v>
      </c>
      <c r="AI146" s="12">
        <v>69.473684210526301</v>
      </c>
      <c r="AJ146" s="12">
        <v>79.190283400809705</v>
      </c>
      <c r="AK146" s="12">
        <v>113.36032388664</v>
      </c>
      <c r="AL146" s="12">
        <v>137.08502024291499</v>
      </c>
      <c r="AM146" s="13">
        <v>1.6093117408906901</v>
      </c>
      <c r="AN146" s="13">
        <v>1.73684210526316</v>
      </c>
      <c r="AO146" s="13">
        <v>1.9797570850202399</v>
      </c>
      <c r="AP146" s="13">
        <v>2.8340080971659898</v>
      </c>
      <c r="AQ146" s="13">
        <v>3.42712550607287</v>
      </c>
      <c r="AR146" s="12">
        <v>55.057431307343599</v>
      </c>
      <c r="AS146" s="12">
        <v>59.4204730335859</v>
      </c>
      <c r="AT146" s="12">
        <v>67.7310287026189</v>
      </c>
      <c r="AU146" s="12">
        <v>96.956482805384994</v>
      </c>
      <c r="AV146" s="12">
        <v>117.24808956394099</v>
      </c>
    </row>
    <row r="147" spans="1:48" x14ac:dyDescent="0.3">
      <c r="A147" t="s">
        <v>71</v>
      </c>
      <c r="B147" t="s">
        <v>48</v>
      </c>
      <c r="C147" t="s">
        <v>49</v>
      </c>
      <c r="D147" t="s">
        <v>196</v>
      </c>
      <c r="E147" s="8">
        <v>90301</v>
      </c>
      <c r="F147" s="8">
        <v>51807</v>
      </c>
      <c r="G147" s="9">
        <v>0.57371457680424398</v>
      </c>
      <c r="H147" s="10">
        <v>9.5</v>
      </c>
      <c r="I147" s="10">
        <v>22.391729725896301</v>
      </c>
      <c r="J147" s="10">
        <v>794</v>
      </c>
      <c r="K147" s="11">
        <v>993</v>
      </c>
      <c r="L147" s="11">
        <v>1020</v>
      </c>
      <c r="M147" s="11">
        <v>1163</v>
      </c>
      <c r="N147" s="11">
        <v>1538</v>
      </c>
      <c r="O147" s="11">
        <v>1840</v>
      </c>
      <c r="P147" s="11">
        <v>90000</v>
      </c>
      <c r="Q147" s="11">
        <v>27000</v>
      </c>
      <c r="R147" s="11">
        <v>33640.992990416598</v>
      </c>
      <c r="S147" s="11">
        <v>841.02482476041496</v>
      </c>
      <c r="T147" s="11">
        <v>675</v>
      </c>
      <c r="U147" s="11">
        <v>494</v>
      </c>
      <c r="V147" s="11">
        <v>1164.36994574661</v>
      </c>
      <c r="W147" s="11">
        <v>238.2</v>
      </c>
      <c r="X147" s="11">
        <v>39720</v>
      </c>
      <c r="Y147" s="11">
        <v>40800</v>
      </c>
      <c r="Z147" s="11">
        <v>46520</v>
      </c>
      <c r="AA147" s="11">
        <v>61520</v>
      </c>
      <c r="AB147" s="11">
        <v>73600</v>
      </c>
      <c r="AC147" s="10">
        <v>19.096153846153801</v>
      </c>
      <c r="AD147" s="10">
        <v>19.615384615384599</v>
      </c>
      <c r="AE147" s="10">
        <v>22.365384615384599</v>
      </c>
      <c r="AF147" s="10">
        <v>29.576923076923102</v>
      </c>
      <c r="AG147" s="10">
        <v>35.384615384615401</v>
      </c>
      <c r="AH147" s="12">
        <v>80.404858299595105</v>
      </c>
      <c r="AI147" s="12">
        <v>82.591093117408903</v>
      </c>
      <c r="AJ147" s="12">
        <v>94.17004048583</v>
      </c>
      <c r="AK147" s="12">
        <v>124.534412955466</v>
      </c>
      <c r="AL147" s="12">
        <v>148.98785425101201</v>
      </c>
      <c r="AM147" s="13">
        <v>2.01012145748988</v>
      </c>
      <c r="AN147" s="13">
        <v>2.0647773279352202</v>
      </c>
      <c r="AO147" s="13">
        <v>2.3542510121457498</v>
      </c>
      <c r="AP147" s="13">
        <v>3.1133603238866399</v>
      </c>
      <c r="AQ147" s="13">
        <v>3.7246963562753002</v>
      </c>
      <c r="AR147" s="12">
        <v>34.112869492290997</v>
      </c>
      <c r="AS147" s="12">
        <v>35.0404097503895</v>
      </c>
      <c r="AT147" s="12">
        <v>39.952937784022602</v>
      </c>
      <c r="AU147" s="12">
        <v>52.835441368724602</v>
      </c>
      <c r="AV147" s="12">
        <v>63.210150922271303</v>
      </c>
    </row>
    <row r="148" spans="1:48" x14ac:dyDescent="0.3">
      <c r="A148" t="s">
        <v>71</v>
      </c>
      <c r="B148" t="s">
        <v>48</v>
      </c>
      <c r="C148" t="s">
        <v>49</v>
      </c>
      <c r="D148" t="s">
        <v>197</v>
      </c>
      <c r="E148" s="8">
        <v>41740</v>
      </c>
      <c r="F148" s="8">
        <v>20261</v>
      </c>
      <c r="G148" s="9">
        <v>0.48540967896502202</v>
      </c>
      <c r="H148" s="10">
        <v>9.5</v>
      </c>
      <c r="I148" s="10">
        <v>15.8793180889204</v>
      </c>
      <c r="J148" s="10">
        <v>794</v>
      </c>
      <c r="K148" s="11">
        <v>641</v>
      </c>
      <c r="L148" s="11">
        <v>743</v>
      </c>
      <c r="M148" s="11">
        <v>941</v>
      </c>
      <c r="N148" s="11">
        <v>1268</v>
      </c>
      <c r="O148" s="11">
        <v>1387</v>
      </c>
      <c r="P148" s="11">
        <v>78400</v>
      </c>
      <c r="Q148" s="11">
        <v>23520</v>
      </c>
      <c r="R148" s="11">
        <v>30404.425933893999</v>
      </c>
      <c r="S148" s="11">
        <v>760.11064834734998</v>
      </c>
      <c r="T148" s="11">
        <v>588</v>
      </c>
      <c r="U148" s="11">
        <v>494</v>
      </c>
      <c r="V148" s="11">
        <v>825.72454062386305</v>
      </c>
      <c r="W148" s="11">
        <v>238.2</v>
      </c>
      <c r="X148" s="11">
        <v>25640</v>
      </c>
      <c r="Y148" s="11">
        <v>29720</v>
      </c>
      <c r="Z148" s="11">
        <v>37640</v>
      </c>
      <c r="AA148" s="11">
        <v>50720</v>
      </c>
      <c r="AB148" s="11">
        <v>55480</v>
      </c>
      <c r="AC148" s="10">
        <v>12.3269230769231</v>
      </c>
      <c r="AD148" s="10">
        <v>14.288461538461499</v>
      </c>
      <c r="AE148" s="10">
        <v>18.096153846153801</v>
      </c>
      <c r="AF148" s="10">
        <v>24.384615384615401</v>
      </c>
      <c r="AG148" s="10">
        <v>26.673076923076898</v>
      </c>
      <c r="AH148" s="12">
        <v>51.902834008097201</v>
      </c>
      <c r="AI148" s="12">
        <v>60.161943319838102</v>
      </c>
      <c r="AJ148" s="12">
        <v>76.194331983805696</v>
      </c>
      <c r="AK148" s="12">
        <v>102.672064777328</v>
      </c>
      <c r="AL148" s="12">
        <v>112.30769230769199</v>
      </c>
      <c r="AM148" s="13">
        <v>1.2975708502024299</v>
      </c>
      <c r="AN148" s="13">
        <v>1.50404858299595</v>
      </c>
      <c r="AO148" s="13">
        <v>1.90485829959514</v>
      </c>
      <c r="AP148" s="13">
        <v>2.5668016194332002</v>
      </c>
      <c r="AQ148" s="13">
        <v>2.8076923076923102</v>
      </c>
      <c r="AR148" s="12">
        <v>31.051517471708099</v>
      </c>
      <c r="AS148" s="12">
        <v>35.992632576410401</v>
      </c>
      <c r="AT148" s="12">
        <v>45.584208956126801</v>
      </c>
      <c r="AU148" s="12">
        <v>61.4248426741432</v>
      </c>
      <c r="AV148" s="12">
        <v>67.189476962962701</v>
      </c>
    </row>
    <row r="149" spans="1:48" x14ac:dyDescent="0.3">
      <c r="A149" t="s">
        <v>71</v>
      </c>
      <c r="B149" t="s">
        <v>48</v>
      </c>
      <c r="C149" t="s">
        <v>49</v>
      </c>
      <c r="D149" t="s">
        <v>198</v>
      </c>
      <c r="E149" s="8">
        <v>9912</v>
      </c>
      <c r="F149" s="8">
        <v>3610</v>
      </c>
      <c r="G149" s="9">
        <v>0.36420500403551298</v>
      </c>
      <c r="H149" s="10">
        <v>9.5</v>
      </c>
      <c r="I149" s="10">
        <v>16.478009513866201</v>
      </c>
      <c r="J149" s="10">
        <v>794</v>
      </c>
      <c r="K149" s="11">
        <v>641</v>
      </c>
      <c r="L149" s="11">
        <v>743</v>
      </c>
      <c r="M149" s="11">
        <v>941</v>
      </c>
      <c r="N149" s="11">
        <v>1268</v>
      </c>
      <c r="O149" s="11">
        <v>1387</v>
      </c>
      <c r="P149" s="11">
        <v>78400</v>
      </c>
      <c r="Q149" s="11">
        <v>23520</v>
      </c>
      <c r="R149" s="11">
        <v>41818.664322315701</v>
      </c>
      <c r="S149" s="11">
        <v>1045.46660805789</v>
      </c>
      <c r="T149" s="11">
        <v>588</v>
      </c>
      <c r="U149" s="11">
        <v>494</v>
      </c>
      <c r="V149" s="11">
        <v>856.85649472104103</v>
      </c>
      <c r="W149" s="11">
        <v>238.2</v>
      </c>
      <c r="X149" s="11">
        <v>25640</v>
      </c>
      <c r="Y149" s="11">
        <v>29720</v>
      </c>
      <c r="Z149" s="11">
        <v>37640</v>
      </c>
      <c r="AA149" s="11">
        <v>50720</v>
      </c>
      <c r="AB149" s="11">
        <v>55480</v>
      </c>
      <c r="AC149" s="10">
        <v>12.3269230769231</v>
      </c>
      <c r="AD149" s="10">
        <v>14.288461538461499</v>
      </c>
      <c r="AE149" s="10">
        <v>18.096153846153801</v>
      </c>
      <c r="AF149" s="10">
        <v>24.384615384615401</v>
      </c>
      <c r="AG149" s="10">
        <v>26.673076923076898</v>
      </c>
      <c r="AH149" s="12">
        <v>51.902834008097201</v>
      </c>
      <c r="AI149" s="12">
        <v>60.161943319838102</v>
      </c>
      <c r="AJ149" s="12">
        <v>76.194331983805696</v>
      </c>
      <c r="AK149" s="12">
        <v>102.672064777328</v>
      </c>
      <c r="AL149" s="12">
        <v>112.30769230769199</v>
      </c>
      <c r="AM149" s="13">
        <v>1.2975708502024299</v>
      </c>
      <c r="AN149" s="13">
        <v>1.50404858299595</v>
      </c>
      <c r="AO149" s="13">
        <v>1.90485829959514</v>
      </c>
      <c r="AP149" s="13">
        <v>2.5668016194332002</v>
      </c>
      <c r="AQ149" s="13">
        <v>2.8076923076923102</v>
      </c>
      <c r="AR149" s="12">
        <v>29.923330403590398</v>
      </c>
      <c r="AS149" s="12">
        <v>34.684921201041597</v>
      </c>
      <c r="AT149" s="12">
        <v>43.928009219623299</v>
      </c>
      <c r="AU149" s="12">
        <v>59.193109129099199</v>
      </c>
      <c r="AV149" s="12">
        <v>64.748298392792194</v>
      </c>
    </row>
    <row r="150" spans="1:48" x14ac:dyDescent="0.3">
      <c r="A150" t="s">
        <v>71</v>
      </c>
      <c r="B150" t="s">
        <v>48</v>
      </c>
      <c r="C150" t="s">
        <v>49</v>
      </c>
      <c r="D150" t="s">
        <v>199</v>
      </c>
      <c r="E150" s="8">
        <v>10597</v>
      </c>
      <c r="F150" s="8">
        <v>4525</v>
      </c>
      <c r="G150" s="9">
        <v>0.42700764367273802</v>
      </c>
      <c r="H150" s="10">
        <v>9.5</v>
      </c>
      <c r="I150" s="10">
        <v>11.496048456187401</v>
      </c>
      <c r="J150" s="10">
        <v>794</v>
      </c>
      <c r="K150" s="11">
        <v>690</v>
      </c>
      <c r="L150" s="11">
        <v>695</v>
      </c>
      <c r="M150" s="11">
        <v>910</v>
      </c>
      <c r="N150" s="11">
        <v>1239</v>
      </c>
      <c r="O150" s="11">
        <v>1416</v>
      </c>
      <c r="P150" s="11">
        <v>71200</v>
      </c>
      <c r="Q150" s="11">
        <v>21360</v>
      </c>
      <c r="R150" s="11">
        <v>35629.962022296102</v>
      </c>
      <c r="S150" s="11">
        <v>890.74905055740305</v>
      </c>
      <c r="T150" s="11">
        <v>534</v>
      </c>
      <c r="U150" s="11">
        <v>494</v>
      </c>
      <c r="V150" s="11">
        <v>597.79451972174604</v>
      </c>
      <c r="W150" s="11">
        <v>238.2</v>
      </c>
      <c r="X150" s="11">
        <v>27600</v>
      </c>
      <c r="Y150" s="11">
        <v>27800</v>
      </c>
      <c r="Z150" s="11">
        <v>36400</v>
      </c>
      <c r="AA150" s="11">
        <v>49560</v>
      </c>
      <c r="AB150" s="11">
        <v>56640</v>
      </c>
      <c r="AC150" s="10">
        <v>13.2692307692308</v>
      </c>
      <c r="AD150" s="10">
        <v>13.365384615384601</v>
      </c>
      <c r="AE150" s="10">
        <v>17.5</v>
      </c>
      <c r="AF150" s="10">
        <v>23.826923076923102</v>
      </c>
      <c r="AG150" s="10">
        <v>27.230769230769202</v>
      </c>
      <c r="AH150" s="12">
        <v>55.8704453441295</v>
      </c>
      <c r="AI150" s="12">
        <v>56.275303643724698</v>
      </c>
      <c r="AJ150" s="12">
        <v>73.684210526315795</v>
      </c>
      <c r="AK150" s="12">
        <v>100.323886639676</v>
      </c>
      <c r="AL150" s="12">
        <v>114.65587044534399</v>
      </c>
      <c r="AM150" s="13">
        <v>1.3967611336032399</v>
      </c>
      <c r="AN150" s="13">
        <v>1.40688259109312</v>
      </c>
      <c r="AO150" s="13">
        <v>1.84210526315789</v>
      </c>
      <c r="AP150" s="13">
        <v>2.5080971659919</v>
      </c>
      <c r="AQ150" s="13">
        <v>2.8663967611336001</v>
      </c>
      <c r="AR150" s="12">
        <v>46.169710643796002</v>
      </c>
      <c r="AS150" s="12">
        <v>46.504273764403202</v>
      </c>
      <c r="AT150" s="12">
        <v>60.890487950513503</v>
      </c>
      <c r="AU150" s="12">
        <v>82.904741286468393</v>
      </c>
      <c r="AV150" s="12">
        <v>94.748275755963903</v>
      </c>
    </row>
    <row r="151" spans="1:48" x14ac:dyDescent="0.3">
      <c r="A151" t="s">
        <v>71</v>
      </c>
      <c r="B151" t="s">
        <v>48</v>
      </c>
      <c r="C151" t="s">
        <v>49</v>
      </c>
      <c r="D151" t="s">
        <v>200</v>
      </c>
      <c r="E151" s="8">
        <v>33774</v>
      </c>
      <c r="F151" s="8">
        <v>10556</v>
      </c>
      <c r="G151" s="9">
        <v>0.312548113933795</v>
      </c>
      <c r="H151" s="10">
        <v>9.5</v>
      </c>
      <c r="I151" s="10">
        <v>12.8058042266569</v>
      </c>
      <c r="J151" s="10">
        <v>794</v>
      </c>
      <c r="K151" s="11">
        <v>960</v>
      </c>
      <c r="L151" s="11">
        <v>972</v>
      </c>
      <c r="M151" s="11">
        <v>1147</v>
      </c>
      <c r="N151" s="11">
        <v>1618</v>
      </c>
      <c r="O151" s="11">
        <v>1986</v>
      </c>
      <c r="P151" s="11">
        <v>84500</v>
      </c>
      <c r="Q151" s="11">
        <v>25350</v>
      </c>
      <c r="R151" s="11">
        <v>41603.030095834198</v>
      </c>
      <c r="S151" s="11">
        <v>1040.07575239585</v>
      </c>
      <c r="T151" s="11">
        <v>633.75</v>
      </c>
      <c r="U151" s="11">
        <v>494</v>
      </c>
      <c r="V151" s="11">
        <v>665.90181978615999</v>
      </c>
      <c r="W151" s="11">
        <v>238.2</v>
      </c>
      <c r="X151" s="11">
        <v>38400</v>
      </c>
      <c r="Y151" s="11">
        <v>38880</v>
      </c>
      <c r="Z151" s="11">
        <v>45880</v>
      </c>
      <c r="AA151" s="11">
        <v>64720</v>
      </c>
      <c r="AB151" s="11">
        <v>79440</v>
      </c>
      <c r="AC151" s="10">
        <v>18.461538461538499</v>
      </c>
      <c r="AD151" s="10">
        <v>18.692307692307701</v>
      </c>
      <c r="AE151" s="10">
        <v>22.057692307692299</v>
      </c>
      <c r="AF151" s="10">
        <v>31.115384615384599</v>
      </c>
      <c r="AG151" s="10">
        <v>38.192307692307701</v>
      </c>
      <c r="AH151" s="12">
        <v>77.732793522267201</v>
      </c>
      <c r="AI151" s="12">
        <v>78.704453441295499</v>
      </c>
      <c r="AJ151" s="12">
        <v>92.874493927125499</v>
      </c>
      <c r="AK151" s="12">
        <v>131.01214574898799</v>
      </c>
      <c r="AL151" s="12">
        <v>160.80971659919001</v>
      </c>
      <c r="AM151" s="13">
        <v>1.9433198380566801</v>
      </c>
      <c r="AN151" s="13">
        <v>1.9676113360323899</v>
      </c>
      <c r="AO151" s="13">
        <v>2.32186234817814</v>
      </c>
      <c r="AP151" s="13">
        <v>3.2753036437246998</v>
      </c>
      <c r="AQ151" s="13">
        <v>4.0202429149797601</v>
      </c>
      <c r="AR151" s="12">
        <v>57.666158672357</v>
      </c>
      <c r="AS151" s="12">
        <v>58.386985655761499</v>
      </c>
      <c r="AT151" s="12">
        <v>68.899045830409904</v>
      </c>
      <c r="AU151" s="12">
        <v>97.191504929035105</v>
      </c>
      <c r="AV151" s="12">
        <v>119.29686575343899</v>
      </c>
    </row>
    <row r="152" spans="1:48" x14ac:dyDescent="0.3">
      <c r="A152" t="s">
        <v>71</v>
      </c>
      <c r="B152" t="s">
        <v>48</v>
      </c>
      <c r="C152" t="s">
        <v>49</v>
      </c>
      <c r="D152" t="s">
        <v>201</v>
      </c>
      <c r="E152" s="8">
        <v>170798</v>
      </c>
      <c r="F152" s="8">
        <v>61983</v>
      </c>
      <c r="G152" s="9">
        <v>0.36290237590604102</v>
      </c>
      <c r="H152" s="10">
        <v>9.5</v>
      </c>
      <c r="I152" s="10">
        <v>15.7141507441622</v>
      </c>
      <c r="J152" s="10">
        <v>794</v>
      </c>
      <c r="K152" s="11">
        <v>960</v>
      </c>
      <c r="L152" s="11">
        <v>972</v>
      </c>
      <c r="M152" s="11">
        <v>1147</v>
      </c>
      <c r="N152" s="11">
        <v>1618</v>
      </c>
      <c r="O152" s="11">
        <v>1986</v>
      </c>
      <c r="P152" s="11">
        <v>84500</v>
      </c>
      <c r="Q152" s="11">
        <v>25350</v>
      </c>
      <c r="R152" s="11">
        <v>57808.4556307452</v>
      </c>
      <c r="S152" s="11">
        <v>1445.2113907686301</v>
      </c>
      <c r="T152" s="11">
        <v>633.75</v>
      </c>
      <c r="U152" s="11">
        <v>494</v>
      </c>
      <c r="V152" s="11">
        <v>817.13583869643503</v>
      </c>
      <c r="W152" s="11">
        <v>238.2</v>
      </c>
      <c r="X152" s="11">
        <v>38400</v>
      </c>
      <c r="Y152" s="11">
        <v>38880</v>
      </c>
      <c r="Z152" s="11">
        <v>45880</v>
      </c>
      <c r="AA152" s="11">
        <v>64720</v>
      </c>
      <c r="AB152" s="11">
        <v>79440</v>
      </c>
      <c r="AC152" s="10">
        <v>18.461538461538499</v>
      </c>
      <c r="AD152" s="10">
        <v>18.692307692307701</v>
      </c>
      <c r="AE152" s="10">
        <v>22.057692307692299</v>
      </c>
      <c r="AF152" s="10">
        <v>31.115384615384599</v>
      </c>
      <c r="AG152" s="10">
        <v>38.192307692307701</v>
      </c>
      <c r="AH152" s="12">
        <v>77.732793522267201</v>
      </c>
      <c r="AI152" s="12">
        <v>78.704453441295499</v>
      </c>
      <c r="AJ152" s="12">
        <v>92.874493927125499</v>
      </c>
      <c r="AK152" s="12">
        <v>131.01214574898799</v>
      </c>
      <c r="AL152" s="12">
        <v>160.80971659919001</v>
      </c>
      <c r="AM152" s="13">
        <v>1.9433198380566801</v>
      </c>
      <c r="AN152" s="13">
        <v>1.9676113360323899</v>
      </c>
      <c r="AO152" s="13">
        <v>2.32186234817814</v>
      </c>
      <c r="AP152" s="13">
        <v>3.2753036437246998</v>
      </c>
      <c r="AQ152" s="13">
        <v>4.0202429149797601</v>
      </c>
      <c r="AR152" s="12">
        <v>46.9934106197801</v>
      </c>
      <c r="AS152" s="12">
        <v>47.580828252527397</v>
      </c>
      <c r="AT152" s="12">
        <v>56.147335396758102</v>
      </c>
      <c r="AU152" s="12">
        <v>79.203477482087706</v>
      </c>
      <c r="AV152" s="12">
        <v>97.217618219670101</v>
      </c>
    </row>
    <row r="153" spans="1:48" x14ac:dyDescent="0.3">
      <c r="A153" t="s">
        <v>71</v>
      </c>
      <c r="B153" t="s">
        <v>48</v>
      </c>
      <c r="C153" t="s">
        <v>49</v>
      </c>
      <c r="D153" t="s">
        <v>202</v>
      </c>
      <c r="E153" s="8">
        <v>9193</v>
      </c>
      <c r="F153" s="8">
        <v>3889</v>
      </c>
      <c r="G153" s="9">
        <v>0.423039269009029</v>
      </c>
      <c r="H153" s="10">
        <v>9.5</v>
      </c>
      <c r="I153" s="10">
        <v>12.233208069598399</v>
      </c>
      <c r="J153" s="10">
        <v>794</v>
      </c>
      <c r="K153" s="11">
        <v>690</v>
      </c>
      <c r="L153" s="11">
        <v>695</v>
      </c>
      <c r="M153" s="11">
        <v>910</v>
      </c>
      <c r="N153" s="11">
        <v>1239</v>
      </c>
      <c r="O153" s="11">
        <v>1416</v>
      </c>
      <c r="P153" s="11">
        <v>71200</v>
      </c>
      <c r="Q153" s="11">
        <v>21360</v>
      </c>
      <c r="R153" s="11">
        <v>30337.682006649698</v>
      </c>
      <c r="S153" s="11">
        <v>758.44205016624301</v>
      </c>
      <c r="T153" s="11">
        <v>534</v>
      </c>
      <c r="U153" s="11">
        <v>494</v>
      </c>
      <c r="V153" s="11">
        <v>636.12681961911505</v>
      </c>
      <c r="W153" s="11">
        <v>238.2</v>
      </c>
      <c r="X153" s="11">
        <v>27600</v>
      </c>
      <c r="Y153" s="11">
        <v>27800</v>
      </c>
      <c r="Z153" s="11">
        <v>36400</v>
      </c>
      <c r="AA153" s="11">
        <v>49560</v>
      </c>
      <c r="AB153" s="11">
        <v>56640</v>
      </c>
      <c r="AC153" s="10">
        <v>13.2692307692308</v>
      </c>
      <c r="AD153" s="10">
        <v>13.365384615384601</v>
      </c>
      <c r="AE153" s="10">
        <v>17.5</v>
      </c>
      <c r="AF153" s="10">
        <v>23.826923076923102</v>
      </c>
      <c r="AG153" s="10">
        <v>27.230769230769202</v>
      </c>
      <c r="AH153" s="12">
        <v>55.8704453441295</v>
      </c>
      <c r="AI153" s="12">
        <v>56.275303643724698</v>
      </c>
      <c r="AJ153" s="12">
        <v>73.684210526315795</v>
      </c>
      <c r="AK153" s="12">
        <v>100.323886639676</v>
      </c>
      <c r="AL153" s="12">
        <v>114.65587044534399</v>
      </c>
      <c r="AM153" s="13">
        <v>1.3967611336032399</v>
      </c>
      <c r="AN153" s="13">
        <v>1.40688259109312</v>
      </c>
      <c r="AO153" s="13">
        <v>1.84210526315789</v>
      </c>
      <c r="AP153" s="13">
        <v>2.5080971659919</v>
      </c>
      <c r="AQ153" s="13">
        <v>2.8663967611336001</v>
      </c>
      <c r="AR153" s="12">
        <v>43.387574849502002</v>
      </c>
      <c r="AS153" s="12">
        <v>43.7019775658027</v>
      </c>
      <c r="AT153" s="12">
        <v>57.221294366734497</v>
      </c>
      <c r="AU153" s="12">
        <v>77.908993099323098</v>
      </c>
      <c r="AV153" s="12">
        <v>89.038849256369204</v>
      </c>
    </row>
    <row r="154" spans="1:48" x14ac:dyDescent="0.3">
      <c r="A154" t="s">
        <v>71</v>
      </c>
      <c r="B154" t="s">
        <v>48</v>
      </c>
      <c r="C154" t="s">
        <v>49</v>
      </c>
      <c r="D154" t="s">
        <v>203</v>
      </c>
      <c r="E154" s="8">
        <v>4706</v>
      </c>
      <c r="F154" s="8">
        <v>2386</v>
      </c>
      <c r="G154" s="9">
        <v>0.50701232469188295</v>
      </c>
      <c r="H154" s="10">
        <v>9.5</v>
      </c>
      <c r="I154" s="10">
        <v>11.956754290796599</v>
      </c>
      <c r="J154" s="10">
        <v>794</v>
      </c>
      <c r="K154" s="11">
        <v>960</v>
      </c>
      <c r="L154" s="11">
        <v>972</v>
      </c>
      <c r="M154" s="11">
        <v>1147</v>
      </c>
      <c r="N154" s="11">
        <v>1618</v>
      </c>
      <c r="O154" s="11">
        <v>1986</v>
      </c>
      <c r="P154" s="11">
        <v>84500</v>
      </c>
      <c r="Q154" s="11">
        <v>25350</v>
      </c>
      <c r="R154" s="11">
        <v>38762.819284177604</v>
      </c>
      <c r="S154" s="11">
        <v>969.07048210443998</v>
      </c>
      <c r="T154" s="11">
        <v>633.75</v>
      </c>
      <c r="U154" s="11">
        <v>494</v>
      </c>
      <c r="V154" s="11">
        <v>621.75122312142605</v>
      </c>
      <c r="W154" s="11">
        <v>238.2</v>
      </c>
      <c r="X154" s="11">
        <v>38400</v>
      </c>
      <c r="Y154" s="11">
        <v>38880</v>
      </c>
      <c r="Z154" s="11">
        <v>45880</v>
      </c>
      <c r="AA154" s="11">
        <v>64720</v>
      </c>
      <c r="AB154" s="11">
        <v>79440</v>
      </c>
      <c r="AC154" s="10">
        <v>18.461538461538499</v>
      </c>
      <c r="AD154" s="10">
        <v>18.692307692307701</v>
      </c>
      <c r="AE154" s="10">
        <v>22.057692307692299</v>
      </c>
      <c r="AF154" s="10">
        <v>31.115384615384599</v>
      </c>
      <c r="AG154" s="10">
        <v>38.192307692307701</v>
      </c>
      <c r="AH154" s="12">
        <v>77.732793522267201</v>
      </c>
      <c r="AI154" s="12">
        <v>78.704453441295499</v>
      </c>
      <c r="AJ154" s="12">
        <v>92.874493927125499</v>
      </c>
      <c r="AK154" s="12">
        <v>131.01214574898799</v>
      </c>
      <c r="AL154" s="12">
        <v>160.80971659919001</v>
      </c>
      <c r="AM154" s="13">
        <v>1.9433198380566801</v>
      </c>
      <c r="AN154" s="13">
        <v>1.9676113360323899</v>
      </c>
      <c r="AO154" s="13">
        <v>2.32186234817814</v>
      </c>
      <c r="AP154" s="13">
        <v>3.2753036437246998</v>
      </c>
      <c r="AQ154" s="13">
        <v>4.0202429149797601</v>
      </c>
      <c r="AR154" s="12">
        <v>61.761036523929199</v>
      </c>
      <c r="AS154" s="12">
        <v>62.533049480478297</v>
      </c>
      <c r="AT154" s="12">
        <v>73.791571763486203</v>
      </c>
      <c r="AU154" s="12">
        <v>104.09308030803901</v>
      </c>
      <c r="AV154" s="12">
        <v>127.76814430887799</v>
      </c>
    </row>
    <row r="155" spans="1:48" x14ac:dyDescent="0.3">
      <c r="A155" t="s">
        <v>71</v>
      </c>
      <c r="B155" t="s">
        <v>48</v>
      </c>
      <c r="C155" t="s">
        <v>49</v>
      </c>
      <c r="D155" t="s">
        <v>204</v>
      </c>
      <c r="E155" s="8">
        <v>10490</v>
      </c>
      <c r="F155" s="8">
        <v>5848</v>
      </c>
      <c r="G155" s="9">
        <v>0.55748331744518598</v>
      </c>
      <c r="H155" s="10">
        <v>9.5</v>
      </c>
      <c r="I155" s="10">
        <v>17.629238180194999</v>
      </c>
      <c r="J155" s="10">
        <v>794</v>
      </c>
      <c r="K155" s="11">
        <v>814</v>
      </c>
      <c r="L155" s="11">
        <v>819</v>
      </c>
      <c r="M155" s="11">
        <v>1064</v>
      </c>
      <c r="N155" s="11">
        <v>1399</v>
      </c>
      <c r="O155" s="11">
        <v>1814</v>
      </c>
      <c r="P155" s="11">
        <v>81400</v>
      </c>
      <c r="Q155" s="11">
        <v>24420</v>
      </c>
      <c r="R155" s="11">
        <v>45230.819248973203</v>
      </c>
      <c r="S155" s="11">
        <v>1130.7704812243301</v>
      </c>
      <c r="T155" s="11">
        <v>610.5</v>
      </c>
      <c r="U155" s="11">
        <v>494</v>
      </c>
      <c r="V155" s="11">
        <v>916.720385370141</v>
      </c>
      <c r="W155" s="11">
        <v>238.2</v>
      </c>
      <c r="X155" s="11">
        <v>32560</v>
      </c>
      <c r="Y155" s="11">
        <v>32760</v>
      </c>
      <c r="Z155" s="11">
        <v>42560</v>
      </c>
      <c r="AA155" s="11">
        <v>55960</v>
      </c>
      <c r="AB155" s="11">
        <v>72560</v>
      </c>
      <c r="AC155" s="10">
        <v>15.653846153846199</v>
      </c>
      <c r="AD155" s="10">
        <v>15.75</v>
      </c>
      <c r="AE155" s="10">
        <v>20.461538461538499</v>
      </c>
      <c r="AF155" s="10">
        <v>26.903846153846199</v>
      </c>
      <c r="AG155" s="10">
        <v>34.884615384615401</v>
      </c>
      <c r="AH155" s="12">
        <v>65.9109311740891</v>
      </c>
      <c r="AI155" s="12">
        <v>66.315789473684205</v>
      </c>
      <c r="AJ155" s="12">
        <v>86.153846153846203</v>
      </c>
      <c r="AK155" s="12">
        <v>113.279352226721</v>
      </c>
      <c r="AL155" s="12">
        <v>146.88259109311699</v>
      </c>
      <c r="AM155" s="13">
        <v>1.6477732793522299</v>
      </c>
      <c r="AN155" s="13">
        <v>1.65789473684211</v>
      </c>
      <c r="AO155" s="13">
        <v>2.1538461538461502</v>
      </c>
      <c r="AP155" s="13">
        <v>2.83198380566802</v>
      </c>
      <c r="AQ155" s="13">
        <v>3.67206477732794</v>
      </c>
      <c r="AR155" s="12">
        <v>35.517918571051901</v>
      </c>
      <c r="AS155" s="12">
        <v>35.736087604043597</v>
      </c>
      <c r="AT155" s="12">
        <v>46.426370220637899</v>
      </c>
      <c r="AU155" s="12">
        <v>61.043695431083101</v>
      </c>
      <c r="AV155" s="12">
        <v>79.151725169395803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5E3CC-ED92-4E39-B2BF-06681B92EDAE}">
  <dimension ref="A1:F34"/>
  <sheetViews>
    <sheetView zoomScale="70" zoomScaleNormal="70" workbookViewId="0">
      <selection activeCell="C47" sqref="C47"/>
    </sheetView>
  </sheetViews>
  <sheetFormatPr defaultRowHeight="14.4" x14ac:dyDescent="0.3"/>
  <cols>
    <col min="3" max="3" width="59.21875" customWidth="1"/>
    <col min="6" max="6" width="8.88671875" style="10"/>
  </cols>
  <sheetData>
    <row r="1" spans="1:6" x14ac:dyDescent="0.3">
      <c r="A1" s="14" t="s">
        <v>205</v>
      </c>
      <c r="B1" s="14" t="s">
        <v>206</v>
      </c>
      <c r="C1" s="14" t="s">
        <v>207</v>
      </c>
      <c r="D1" s="15" t="s">
        <v>208</v>
      </c>
      <c r="E1" s="15" t="s">
        <v>209</v>
      </c>
      <c r="F1" s="16" t="s">
        <v>210</v>
      </c>
    </row>
    <row r="2" spans="1:6" x14ac:dyDescent="0.3">
      <c r="A2" s="14" t="s">
        <v>48</v>
      </c>
      <c r="B2" s="14" t="s">
        <v>211</v>
      </c>
      <c r="C2" s="14" t="s">
        <v>212</v>
      </c>
      <c r="D2" s="17">
        <v>49140</v>
      </c>
      <c r="E2" s="18">
        <v>13.276</v>
      </c>
      <c r="F2" s="10">
        <v>10.174528916707692</v>
      </c>
    </row>
    <row r="3" spans="1:6" x14ac:dyDescent="0.3">
      <c r="A3" s="14" t="s">
        <v>48</v>
      </c>
      <c r="B3" s="14" t="s">
        <v>213</v>
      </c>
      <c r="C3" s="14" t="s">
        <v>214</v>
      </c>
      <c r="D3" s="17">
        <v>99570</v>
      </c>
      <c r="E3" s="18">
        <v>26.902999999999999</v>
      </c>
      <c r="F3" s="10">
        <v>10.718127739878566</v>
      </c>
    </row>
    <row r="4" spans="1:6" x14ac:dyDescent="0.3">
      <c r="A4" s="14" t="s">
        <v>48</v>
      </c>
      <c r="B4" s="14" t="s">
        <v>215</v>
      </c>
      <c r="C4" s="14" t="s">
        <v>216</v>
      </c>
      <c r="D4" s="17">
        <v>53190</v>
      </c>
      <c r="E4" s="18">
        <v>14.372</v>
      </c>
      <c r="F4" s="10">
        <v>10.96428569754085</v>
      </c>
    </row>
    <row r="5" spans="1:6" x14ac:dyDescent="0.3">
      <c r="A5" s="14" t="s">
        <v>48</v>
      </c>
      <c r="B5" s="14" t="s">
        <v>217</v>
      </c>
      <c r="C5" s="14" t="s">
        <v>218</v>
      </c>
      <c r="D5" s="17">
        <v>100830</v>
      </c>
      <c r="E5" s="18">
        <v>27.242999999999999</v>
      </c>
      <c r="F5" s="10">
        <v>11.354035797172799</v>
      </c>
    </row>
    <row r="6" spans="1:6" x14ac:dyDescent="0.3">
      <c r="A6" s="14" t="s">
        <v>48</v>
      </c>
      <c r="B6" s="14" t="s">
        <v>219</v>
      </c>
      <c r="C6" s="14" t="s">
        <v>220</v>
      </c>
      <c r="D6" s="17">
        <v>91020</v>
      </c>
      <c r="E6" s="18">
        <v>24.591999999999999</v>
      </c>
      <c r="F6" s="10">
        <v>12.605338748622735</v>
      </c>
    </row>
    <row r="7" spans="1:6" x14ac:dyDescent="0.3">
      <c r="A7" s="14" t="s">
        <v>48</v>
      </c>
      <c r="B7" s="14" t="s">
        <v>221</v>
      </c>
      <c r="C7" s="14" t="s">
        <v>222</v>
      </c>
      <c r="D7" s="17">
        <v>55190</v>
      </c>
      <c r="E7" s="18">
        <v>14.912000000000001</v>
      </c>
      <c r="F7" s="10">
        <v>13.169450734932134</v>
      </c>
    </row>
    <row r="8" spans="1:6" x14ac:dyDescent="0.3">
      <c r="A8" s="14" t="s">
        <v>48</v>
      </c>
      <c r="B8" s="14" t="s">
        <v>223</v>
      </c>
      <c r="C8" s="14" t="s">
        <v>224</v>
      </c>
      <c r="D8" s="17">
        <v>24200</v>
      </c>
      <c r="E8" s="18">
        <v>6.5389999999999997</v>
      </c>
      <c r="F8" s="10">
        <v>13.37458236631737</v>
      </c>
    </row>
    <row r="9" spans="1:6" x14ac:dyDescent="0.3">
      <c r="A9" s="14" t="s">
        <v>48</v>
      </c>
      <c r="B9" s="14" t="s">
        <v>225</v>
      </c>
      <c r="C9" s="14" t="s">
        <v>226</v>
      </c>
      <c r="D9" s="17">
        <v>65540</v>
      </c>
      <c r="E9" s="18">
        <v>17.707999999999998</v>
      </c>
      <c r="F9" s="10">
        <v>13.589970579271867</v>
      </c>
    </row>
    <row r="10" spans="1:6" x14ac:dyDescent="0.3">
      <c r="A10" s="14" t="s">
        <v>48</v>
      </c>
      <c r="B10" s="14" t="s">
        <v>227</v>
      </c>
      <c r="C10" s="14" t="s">
        <v>228</v>
      </c>
      <c r="D10" s="17">
        <v>29440</v>
      </c>
      <c r="E10" s="18">
        <v>7.9539999999999997</v>
      </c>
      <c r="F10" s="10">
        <v>14.240869025013481</v>
      </c>
    </row>
    <row r="11" spans="1:6" x14ac:dyDescent="0.3">
      <c r="A11" s="14" t="s">
        <v>48</v>
      </c>
      <c r="B11" s="14" t="s">
        <v>229</v>
      </c>
      <c r="C11" s="14" t="s">
        <v>230</v>
      </c>
      <c r="D11" s="17">
        <v>50000</v>
      </c>
      <c r="E11" s="18">
        <v>13.509</v>
      </c>
      <c r="F11" s="10">
        <v>14.318187870689455</v>
      </c>
    </row>
    <row r="12" spans="1:6" x14ac:dyDescent="0.3">
      <c r="A12" s="14" t="s">
        <v>48</v>
      </c>
      <c r="B12" s="14" t="s">
        <v>231</v>
      </c>
      <c r="C12" s="14" t="s">
        <v>232</v>
      </c>
      <c r="D12" s="17">
        <v>41560</v>
      </c>
      <c r="E12" s="18">
        <v>11.228999999999999</v>
      </c>
      <c r="F12" s="10">
        <v>14.328444452258717</v>
      </c>
    </row>
    <row r="13" spans="1:6" x14ac:dyDescent="0.3">
      <c r="A13" s="14" t="s">
        <v>48</v>
      </c>
      <c r="B13" s="14" t="s">
        <v>233</v>
      </c>
      <c r="C13" s="14" t="s">
        <v>234</v>
      </c>
      <c r="D13" s="17">
        <v>29140</v>
      </c>
      <c r="E13" s="18">
        <v>7.8719999999999999</v>
      </c>
      <c r="F13" s="10">
        <v>15.066918325245565</v>
      </c>
    </row>
    <row r="14" spans="1:6" x14ac:dyDescent="0.3">
      <c r="A14" s="14" t="s">
        <v>48</v>
      </c>
      <c r="B14" s="14" t="s">
        <v>235</v>
      </c>
      <c r="C14" s="14" t="s">
        <v>236</v>
      </c>
      <c r="D14" s="17">
        <v>69350</v>
      </c>
      <c r="E14" s="18">
        <v>18.738</v>
      </c>
      <c r="F14" s="10">
        <v>16.790024028881547</v>
      </c>
    </row>
    <row r="15" spans="1:6" x14ac:dyDescent="0.3">
      <c r="A15" s="14" t="s">
        <v>48</v>
      </c>
      <c r="B15" s="14" t="s">
        <v>237</v>
      </c>
      <c r="C15" s="14" t="s">
        <v>238</v>
      </c>
      <c r="D15" s="17">
        <v>28520</v>
      </c>
      <c r="E15" s="18">
        <v>7.7050000000000001</v>
      </c>
      <c r="F15" s="10">
        <v>17.149004383805707</v>
      </c>
    </row>
    <row r="16" spans="1:6" x14ac:dyDescent="0.3">
      <c r="A16" s="14" t="s">
        <v>48</v>
      </c>
      <c r="B16" s="14" t="s">
        <v>239</v>
      </c>
      <c r="C16" s="14" t="s">
        <v>240</v>
      </c>
      <c r="D16" s="17">
        <v>74690</v>
      </c>
      <c r="E16" s="18">
        <v>20.178999999999998</v>
      </c>
      <c r="F16" s="10">
        <v>17.179774128513493</v>
      </c>
    </row>
    <row r="17" spans="1:6" x14ac:dyDescent="0.3">
      <c r="A17" s="14" t="s">
        <v>48</v>
      </c>
      <c r="B17" s="14" t="s">
        <v>241</v>
      </c>
      <c r="C17" s="14" t="s">
        <v>242</v>
      </c>
      <c r="D17" s="17">
        <v>33730</v>
      </c>
      <c r="E17" s="18">
        <v>9.1129999999999995</v>
      </c>
      <c r="F17" s="10">
        <v>20.000334060060485</v>
      </c>
    </row>
    <row r="18" spans="1:6" x14ac:dyDescent="0.3">
      <c r="A18" s="14" t="s">
        <v>48</v>
      </c>
      <c r="B18" s="14" t="s">
        <v>243</v>
      </c>
      <c r="C18" s="14" t="s">
        <v>244</v>
      </c>
      <c r="D18" s="17">
        <v>30800</v>
      </c>
      <c r="E18" s="18">
        <v>8.3209999999999997</v>
      </c>
      <c r="F18" s="10">
        <v>20.502906556954311</v>
      </c>
    </row>
    <row r="19" spans="1:6" x14ac:dyDescent="0.3">
      <c r="A19" s="14"/>
      <c r="B19" s="14"/>
      <c r="C19" s="19" t="s">
        <v>245</v>
      </c>
      <c r="D19" s="17"/>
      <c r="E19" s="18"/>
      <c r="F19" s="20">
        <v>20.914128978361401</v>
      </c>
    </row>
    <row r="20" spans="1:6" x14ac:dyDescent="0.3">
      <c r="A20" s="14" t="s">
        <v>48</v>
      </c>
      <c r="B20" s="14" t="s">
        <v>246</v>
      </c>
      <c r="C20" s="14" t="s">
        <v>247</v>
      </c>
      <c r="D20" s="17">
        <v>40130</v>
      </c>
      <c r="E20" s="18">
        <v>10.842000000000001</v>
      </c>
      <c r="F20" s="10">
        <v>21.364459408772301</v>
      </c>
    </row>
    <row r="21" spans="1:6" x14ac:dyDescent="0.3">
      <c r="A21" s="14" t="s">
        <v>48</v>
      </c>
      <c r="B21" s="14" t="s">
        <v>248</v>
      </c>
      <c r="C21" s="14" t="s">
        <v>249</v>
      </c>
      <c r="D21" s="17">
        <v>28030</v>
      </c>
      <c r="E21" s="18">
        <v>7.5730000000000004</v>
      </c>
      <c r="F21" s="10">
        <v>21.436255479757133</v>
      </c>
    </row>
    <row r="22" spans="1:6" x14ac:dyDescent="0.3">
      <c r="A22" s="14" t="s">
        <v>48</v>
      </c>
      <c r="B22" s="14" t="s">
        <v>250</v>
      </c>
      <c r="C22" s="14" t="s">
        <v>251</v>
      </c>
      <c r="D22" s="17">
        <v>42120</v>
      </c>
      <c r="E22" s="18">
        <v>11.38</v>
      </c>
      <c r="F22" s="10">
        <v>22.113189863328412</v>
      </c>
    </row>
    <row r="23" spans="1:6" x14ac:dyDescent="0.3">
      <c r="A23" s="14" t="s">
        <v>48</v>
      </c>
      <c r="B23" s="14" t="s">
        <v>252</v>
      </c>
      <c r="C23" s="14" t="s">
        <v>253</v>
      </c>
      <c r="D23" s="17">
        <v>3701220</v>
      </c>
      <c r="E23" s="18">
        <v>1000</v>
      </c>
      <c r="F23" s="10">
        <v>22.297808331575123</v>
      </c>
    </row>
    <row r="24" spans="1:6" x14ac:dyDescent="0.3">
      <c r="A24" s="14"/>
      <c r="B24" s="14"/>
      <c r="C24" s="19" t="s">
        <v>254</v>
      </c>
      <c r="D24" s="17"/>
      <c r="E24" s="18"/>
      <c r="F24" s="20">
        <v>24.407155863610999</v>
      </c>
    </row>
    <row r="25" spans="1:6" x14ac:dyDescent="0.3">
      <c r="A25" s="14" t="s">
        <v>48</v>
      </c>
      <c r="B25" s="14" t="s">
        <v>255</v>
      </c>
      <c r="C25" s="14" t="s">
        <v>256</v>
      </c>
      <c r="D25" s="17">
        <v>37900</v>
      </c>
      <c r="E25" s="18">
        <v>10.239000000000001</v>
      </c>
      <c r="F25" s="10">
        <v>28.810737628056359</v>
      </c>
    </row>
    <row r="26" spans="1:6" x14ac:dyDescent="0.3">
      <c r="A26" s="14" t="s">
        <v>48</v>
      </c>
      <c r="B26" s="14" t="s">
        <v>257</v>
      </c>
      <c r="C26" s="14" t="s">
        <v>258</v>
      </c>
      <c r="D26" s="17">
        <v>33350</v>
      </c>
      <c r="E26" s="18">
        <v>9.0109999999999992</v>
      </c>
      <c r="F26" s="10">
        <v>31.518475162341471</v>
      </c>
    </row>
    <row r="27" spans="1:6" x14ac:dyDescent="0.3">
      <c r="A27" s="14" t="s">
        <v>48</v>
      </c>
      <c r="B27" s="14" t="s">
        <v>259</v>
      </c>
      <c r="C27" s="14" t="s">
        <v>260</v>
      </c>
      <c r="D27" s="17">
        <v>37160</v>
      </c>
      <c r="E27" s="18">
        <v>10.039</v>
      </c>
      <c r="F27" s="10">
        <v>33.447304223222446</v>
      </c>
    </row>
    <row r="28" spans="1:6" x14ac:dyDescent="0.3">
      <c r="A28" s="14" t="s">
        <v>48</v>
      </c>
      <c r="B28" s="14" t="s">
        <v>261</v>
      </c>
      <c r="C28" s="14" t="s">
        <v>262</v>
      </c>
      <c r="D28" s="17">
        <v>66450</v>
      </c>
      <c r="E28" s="18">
        <v>17.952000000000002</v>
      </c>
      <c r="F28" s="10">
        <v>35.713417024169544</v>
      </c>
    </row>
    <row r="29" spans="1:6" x14ac:dyDescent="0.3">
      <c r="A29" s="14" t="s">
        <v>48</v>
      </c>
      <c r="B29" s="14" t="s">
        <v>263</v>
      </c>
      <c r="C29" s="14" t="s">
        <v>264</v>
      </c>
      <c r="D29" s="17">
        <v>43550</v>
      </c>
      <c r="E29" s="18">
        <v>11.766999999999999</v>
      </c>
      <c r="F29" s="10">
        <v>39.282707410272643</v>
      </c>
    </row>
    <row r="30" spans="1:6" x14ac:dyDescent="0.3">
      <c r="A30" s="14" t="s">
        <v>48</v>
      </c>
      <c r="B30" s="14" t="s">
        <v>265</v>
      </c>
      <c r="C30" s="14" t="s">
        <v>266</v>
      </c>
      <c r="D30" s="17">
        <v>43070</v>
      </c>
      <c r="E30" s="18">
        <v>11.635999999999999</v>
      </c>
      <c r="F30" s="10">
        <v>44.318688960780179</v>
      </c>
    </row>
    <row r="31" spans="1:6" x14ac:dyDescent="0.3">
      <c r="A31" s="14" t="s">
        <v>48</v>
      </c>
      <c r="B31" s="14" t="s">
        <v>267</v>
      </c>
      <c r="C31" s="14" t="s">
        <v>268</v>
      </c>
      <c r="D31" s="17">
        <v>46820</v>
      </c>
      <c r="E31" s="18">
        <v>12.65</v>
      </c>
      <c r="F31" s="10">
        <v>48.246959701807441</v>
      </c>
    </row>
    <row r="32" spans="1:6" x14ac:dyDescent="0.3">
      <c r="A32" s="14" t="s">
        <v>48</v>
      </c>
      <c r="B32" s="14" t="s">
        <v>269</v>
      </c>
      <c r="C32" s="14" t="s">
        <v>270</v>
      </c>
      <c r="D32" s="17">
        <v>77260</v>
      </c>
      <c r="E32" s="18">
        <v>20.873999999999999</v>
      </c>
      <c r="F32" s="10">
        <v>55.590672105398887</v>
      </c>
    </row>
    <row r="33" spans="1:6" x14ac:dyDescent="0.3">
      <c r="A33" s="14" t="s">
        <v>48</v>
      </c>
      <c r="B33" s="14" t="s">
        <v>271</v>
      </c>
      <c r="C33" s="14" t="s">
        <v>272</v>
      </c>
      <c r="D33" s="17">
        <v>57600</v>
      </c>
      <c r="E33" s="18">
        <v>15.561999999999999</v>
      </c>
      <c r="F33" s="10">
        <v>61.693338139109649</v>
      </c>
    </row>
    <row r="34" spans="1:6" x14ac:dyDescent="0.3">
      <c r="A34" s="14" t="s">
        <v>48</v>
      </c>
      <c r="B34" s="14" t="s">
        <v>273</v>
      </c>
      <c r="C34" s="14" t="s">
        <v>274</v>
      </c>
      <c r="D34" s="17">
        <v>24540</v>
      </c>
      <c r="E34" s="18">
        <v>6.63</v>
      </c>
      <c r="F34" s="10" t="s">
        <v>275</v>
      </c>
    </row>
  </sheetData>
  <autoFilter ref="A1:F1" xr:uid="{AAFEE7A9-0E65-4BD2-AF61-9D4E36621766}">
    <sortState xmlns:xlrd2="http://schemas.microsoft.com/office/spreadsheetml/2017/richdata2" ref="A2:F32">
      <sortCondition ref="F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F2CC7-012A-46E6-82A6-0C1B7E41982A}">
  <dimension ref="A1:IV79"/>
  <sheetViews>
    <sheetView workbookViewId="0">
      <selection activeCell="B62" sqref="B62"/>
    </sheetView>
  </sheetViews>
  <sheetFormatPr defaultColWidth="8" defaultRowHeight="13.2" x14ac:dyDescent="0.25"/>
  <cols>
    <col min="1" max="1" width="2.77734375" style="29" customWidth="1"/>
    <col min="2" max="2" width="59.21875" style="75" customWidth="1"/>
    <col min="3" max="3" width="12.21875" style="31" customWidth="1"/>
    <col min="4" max="4" width="11" style="31" customWidth="1"/>
    <col min="5" max="5" width="59.21875" style="30" customWidth="1"/>
    <col min="6" max="6" width="59.5546875" style="32" customWidth="1"/>
    <col min="7" max="7" width="10.77734375" style="33" customWidth="1"/>
    <col min="8" max="8" width="8.33203125" style="34" bestFit="1" customWidth="1"/>
    <col min="9" max="256" width="8" style="28"/>
    <col min="257" max="257" width="2.77734375" style="28" customWidth="1"/>
    <col min="258" max="258" width="59.21875" style="28" customWidth="1"/>
    <col min="259" max="259" width="12.21875" style="28" customWidth="1"/>
    <col min="260" max="260" width="11" style="28" customWidth="1"/>
    <col min="261" max="261" width="59.21875" style="28" customWidth="1"/>
    <col min="262" max="262" width="59.5546875" style="28" customWidth="1"/>
    <col min="263" max="263" width="10.77734375" style="28" customWidth="1"/>
    <col min="264" max="512" width="8" style="28"/>
    <col min="513" max="513" width="2.77734375" style="28" customWidth="1"/>
    <col min="514" max="514" width="59.21875" style="28" customWidth="1"/>
    <col min="515" max="515" width="12.21875" style="28" customWidth="1"/>
    <col min="516" max="516" width="11" style="28" customWidth="1"/>
    <col min="517" max="517" width="59.21875" style="28" customWidth="1"/>
    <col min="518" max="518" width="59.5546875" style="28" customWidth="1"/>
    <col min="519" max="519" width="10.77734375" style="28" customWidth="1"/>
    <col min="520" max="768" width="8" style="28"/>
    <col min="769" max="769" width="2.77734375" style="28" customWidth="1"/>
    <col min="770" max="770" width="59.21875" style="28" customWidth="1"/>
    <col min="771" max="771" width="12.21875" style="28" customWidth="1"/>
    <col min="772" max="772" width="11" style="28" customWidth="1"/>
    <col min="773" max="773" width="59.21875" style="28" customWidth="1"/>
    <col min="774" max="774" width="59.5546875" style="28" customWidth="1"/>
    <col min="775" max="775" width="10.77734375" style="28" customWidth="1"/>
    <col min="776" max="1024" width="8" style="28"/>
    <col min="1025" max="1025" width="2.77734375" style="28" customWidth="1"/>
    <col min="1026" max="1026" width="59.21875" style="28" customWidth="1"/>
    <col min="1027" max="1027" width="12.21875" style="28" customWidth="1"/>
    <col min="1028" max="1028" width="11" style="28" customWidth="1"/>
    <col min="1029" max="1029" width="59.21875" style="28" customWidth="1"/>
    <col min="1030" max="1030" width="59.5546875" style="28" customWidth="1"/>
    <col min="1031" max="1031" width="10.77734375" style="28" customWidth="1"/>
    <col min="1032" max="1280" width="8" style="28"/>
    <col min="1281" max="1281" width="2.77734375" style="28" customWidth="1"/>
    <col min="1282" max="1282" width="59.21875" style="28" customWidth="1"/>
    <col min="1283" max="1283" width="12.21875" style="28" customWidth="1"/>
    <col min="1284" max="1284" width="11" style="28" customWidth="1"/>
    <col min="1285" max="1285" width="59.21875" style="28" customWidth="1"/>
    <col min="1286" max="1286" width="59.5546875" style="28" customWidth="1"/>
    <col min="1287" max="1287" width="10.77734375" style="28" customWidth="1"/>
    <col min="1288" max="1536" width="8" style="28"/>
    <col min="1537" max="1537" width="2.77734375" style="28" customWidth="1"/>
    <col min="1538" max="1538" width="59.21875" style="28" customWidth="1"/>
    <col min="1539" max="1539" width="12.21875" style="28" customWidth="1"/>
    <col min="1540" max="1540" width="11" style="28" customWidth="1"/>
    <col min="1541" max="1541" width="59.21875" style="28" customWidth="1"/>
    <col min="1542" max="1542" width="59.5546875" style="28" customWidth="1"/>
    <col min="1543" max="1543" width="10.77734375" style="28" customWidth="1"/>
    <col min="1544" max="1792" width="8" style="28"/>
    <col min="1793" max="1793" width="2.77734375" style="28" customWidth="1"/>
    <col min="1794" max="1794" width="59.21875" style="28" customWidth="1"/>
    <col min="1795" max="1795" width="12.21875" style="28" customWidth="1"/>
    <col min="1796" max="1796" width="11" style="28" customWidth="1"/>
    <col min="1797" max="1797" width="59.21875" style="28" customWidth="1"/>
    <col min="1798" max="1798" width="59.5546875" style="28" customWidth="1"/>
    <col min="1799" max="1799" width="10.77734375" style="28" customWidth="1"/>
    <col min="1800" max="2048" width="8" style="28"/>
    <col min="2049" max="2049" width="2.77734375" style="28" customWidth="1"/>
    <col min="2050" max="2050" width="59.21875" style="28" customWidth="1"/>
    <col min="2051" max="2051" width="12.21875" style="28" customWidth="1"/>
    <col min="2052" max="2052" width="11" style="28" customWidth="1"/>
    <col min="2053" max="2053" width="59.21875" style="28" customWidth="1"/>
    <col min="2054" max="2054" width="59.5546875" style="28" customWidth="1"/>
    <col min="2055" max="2055" width="10.77734375" style="28" customWidth="1"/>
    <col min="2056" max="2304" width="8" style="28"/>
    <col min="2305" max="2305" width="2.77734375" style="28" customWidth="1"/>
    <col min="2306" max="2306" width="59.21875" style="28" customWidth="1"/>
    <col min="2307" max="2307" width="12.21875" style="28" customWidth="1"/>
    <col min="2308" max="2308" width="11" style="28" customWidth="1"/>
    <col min="2309" max="2309" width="59.21875" style="28" customWidth="1"/>
    <col min="2310" max="2310" width="59.5546875" style="28" customWidth="1"/>
    <col min="2311" max="2311" width="10.77734375" style="28" customWidth="1"/>
    <col min="2312" max="2560" width="8" style="28"/>
    <col min="2561" max="2561" width="2.77734375" style="28" customWidth="1"/>
    <col min="2562" max="2562" width="59.21875" style="28" customWidth="1"/>
    <col min="2563" max="2563" width="12.21875" style="28" customWidth="1"/>
    <col min="2564" max="2564" width="11" style="28" customWidth="1"/>
    <col min="2565" max="2565" width="59.21875" style="28" customWidth="1"/>
    <col min="2566" max="2566" width="59.5546875" style="28" customWidth="1"/>
    <col min="2567" max="2567" width="10.77734375" style="28" customWidth="1"/>
    <col min="2568" max="2816" width="8" style="28"/>
    <col min="2817" max="2817" width="2.77734375" style="28" customWidth="1"/>
    <col min="2818" max="2818" width="59.21875" style="28" customWidth="1"/>
    <col min="2819" max="2819" width="12.21875" style="28" customWidth="1"/>
    <col min="2820" max="2820" width="11" style="28" customWidth="1"/>
    <col min="2821" max="2821" width="59.21875" style="28" customWidth="1"/>
    <col min="2822" max="2822" width="59.5546875" style="28" customWidth="1"/>
    <col min="2823" max="2823" width="10.77734375" style="28" customWidth="1"/>
    <col min="2824" max="3072" width="8" style="28"/>
    <col min="3073" max="3073" width="2.77734375" style="28" customWidth="1"/>
    <col min="3074" max="3074" width="59.21875" style="28" customWidth="1"/>
    <col min="3075" max="3075" width="12.21875" style="28" customWidth="1"/>
    <col min="3076" max="3076" width="11" style="28" customWidth="1"/>
    <col min="3077" max="3077" width="59.21875" style="28" customWidth="1"/>
    <col min="3078" max="3078" width="59.5546875" style="28" customWidth="1"/>
    <col min="3079" max="3079" width="10.77734375" style="28" customWidth="1"/>
    <col min="3080" max="3328" width="8" style="28"/>
    <col min="3329" max="3329" width="2.77734375" style="28" customWidth="1"/>
    <col min="3330" max="3330" width="59.21875" style="28" customWidth="1"/>
    <col min="3331" max="3331" width="12.21875" style="28" customWidth="1"/>
    <col min="3332" max="3332" width="11" style="28" customWidth="1"/>
    <col min="3333" max="3333" width="59.21875" style="28" customWidth="1"/>
    <col min="3334" max="3334" width="59.5546875" style="28" customWidth="1"/>
    <col min="3335" max="3335" width="10.77734375" style="28" customWidth="1"/>
    <col min="3336" max="3584" width="8" style="28"/>
    <col min="3585" max="3585" width="2.77734375" style="28" customWidth="1"/>
    <col min="3586" max="3586" width="59.21875" style="28" customWidth="1"/>
    <col min="3587" max="3587" width="12.21875" style="28" customWidth="1"/>
    <col min="3588" max="3588" width="11" style="28" customWidth="1"/>
    <col min="3589" max="3589" width="59.21875" style="28" customWidth="1"/>
    <col min="3590" max="3590" width="59.5546875" style="28" customWidth="1"/>
    <col min="3591" max="3591" width="10.77734375" style="28" customWidth="1"/>
    <col min="3592" max="3840" width="8" style="28"/>
    <col min="3841" max="3841" width="2.77734375" style="28" customWidth="1"/>
    <col min="3842" max="3842" width="59.21875" style="28" customWidth="1"/>
    <col min="3843" max="3843" width="12.21875" style="28" customWidth="1"/>
    <col min="3844" max="3844" width="11" style="28" customWidth="1"/>
    <col min="3845" max="3845" width="59.21875" style="28" customWidth="1"/>
    <col min="3846" max="3846" width="59.5546875" style="28" customWidth="1"/>
    <col min="3847" max="3847" width="10.77734375" style="28" customWidth="1"/>
    <col min="3848" max="4096" width="8" style="28"/>
    <col min="4097" max="4097" width="2.77734375" style="28" customWidth="1"/>
    <col min="4098" max="4098" width="59.21875" style="28" customWidth="1"/>
    <col min="4099" max="4099" width="12.21875" style="28" customWidth="1"/>
    <col min="4100" max="4100" width="11" style="28" customWidth="1"/>
    <col min="4101" max="4101" width="59.21875" style="28" customWidth="1"/>
    <col min="4102" max="4102" width="59.5546875" style="28" customWidth="1"/>
    <col min="4103" max="4103" width="10.77734375" style="28" customWidth="1"/>
    <col min="4104" max="4352" width="8" style="28"/>
    <col min="4353" max="4353" width="2.77734375" style="28" customWidth="1"/>
    <col min="4354" max="4354" width="59.21875" style="28" customWidth="1"/>
    <col min="4355" max="4355" width="12.21875" style="28" customWidth="1"/>
    <col min="4356" max="4356" width="11" style="28" customWidth="1"/>
    <col min="4357" max="4357" width="59.21875" style="28" customWidth="1"/>
    <col min="4358" max="4358" width="59.5546875" style="28" customWidth="1"/>
    <col min="4359" max="4359" width="10.77734375" style="28" customWidth="1"/>
    <col min="4360" max="4608" width="8" style="28"/>
    <col min="4609" max="4609" width="2.77734375" style="28" customWidth="1"/>
    <col min="4610" max="4610" width="59.21875" style="28" customWidth="1"/>
    <col min="4611" max="4611" width="12.21875" style="28" customWidth="1"/>
    <col min="4612" max="4612" width="11" style="28" customWidth="1"/>
    <col min="4613" max="4613" width="59.21875" style="28" customWidth="1"/>
    <col min="4614" max="4614" width="59.5546875" style="28" customWidth="1"/>
    <col min="4615" max="4615" width="10.77734375" style="28" customWidth="1"/>
    <col min="4616" max="4864" width="8" style="28"/>
    <col min="4865" max="4865" width="2.77734375" style="28" customWidth="1"/>
    <col min="4866" max="4866" width="59.21875" style="28" customWidth="1"/>
    <col min="4867" max="4867" width="12.21875" style="28" customWidth="1"/>
    <col min="4868" max="4868" width="11" style="28" customWidth="1"/>
    <col min="4869" max="4869" width="59.21875" style="28" customWidth="1"/>
    <col min="4870" max="4870" width="59.5546875" style="28" customWidth="1"/>
    <col min="4871" max="4871" width="10.77734375" style="28" customWidth="1"/>
    <col min="4872" max="5120" width="8" style="28"/>
    <col min="5121" max="5121" width="2.77734375" style="28" customWidth="1"/>
    <col min="5122" max="5122" width="59.21875" style="28" customWidth="1"/>
    <col min="5123" max="5123" width="12.21875" style="28" customWidth="1"/>
    <col min="5124" max="5124" width="11" style="28" customWidth="1"/>
    <col min="5125" max="5125" width="59.21875" style="28" customWidth="1"/>
    <col min="5126" max="5126" width="59.5546875" style="28" customWidth="1"/>
    <col min="5127" max="5127" width="10.77734375" style="28" customWidth="1"/>
    <col min="5128" max="5376" width="8" style="28"/>
    <col min="5377" max="5377" width="2.77734375" style="28" customWidth="1"/>
    <col min="5378" max="5378" width="59.21875" style="28" customWidth="1"/>
    <col min="5379" max="5379" width="12.21875" style="28" customWidth="1"/>
    <col min="5380" max="5380" width="11" style="28" customWidth="1"/>
    <col min="5381" max="5381" width="59.21875" style="28" customWidth="1"/>
    <col min="5382" max="5382" width="59.5546875" style="28" customWidth="1"/>
    <col min="5383" max="5383" width="10.77734375" style="28" customWidth="1"/>
    <col min="5384" max="5632" width="8" style="28"/>
    <col min="5633" max="5633" width="2.77734375" style="28" customWidth="1"/>
    <col min="5634" max="5634" width="59.21875" style="28" customWidth="1"/>
    <col min="5635" max="5635" width="12.21875" style="28" customWidth="1"/>
    <col min="5636" max="5636" width="11" style="28" customWidth="1"/>
    <col min="5637" max="5637" width="59.21875" style="28" customWidth="1"/>
    <col min="5638" max="5638" width="59.5546875" style="28" customWidth="1"/>
    <col min="5639" max="5639" width="10.77734375" style="28" customWidth="1"/>
    <col min="5640" max="5888" width="8" style="28"/>
    <col min="5889" max="5889" width="2.77734375" style="28" customWidth="1"/>
    <col min="5890" max="5890" width="59.21875" style="28" customWidth="1"/>
    <col min="5891" max="5891" width="12.21875" style="28" customWidth="1"/>
    <col min="5892" max="5892" width="11" style="28" customWidth="1"/>
    <col min="5893" max="5893" width="59.21875" style="28" customWidth="1"/>
    <col min="5894" max="5894" width="59.5546875" style="28" customWidth="1"/>
    <col min="5895" max="5895" width="10.77734375" style="28" customWidth="1"/>
    <col min="5896" max="6144" width="8" style="28"/>
    <col min="6145" max="6145" width="2.77734375" style="28" customWidth="1"/>
    <col min="6146" max="6146" width="59.21875" style="28" customWidth="1"/>
    <col min="6147" max="6147" width="12.21875" style="28" customWidth="1"/>
    <col min="6148" max="6148" width="11" style="28" customWidth="1"/>
    <col min="6149" max="6149" width="59.21875" style="28" customWidth="1"/>
    <col min="6150" max="6150" width="59.5546875" style="28" customWidth="1"/>
    <col min="6151" max="6151" width="10.77734375" style="28" customWidth="1"/>
    <col min="6152" max="6400" width="8" style="28"/>
    <col min="6401" max="6401" width="2.77734375" style="28" customWidth="1"/>
    <col min="6402" max="6402" width="59.21875" style="28" customWidth="1"/>
    <col min="6403" max="6403" width="12.21875" style="28" customWidth="1"/>
    <col min="6404" max="6404" width="11" style="28" customWidth="1"/>
    <col min="6405" max="6405" width="59.21875" style="28" customWidth="1"/>
    <col min="6406" max="6406" width="59.5546875" style="28" customWidth="1"/>
    <col min="6407" max="6407" width="10.77734375" style="28" customWidth="1"/>
    <col min="6408" max="6656" width="8" style="28"/>
    <col min="6657" max="6657" width="2.77734375" style="28" customWidth="1"/>
    <col min="6658" max="6658" width="59.21875" style="28" customWidth="1"/>
    <col min="6659" max="6659" width="12.21875" style="28" customWidth="1"/>
    <col min="6660" max="6660" width="11" style="28" customWidth="1"/>
    <col min="6661" max="6661" width="59.21875" style="28" customWidth="1"/>
    <col min="6662" max="6662" width="59.5546875" style="28" customWidth="1"/>
    <col min="6663" max="6663" width="10.77734375" style="28" customWidth="1"/>
    <col min="6664" max="6912" width="8" style="28"/>
    <col min="6913" max="6913" width="2.77734375" style="28" customWidth="1"/>
    <col min="6914" max="6914" width="59.21875" style="28" customWidth="1"/>
    <col min="6915" max="6915" width="12.21875" style="28" customWidth="1"/>
    <col min="6916" max="6916" width="11" style="28" customWidth="1"/>
    <col min="6917" max="6917" width="59.21875" style="28" customWidth="1"/>
    <col min="6918" max="6918" width="59.5546875" style="28" customWidth="1"/>
    <col min="6919" max="6919" width="10.77734375" style="28" customWidth="1"/>
    <col min="6920" max="7168" width="8" style="28"/>
    <col min="7169" max="7169" width="2.77734375" style="28" customWidth="1"/>
    <col min="7170" max="7170" width="59.21875" style="28" customWidth="1"/>
    <col min="7171" max="7171" width="12.21875" style="28" customWidth="1"/>
    <col min="7172" max="7172" width="11" style="28" customWidth="1"/>
    <col min="7173" max="7173" width="59.21875" style="28" customWidth="1"/>
    <col min="7174" max="7174" width="59.5546875" style="28" customWidth="1"/>
    <col min="7175" max="7175" width="10.77734375" style="28" customWidth="1"/>
    <col min="7176" max="7424" width="8" style="28"/>
    <col min="7425" max="7425" width="2.77734375" style="28" customWidth="1"/>
    <col min="7426" max="7426" width="59.21875" style="28" customWidth="1"/>
    <col min="7427" max="7427" width="12.21875" style="28" customWidth="1"/>
    <col min="7428" max="7428" width="11" style="28" customWidth="1"/>
    <col min="7429" max="7429" width="59.21875" style="28" customWidth="1"/>
    <col min="7430" max="7430" width="59.5546875" style="28" customWidth="1"/>
    <col min="7431" max="7431" width="10.77734375" style="28" customWidth="1"/>
    <col min="7432" max="7680" width="8" style="28"/>
    <col min="7681" max="7681" width="2.77734375" style="28" customWidth="1"/>
    <col min="7682" max="7682" width="59.21875" style="28" customWidth="1"/>
    <col min="7683" max="7683" width="12.21875" style="28" customWidth="1"/>
    <col min="7684" max="7684" width="11" style="28" customWidth="1"/>
    <col min="7685" max="7685" width="59.21875" style="28" customWidth="1"/>
    <col min="7686" max="7686" width="59.5546875" style="28" customWidth="1"/>
    <col min="7687" max="7687" width="10.77734375" style="28" customWidth="1"/>
    <col min="7688" max="7936" width="8" style="28"/>
    <col min="7937" max="7937" width="2.77734375" style="28" customWidth="1"/>
    <col min="7938" max="7938" width="59.21875" style="28" customWidth="1"/>
    <col min="7939" max="7939" width="12.21875" style="28" customWidth="1"/>
    <col min="7940" max="7940" width="11" style="28" customWidth="1"/>
    <col min="7941" max="7941" width="59.21875" style="28" customWidth="1"/>
    <col min="7942" max="7942" width="59.5546875" style="28" customWidth="1"/>
    <col min="7943" max="7943" width="10.77734375" style="28" customWidth="1"/>
    <col min="7944" max="8192" width="8" style="28"/>
    <col min="8193" max="8193" width="2.77734375" style="28" customWidth="1"/>
    <col min="8194" max="8194" width="59.21875" style="28" customWidth="1"/>
    <col min="8195" max="8195" width="12.21875" style="28" customWidth="1"/>
    <col min="8196" max="8196" width="11" style="28" customWidth="1"/>
    <col min="8197" max="8197" width="59.21875" style="28" customWidth="1"/>
    <col min="8198" max="8198" width="59.5546875" style="28" customWidth="1"/>
    <col min="8199" max="8199" width="10.77734375" style="28" customWidth="1"/>
    <col min="8200" max="8448" width="8" style="28"/>
    <col min="8449" max="8449" width="2.77734375" style="28" customWidth="1"/>
    <col min="8450" max="8450" width="59.21875" style="28" customWidth="1"/>
    <col min="8451" max="8451" width="12.21875" style="28" customWidth="1"/>
    <col min="8452" max="8452" width="11" style="28" customWidth="1"/>
    <col min="8453" max="8453" width="59.21875" style="28" customWidth="1"/>
    <col min="8454" max="8454" width="59.5546875" style="28" customWidth="1"/>
    <col min="8455" max="8455" width="10.77734375" style="28" customWidth="1"/>
    <col min="8456" max="8704" width="8" style="28"/>
    <col min="8705" max="8705" width="2.77734375" style="28" customWidth="1"/>
    <col min="8706" max="8706" width="59.21875" style="28" customWidth="1"/>
    <col min="8707" max="8707" width="12.21875" style="28" customWidth="1"/>
    <col min="8708" max="8708" width="11" style="28" customWidth="1"/>
    <col min="8709" max="8709" width="59.21875" style="28" customWidth="1"/>
    <col min="8710" max="8710" width="59.5546875" style="28" customWidth="1"/>
    <col min="8711" max="8711" width="10.77734375" style="28" customWidth="1"/>
    <col min="8712" max="8960" width="8" style="28"/>
    <col min="8961" max="8961" width="2.77734375" style="28" customWidth="1"/>
    <col min="8962" max="8962" width="59.21875" style="28" customWidth="1"/>
    <col min="8963" max="8963" width="12.21875" style="28" customWidth="1"/>
    <col min="8964" max="8964" width="11" style="28" customWidth="1"/>
    <col min="8965" max="8965" width="59.21875" style="28" customWidth="1"/>
    <col min="8966" max="8966" width="59.5546875" style="28" customWidth="1"/>
    <col min="8967" max="8967" width="10.77734375" style="28" customWidth="1"/>
    <col min="8968" max="9216" width="8" style="28"/>
    <col min="9217" max="9217" width="2.77734375" style="28" customWidth="1"/>
    <col min="9218" max="9218" width="59.21875" style="28" customWidth="1"/>
    <col min="9219" max="9219" width="12.21875" style="28" customWidth="1"/>
    <col min="9220" max="9220" width="11" style="28" customWidth="1"/>
    <col min="9221" max="9221" width="59.21875" style="28" customWidth="1"/>
    <col min="9222" max="9222" width="59.5546875" style="28" customWidth="1"/>
    <col min="9223" max="9223" width="10.77734375" style="28" customWidth="1"/>
    <col min="9224" max="9472" width="8" style="28"/>
    <col min="9473" max="9473" width="2.77734375" style="28" customWidth="1"/>
    <col min="9474" max="9474" width="59.21875" style="28" customWidth="1"/>
    <col min="9475" max="9475" width="12.21875" style="28" customWidth="1"/>
    <col min="9476" max="9476" width="11" style="28" customWidth="1"/>
    <col min="9477" max="9477" width="59.21875" style="28" customWidth="1"/>
    <col min="9478" max="9478" width="59.5546875" style="28" customWidth="1"/>
    <col min="9479" max="9479" width="10.77734375" style="28" customWidth="1"/>
    <col min="9480" max="9728" width="8" style="28"/>
    <col min="9729" max="9729" width="2.77734375" style="28" customWidth="1"/>
    <col min="9730" max="9730" width="59.21875" style="28" customWidth="1"/>
    <col min="9731" max="9731" width="12.21875" style="28" customWidth="1"/>
    <col min="9732" max="9732" width="11" style="28" customWidth="1"/>
    <col min="9733" max="9733" width="59.21875" style="28" customWidth="1"/>
    <col min="9734" max="9734" width="59.5546875" style="28" customWidth="1"/>
    <col min="9735" max="9735" width="10.77734375" style="28" customWidth="1"/>
    <col min="9736" max="9984" width="8" style="28"/>
    <col min="9985" max="9985" width="2.77734375" style="28" customWidth="1"/>
    <col min="9986" max="9986" width="59.21875" style="28" customWidth="1"/>
    <col min="9987" max="9987" width="12.21875" style="28" customWidth="1"/>
    <col min="9988" max="9988" width="11" style="28" customWidth="1"/>
    <col min="9989" max="9989" width="59.21875" style="28" customWidth="1"/>
    <col min="9990" max="9990" width="59.5546875" style="28" customWidth="1"/>
    <col min="9991" max="9991" width="10.77734375" style="28" customWidth="1"/>
    <col min="9992" max="10240" width="8" style="28"/>
    <col min="10241" max="10241" width="2.77734375" style="28" customWidth="1"/>
    <col min="10242" max="10242" width="59.21875" style="28" customWidth="1"/>
    <col min="10243" max="10243" width="12.21875" style="28" customWidth="1"/>
    <col min="10244" max="10244" width="11" style="28" customWidth="1"/>
    <col min="10245" max="10245" width="59.21875" style="28" customWidth="1"/>
    <col min="10246" max="10246" width="59.5546875" style="28" customWidth="1"/>
    <col min="10247" max="10247" width="10.77734375" style="28" customWidth="1"/>
    <col min="10248" max="10496" width="8" style="28"/>
    <col min="10497" max="10497" width="2.77734375" style="28" customWidth="1"/>
    <col min="10498" max="10498" width="59.21875" style="28" customWidth="1"/>
    <col min="10499" max="10499" width="12.21875" style="28" customWidth="1"/>
    <col min="10500" max="10500" width="11" style="28" customWidth="1"/>
    <col min="10501" max="10501" width="59.21875" style="28" customWidth="1"/>
    <col min="10502" max="10502" width="59.5546875" style="28" customWidth="1"/>
    <col min="10503" max="10503" width="10.77734375" style="28" customWidth="1"/>
    <col min="10504" max="10752" width="8" style="28"/>
    <col min="10753" max="10753" width="2.77734375" style="28" customWidth="1"/>
    <col min="10754" max="10754" width="59.21875" style="28" customWidth="1"/>
    <col min="10755" max="10755" width="12.21875" style="28" customWidth="1"/>
    <col min="10756" max="10756" width="11" style="28" customWidth="1"/>
    <col min="10757" max="10757" width="59.21875" style="28" customWidth="1"/>
    <col min="10758" max="10758" width="59.5546875" style="28" customWidth="1"/>
    <col min="10759" max="10759" width="10.77734375" style="28" customWidth="1"/>
    <col min="10760" max="11008" width="8" style="28"/>
    <col min="11009" max="11009" width="2.77734375" style="28" customWidth="1"/>
    <col min="11010" max="11010" width="59.21875" style="28" customWidth="1"/>
    <col min="11011" max="11011" width="12.21875" style="28" customWidth="1"/>
    <col min="11012" max="11012" width="11" style="28" customWidth="1"/>
    <col min="11013" max="11013" width="59.21875" style="28" customWidth="1"/>
    <col min="11014" max="11014" width="59.5546875" style="28" customWidth="1"/>
    <col min="11015" max="11015" width="10.77734375" style="28" customWidth="1"/>
    <col min="11016" max="11264" width="8" style="28"/>
    <col min="11265" max="11265" width="2.77734375" style="28" customWidth="1"/>
    <col min="11266" max="11266" width="59.21875" style="28" customWidth="1"/>
    <col min="11267" max="11267" width="12.21875" style="28" customWidth="1"/>
    <col min="11268" max="11268" width="11" style="28" customWidth="1"/>
    <col min="11269" max="11269" width="59.21875" style="28" customWidth="1"/>
    <col min="11270" max="11270" width="59.5546875" style="28" customWidth="1"/>
    <col min="11271" max="11271" width="10.77734375" style="28" customWidth="1"/>
    <col min="11272" max="11520" width="8" style="28"/>
    <col min="11521" max="11521" width="2.77734375" style="28" customWidth="1"/>
    <col min="11522" max="11522" width="59.21875" style="28" customWidth="1"/>
    <col min="11523" max="11523" width="12.21875" style="28" customWidth="1"/>
    <col min="11524" max="11524" width="11" style="28" customWidth="1"/>
    <col min="11525" max="11525" width="59.21875" style="28" customWidth="1"/>
    <col min="11526" max="11526" width="59.5546875" style="28" customWidth="1"/>
    <col min="11527" max="11527" width="10.77734375" style="28" customWidth="1"/>
    <col min="11528" max="11776" width="8" style="28"/>
    <col min="11777" max="11777" width="2.77734375" style="28" customWidth="1"/>
    <col min="11778" max="11778" width="59.21875" style="28" customWidth="1"/>
    <col min="11779" max="11779" width="12.21875" style="28" customWidth="1"/>
    <col min="11780" max="11780" width="11" style="28" customWidth="1"/>
    <col min="11781" max="11781" width="59.21875" style="28" customWidth="1"/>
    <col min="11782" max="11782" width="59.5546875" style="28" customWidth="1"/>
    <col min="11783" max="11783" width="10.77734375" style="28" customWidth="1"/>
    <col min="11784" max="12032" width="8" style="28"/>
    <col min="12033" max="12033" width="2.77734375" style="28" customWidth="1"/>
    <col min="12034" max="12034" width="59.21875" style="28" customWidth="1"/>
    <col min="12035" max="12035" width="12.21875" style="28" customWidth="1"/>
    <col min="12036" max="12036" width="11" style="28" customWidth="1"/>
    <col min="12037" max="12037" width="59.21875" style="28" customWidth="1"/>
    <col min="12038" max="12038" width="59.5546875" style="28" customWidth="1"/>
    <col min="12039" max="12039" width="10.77734375" style="28" customWidth="1"/>
    <col min="12040" max="12288" width="8" style="28"/>
    <col min="12289" max="12289" width="2.77734375" style="28" customWidth="1"/>
    <col min="12290" max="12290" width="59.21875" style="28" customWidth="1"/>
    <col min="12291" max="12291" width="12.21875" style="28" customWidth="1"/>
    <col min="12292" max="12292" width="11" style="28" customWidth="1"/>
    <col min="12293" max="12293" width="59.21875" style="28" customWidth="1"/>
    <col min="12294" max="12294" width="59.5546875" style="28" customWidth="1"/>
    <col min="12295" max="12295" width="10.77734375" style="28" customWidth="1"/>
    <col min="12296" max="12544" width="8" style="28"/>
    <col min="12545" max="12545" width="2.77734375" style="28" customWidth="1"/>
    <col min="12546" max="12546" width="59.21875" style="28" customWidth="1"/>
    <col min="12547" max="12547" width="12.21875" style="28" customWidth="1"/>
    <col min="12548" max="12548" width="11" style="28" customWidth="1"/>
    <col min="12549" max="12549" width="59.21875" style="28" customWidth="1"/>
    <col min="12550" max="12550" width="59.5546875" style="28" customWidth="1"/>
    <col min="12551" max="12551" width="10.77734375" style="28" customWidth="1"/>
    <col min="12552" max="12800" width="8" style="28"/>
    <col min="12801" max="12801" width="2.77734375" style="28" customWidth="1"/>
    <col min="12802" max="12802" width="59.21875" style="28" customWidth="1"/>
    <col min="12803" max="12803" width="12.21875" style="28" customWidth="1"/>
    <col min="12804" max="12804" width="11" style="28" customWidth="1"/>
    <col min="12805" max="12805" width="59.21875" style="28" customWidth="1"/>
    <col min="12806" max="12806" width="59.5546875" style="28" customWidth="1"/>
    <col min="12807" max="12807" width="10.77734375" style="28" customWidth="1"/>
    <col min="12808" max="13056" width="8" style="28"/>
    <col min="13057" max="13057" width="2.77734375" style="28" customWidth="1"/>
    <col min="13058" max="13058" width="59.21875" style="28" customWidth="1"/>
    <col min="13059" max="13059" width="12.21875" style="28" customWidth="1"/>
    <col min="13060" max="13060" width="11" style="28" customWidth="1"/>
    <col min="13061" max="13061" width="59.21875" style="28" customWidth="1"/>
    <col min="13062" max="13062" width="59.5546875" style="28" customWidth="1"/>
    <col min="13063" max="13063" width="10.77734375" style="28" customWidth="1"/>
    <col min="13064" max="13312" width="8" style="28"/>
    <col min="13313" max="13313" width="2.77734375" style="28" customWidth="1"/>
    <col min="13314" max="13314" width="59.21875" style="28" customWidth="1"/>
    <col min="13315" max="13315" width="12.21875" style="28" customWidth="1"/>
    <col min="13316" max="13316" width="11" style="28" customWidth="1"/>
    <col min="13317" max="13317" width="59.21875" style="28" customWidth="1"/>
    <col min="13318" max="13318" width="59.5546875" style="28" customWidth="1"/>
    <col min="13319" max="13319" width="10.77734375" style="28" customWidth="1"/>
    <col min="13320" max="13568" width="8" style="28"/>
    <col min="13569" max="13569" width="2.77734375" style="28" customWidth="1"/>
    <col min="13570" max="13570" width="59.21875" style="28" customWidth="1"/>
    <col min="13571" max="13571" width="12.21875" style="28" customWidth="1"/>
    <col min="13572" max="13572" width="11" style="28" customWidth="1"/>
    <col min="13573" max="13573" width="59.21875" style="28" customWidth="1"/>
    <col min="13574" max="13574" width="59.5546875" style="28" customWidth="1"/>
    <col min="13575" max="13575" width="10.77734375" style="28" customWidth="1"/>
    <col min="13576" max="13824" width="8" style="28"/>
    <col min="13825" max="13825" width="2.77734375" style="28" customWidth="1"/>
    <col min="13826" max="13826" width="59.21875" style="28" customWidth="1"/>
    <col min="13827" max="13827" width="12.21875" style="28" customWidth="1"/>
    <col min="13828" max="13828" width="11" style="28" customWidth="1"/>
    <col min="13829" max="13829" width="59.21875" style="28" customWidth="1"/>
    <col min="13830" max="13830" width="59.5546875" style="28" customWidth="1"/>
    <col min="13831" max="13831" width="10.77734375" style="28" customWidth="1"/>
    <col min="13832" max="14080" width="8" style="28"/>
    <col min="14081" max="14081" width="2.77734375" style="28" customWidth="1"/>
    <col min="14082" max="14082" width="59.21875" style="28" customWidth="1"/>
    <col min="14083" max="14083" width="12.21875" style="28" customWidth="1"/>
    <col min="14084" max="14084" width="11" style="28" customWidth="1"/>
    <col min="14085" max="14085" width="59.21875" style="28" customWidth="1"/>
    <col min="14086" max="14086" width="59.5546875" style="28" customWidth="1"/>
    <col min="14087" max="14087" width="10.77734375" style="28" customWidth="1"/>
    <col min="14088" max="14336" width="8" style="28"/>
    <col min="14337" max="14337" width="2.77734375" style="28" customWidth="1"/>
    <col min="14338" max="14338" width="59.21875" style="28" customWidth="1"/>
    <col min="14339" max="14339" width="12.21875" style="28" customWidth="1"/>
    <col min="14340" max="14340" width="11" style="28" customWidth="1"/>
    <col min="14341" max="14341" width="59.21875" style="28" customWidth="1"/>
    <col min="14342" max="14342" width="59.5546875" style="28" customWidth="1"/>
    <col min="14343" max="14343" width="10.77734375" style="28" customWidth="1"/>
    <col min="14344" max="14592" width="8" style="28"/>
    <col min="14593" max="14593" width="2.77734375" style="28" customWidth="1"/>
    <col min="14594" max="14594" width="59.21875" style="28" customWidth="1"/>
    <col min="14595" max="14595" width="12.21875" style="28" customWidth="1"/>
    <col min="14596" max="14596" width="11" style="28" customWidth="1"/>
    <col min="14597" max="14597" width="59.21875" style="28" customWidth="1"/>
    <col min="14598" max="14598" width="59.5546875" style="28" customWidth="1"/>
    <col min="14599" max="14599" width="10.77734375" style="28" customWidth="1"/>
    <col min="14600" max="14848" width="8" style="28"/>
    <col min="14849" max="14849" width="2.77734375" style="28" customWidth="1"/>
    <col min="14850" max="14850" width="59.21875" style="28" customWidth="1"/>
    <col min="14851" max="14851" width="12.21875" style="28" customWidth="1"/>
    <col min="14852" max="14852" width="11" style="28" customWidth="1"/>
    <col min="14853" max="14853" width="59.21875" style="28" customWidth="1"/>
    <col min="14854" max="14854" width="59.5546875" style="28" customWidth="1"/>
    <col min="14855" max="14855" width="10.77734375" style="28" customWidth="1"/>
    <col min="14856" max="15104" width="8" style="28"/>
    <col min="15105" max="15105" width="2.77734375" style="28" customWidth="1"/>
    <col min="15106" max="15106" width="59.21875" style="28" customWidth="1"/>
    <col min="15107" max="15107" width="12.21875" style="28" customWidth="1"/>
    <col min="15108" max="15108" width="11" style="28" customWidth="1"/>
    <col min="15109" max="15109" width="59.21875" style="28" customWidth="1"/>
    <col min="15110" max="15110" width="59.5546875" style="28" customWidth="1"/>
    <col min="15111" max="15111" width="10.77734375" style="28" customWidth="1"/>
    <col min="15112" max="15360" width="8" style="28"/>
    <col min="15361" max="15361" width="2.77734375" style="28" customWidth="1"/>
    <col min="15362" max="15362" width="59.21875" style="28" customWidth="1"/>
    <col min="15363" max="15363" width="12.21875" style="28" customWidth="1"/>
    <col min="15364" max="15364" width="11" style="28" customWidth="1"/>
    <col min="15365" max="15365" width="59.21875" style="28" customWidth="1"/>
    <col min="15366" max="15366" width="59.5546875" style="28" customWidth="1"/>
    <col min="15367" max="15367" width="10.77734375" style="28" customWidth="1"/>
    <col min="15368" max="15616" width="8" style="28"/>
    <col min="15617" max="15617" width="2.77734375" style="28" customWidth="1"/>
    <col min="15618" max="15618" width="59.21875" style="28" customWidth="1"/>
    <col min="15619" max="15619" width="12.21875" style="28" customWidth="1"/>
    <col min="15620" max="15620" width="11" style="28" customWidth="1"/>
    <col min="15621" max="15621" width="59.21875" style="28" customWidth="1"/>
    <col min="15622" max="15622" width="59.5546875" style="28" customWidth="1"/>
    <col min="15623" max="15623" width="10.77734375" style="28" customWidth="1"/>
    <col min="15624" max="15872" width="8" style="28"/>
    <col min="15873" max="15873" width="2.77734375" style="28" customWidth="1"/>
    <col min="15874" max="15874" width="59.21875" style="28" customWidth="1"/>
    <col min="15875" max="15875" width="12.21875" style="28" customWidth="1"/>
    <col min="15876" max="15876" width="11" style="28" customWidth="1"/>
    <col min="15877" max="15877" width="59.21875" style="28" customWidth="1"/>
    <col min="15878" max="15878" width="59.5546875" style="28" customWidth="1"/>
    <col min="15879" max="15879" width="10.77734375" style="28" customWidth="1"/>
    <col min="15880" max="16128" width="8" style="28"/>
    <col min="16129" max="16129" width="2.77734375" style="28" customWidth="1"/>
    <col min="16130" max="16130" width="59.21875" style="28" customWidth="1"/>
    <col min="16131" max="16131" width="12.21875" style="28" customWidth="1"/>
    <col min="16132" max="16132" width="11" style="28" customWidth="1"/>
    <col min="16133" max="16133" width="59.21875" style="28" customWidth="1"/>
    <col min="16134" max="16134" width="59.5546875" style="28" customWidth="1"/>
    <col min="16135" max="16135" width="10.77734375" style="28" customWidth="1"/>
    <col min="16136" max="16384" width="8" style="28"/>
  </cols>
  <sheetData>
    <row r="1" spans="1:256" ht="31.2" x14ac:dyDescent="0.25">
      <c r="A1" s="21"/>
      <c r="B1" s="22"/>
      <c r="C1" s="23" t="s">
        <v>276</v>
      </c>
      <c r="D1" s="24"/>
      <c r="E1" s="25" t="s">
        <v>277</v>
      </c>
      <c r="F1" s="25" t="s">
        <v>278</v>
      </c>
      <c r="G1" s="26"/>
      <c r="H1" s="2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x14ac:dyDescent="0.25">
      <c r="A2" s="29" t="s">
        <v>279</v>
      </c>
      <c r="B2" s="30"/>
    </row>
    <row r="3" spans="1:256" ht="26.4" x14ac:dyDescent="0.25">
      <c r="B3" s="30" t="s">
        <v>280</v>
      </c>
      <c r="C3" s="35">
        <v>121920243</v>
      </c>
      <c r="D3" s="35"/>
      <c r="E3" s="36" t="s">
        <v>281</v>
      </c>
      <c r="F3" s="76" t="s">
        <v>282</v>
      </c>
    </row>
    <row r="4" spans="1:256" ht="26.4" x14ac:dyDescent="0.25">
      <c r="B4" s="30" t="s">
        <v>283</v>
      </c>
      <c r="C4" s="35">
        <v>43848654</v>
      </c>
      <c r="D4" s="35"/>
      <c r="E4" s="36" t="s">
        <v>284</v>
      </c>
      <c r="F4" s="76"/>
    </row>
    <row r="5" spans="1:256" ht="26.4" x14ac:dyDescent="0.25">
      <c r="B5" s="30" t="s">
        <v>285</v>
      </c>
      <c r="C5" s="37">
        <v>0.36</v>
      </c>
      <c r="D5" s="37"/>
      <c r="E5" s="36" t="s">
        <v>286</v>
      </c>
      <c r="F5" s="38" t="s">
        <v>287</v>
      </c>
    </row>
    <row r="6" spans="1:256" x14ac:dyDescent="0.25">
      <c r="A6" s="29" t="s">
        <v>288</v>
      </c>
      <c r="B6" s="30"/>
      <c r="E6" s="39"/>
      <c r="F6" s="40"/>
    </row>
    <row r="7" spans="1:256" s="33" customFormat="1" x14ac:dyDescent="0.25">
      <c r="A7" s="29"/>
      <c r="B7" s="30" t="s">
        <v>289</v>
      </c>
      <c r="C7" s="41">
        <v>955.31586698191495</v>
      </c>
      <c r="D7" s="41"/>
      <c r="E7" s="77" t="s">
        <v>290</v>
      </c>
      <c r="F7" s="77" t="s">
        <v>291</v>
      </c>
      <c r="H7" s="42"/>
    </row>
    <row r="8" spans="1:256" s="33" customFormat="1" ht="14.4" x14ac:dyDescent="0.3">
      <c r="A8" s="29"/>
      <c r="B8" s="30" t="s">
        <v>292</v>
      </c>
      <c r="C8" s="11">
        <v>1060.8098760796599</v>
      </c>
      <c r="D8" s="41"/>
      <c r="E8" s="81"/>
      <c r="F8" s="81"/>
      <c r="H8" s="42"/>
    </row>
    <row r="9" spans="1:256" s="33" customFormat="1" ht="14.4" x14ac:dyDescent="0.3">
      <c r="A9" s="29"/>
      <c r="B9" s="30" t="s">
        <v>293</v>
      </c>
      <c r="C9" s="11">
        <v>1294.72729728488</v>
      </c>
      <c r="D9" s="41"/>
      <c r="E9" s="81"/>
      <c r="F9" s="81"/>
      <c r="H9" s="42"/>
    </row>
    <row r="10" spans="1:256" s="33" customFormat="1" ht="14.4" x14ac:dyDescent="0.3">
      <c r="A10" s="29"/>
      <c r="B10" s="30" t="s">
        <v>294</v>
      </c>
      <c r="C10" s="11">
        <v>1713.1379444167201</v>
      </c>
      <c r="D10" s="41"/>
      <c r="E10" s="81"/>
      <c r="F10" s="81"/>
      <c r="H10" s="42"/>
    </row>
    <row r="11" spans="1:256" s="33" customFormat="1" ht="14.4" x14ac:dyDescent="0.3">
      <c r="A11" s="29"/>
      <c r="B11" s="30" t="s">
        <v>295</v>
      </c>
      <c r="C11" s="11">
        <v>1987.93296558202</v>
      </c>
      <c r="D11" s="41"/>
      <c r="E11" s="82"/>
      <c r="F11" s="82"/>
      <c r="H11" s="42"/>
    </row>
    <row r="12" spans="1:256" s="33" customFormat="1" x14ac:dyDescent="0.25">
      <c r="A12" s="29" t="s">
        <v>296</v>
      </c>
      <c r="B12" s="30"/>
      <c r="C12" s="41"/>
      <c r="D12" s="31"/>
      <c r="E12" s="39"/>
      <c r="F12" s="40"/>
      <c r="H12" s="42"/>
    </row>
    <row r="13" spans="1:256" s="33" customFormat="1" ht="14.4" x14ac:dyDescent="0.3">
      <c r="A13" s="29"/>
      <c r="B13" s="30" t="s">
        <v>289</v>
      </c>
      <c r="C13" s="11">
        <v>38212.634679276598</v>
      </c>
      <c r="D13" s="41"/>
      <c r="E13" s="76" t="s">
        <v>297</v>
      </c>
      <c r="F13" s="76" t="s">
        <v>298</v>
      </c>
      <c r="H13" s="42"/>
    </row>
    <row r="14" spans="1:256" s="33" customFormat="1" ht="14.4" x14ac:dyDescent="0.3">
      <c r="A14" s="29"/>
      <c r="B14" s="30" t="s">
        <v>292</v>
      </c>
      <c r="C14" s="11">
        <v>42432.395043186501</v>
      </c>
      <c r="D14" s="41"/>
      <c r="E14" s="76"/>
      <c r="F14" s="76"/>
      <c r="H14" s="42"/>
    </row>
    <row r="15" spans="1:256" s="33" customFormat="1" ht="14.4" x14ac:dyDescent="0.3">
      <c r="A15" s="29"/>
      <c r="B15" s="30" t="s">
        <v>293</v>
      </c>
      <c r="C15" s="11">
        <v>51789.091891395401</v>
      </c>
      <c r="D15" s="41"/>
      <c r="E15" s="76"/>
      <c r="F15" s="76"/>
      <c r="H15" s="42"/>
    </row>
    <row r="16" spans="1:256" s="33" customFormat="1" ht="14.4" x14ac:dyDescent="0.3">
      <c r="A16" s="29"/>
      <c r="B16" s="30" t="s">
        <v>294</v>
      </c>
      <c r="C16" s="11">
        <v>68525.517776668799</v>
      </c>
      <c r="D16" s="41"/>
      <c r="E16" s="76"/>
      <c r="F16" s="76"/>
      <c r="H16" s="42"/>
    </row>
    <row r="17" spans="1:8" s="33" customFormat="1" ht="14.4" x14ac:dyDescent="0.3">
      <c r="A17" s="29"/>
      <c r="B17" s="30" t="s">
        <v>295</v>
      </c>
      <c r="C17" s="11">
        <v>79517.318623280895</v>
      </c>
      <c r="D17" s="41"/>
      <c r="E17" s="76"/>
      <c r="F17" s="76"/>
      <c r="H17" s="42"/>
    </row>
    <row r="18" spans="1:8" x14ac:dyDescent="0.25">
      <c r="A18" s="29" t="s">
        <v>299</v>
      </c>
      <c r="B18" s="31"/>
      <c r="E18" s="39"/>
      <c r="F18" s="40"/>
    </row>
    <row r="19" spans="1:8" ht="14.4" x14ac:dyDescent="0.3">
      <c r="B19" s="30" t="s">
        <v>289</v>
      </c>
      <c r="C19" s="10">
        <v>18.371458980421401</v>
      </c>
      <c r="D19" s="43"/>
      <c r="E19" s="76" t="s">
        <v>300</v>
      </c>
      <c r="F19" s="76" t="s">
        <v>301</v>
      </c>
    </row>
    <row r="20" spans="1:8" s="33" customFormat="1" ht="14.4" x14ac:dyDescent="0.3">
      <c r="A20" s="29"/>
      <c r="B20" s="30" t="s">
        <v>292</v>
      </c>
      <c r="C20" s="10">
        <v>20.400189924608899</v>
      </c>
      <c r="D20" s="43"/>
      <c r="E20" s="76"/>
      <c r="F20" s="76"/>
      <c r="H20" s="42"/>
    </row>
    <row r="21" spans="1:8" s="33" customFormat="1" ht="14.4" x14ac:dyDescent="0.3">
      <c r="A21" s="29"/>
      <c r="B21" s="30" t="s">
        <v>293</v>
      </c>
      <c r="C21" s="10">
        <v>24.8986018708631</v>
      </c>
      <c r="D21" s="43"/>
      <c r="E21" s="76"/>
      <c r="F21" s="76"/>
      <c r="H21" s="42"/>
    </row>
    <row r="22" spans="1:8" s="33" customFormat="1" ht="14.4" x14ac:dyDescent="0.3">
      <c r="A22" s="29"/>
      <c r="B22" s="30" t="s">
        <v>294</v>
      </c>
      <c r="C22" s="10">
        <v>32.944960469552299</v>
      </c>
      <c r="D22" s="43"/>
      <c r="E22" s="76"/>
      <c r="F22" s="76"/>
      <c r="H22" s="42"/>
    </row>
    <row r="23" spans="1:8" s="33" customFormat="1" ht="14.4" x14ac:dyDescent="0.3">
      <c r="A23" s="29"/>
      <c r="B23" s="30" t="s">
        <v>295</v>
      </c>
      <c r="C23" s="10">
        <v>38.229480107346603</v>
      </c>
      <c r="D23" s="43"/>
      <c r="E23" s="76"/>
      <c r="F23" s="76"/>
      <c r="H23" s="42"/>
    </row>
    <row r="24" spans="1:8" x14ac:dyDescent="0.25">
      <c r="A24" s="29" t="s">
        <v>302</v>
      </c>
      <c r="B24" s="30"/>
      <c r="E24" s="39"/>
      <c r="F24" s="40"/>
    </row>
    <row r="25" spans="1:8" ht="52.8" x14ac:dyDescent="0.25">
      <c r="B25" s="30" t="s">
        <v>303</v>
      </c>
      <c r="C25" s="41">
        <v>794</v>
      </c>
      <c r="D25" s="41"/>
      <c r="E25" s="36" t="s">
        <v>304</v>
      </c>
      <c r="F25" s="36" t="s">
        <v>305</v>
      </c>
    </row>
    <row r="26" spans="1:8" ht="26.4" x14ac:dyDescent="0.25">
      <c r="B26" s="30" t="s">
        <v>306</v>
      </c>
      <c r="C26" s="41">
        <v>238</v>
      </c>
      <c r="D26" s="41"/>
      <c r="E26" s="36" t="s">
        <v>307</v>
      </c>
      <c r="F26" s="36" t="s">
        <v>308</v>
      </c>
    </row>
    <row r="27" spans="1:8" x14ac:dyDescent="0.25">
      <c r="A27" s="29" t="s">
        <v>309</v>
      </c>
      <c r="B27" s="30"/>
      <c r="E27" s="39"/>
      <c r="F27" s="39"/>
    </row>
    <row r="28" spans="1:8" ht="39.6" x14ac:dyDescent="0.25">
      <c r="B28" s="30" t="s">
        <v>310</v>
      </c>
      <c r="C28" s="43">
        <v>7.25</v>
      </c>
      <c r="D28" s="43"/>
      <c r="E28" s="36" t="s">
        <v>311</v>
      </c>
      <c r="F28" s="36" t="s">
        <v>312</v>
      </c>
    </row>
    <row r="29" spans="1:8" ht="66" x14ac:dyDescent="0.25">
      <c r="B29" s="30" t="s">
        <v>313</v>
      </c>
      <c r="C29" s="41">
        <v>377</v>
      </c>
      <c r="D29" s="41"/>
      <c r="E29" s="36" t="s">
        <v>314</v>
      </c>
      <c r="F29" s="36" t="s">
        <v>315</v>
      </c>
    </row>
    <row r="30" spans="1:8" s="33" customFormat="1" x14ac:dyDescent="0.25">
      <c r="A30" s="29" t="s">
        <v>316</v>
      </c>
      <c r="B30" s="30"/>
      <c r="C30" s="31"/>
      <c r="D30" s="31"/>
      <c r="E30" s="39"/>
      <c r="F30" s="40"/>
      <c r="H30" s="42"/>
    </row>
    <row r="31" spans="1:8" s="33" customFormat="1" x14ac:dyDescent="0.25">
      <c r="A31" s="29" t="s">
        <v>317</v>
      </c>
      <c r="B31" s="30"/>
      <c r="C31" s="31"/>
      <c r="D31" s="31"/>
      <c r="E31" s="39"/>
      <c r="F31" s="40"/>
      <c r="H31" s="42"/>
    </row>
    <row r="32" spans="1:8" s="33" customFormat="1" ht="14.4" x14ac:dyDescent="0.3">
      <c r="A32" s="29"/>
      <c r="B32" s="30" t="s">
        <v>289</v>
      </c>
      <c r="C32" s="12">
        <v>101.35977368508399</v>
      </c>
      <c r="D32" s="31"/>
      <c r="E32" s="76" t="s">
        <v>318</v>
      </c>
      <c r="F32" s="76" t="s">
        <v>319</v>
      </c>
      <c r="H32" s="42"/>
    </row>
    <row r="33" spans="1:8" s="33" customFormat="1" ht="14.4" x14ac:dyDescent="0.3">
      <c r="A33" s="29"/>
      <c r="B33" s="30" t="s">
        <v>292</v>
      </c>
      <c r="C33" s="12">
        <v>112.552771997842</v>
      </c>
      <c r="D33" s="31"/>
      <c r="E33" s="76"/>
      <c r="F33" s="76"/>
      <c r="H33" s="42"/>
    </row>
    <row r="34" spans="1:8" s="33" customFormat="1" ht="14.4" x14ac:dyDescent="0.3">
      <c r="A34" s="29"/>
      <c r="B34" s="30" t="s">
        <v>293</v>
      </c>
      <c r="C34" s="12">
        <v>137.3715965289</v>
      </c>
      <c r="D34" s="31"/>
      <c r="E34" s="76"/>
      <c r="F34" s="76"/>
      <c r="H34" s="42"/>
    </row>
    <row r="35" spans="1:8" s="33" customFormat="1" ht="14.4" x14ac:dyDescent="0.3">
      <c r="A35" s="29"/>
      <c r="B35" s="30" t="s">
        <v>294</v>
      </c>
      <c r="C35" s="12">
        <v>181.765299142358</v>
      </c>
      <c r="D35" s="31"/>
      <c r="E35" s="76"/>
      <c r="F35" s="76"/>
      <c r="H35" s="42"/>
    </row>
    <row r="36" spans="1:8" s="33" customFormat="1" ht="14.4" x14ac:dyDescent="0.3">
      <c r="A36" s="29"/>
      <c r="B36" s="30" t="s">
        <v>295</v>
      </c>
      <c r="C36" s="12">
        <v>210.921269557774</v>
      </c>
      <c r="D36" s="31"/>
      <c r="E36" s="76"/>
      <c r="F36" s="76"/>
      <c r="H36" s="42"/>
    </row>
    <row r="37" spans="1:8" s="33" customFormat="1" x14ac:dyDescent="0.25">
      <c r="A37" s="29" t="s">
        <v>320</v>
      </c>
      <c r="B37" s="30"/>
      <c r="C37" s="31"/>
      <c r="D37" s="31"/>
      <c r="E37" s="39"/>
      <c r="F37" s="40"/>
      <c r="H37" s="42"/>
    </row>
    <row r="38" spans="1:8" s="33" customFormat="1" x14ac:dyDescent="0.25">
      <c r="A38" s="29" t="s">
        <v>317</v>
      </c>
      <c r="B38" s="30"/>
      <c r="C38" s="31"/>
      <c r="D38" s="31"/>
      <c r="E38" s="39"/>
      <c r="F38" s="40"/>
      <c r="H38" s="42"/>
    </row>
    <row r="39" spans="1:8" x14ac:dyDescent="0.25">
      <c r="B39" s="30" t="s">
        <v>289</v>
      </c>
      <c r="C39" s="44">
        <f>C32/40</f>
        <v>2.5339943421270998</v>
      </c>
      <c r="E39" s="80" t="s">
        <v>321</v>
      </c>
      <c r="F39" s="80" t="s">
        <v>322</v>
      </c>
    </row>
    <row r="40" spans="1:8" x14ac:dyDescent="0.25">
      <c r="B40" s="30" t="s">
        <v>292</v>
      </c>
      <c r="C40" s="44">
        <f>C33/40</f>
        <v>2.8138192999460498</v>
      </c>
      <c r="E40" s="80"/>
      <c r="F40" s="80"/>
    </row>
    <row r="41" spans="1:8" x14ac:dyDescent="0.25">
      <c r="B41" s="30" t="s">
        <v>293</v>
      </c>
      <c r="C41" s="44">
        <f>C34/40</f>
        <v>3.4342899132225</v>
      </c>
      <c r="E41" s="80"/>
      <c r="F41" s="80"/>
    </row>
    <row r="42" spans="1:8" x14ac:dyDescent="0.25">
      <c r="B42" s="30" t="s">
        <v>294</v>
      </c>
      <c r="C42" s="44">
        <f>C35/40</f>
        <v>4.5441324785589501</v>
      </c>
      <c r="E42" s="80"/>
      <c r="F42" s="80"/>
    </row>
    <row r="43" spans="1:8" x14ac:dyDescent="0.25">
      <c r="B43" s="30" t="s">
        <v>295</v>
      </c>
      <c r="C43" s="44">
        <f>C36/40</f>
        <v>5.2730317389443497</v>
      </c>
      <c r="E43" s="80"/>
      <c r="F43" s="80"/>
    </row>
    <row r="44" spans="1:8" x14ac:dyDescent="0.25">
      <c r="A44" s="29" t="s">
        <v>323</v>
      </c>
      <c r="B44" s="30"/>
      <c r="E44" s="39"/>
      <c r="F44" s="40"/>
    </row>
    <row r="45" spans="1:8" ht="66" x14ac:dyDescent="0.25">
      <c r="B45" s="30" t="s">
        <v>324</v>
      </c>
      <c r="C45" s="43">
        <v>18.780768080456401</v>
      </c>
      <c r="D45" s="43"/>
      <c r="E45" s="36" t="s">
        <v>325</v>
      </c>
      <c r="F45" s="36" t="s">
        <v>326</v>
      </c>
    </row>
    <row r="46" spans="1:8" ht="66" x14ac:dyDescent="0.25">
      <c r="B46" s="30" t="s">
        <v>327</v>
      </c>
      <c r="C46" s="41">
        <v>976.59994018373402</v>
      </c>
      <c r="D46" s="41"/>
      <c r="E46" s="36" t="s">
        <v>328</v>
      </c>
      <c r="F46" s="36" t="s">
        <v>329</v>
      </c>
      <c r="G46" s="45"/>
    </row>
    <row r="47" spans="1:8" s="33" customFormat="1" x14ac:dyDescent="0.25">
      <c r="A47" s="29" t="s">
        <v>330</v>
      </c>
      <c r="B47" s="30"/>
      <c r="C47" s="31"/>
      <c r="D47" s="31"/>
      <c r="E47" s="39"/>
      <c r="F47" s="40"/>
      <c r="H47" s="42"/>
    </row>
    <row r="48" spans="1:8" s="33" customFormat="1" x14ac:dyDescent="0.25">
      <c r="A48" s="29" t="s">
        <v>317</v>
      </c>
      <c r="B48" s="30"/>
      <c r="C48" s="31"/>
      <c r="D48" s="31"/>
      <c r="E48" s="39"/>
      <c r="F48" s="40"/>
      <c r="H48" s="42"/>
    </row>
    <row r="49" spans="1:256" s="33" customFormat="1" ht="14.4" x14ac:dyDescent="0.3">
      <c r="A49" s="29"/>
      <c r="B49" s="30" t="s">
        <v>289</v>
      </c>
      <c r="C49" s="12">
        <v>39.128237783925499</v>
      </c>
      <c r="D49" s="31"/>
      <c r="E49" s="76" t="s">
        <v>331</v>
      </c>
      <c r="F49" s="76" t="s">
        <v>332</v>
      </c>
      <c r="H49" s="42"/>
    </row>
    <row r="50" spans="1:256" s="33" customFormat="1" ht="14.4" x14ac:dyDescent="0.3">
      <c r="A50" s="29"/>
      <c r="B50" s="30" t="s">
        <v>292</v>
      </c>
      <c r="C50" s="12">
        <v>43.4491067398626</v>
      </c>
      <c r="D50" s="31"/>
      <c r="E50" s="76"/>
      <c r="F50" s="76"/>
      <c r="H50" s="42"/>
    </row>
    <row r="51" spans="1:256" s="33" customFormat="1" ht="14.4" x14ac:dyDescent="0.3">
      <c r="A51" s="29"/>
      <c r="B51" s="30" t="s">
        <v>293</v>
      </c>
      <c r="C51" s="12">
        <v>53.029996993090101</v>
      </c>
      <c r="D51" s="31"/>
      <c r="E51" s="76"/>
      <c r="F51" s="76"/>
      <c r="H51" s="42"/>
    </row>
    <row r="52" spans="1:256" s="33" customFormat="1" ht="14.4" x14ac:dyDescent="0.3">
      <c r="A52" s="29"/>
      <c r="B52" s="30" t="s">
        <v>294</v>
      </c>
      <c r="C52" s="12">
        <v>70.167440071496102</v>
      </c>
      <c r="D52" s="31"/>
      <c r="E52" s="76"/>
      <c r="F52" s="76"/>
      <c r="H52" s="42"/>
    </row>
    <row r="53" spans="1:256" s="33" customFormat="1" ht="14.4" x14ac:dyDescent="0.3">
      <c r="A53" s="29"/>
      <c r="B53" s="30" t="s">
        <v>295</v>
      </c>
      <c r="C53" s="12">
        <v>81.422612629200799</v>
      </c>
      <c r="D53" s="31"/>
      <c r="E53" s="76"/>
      <c r="F53" s="76"/>
      <c r="H53" s="42"/>
    </row>
    <row r="54" spans="1:256" x14ac:dyDescent="0.25">
      <c r="A54" s="29" t="s">
        <v>333</v>
      </c>
      <c r="B54" s="30"/>
      <c r="E54" s="39"/>
      <c r="F54" s="40"/>
    </row>
    <row r="55" spans="1:256" x14ac:dyDescent="0.25">
      <c r="A55" s="29" t="s">
        <v>317</v>
      </c>
      <c r="B55" s="30"/>
      <c r="E55" s="39"/>
      <c r="F55" s="40"/>
    </row>
    <row r="56" spans="1:256" x14ac:dyDescent="0.25">
      <c r="B56" s="30" t="s">
        <v>289</v>
      </c>
      <c r="C56" s="44">
        <f>C49/40</f>
        <v>0.97820594459813748</v>
      </c>
      <c r="D56" s="44"/>
      <c r="E56" s="76" t="s">
        <v>334</v>
      </c>
      <c r="F56" s="76" t="s">
        <v>335</v>
      </c>
    </row>
    <row r="57" spans="1:256" x14ac:dyDescent="0.25">
      <c r="B57" s="30" t="s">
        <v>292</v>
      </c>
      <c r="C57" s="44">
        <f>C50/40</f>
        <v>1.086227668496565</v>
      </c>
      <c r="D57" s="44"/>
      <c r="E57" s="76"/>
      <c r="F57" s="76"/>
    </row>
    <row r="58" spans="1:256" x14ac:dyDescent="0.25">
      <c r="B58" s="30" t="s">
        <v>293</v>
      </c>
      <c r="C58" s="44">
        <f>C51/40</f>
        <v>1.3257499248272526</v>
      </c>
      <c r="D58" s="44"/>
      <c r="E58" s="76"/>
      <c r="F58" s="76"/>
    </row>
    <row r="59" spans="1:256" x14ac:dyDescent="0.25">
      <c r="B59" s="30" t="s">
        <v>294</v>
      </c>
      <c r="C59" s="44">
        <f>C52/40</f>
        <v>1.7541860017874025</v>
      </c>
      <c r="D59" s="44"/>
      <c r="E59" s="76"/>
      <c r="F59" s="76"/>
    </row>
    <row r="60" spans="1:256" x14ac:dyDescent="0.25">
      <c r="B60" s="30" t="s">
        <v>295</v>
      </c>
      <c r="C60" s="44">
        <f>C53/40</f>
        <v>2.03556531573002</v>
      </c>
      <c r="D60" s="44"/>
      <c r="E60" s="76"/>
      <c r="F60" s="76"/>
    </row>
    <row r="61" spans="1:256" x14ac:dyDescent="0.25">
      <c r="A61" s="29" t="s">
        <v>336</v>
      </c>
      <c r="B61" s="30"/>
      <c r="E61" s="39"/>
      <c r="F61" s="40"/>
      <c r="J61" s="41"/>
      <c r="K61" s="46"/>
    </row>
    <row r="62" spans="1:256" ht="26.4" x14ac:dyDescent="0.3">
      <c r="A62" s="47"/>
      <c r="B62" s="30" t="s">
        <v>337</v>
      </c>
      <c r="C62" s="11">
        <v>81996.870104663394</v>
      </c>
      <c r="D62" s="41"/>
      <c r="E62" s="36" t="s">
        <v>338</v>
      </c>
      <c r="F62" s="36" t="s">
        <v>339</v>
      </c>
      <c r="G62" s="48"/>
      <c r="H62" s="49"/>
      <c r="I62" s="50"/>
      <c r="J62" s="41"/>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c r="IJ62" s="50"/>
      <c r="IK62" s="50"/>
      <c r="IL62" s="50"/>
      <c r="IM62" s="50"/>
      <c r="IN62" s="50"/>
      <c r="IO62" s="50"/>
      <c r="IP62" s="50"/>
      <c r="IQ62" s="50"/>
      <c r="IR62" s="50"/>
      <c r="IS62" s="50"/>
      <c r="IT62" s="50"/>
      <c r="IU62" s="50"/>
      <c r="IV62" s="50"/>
    </row>
    <row r="63" spans="1:256" ht="27" x14ac:dyDescent="0.3">
      <c r="B63" s="30" t="s">
        <v>340</v>
      </c>
      <c r="C63" s="11">
        <v>24599.061031399</v>
      </c>
      <c r="D63" s="41"/>
      <c r="E63" s="36" t="s">
        <v>341</v>
      </c>
      <c r="F63" s="38" t="s">
        <v>342</v>
      </c>
    </row>
    <row r="64" spans="1:256" ht="15.6" x14ac:dyDescent="0.25">
      <c r="A64" s="29" t="s">
        <v>343</v>
      </c>
      <c r="B64" s="30"/>
      <c r="C64" s="41"/>
      <c r="D64" s="41"/>
      <c r="E64" s="39"/>
      <c r="F64" s="40"/>
    </row>
    <row r="65" spans="1:256" x14ac:dyDescent="0.25">
      <c r="A65" s="29" t="s">
        <v>344</v>
      </c>
      <c r="B65" s="30"/>
      <c r="C65" s="41"/>
      <c r="D65" s="41"/>
      <c r="E65" s="39"/>
      <c r="F65" s="40"/>
    </row>
    <row r="66" spans="1:256" ht="14.4" x14ac:dyDescent="0.3">
      <c r="A66" s="47"/>
      <c r="B66" s="51" t="s">
        <v>345</v>
      </c>
      <c r="C66" s="11">
        <v>614.97652578497605</v>
      </c>
      <c r="D66" s="41"/>
      <c r="E66" s="77" t="s">
        <v>346</v>
      </c>
      <c r="F66" s="77" t="s">
        <v>347</v>
      </c>
      <c r="G66" s="48"/>
      <c r="H66" s="49"/>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c r="HW66" s="50"/>
      <c r="HX66" s="50"/>
      <c r="HY66" s="50"/>
      <c r="HZ66" s="50"/>
      <c r="IA66" s="50"/>
      <c r="IB66" s="50"/>
      <c r="IC66" s="50"/>
      <c r="ID66" s="50"/>
      <c r="IE66" s="50"/>
      <c r="IF66" s="50"/>
      <c r="IG66" s="50"/>
      <c r="IH66" s="50"/>
      <c r="II66" s="50"/>
      <c r="IJ66" s="50"/>
      <c r="IK66" s="50"/>
      <c r="IL66" s="50"/>
      <c r="IM66" s="50"/>
      <c r="IN66" s="50"/>
      <c r="IO66" s="50"/>
      <c r="IP66" s="50"/>
      <c r="IQ66" s="50"/>
      <c r="IR66" s="50"/>
      <c r="IS66" s="50"/>
      <c r="IT66" s="50"/>
      <c r="IU66" s="50"/>
      <c r="IV66" s="50"/>
    </row>
    <row r="67" spans="1:256" ht="14.4" x14ac:dyDescent="0.3">
      <c r="A67" s="47"/>
      <c r="B67" s="51" t="s">
        <v>348</v>
      </c>
      <c r="C67" s="11">
        <v>1024.9608763082899</v>
      </c>
      <c r="D67" s="41"/>
      <c r="E67" s="78"/>
      <c r="F67" s="78"/>
      <c r="G67" s="48"/>
      <c r="H67" s="49"/>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c r="IK67" s="50"/>
      <c r="IL67" s="50"/>
      <c r="IM67" s="50"/>
      <c r="IN67" s="50"/>
      <c r="IO67" s="50"/>
      <c r="IP67" s="50"/>
      <c r="IQ67" s="50"/>
      <c r="IR67" s="50"/>
      <c r="IS67" s="50"/>
      <c r="IT67" s="50"/>
      <c r="IU67" s="50"/>
      <c r="IV67" s="50"/>
    </row>
    <row r="68" spans="1:256" ht="14.4" x14ac:dyDescent="0.3">
      <c r="A68" s="47"/>
      <c r="B68" s="51" t="s">
        <v>349</v>
      </c>
      <c r="C68" s="11">
        <v>1639.9374020932701</v>
      </c>
      <c r="D68" s="41"/>
      <c r="E68" s="78"/>
      <c r="F68" s="78"/>
      <c r="G68" s="52"/>
      <c r="H68" s="49"/>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c r="IF68" s="50"/>
      <c r="IG68" s="50"/>
      <c r="IH68" s="50"/>
      <c r="II68" s="50"/>
      <c r="IJ68" s="50"/>
      <c r="IK68" s="50"/>
      <c r="IL68" s="50"/>
      <c r="IM68" s="50"/>
      <c r="IN68" s="50"/>
      <c r="IO68" s="50"/>
      <c r="IP68" s="50"/>
      <c r="IQ68" s="50"/>
      <c r="IR68" s="50"/>
      <c r="IS68" s="50"/>
      <c r="IT68" s="50"/>
      <c r="IU68" s="50"/>
      <c r="IV68" s="50"/>
    </row>
    <row r="69" spans="1:256" ht="14.4" x14ac:dyDescent="0.3">
      <c r="A69" s="47"/>
      <c r="B69" s="51" t="s">
        <v>350</v>
      </c>
      <c r="C69" s="11">
        <v>2049.9217526165899</v>
      </c>
      <c r="D69" s="41"/>
      <c r="E69" s="79"/>
      <c r="F69" s="79"/>
      <c r="G69" s="48"/>
      <c r="H69" s="49"/>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c r="IK69" s="50"/>
      <c r="IL69" s="50"/>
      <c r="IM69" s="50"/>
      <c r="IN69" s="50"/>
      <c r="IO69" s="50"/>
      <c r="IP69" s="50"/>
      <c r="IQ69" s="50"/>
      <c r="IR69" s="50"/>
      <c r="IS69" s="50"/>
      <c r="IT69" s="50"/>
      <c r="IU69" s="50"/>
      <c r="IV69" s="50"/>
    </row>
    <row r="70" spans="1:256" x14ac:dyDescent="0.25">
      <c r="A70" s="29" t="s">
        <v>351</v>
      </c>
      <c r="B70" s="30"/>
      <c r="E70" s="39"/>
      <c r="F70" s="53"/>
      <c r="G70" s="48"/>
      <c r="H70" s="49"/>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c r="HW70" s="50"/>
      <c r="HX70" s="50"/>
      <c r="HY70" s="50"/>
      <c r="HZ70" s="50"/>
      <c r="IA70" s="50"/>
      <c r="IB70" s="50"/>
      <c r="IC70" s="50"/>
      <c r="ID70" s="50"/>
      <c r="IE70" s="50"/>
      <c r="IF70" s="50"/>
      <c r="IG70" s="50"/>
      <c r="IH70" s="50"/>
      <c r="II70" s="50"/>
      <c r="IJ70" s="50"/>
      <c r="IK70" s="50"/>
      <c r="IL70" s="50"/>
      <c r="IM70" s="50"/>
      <c r="IN70" s="50"/>
      <c r="IO70" s="50"/>
      <c r="IP70" s="50"/>
      <c r="IQ70" s="50"/>
      <c r="IR70" s="50"/>
      <c r="IS70" s="50"/>
      <c r="IT70" s="50"/>
      <c r="IU70" s="50"/>
      <c r="IV70" s="50"/>
    </row>
    <row r="71" spans="1:256" ht="26.4" x14ac:dyDescent="0.3">
      <c r="B71" s="30" t="s">
        <v>352</v>
      </c>
      <c r="C71" s="11">
        <v>43346.136942360798</v>
      </c>
      <c r="D71" s="41"/>
      <c r="E71" s="36" t="s">
        <v>353</v>
      </c>
      <c r="F71" s="36" t="s">
        <v>354</v>
      </c>
      <c r="G71" s="28"/>
      <c r="H71" s="42"/>
    </row>
    <row r="72" spans="1:256" ht="60" customHeight="1" x14ac:dyDescent="0.3">
      <c r="B72" s="30" t="s">
        <v>355</v>
      </c>
      <c r="C72" s="11">
        <v>1083.65342355902</v>
      </c>
      <c r="D72" s="41"/>
      <c r="E72" s="36" t="s">
        <v>356</v>
      </c>
      <c r="F72" s="36" t="s">
        <v>357</v>
      </c>
      <c r="G72" s="28"/>
      <c r="H72" s="42"/>
    </row>
    <row r="74" spans="1:256" x14ac:dyDescent="0.25">
      <c r="A74" s="29" t="s">
        <v>358</v>
      </c>
      <c r="B74" s="54"/>
      <c r="C74" s="55"/>
      <c r="D74" s="55"/>
      <c r="E74" s="56"/>
      <c r="F74" s="57"/>
      <c r="G74" s="58"/>
      <c r="H74" s="35"/>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c r="GU74" s="58"/>
      <c r="GV74" s="58"/>
      <c r="GW74" s="58"/>
      <c r="GX74" s="58"/>
      <c r="GY74" s="58"/>
      <c r="GZ74" s="58"/>
      <c r="HA74" s="58"/>
      <c r="HB74" s="58"/>
      <c r="HC74" s="58"/>
      <c r="HD74" s="58"/>
      <c r="HE74" s="58"/>
      <c r="HF74" s="58"/>
      <c r="HG74" s="58"/>
      <c r="HH74" s="58"/>
      <c r="HI74" s="58"/>
      <c r="HJ74" s="58"/>
      <c r="HK74" s="58"/>
      <c r="HL74" s="58"/>
      <c r="HM74" s="58"/>
      <c r="HN74" s="58"/>
      <c r="HO74" s="58"/>
      <c r="HP74" s="58"/>
      <c r="HQ74" s="58"/>
      <c r="HR74" s="58"/>
      <c r="HS74" s="58"/>
      <c r="HT74" s="58"/>
      <c r="HU74" s="58"/>
      <c r="HV74" s="58"/>
      <c r="HW74" s="58"/>
      <c r="HX74" s="58"/>
      <c r="HY74" s="58"/>
      <c r="HZ74" s="58"/>
      <c r="IA74" s="58"/>
      <c r="IB74" s="58"/>
      <c r="IC74" s="58"/>
      <c r="ID74" s="58"/>
      <c r="IE74" s="58"/>
      <c r="IF74" s="58"/>
      <c r="IG74" s="58"/>
      <c r="IH74" s="58"/>
      <c r="II74" s="58"/>
      <c r="IJ74" s="58"/>
      <c r="IK74" s="58"/>
      <c r="IL74" s="58"/>
      <c r="IM74" s="58"/>
      <c r="IN74" s="58"/>
      <c r="IO74" s="58"/>
      <c r="IP74" s="58"/>
      <c r="IQ74" s="58"/>
      <c r="IR74" s="58"/>
      <c r="IS74" s="58"/>
      <c r="IT74" s="58"/>
      <c r="IU74" s="58"/>
      <c r="IV74" s="58"/>
    </row>
    <row r="75" spans="1:256" x14ac:dyDescent="0.25">
      <c r="A75" s="59">
        <v>1</v>
      </c>
      <c r="B75" s="60" t="s">
        <v>359</v>
      </c>
      <c r="C75" s="61"/>
      <c r="D75" s="61"/>
      <c r="E75" s="62"/>
      <c r="F75" s="63"/>
      <c r="G75" s="64"/>
      <c r="H75" s="65"/>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64"/>
      <c r="IA75" s="64"/>
      <c r="IB75" s="64"/>
      <c r="IC75" s="64"/>
      <c r="ID75" s="64"/>
      <c r="IE75" s="64"/>
      <c r="IF75" s="64"/>
      <c r="IG75" s="64"/>
      <c r="IH75" s="64"/>
      <c r="II75" s="64"/>
      <c r="IJ75" s="64"/>
      <c r="IK75" s="64"/>
      <c r="IL75" s="64"/>
      <c r="IM75" s="64"/>
      <c r="IN75" s="64"/>
      <c r="IO75" s="64"/>
      <c r="IP75" s="64"/>
      <c r="IQ75" s="64"/>
      <c r="IR75" s="64"/>
      <c r="IS75" s="64"/>
      <c r="IT75" s="64"/>
      <c r="IU75" s="64"/>
      <c r="IV75" s="64"/>
    </row>
    <row r="76" spans="1:256" x14ac:dyDescent="0.25">
      <c r="A76" s="59">
        <v>2</v>
      </c>
      <c r="B76" s="60" t="s">
        <v>360</v>
      </c>
      <c r="C76" s="61"/>
      <c r="D76" s="61"/>
      <c r="E76" s="62"/>
      <c r="F76" s="63"/>
      <c r="G76" s="64"/>
      <c r="H76" s="65"/>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c r="GL76" s="64"/>
      <c r="GM76" s="64"/>
      <c r="GN76" s="64"/>
      <c r="GO76" s="64"/>
      <c r="GP76" s="64"/>
      <c r="GQ76" s="64"/>
      <c r="GR76" s="64"/>
      <c r="GS76" s="64"/>
      <c r="GT76" s="64"/>
      <c r="GU76" s="64"/>
      <c r="GV76" s="64"/>
      <c r="GW76" s="64"/>
      <c r="GX76" s="64"/>
      <c r="GY76" s="64"/>
      <c r="GZ76" s="64"/>
      <c r="HA76" s="64"/>
      <c r="HB76" s="64"/>
      <c r="HC76" s="64"/>
      <c r="HD76" s="64"/>
      <c r="HE76" s="64"/>
      <c r="HF76" s="64"/>
      <c r="HG76" s="64"/>
      <c r="HH76" s="64"/>
      <c r="HI76" s="64"/>
      <c r="HJ76" s="64"/>
      <c r="HK76" s="64"/>
      <c r="HL76" s="64"/>
      <c r="HM76" s="64"/>
      <c r="HN76" s="64"/>
      <c r="HO76" s="64"/>
      <c r="HP76" s="64"/>
      <c r="HQ76" s="64"/>
      <c r="HR76" s="64"/>
      <c r="HS76" s="64"/>
      <c r="HT76" s="64"/>
      <c r="HU76" s="64"/>
      <c r="HV76" s="64"/>
      <c r="HW76" s="64"/>
      <c r="HX76" s="64"/>
      <c r="HY76" s="64"/>
      <c r="HZ76" s="64"/>
      <c r="IA76" s="64"/>
      <c r="IB76" s="64"/>
      <c r="IC76" s="64"/>
      <c r="ID76" s="64"/>
      <c r="IE76" s="64"/>
      <c r="IF76" s="64"/>
      <c r="IG76" s="64"/>
      <c r="IH76" s="64"/>
      <c r="II76" s="64"/>
      <c r="IJ76" s="64"/>
      <c r="IK76" s="64"/>
      <c r="IL76" s="64"/>
      <c r="IM76" s="64"/>
      <c r="IN76" s="64"/>
      <c r="IO76" s="64"/>
      <c r="IP76" s="64"/>
      <c r="IQ76" s="64"/>
      <c r="IR76" s="64"/>
      <c r="IS76" s="64"/>
      <c r="IT76" s="64"/>
      <c r="IU76" s="64"/>
      <c r="IV76" s="64"/>
    </row>
    <row r="77" spans="1:256" x14ac:dyDescent="0.25">
      <c r="A77" s="66"/>
      <c r="B77" s="67" t="s">
        <v>361</v>
      </c>
      <c r="C77" s="68"/>
      <c r="D77" s="68"/>
      <c r="E77" s="67"/>
      <c r="F77" s="69"/>
      <c r="G77" s="70"/>
      <c r="H77" s="71"/>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c r="FR77" s="72"/>
      <c r="FS77" s="72"/>
      <c r="FT77" s="72"/>
      <c r="FU77" s="72"/>
      <c r="FV77" s="72"/>
      <c r="FW77" s="72"/>
      <c r="FX77" s="72"/>
      <c r="FY77" s="72"/>
      <c r="FZ77" s="72"/>
      <c r="GA77" s="72"/>
      <c r="GB77" s="72"/>
      <c r="GC77" s="72"/>
      <c r="GD77" s="72"/>
      <c r="GE77" s="72"/>
      <c r="GF77" s="72"/>
      <c r="GG77" s="72"/>
      <c r="GH77" s="72"/>
      <c r="GI77" s="72"/>
      <c r="GJ77" s="72"/>
      <c r="GK77" s="72"/>
      <c r="GL77" s="72"/>
      <c r="GM77" s="72"/>
      <c r="GN77" s="72"/>
      <c r="GO77" s="72"/>
      <c r="GP77" s="72"/>
      <c r="GQ77" s="72"/>
      <c r="GR77" s="72"/>
      <c r="GS77" s="72"/>
      <c r="GT77" s="72"/>
      <c r="GU77" s="72"/>
      <c r="GV77" s="72"/>
      <c r="GW77" s="72"/>
      <c r="GX77" s="72"/>
      <c r="GY77" s="72"/>
      <c r="GZ77" s="72"/>
      <c r="HA77" s="72"/>
      <c r="HB77" s="72"/>
      <c r="HC77" s="72"/>
      <c r="HD77" s="72"/>
      <c r="HE77" s="72"/>
      <c r="HF77" s="72"/>
      <c r="HG77" s="72"/>
      <c r="HH77" s="72"/>
      <c r="HI77" s="72"/>
      <c r="HJ77" s="72"/>
      <c r="HK77" s="72"/>
      <c r="HL77" s="72"/>
      <c r="HM77" s="72"/>
      <c r="HN77" s="72"/>
      <c r="HO77" s="72"/>
      <c r="HP77" s="72"/>
      <c r="HQ77" s="72"/>
      <c r="HR77" s="72"/>
      <c r="HS77" s="72"/>
      <c r="HT77" s="72"/>
      <c r="HU77" s="72"/>
      <c r="HV77" s="72"/>
      <c r="HW77" s="72"/>
      <c r="HX77" s="72"/>
      <c r="HY77" s="72"/>
      <c r="HZ77" s="72"/>
      <c r="IA77" s="72"/>
      <c r="IB77" s="72"/>
      <c r="IC77" s="72"/>
      <c r="ID77" s="72"/>
      <c r="IE77" s="72"/>
      <c r="IF77" s="72"/>
      <c r="IG77" s="72"/>
      <c r="IH77" s="72"/>
      <c r="II77" s="72"/>
      <c r="IJ77" s="72"/>
      <c r="IK77" s="72"/>
      <c r="IL77" s="72"/>
      <c r="IM77" s="72"/>
      <c r="IN77" s="72"/>
      <c r="IO77" s="72"/>
      <c r="IP77" s="72"/>
      <c r="IQ77" s="72"/>
      <c r="IR77" s="72"/>
      <c r="IS77" s="72"/>
      <c r="IT77" s="72"/>
      <c r="IU77" s="72"/>
      <c r="IV77" s="72"/>
    </row>
    <row r="78" spans="1:256" x14ac:dyDescent="0.25">
      <c r="A78" s="73" t="s">
        <v>362</v>
      </c>
      <c r="B78" s="74"/>
      <c r="C78" s="61"/>
      <c r="D78" s="61"/>
      <c r="E78" s="74"/>
      <c r="F78" s="69"/>
      <c r="G78" s="70"/>
      <c r="H78" s="71"/>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2"/>
      <c r="FX78" s="72"/>
      <c r="FY78" s="72"/>
      <c r="FZ78" s="72"/>
      <c r="GA78" s="72"/>
      <c r="GB78" s="72"/>
      <c r="GC78" s="72"/>
      <c r="GD78" s="72"/>
      <c r="GE78" s="72"/>
      <c r="GF78" s="72"/>
      <c r="GG78" s="72"/>
      <c r="GH78" s="72"/>
      <c r="GI78" s="72"/>
      <c r="GJ78" s="72"/>
      <c r="GK78" s="72"/>
      <c r="GL78" s="72"/>
      <c r="GM78" s="72"/>
      <c r="GN78" s="72"/>
      <c r="GO78" s="72"/>
      <c r="GP78" s="72"/>
      <c r="GQ78" s="72"/>
      <c r="GR78" s="72"/>
      <c r="GS78" s="72"/>
      <c r="GT78" s="72"/>
      <c r="GU78" s="72"/>
      <c r="GV78" s="72"/>
      <c r="GW78" s="72"/>
      <c r="GX78" s="72"/>
      <c r="GY78" s="72"/>
      <c r="GZ78" s="72"/>
      <c r="HA78" s="72"/>
      <c r="HB78" s="72"/>
      <c r="HC78" s="72"/>
      <c r="HD78" s="72"/>
      <c r="HE78" s="72"/>
      <c r="HF78" s="72"/>
      <c r="HG78" s="72"/>
      <c r="HH78" s="72"/>
      <c r="HI78" s="72"/>
      <c r="HJ78" s="72"/>
      <c r="HK78" s="72"/>
      <c r="HL78" s="72"/>
      <c r="HM78" s="72"/>
      <c r="HN78" s="72"/>
      <c r="HO78" s="72"/>
      <c r="HP78" s="72"/>
      <c r="HQ78" s="72"/>
      <c r="HR78" s="72"/>
      <c r="HS78" s="72"/>
      <c r="HT78" s="72"/>
      <c r="HU78" s="72"/>
      <c r="HV78" s="72"/>
      <c r="HW78" s="72"/>
      <c r="HX78" s="72"/>
      <c r="HY78" s="72"/>
      <c r="HZ78" s="72"/>
      <c r="IA78" s="72"/>
      <c r="IB78" s="72"/>
      <c r="IC78" s="72"/>
      <c r="ID78" s="72"/>
      <c r="IE78" s="72"/>
      <c r="IF78" s="72"/>
      <c r="IG78" s="72"/>
      <c r="IH78" s="72"/>
      <c r="II78" s="72"/>
      <c r="IJ78" s="72"/>
      <c r="IK78" s="72"/>
      <c r="IL78" s="72"/>
      <c r="IM78" s="72"/>
      <c r="IN78" s="72"/>
      <c r="IO78" s="72"/>
      <c r="IP78" s="72"/>
      <c r="IQ78" s="72"/>
      <c r="IR78" s="72"/>
      <c r="IS78" s="72"/>
      <c r="IT78" s="72"/>
      <c r="IU78" s="72"/>
      <c r="IV78" s="72"/>
    </row>
    <row r="79" spans="1:256" x14ac:dyDescent="0.25">
      <c r="A79" s="72"/>
      <c r="B79" s="72"/>
      <c r="C79" s="61"/>
      <c r="D79" s="61"/>
      <c r="E79" s="72"/>
      <c r="F79" s="69"/>
      <c r="G79" s="70"/>
      <c r="H79" s="71"/>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c r="ES79" s="72"/>
      <c r="ET79" s="72"/>
      <c r="EU79" s="72"/>
      <c r="EV79" s="72"/>
      <c r="EW79" s="72"/>
      <c r="EX79" s="72"/>
      <c r="EY79" s="72"/>
      <c r="EZ79" s="72"/>
      <c r="FA79" s="72"/>
      <c r="FB79" s="72"/>
      <c r="FC79" s="72"/>
      <c r="FD79" s="72"/>
      <c r="FE79" s="72"/>
      <c r="FF79" s="72"/>
      <c r="FG79" s="72"/>
      <c r="FH79" s="72"/>
      <c r="FI79" s="72"/>
      <c r="FJ79" s="72"/>
      <c r="FK79" s="72"/>
      <c r="FL79" s="72"/>
      <c r="FM79" s="72"/>
      <c r="FN79" s="72"/>
      <c r="FO79" s="72"/>
      <c r="FP79" s="72"/>
      <c r="FQ79" s="72"/>
      <c r="FR79" s="72"/>
      <c r="FS79" s="72"/>
      <c r="FT79" s="72"/>
      <c r="FU79" s="72"/>
      <c r="FV79" s="72"/>
      <c r="FW79" s="72"/>
      <c r="FX79" s="72"/>
      <c r="FY79" s="72"/>
      <c r="FZ79" s="72"/>
      <c r="GA79" s="72"/>
      <c r="GB79" s="72"/>
      <c r="GC79" s="72"/>
      <c r="GD79" s="72"/>
      <c r="GE79" s="72"/>
      <c r="GF79" s="72"/>
      <c r="GG79" s="72"/>
      <c r="GH79" s="72"/>
      <c r="GI79" s="72"/>
      <c r="GJ79" s="72"/>
      <c r="GK79" s="72"/>
      <c r="GL79" s="72"/>
      <c r="GM79" s="72"/>
      <c r="GN79" s="72"/>
      <c r="GO79" s="72"/>
      <c r="GP79" s="72"/>
      <c r="GQ79" s="72"/>
      <c r="GR79" s="72"/>
      <c r="GS79" s="72"/>
      <c r="GT79" s="72"/>
      <c r="GU79" s="72"/>
      <c r="GV79" s="72"/>
      <c r="GW79" s="72"/>
      <c r="GX79" s="72"/>
      <c r="GY79" s="72"/>
      <c r="GZ79" s="72"/>
      <c r="HA79" s="72"/>
      <c r="HB79" s="72"/>
      <c r="HC79" s="72"/>
      <c r="HD79" s="72"/>
      <c r="HE79" s="72"/>
      <c r="HF79" s="72"/>
      <c r="HG79" s="72"/>
      <c r="HH79" s="72"/>
      <c r="HI79" s="72"/>
      <c r="HJ79" s="72"/>
      <c r="HK79" s="72"/>
      <c r="HL79" s="72"/>
      <c r="HM79" s="72"/>
      <c r="HN79" s="72"/>
      <c r="HO79" s="72"/>
      <c r="HP79" s="72"/>
      <c r="HQ79" s="72"/>
      <c r="HR79" s="72"/>
      <c r="HS79" s="72"/>
      <c r="HT79" s="72"/>
      <c r="HU79" s="72"/>
      <c r="HV79" s="72"/>
      <c r="HW79" s="72"/>
      <c r="HX79" s="72"/>
      <c r="HY79" s="72"/>
      <c r="HZ79" s="72"/>
      <c r="IA79" s="72"/>
      <c r="IB79" s="72"/>
      <c r="IC79" s="72"/>
      <c r="ID79" s="72"/>
      <c r="IE79" s="72"/>
      <c r="IF79" s="72"/>
      <c r="IG79" s="72"/>
      <c r="IH79" s="72"/>
      <c r="II79" s="72"/>
      <c r="IJ79" s="72"/>
      <c r="IK79" s="72"/>
      <c r="IL79" s="72"/>
      <c r="IM79" s="72"/>
      <c r="IN79" s="72"/>
      <c r="IO79" s="72"/>
      <c r="IP79" s="72"/>
      <c r="IQ79" s="72"/>
      <c r="IR79" s="72"/>
      <c r="IS79" s="72"/>
      <c r="IT79" s="72"/>
      <c r="IU79" s="72"/>
      <c r="IV79" s="72"/>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VA</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2021-05-13T14:51:26Z</dcterms:created>
  <dcterms:modified xsi:type="dcterms:W3CDTF">2021-07-14T12:53:05Z</dcterms:modified>
</cp:coreProperties>
</file>