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R:\OOR 2021\State Partner Materials\Spreadsheets\"/>
    </mc:Choice>
  </mc:AlternateContent>
  <xr:revisionPtr revIDLastSave="0" documentId="13_ncr:1_{000A754A-9878-4F67-969F-66852769CFB1}" xr6:coauthVersionLast="47" xr6:coauthVersionMax="47" xr10:uidLastSave="{00000000-0000-0000-0000-000000000000}"/>
  <bookViews>
    <workbookView xWindow="-22584" yWindow="-3120" windowWidth="20652" windowHeight="14388" xr2:uid="{9142837F-4718-4C54-BC29-18BD0AC99DBD}"/>
  </bookViews>
  <sheets>
    <sheet name="Sheet1" sheetId="1" r:id="rId1"/>
    <sheet name="SD" sheetId="2" r:id="rId2"/>
    <sheet name="Data Notes" sheetId="3" r:id="rId3"/>
  </sheets>
  <definedNames>
    <definedName name="_xlnm._FilterDatabase" localSheetId="1" hidden="1">SD!$A$13:$F$13</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<sst xmlns="http://schemas.openxmlformats.org/spreadsheetml/2006/main" count="558" uniqueCount="281">
  <si>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</si>
  <si>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</si>
  <si>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</si>
  <si>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</si>
  <si>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</si>
  <si>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</si>
  <si>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</si>
  <si>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</si>
  <si>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</si>
  <si>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</si>
  <si>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</si>
  <si>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</si>
  <si>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</si>
  <si>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</si>
  <si>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</si>
  <si>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</si>
  <si>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</si>
  <si>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</si>
  <si>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</si>
  <si>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</si>
  <si>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</si>
  <si>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</si>
  <si>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</si>
  <si>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</si>
  <si>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</si>
  <si>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</si>
  <si>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</si>
  <si>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</si>
  <si>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</si>
  <si>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</si>
  <si>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</si>
  <si>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</si>
  <si>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</si>
  <si>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</si>
  <si>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</si>
  <si>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</si>
  <si>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</si>
  <si>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</si>
  <si>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</si>
  <si>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</si>
  <si>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</si>
  <si>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</si>
  <si>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</si>
  <si>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</si>
  <si>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</si>
  <si>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</si>
  <si>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</si>
  <si>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</si>
  <si>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SD</t>
  </si>
  <si>
    <t>South Dakota</t>
  </si>
  <si>
    <t>NONMETRO</t>
  </si>
  <si>
    <t>METRO</t>
  </si>
  <si>
    <t>Custer County HMFA</t>
  </si>
  <si>
    <t>Meade County HMFA</t>
  </si>
  <si>
    <t>Rapid City HMFA</t>
  </si>
  <si>
    <t>Sioux City HMFA</t>
  </si>
  <si>
    <t>Sioux Falls MSA</t>
  </si>
  <si>
    <t>COUNTY</t>
  </si>
  <si>
    <t>Aurora County</t>
  </si>
  <si>
    <t>Beadle County</t>
  </si>
  <si>
    <t>Bennett County</t>
  </si>
  <si>
    <t>Bon Homme County</t>
  </si>
  <si>
    <t>Brookings County</t>
  </si>
  <si>
    <t>Brown County</t>
  </si>
  <si>
    <t>Brule County</t>
  </si>
  <si>
    <t>Buffalo County †</t>
  </si>
  <si>
    <t>Butte County</t>
  </si>
  <si>
    <t>Campbell County</t>
  </si>
  <si>
    <t>Charles Mix County</t>
  </si>
  <si>
    <t>Clark County</t>
  </si>
  <si>
    <t>Clay County</t>
  </si>
  <si>
    <t>Codington County</t>
  </si>
  <si>
    <t>Corson County</t>
  </si>
  <si>
    <t>Custer County</t>
  </si>
  <si>
    <t>Davison County</t>
  </si>
  <si>
    <t>Day County</t>
  </si>
  <si>
    <t>Deuel County</t>
  </si>
  <si>
    <t>Dewey County</t>
  </si>
  <si>
    <t>Douglas County</t>
  </si>
  <si>
    <t>Edmunds County</t>
  </si>
  <si>
    <t>Fall River County</t>
  </si>
  <si>
    <t>Faulk County</t>
  </si>
  <si>
    <t>Grant County</t>
  </si>
  <si>
    <t>Gregory County</t>
  </si>
  <si>
    <t>Haakon County</t>
  </si>
  <si>
    <t>Hamlin County</t>
  </si>
  <si>
    <t>Hand County</t>
  </si>
  <si>
    <t>Hanson County</t>
  </si>
  <si>
    <t>Harding County</t>
  </si>
  <si>
    <t>Hughes County</t>
  </si>
  <si>
    <t>Hutchinson County</t>
  </si>
  <si>
    <t>Hyde County</t>
  </si>
  <si>
    <t>Jackson County</t>
  </si>
  <si>
    <t>Jerauld County</t>
  </si>
  <si>
    <t>Jones County</t>
  </si>
  <si>
    <t>Kingsbury County</t>
  </si>
  <si>
    <t>Lake County</t>
  </si>
  <si>
    <t>Lawrence County</t>
  </si>
  <si>
    <t>Lincoln County</t>
  </si>
  <si>
    <t>Lyman County</t>
  </si>
  <si>
    <t>McCook County</t>
  </si>
  <si>
    <t>McPherson County</t>
  </si>
  <si>
    <t>Marshall County</t>
  </si>
  <si>
    <t>Meade County</t>
  </si>
  <si>
    <t>Mellette County †</t>
  </si>
  <si>
    <t>Miner County</t>
  </si>
  <si>
    <t>Minnehaha County</t>
  </si>
  <si>
    <t>Moody County</t>
  </si>
  <si>
    <t>Oglala Lakota County</t>
  </si>
  <si>
    <t>Pennington County</t>
  </si>
  <si>
    <t>Perkins County</t>
  </si>
  <si>
    <t>Potter County</t>
  </si>
  <si>
    <t>Roberts County</t>
  </si>
  <si>
    <t>Sanborn County</t>
  </si>
  <si>
    <t>Spink County</t>
  </si>
  <si>
    <t>Stanley County</t>
  </si>
  <si>
    <t>Sully County</t>
  </si>
  <si>
    <t>Todd County</t>
  </si>
  <si>
    <t>Tripp County</t>
  </si>
  <si>
    <t>Turner County</t>
  </si>
  <si>
    <t>Union County</t>
  </si>
  <si>
    <t>Walworth County</t>
  </si>
  <si>
    <t>Yankton County</t>
  </si>
  <si>
    <t>Ziebach County</t>
  </si>
  <si>
    <t>State</t>
  </si>
  <si>
    <t>Occupation Code</t>
  </si>
  <si>
    <t>Occupation</t>
  </si>
  <si>
    <t>TOT_EMP</t>
  </si>
  <si>
    <t>JOBS_1000</t>
  </si>
  <si>
    <t>Median Hourly Wage</t>
  </si>
  <si>
    <t>35-3031</t>
  </si>
  <si>
    <t>Waiters and Waitresses</t>
  </si>
  <si>
    <t>35-3011</t>
  </si>
  <si>
    <t>Bartenders</t>
  </si>
  <si>
    <t>35-3023</t>
  </si>
  <si>
    <t>Fast Food and Counter Workers</t>
  </si>
  <si>
    <t>37-2012</t>
  </si>
  <si>
    <t>Maids and Housekeeping Cleaners</t>
  </si>
  <si>
    <t>41-2011</t>
  </si>
  <si>
    <t>Cashiers</t>
  </si>
  <si>
    <t>One-Bedroom Housing Wage</t>
  </si>
  <si>
    <t>25-9045</t>
  </si>
  <si>
    <t>Teaching Assistants, Except Postsecondary</t>
  </si>
  <si>
    <t>43-9061</t>
  </si>
  <si>
    <t>Office Clerks, General</t>
  </si>
  <si>
    <t>53-7065</t>
  </si>
  <si>
    <t>Stockers and Order Fillers</t>
  </si>
  <si>
    <t>41-2031</t>
  </si>
  <si>
    <t>Retail Salespersons</t>
  </si>
  <si>
    <t>31-1120</t>
  </si>
  <si>
    <t>Home Health and Personal Care Aides</t>
  </si>
  <si>
    <t>37-2011</t>
  </si>
  <si>
    <t>Janitors and Cleaners, Except Maids and Housekeeping Cleaners</t>
  </si>
  <si>
    <t>43-4171</t>
  </si>
  <si>
    <t>Receptionists and Information Clerks</t>
  </si>
  <si>
    <t>31-1131</t>
  </si>
  <si>
    <t>Nursing Assistants</t>
  </si>
  <si>
    <t>53-7062</t>
  </si>
  <si>
    <t>Laborers and Freight, Stock, and Material Movers, Hand</t>
  </si>
  <si>
    <t>43-6014</t>
  </si>
  <si>
    <t>Secretaries and Administrative Assistants, Except Legal, Medical, and Executive</t>
  </si>
  <si>
    <t>Two-Bedroom Housing Wage</t>
  </si>
  <si>
    <t>51-2090</t>
  </si>
  <si>
    <t>Miscellaneous Assemblers and Fabricators</t>
  </si>
  <si>
    <t>43-4051</t>
  </si>
  <si>
    <t>Customer Service Representatives</t>
  </si>
  <si>
    <t>53-3033</t>
  </si>
  <si>
    <t>Light Truck Drivers</t>
  </si>
  <si>
    <t>43-3031</t>
  </si>
  <si>
    <t>Bookkeeping, Accounting, and Auditing Clerks</t>
  </si>
  <si>
    <t>00-0000</t>
  </si>
  <si>
    <t>All Occupations</t>
  </si>
  <si>
    <t>47-2031</t>
  </si>
  <si>
    <t>Carpenters</t>
  </si>
  <si>
    <t>49-9071</t>
  </si>
  <si>
    <t>Maintenance and Repair Workers, General</t>
  </si>
  <si>
    <t>51-4121</t>
  </si>
  <si>
    <t>Welders, Cutters, Solderers, and Brazers</t>
  </si>
  <si>
    <t>53-3032</t>
  </si>
  <si>
    <t>Heavy and Tractor-Trailer Truck Drivers</t>
  </si>
  <si>
    <t>25-2021</t>
  </si>
  <si>
    <t>Elementary School Teachers, Except Special Education</t>
  </si>
  <si>
    <t>25-2031</t>
  </si>
  <si>
    <t>Secondary School Teachers, Except Special and Career/Technical Education</t>
  </si>
  <si>
    <t>41-1011</t>
  </si>
  <si>
    <t>First-Line Supervisors of Retail Sales Workers</t>
  </si>
  <si>
    <t>29-1141</t>
  </si>
  <si>
    <t>Registered Nurses</t>
  </si>
  <si>
    <t>41-4012</t>
  </si>
  <si>
    <t>Sales Representatives, Wholesale and Manufacturing, Except Technical and Scientific Products</t>
  </si>
  <si>
    <t>13-2011</t>
  </si>
  <si>
    <t>Accountants and Auditors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</si>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</sst>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3" fontId="8" fillId="0" borderId="0" xfId="2" applyNumberFormat="1" applyFont="1" applyAlignment="1">
      <alignment horizontal="center"/>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164" fontId="12" fillId="0" borderId="0" xfId="2" applyNumberFormat="1" applyFont="1" applyAlignment="1">
      <alignment horizontal="center"/>
    </xf>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xf numFmtId="0" fontId="8" fillId="0" borderId="1" xfId="2" applyFont="1" applyBorder="1" applyAlignment="1">
      <alignment horizontal="left" vertical="center" wrapText="1" indent="1"/>
    </xf>
    <xf numFmtId="0" fontId="8" fillId="0" borderId="2" xfId="2" applyFont="1" applyBorder="1" applyAlignment="1">
      <alignment horizontal="left" vertical="center" wrapText="1" indent="1"/>
    </xf>
    <xf numFmtId="0" fontId="8" fillId="0" borderId="3" xfId="0" applyFont="1" applyBorder="1"/>
    <xf numFmtId="0" fontId="8" fillId="0" borderId="4" xfId="0" applyFont="1" applyBorder="1"/>
    <xf numFmtId="168" fontId="8" fillId="0" borderId="1" xfId="2" applyNumberFormat="1" applyFont="1" applyBorder="1" applyAlignment="1">
      <alignment horizontal="left" vertical="center" wrapText="1" indent="1"/>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cellXfs>
  <cellStyles count="3">
    <cellStyle name="Normal" xfId="0" builtinId="0"/>
    <cellStyle name="Normal_Book5" xfId="2" xr:uid="{CD41B284-EB54-4BAE-9260-8E9DCC2751B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37B87-C1C9-46BB-AC1C-0F064BEF6747}">
  <dimension ref="A1:AV74"/>
  <sheetViews>
    <sheetView tabSelected="1" topLeftCell="AR1" workbookViewId="0">
      <selection activeCell="AR2" sqref="AR2:AV2"/>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344397</v>
      </c>
      <c r="F2" s="8">
        <v>110790</v>
      </c>
      <c r="G2" s="9">
        <v>0.32169269767158198</v>
      </c>
      <c r="H2" s="10">
        <v>9.4499999999999993</v>
      </c>
      <c r="I2" s="10">
        <v>13.146592343561499</v>
      </c>
      <c r="J2" s="10">
        <v>794</v>
      </c>
      <c r="K2" s="11">
        <v>566.56209946746105</v>
      </c>
      <c r="L2" s="11">
        <v>629.17844570809598</v>
      </c>
      <c r="M2" s="11">
        <v>803.98250744652</v>
      </c>
      <c r="N2" s="11">
        <v>1084.44464301832</v>
      </c>
      <c r="O2" s="11">
        <v>1292.08827511508</v>
      </c>
      <c r="P2" s="11">
        <v>75887.153778923705</v>
      </c>
      <c r="Q2" s="11">
        <v>22766.146133677099</v>
      </c>
      <c r="R2" s="11">
        <v>35455.325955310298</v>
      </c>
      <c r="S2" s="11">
        <v>886.38314888275897</v>
      </c>
      <c r="T2" s="11">
        <v>569.15365334192802</v>
      </c>
      <c r="U2" s="11">
        <v>491.4</v>
      </c>
      <c r="V2" s="11">
        <v>683.62280186519695</v>
      </c>
      <c r="W2" s="11">
        <v>238.2</v>
      </c>
      <c r="X2" s="11">
        <v>22662.483978698401</v>
      </c>
      <c r="Y2" s="11">
        <v>25167.137828323899</v>
      </c>
      <c r="Z2" s="11">
        <v>32159.300297860798</v>
      </c>
      <c r="AA2" s="11">
        <v>43377.7857207329</v>
      </c>
      <c r="AB2" s="11">
        <v>51683.531004603297</v>
      </c>
      <c r="AC2" s="10">
        <v>10.895424989758901</v>
      </c>
      <c r="AD2" s="10">
        <v>12.099585494386501</v>
      </c>
      <c r="AE2" s="10">
        <v>15.461202066279199</v>
      </c>
      <c r="AF2" s="10">
        <v>20.8547046734293</v>
      </c>
      <c r="AG2" s="10">
        <v>24.847851444520799</v>
      </c>
      <c r="AH2" s="12">
        <v>46.118201014852303</v>
      </c>
      <c r="AI2" s="12">
        <v>51.2151766958157</v>
      </c>
      <c r="AJ2" s="12">
        <v>65.444241550388298</v>
      </c>
      <c r="AK2" s="12">
        <v>88.273882215573707</v>
      </c>
      <c r="AL2" s="12">
        <v>105.176090770459</v>
      </c>
      <c r="AM2" s="13">
        <v>1.1529550253713099</v>
      </c>
      <c r="AN2" s="13">
        <v>1.28037941739539</v>
      </c>
      <c r="AO2" s="13">
        <v>1.6361060387597099</v>
      </c>
      <c r="AP2" s="13">
        <v>2.20684705538934</v>
      </c>
      <c r="AQ2" s="13">
        <v>2.62940226926146</v>
      </c>
      <c r="AR2" s="12">
        <v>33.150567706147399</v>
      </c>
      <c r="AS2" s="12">
        <v>36.814362773824698</v>
      </c>
      <c r="AT2" s="12">
        <v>47.042462905153798</v>
      </c>
      <c r="AU2" s="12">
        <v>63.4528070192816</v>
      </c>
      <c r="AV2" s="12">
        <v>75.602409491886306</v>
      </c>
    </row>
    <row r="3" spans="1:48" x14ac:dyDescent="0.3">
      <c r="A3" t="s">
        <v>50</v>
      </c>
      <c r="B3" t="s">
        <v>48</v>
      </c>
      <c r="C3" t="s">
        <v>49</v>
      </c>
      <c r="E3" s="8">
        <v>176507</v>
      </c>
      <c r="F3" s="8">
        <v>57316</v>
      </c>
      <c r="G3" s="9">
        <v>0.324723665350383</v>
      </c>
      <c r="H3" s="10">
        <v>9.4499999999999993</v>
      </c>
      <c r="I3" s="10">
        <v>12.2009246364166</v>
      </c>
      <c r="J3" s="10">
        <v>794</v>
      </c>
      <c r="K3" s="11">
        <v>519.21880452229698</v>
      </c>
      <c r="L3" s="11">
        <v>568.24949403308005</v>
      </c>
      <c r="M3" s="11">
        <v>740.08500244259903</v>
      </c>
      <c r="N3" s="11">
        <v>1004.53346360528</v>
      </c>
      <c r="O3" s="11">
        <v>1168.2528089887601</v>
      </c>
      <c r="P3" s="11">
        <v>72299.859495657394</v>
      </c>
      <c r="Q3" s="11">
        <v>21689.957848697199</v>
      </c>
      <c r="R3" s="11">
        <v>33990.798967594601</v>
      </c>
      <c r="S3" s="11">
        <v>849.76997418986605</v>
      </c>
      <c r="T3" s="11">
        <v>542.24894621742999</v>
      </c>
      <c r="U3" s="11">
        <v>491.4</v>
      </c>
      <c r="V3" s="11">
        <v>634.448081093665</v>
      </c>
      <c r="W3" s="11">
        <v>238.2</v>
      </c>
      <c r="X3" s="11">
        <v>20768.752180891901</v>
      </c>
      <c r="Y3" s="11">
        <v>22729.9797613232</v>
      </c>
      <c r="Z3" s="11">
        <v>29603.400097704001</v>
      </c>
      <c r="AA3" s="11">
        <v>40181.338544211001</v>
      </c>
      <c r="AB3" s="11">
        <v>46730.1123595506</v>
      </c>
      <c r="AC3" s="10">
        <v>9.9849770100441795</v>
      </c>
      <c r="AD3" s="10">
        <v>10.9278748852515</v>
      </c>
      <c r="AE3" s="10">
        <v>14.2324038931269</v>
      </c>
      <c r="AF3" s="10">
        <v>19.317951223178401</v>
      </c>
      <c r="AG3" s="10">
        <v>22.466400172860801</v>
      </c>
      <c r="AH3" s="12">
        <v>42.264452952568</v>
      </c>
      <c r="AI3" s="12">
        <v>46.255555069847802</v>
      </c>
      <c r="AJ3" s="12">
        <v>60.242979441807002</v>
      </c>
      <c r="AK3" s="12">
        <v>81.769105706575203</v>
      </c>
      <c r="AL3" s="12">
        <v>95.095873747559196</v>
      </c>
      <c r="AM3" s="13">
        <v>1.0566113238142001</v>
      </c>
      <c r="AN3" s="13">
        <v>1.1563888767461901</v>
      </c>
      <c r="AO3" s="13">
        <v>1.50607448604518</v>
      </c>
      <c r="AP3" s="13">
        <v>2.0442276426643802</v>
      </c>
      <c r="AQ3" s="13">
        <v>2.3773968436889801</v>
      </c>
      <c r="AR3" s="12">
        <v>32.735148548468501</v>
      </c>
      <c r="AS3" s="12">
        <v>35.826382707535601</v>
      </c>
      <c r="AT3" s="12">
        <v>46.660082960095799</v>
      </c>
      <c r="AU3" s="12">
        <v>63.332745013502503</v>
      </c>
      <c r="AV3" s="12">
        <v>73.654746151957696</v>
      </c>
    </row>
    <row r="4" spans="1:48" x14ac:dyDescent="0.3">
      <c r="A4" t="s">
        <v>51</v>
      </c>
      <c r="B4" t="s">
        <v>48</v>
      </c>
      <c r="C4" t="s">
        <v>49</v>
      </c>
      <c r="D4" t="s">
        <v>52</v>
      </c>
      <c r="E4" s="8">
        <v>3876</v>
      </c>
      <c r="F4" s="8">
        <v>620</v>
      </c>
      <c r="G4" s="9">
        <v>0.159958720330237</v>
      </c>
      <c r="H4" s="10">
        <v>9.4499999999999993</v>
      </c>
      <c r="I4" s="10">
        <v>6.9043020622620199</v>
      </c>
      <c r="J4" s="10">
        <v>794</v>
      </c>
      <c r="K4" s="11">
        <v>614</v>
      </c>
      <c r="L4" s="11">
        <v>706</v>
      </c>
      <c r="M4" s="11">
        <v>931</v>
      </c>
      <c r="N4" s="11">
        <v>1158</v>
      </c>
      <c r="O4" s="11">
        <v>1290</v>
      </c>
      <c r="P4" s="11">
        <v>70100</v>
      </c>
      <c r="Q4" s="11">
        <v>21030</v>
      </c>
      <c r="R4" s="11">
        <v>25292.867936632101</v>
      </c>
      <c r="S4" s="11">
        <v>632.32169841580298</v>
      </c>
      <c r="T4" s="11">
        <v>525.75</v>
      </c>
      <c r="U4" s="11">
        <v>491.4</v>
      </c>
      <c r="V4" s="11">
        <v>359.02370723762499</v>
      </c>
      <c r="W4" s="11">
        <v>238.2</v>
      </c>
      <c r="X4" s="11">
        <v>24560</v>
      </c>
      <c r="Y4" s="11">
        <v>28240</v>
      </c>
      <c r="Z4" s="11">
        <v>37240</v>
      </c>
      <c r="AA4" s="11">
        <v>46320</v>
      </c>
      <c r="AB4" s="11">
        <v>51600</v>
      </c>
      <c r="AC4" s="10">
        <v>11.807692307692299</v>
      </c>
      <c r="AD4" s="10">
        <v>13.5769230769231</v>
      </c>
      <c r="AE4" s="10">
        <v>17.903846153846199</v>
      </c>
      <c r="AF4" s="10">
        <v>22.269230769230798</v>
      </c>
      <c r="AG4" s="10">
        <v>24.807692307692299</v>
      </c>
      <c r="AH4" s="12">
        <v>49.979649979649999</v>
      </c>
      <c r="AI4" s="12">
        <v>57.468457468457501</v>
      </c>
      <c r="AJ4" s="12">
        <v>75.783475783475794</v>
      </c>
      <c r="AK4" s="12">
        <v>94.261294261294296</v>
      </c>
      <c r="AL4" s="12">
        <v>105.006105006105</v>
      </c>
      <c r="AM4" s="13">
        <v>1.24949124949125</v>
      </c>
      <c r="AN4" s="13">
        <v>1.43671143671144</v>
      </c>
      <c r="AO4" s="13">
        <v>1.89458689458689</v>
      </c>
      <c r="AP4" s="13">
        <v>2.3565323565323602</v>
      </c>
      <c r="AQ4" s="13">
        <v>2.62515262515263</v>
      </c>
      <c r="AR4" s="12">
        <v>68.407738834206299</v>
      </c>
      <c r="AS4" s="12">
        <v>78.657758333794206</v>
      </c>
      <c r="AT4" s="12">
        <v>103.72574080561201</v>
      </c>
      <c r="AU4" s="12">
        <v>129.016549788291</v>
      </c>
      <c r="AV4" s="12">
        <v>143.723099505091</v>
      </c>
    </row>
    <row r="5" spans="1:48" x14ac:dyDescent="0.3">
      <c r="A5" t="s">
        <v>51</v>
      </c>
      <c r="B5" t="s">
        <v>48</v>
      </c>
      <c r="C5" t="s">
        <v>49</v>
      </c>
      <c r="D5" t="s">
        <v>53</v>
      </c>
      <c r="E5" s="8">
        <v>11027</v>
      </c>
      <c r="F5" s="8">
        <v>2828</v>
      </c>
      <c r="G5" s="9">
        <v>0.25646141289562002</v>
      </c>
      <c r="H5" s="10">
        <v>9.4499999999999993</v>
      </c>
      <c r="I5" s="10">
        <v>12.6456263091137</v>
      </c>
      <c r="J5" s="10">
        <v>794</v>
      </c>
      <c r="K5" s="11">
        <v>566</v>
      </c>
      <c r="L5" s="11">
        <v>651</v>
      </c>
      <c r="M5" s="11">
        <v>858</v>
      </c>
      <c r="N5" s="11">
        <v>1186</v>
      </c>
      <c r="O5" s="11">
        <v>1486</v>
      </c>
      <c r="P5" s="11">
        <v>73900</v>
      </c>
      <c r="Q5" s="11">
        <v>22170</v>
      </c>
      <c r="R5" s="11">
        <v>42855.762268726801</v>
      </c>
      <c r="S5" s="11">
        <v>1071.3940567181701</v>
      </c>
      <c r="T5" s="11">
        <v>554.25</v>
      </c>
      <c r="U5" s="11">
        <v>491.4</v>
      </c>
      <c r="V5" s="11">
        <v>657.572568073914</v>
      </c>
      <c r="W5" s="11">
        <v>238.2</v>
      </c>
      <c r="X5" s="11">
        <v>22640</v>
      </c>
      <c r="Y5" s="11">
        <v>26040</v>
      </c>
      <c r="Z5" s="11">
        <v>34320</v>
      </c>
      <c r="AA5" s="11">
        <v>47440</v>
      </c>
      <c r="AB5" s="11">
        <v>59440</v>
      </c>
      <c r="AC5" s="10">
        <v>10.884615384615399</v>
      </c>
      <c r="AD5" s="10">
        <v>12.5192307692308</v>
      </c>
      <c r="AE5" s="10">
        <v>16.5</v>
      </c>
      <c r="AF5" s="10">
        <v>22.807692307692299</v>
      </c>
      <c r="AG5" s="10">
        <v>28.576923076923102</v>
      </c>
      <c r="AH5" s="12">
        <v>46.072446072446098</v>
      </c>
      <c r="AI5" s="12">
        <v>52.991452991453002</v>
      </c>
      <c r="AJ5" s="12">
        <v>69.841269841269806</v>
      </c>
      <c r="AK5" s="12">
        <v>96.540496540496505</v>
      </c>
      <c r="AL5" s="12">
        <v>120.960520960521</v>
      </c>
      <c r="AM5" s="13">
        <v>1.15181115181115</v>
      </c>
      <c r="AN5" s="13">
        <v>1.3247863247863201</v>
      </c>
      <c r="AO5" s="13">
        <v>1.74603174603175</v>
      </c>
      <c r="AP5" s="13">
        <v>2.41351241351241</v>
      </c>
      <c r="AQ5" s="13">
        <v>3.0240130240130201</v>
      </c>
      <c r="AR5" s="12">
        <v>34.429660084991802</v>
      </c>
      <c r="AS5" s="12">
        <v>39.600192076554201</v>
      </c>
      <c r="AT5" s="12">
        <v>52.191958220712003</v>
      </c>
      <c r="AU5" s="12">
        <v>72.144128729329196</v>
      </c>
      <c r="AV5" s="12">
        <v>90.393065170137604</v>
      </c>
    </row>
    <row r="6" spans="1:48" x14ac:dyDescent="0.3">
      <c r="A6" t="s">
        <v>51</v>
      </c>
      <c r="B6" t="s">
        <v>48</v>
      </c>
      <c r="C6" t="s">
        <v>49</v>
      </c>
      <c r="D6" t="s">
        <v>54</v>
      </c>
      <c r="E6" s="8">
        <v>44074</v>
      </c>
      <c r="F6" s="8">
        <v>13822</v>
      </c>
      <c r="G6" s="9">
        <v>0.31360893043517701</v>
      </c>
      <c r="H6" s="10">
        <v>9.4499999999999993</v>
      </c>
      <c r="I6" s="10">
        <v>11.4025716060703</v>
      </c>
      <c r="J6" s="10">
        <v>794</v>
      </c>
      <c r="K6" s="11">
        <v>577</v>
      </c>
      <c r="L6" s="11">
        <v>664</v>
      </c>
      <c r="M6" s="11">
        <v>875</v>
      </c>
      <c r="N6" s="11">
        <v>1237</v>
      </c>
      <c r="O6" s="11">
        <v>1437</v>
      </c>
      <c r="P6" s="11">
        <v>76300</v>
      </c>
      <c r="Q6" s="11">
        <v>22890</v>
      </c>
      <c r="R6" s="11">
        <v>31495.945851750399</v>
      </c>
      <c r="S6" s="11">
        <v>787.39864629376098</v>
      </c>
      <c r="T6" s="11">
        <v>572.25</v>
      </c>
      <c r="U6" s="11">
        <v>491.4</v>
      </c>
      <c r="V6" s="11">
        <v>592.93372351565802</v>
      </c>
      <c r="W6" s="11">
        <v>238.2</v>
      </c>
      <c r="X6" s="11">
        <v>23080</v>
      </c>
      <c r="Y6" s="11">
        <v>26560</v>
      </c>
      <c r="Z6" s="11">
        <v>35000</v>
      </c>
      <c r="AA6" s="11">
        <v>49480</v>
      </c>
      <c r="AB6" s="11">
        <v>57480</v>
      </c>
      <c r="AC6" s="10">
        <v>11.096153846153801</v>
      </c>
      <c r="AD6" s="10">
        <v>12.7692307692308</v>
      </c>
      <c r="AE6" s="10">
        <v>16.826923076923102</v>
      </c>
      <c r="AF6" s="10">
        <v>23.788461538461501</v>
      </c>
      <c r="AG6" s="10">
        <v>27.634615384615401</v>
      </c>
      <c r="AH6" s="12">
        <v>46.967846967847002</v>
      </c>
      <c r="AI6" s="12">
        <v>54.049654049654102</v>
      </c>
      <c r="AJ6" s="12">
        <v>71.225071225071204</v>
      </c>
      <c r="AK6" s="12">
        <v>100.691900691901</v>
      </c>
      <c r="AL6" s="12">
        <v>116.971916971917</v>
      </c>
      <c r="AM6" s="13">
        <v>1.17419617419617</v>
      </c>
      <c r="AN6" s="13">
        <v>1.3512413512413499</v>
      </c>
      <c r="AO6" s="13">
        <v>1.7806267806267799</v>
      </c>
      <c r="AP6" s="13">
        <v>2.51729751729752</v>
      </c>
      <c r="AQ6" s="13">
        <v>2.9242979242979201</v>
      </c>
      <c r="AR6" s="12">
        <v>38.925092442293</v>
      </c>
      <c r="AS6" s="12">
        <v>44.794213833072</v>
      </c>
      <c r="AT6" s="12">
        <v>59.028519734846398</v>
      </c>
      <c r="AU6" s="12">
        <v>83.449461613720004</v>
      </c>
      <c r="AV6" s="12">
        <v>96.941694695970696</v>
      </c>
    </row>
    <row r="7" spans="1:48" x14ac:dyDescent="0.3">
      <c r="A7" t="s">
        <v>51</v>
      </c>
      <c r="B7" t="s">
        <v>48</v>
      </c>
      <c r="C7" t="s">
        <v>49</v>
      </c>
      <c r="D7" t="s">
        <v>55</v>
      </c>
      <c r="E7" s="8">
        <v>6619</v>
      </c>
      <c r="F7" s="8">
        <v>2040</v>
      </c>
      <c r="G7" s="9">
        <v>0.30820365614141099</v>
      </c>
      <c r="H7" s="10">
        <v>9.4499999999999993</v>
      </c>
      <c r="I7" s="10">
        <v>16.2057363646996</v>
      </c>
      <c r="J7" s="10">
        <v>794</v>
      </c>
      <c r="K7" s="11">
        <v>549</v>
      </c>
      <c r="L7" s="11">
        <v>631</v>
      </c>
      <c r="M7" s="11">
        <v>832</v>
      </c>
      <c r="N7" s="11">
        <v>1035</v>
      </c>
      <c r="O7" s="11">
        <v>1128</v>
      </c>
      <c r="P7" s="11">
        <v>73300</v>
      </c>
      <c r="Q7" s="11">
        <v>21990</v>
      </c>
      <c r="R7" s="11">
        <v>40879.115192646197</v>
      </c>
      <c r="S7" s="11">
        <v>1021.97787981615</v>
      </c>
      <c r="T7" s="11">
        <v>549.75</v>
      </c>
      <c r="U7" s="11">
        <v>491.4</v>
      </c>
      <c r="V7" s="11">
        <v>842.698290964379</v>
      </c>
      <c r="W7" s="11">
        <v>238.2</v>
      </c>
      <c r="X7" s="11">
        <v>21960</v>
      </c>
      <c r="Y7" s="11">
        <v>25240</v>
      </c>
      <c r="Z7" s="11">
        <v>33280</v>
      </c>
      <c r="AA7" s="11">
        <v>41400</v>
      </c>
      <c r="AB7" s="11">
        <v>45120</v>
      </c>
      <c r="AC7" s="10">
        <v>10.557692307692299</v>
      </c>
      <c r="AD7" s="10">
        <v>12.134615384615399</v>
      </c>
      <c r="AE7" s="10">
        <v>16</v>
      </c>
      <c r="AF7" s="10">
        <v>19.903846153846199</v>
      </c>
      <c r="AG7" s="10">
        <v>21.692307692307701</v>
      </c>
      <c r="AH7" s="12">
        <v>44.6886446886447</v>
      </c>
      <c r="AI7" s="12">
        <v>51.363451363451397</v>
      </c>
      <c r="AJ7" s="12">
        <v>67.724867724867707</v>
      </c>
      <c r="AK7" s="12">
        <v>84.249084249084305</v>
      </c>
      <c r="AL7" s="12">
        <v>91.819291819291806</v>
      </c>
      <c r="AM7" s="13">
        <v>1.1172161172161199</v>
      </c>
      <c r="AN7" s="13">
        <v>1.2840862840862799</v>
      </c>
      <c r="AO7" s="13">
        <v>1.6931216931216899</v>
      </c>
      <c r="AP7" s="13">
        <v>2.1062271062271098</v>
      </c>
      <c r="AQ7" s="13">
        <v>2.2954822954823002</v>
      </c>
      <c r="AR7" s="12">
        <v>26.059148612807899</v>
      </c>
      <c r="AS7" s="12">
        <v>29.951407604156302</v>
      </c>
      <c r="AT7" s="12">
        <v>39.492188790266297</v>
      </c>
      <c r="AU7" s="12">
        <v>49.127903122506702</v>
      </c>
      <c r="AV7" s="12">
        <v>53.542294417572499</v>
      </c>
    </row>
    <row r="8" spans="1:48" x14ac:dyDescent="0.3">
      <c r="A8" t="s">
        <v>51</v>
      </c>
      <c r="B8" t="s">
        <v>48</v>
      </c>
      <c r="C8" t="s">
        <v>49</v>
      </c>
      <c r="D8" t="s">
        <v>56</v>
      </c>
      <c r="E8" s="8">
        <v>102294</v>
      </c>
      <c r="F8" s="8">
        <v>34164</v>
      </c>
      <c r="G8" s="9">
        <v>0.333978532465247</v>
      </c>
      <c r="H8" s="10">
        <v>9.4499999999999993</v>
      </c>
      <c r="I8" s="10">
        <v>14.64135247958</v>
      </c>
      <c r="J8" s="10">
        <v>794</v>
      </c>
      <c r="K8" s="11">
        <v>642</v>
      </c>
      <c r="L8" s="11">
        <v>714</v>
      </c>
      <c r="M8" s="11">
        <v>874</v>
      </c>
      <c r="N8" s="11">
        <v>1150</v>
      </c>
      <c r="O8" s="11">
        <v>1435</v>
      </c>
      <c r="P8" s="11">
        <v>82500</v>
      </c>
      <c r="Q8" s="11">
        <v>24750</v>
      </c>
      <c r="R8" s="11">
        <v>38762.1735332401</v>
      </c>
      <c r="S8" s="11">
        <v>969.05433833100199</v>
      </c>
      <c r="T8" s="11">
        <v>618.75</v>
      </c>
      <c r="U8" s="11">
        <v>491.4</v>
      </c>
      <c r="V8" s="11">
        <v>761.35032893815799</v>
      </c>
      <c r="W8" s="11">
        <v>238.2</v>
      </c>
      <c r="X8" s="11">
        <v>25680</v>
      </c>
      <c r="Y8" s="11">
        <v>28560</v>
      </c>
      <c r="Z8" s="11">
        <v>34960</v>
      </c>
      <c r="AA8" s="11">
        <v>46000</v>
      </c>
      <c r="AB8" s="11">
        <v>57400</v>
      </c>
      <c r="AC8" s="10">
        <v>12.346153846153801</v>
      </c>
      <c r="AD8" s="10">
        <v>13.7307692307692</v>
      </c>
      <c r="AE8" s="10">
        <v>16.807692307692299</v>
      </c>
      <c r="AF8" s="10">
        <v>22.115384615384599</v>
      </c>
      <c r="AG8" s="10">
        <v>27.5961538461539</v>
      </c>
      <c r="AH8" s="12">
        <v>52.258852258852301</v>
      </c>
      <c r="AI8" s="12">
        <v>58.119658119658098</v>
      </c>
      <c r="AJ8" s="12">
        <v>71.143671143671199</v>
      </c>
      <c r="AK8" s="12">
        <v>93.6100936100936</v>
      </c>
      <c r="AL8" s="12">
        <v>116.809116809117</v>
      </c>
      <c r="AM8" s="13">
        <v>1.30647130647131</v>
      </c>
      <c r="AN8" s="13">
        <v>1.45299145299145</v>
      </c>
      <c r="AO8" s="13">
        <v>1.77859177859178</v>
      </c>
      <c r="AP8" s="13">
        <v>2.3402523402523401</v>
      </c>
      <c r="AQ8" s="13">
        <v>2.9202279202279202</v>
      </c>
      <c r="AR8" s="12">
        <v>33.729544762678998</v>
      </c>
      <c r="AS8" s="12">
        <v>37.512297446343901</v>
      </c>
      <c r="AT8" s="12">
        <v>45.918414521154901</v>
      </c>
      <c r="AU8" s="12">
        <v>60.418966475203803</v>
      </c>
      <c r="AV8" s="12">
        <v>75.392362514710896</v>
      </c>
    </row>
    <row r="9" spans="1:48" x14ac:dyDescent="0.3">
      <c r="A9" t="s">
        <v>57</v>
      </c>
      <c r="B9" t="s">
        <v>48</v>
      </c>
      <c r="C9" t="s">
        <v>49</v>
      </c>
      <c r="D9" t="s">
        <v>58</v>
      </c>
      <c r="E9" s="8">
        <v>1182</v>
      </c>
      <c r="F9" s="8">
        <v>292</v>
      </c>
      <c r="G9" s="9">
        <v>0.24703891708967901</v>
      </c>
      <c r="H9" s="10">
        <v>9.4499999999999993</v>
      </c>
      <c r="I9" s="10">
        <v>13.349270958872401</v>
      </c>
      <c r="J9" s="10">
        <v>794</v>
      </c>
      <c r="K9" s="11">
        <v>503</v>
      </c>
      <c r="L9" s="11">
        <v>587</v>
      </c>
      <c r="M9" s="11">
        <v>719</v>
      </c>
      <c r="N9" s="11">
        <v>894</v>
      </c>
      <c r="O9" s="11">
        <v>1002</v>
      </c>
      <c r="P9" s="11">
        <v>72300</v>
      </c>
      <c r="Q9" s="11">
        <v>21690</v>
      </c>
      <c r="R9" s="11">
        <v>52482.290236651701</v>
      </c>
      <c r="S9" s="11">
        <v>1312.0572559162899</v>
      </c>
      <c r="T9" s="11">
        <v>542.25</v>
      </c>
      <c r="U9" s="11">
        <v>491.4</v>
      </c>
      <c r="V9" s="11">
        <v>694.16208986136701</v>
      </c>
      <c r="W9" s="11">
        <v>238.2</v>
      </c>
      <c r="X9" s="11">
        <v>20120</v>
      </c>
      <c r="Y9" s="11">
        <v>23480</v>
      </c>
      <c r="Z9" s="11">
        <v>28760</v>
      </c>
      <c r="AA9" s="11">
        <v>35760</v>
      </c>
      <c r="AB9" s="11">
        <v>40080</v>
      </c>
      <c r="AC9" s="10">
        <v>9.6730769230769198</v>
      </c>
      <c r="AD9" s="10">
        <v>11.288461538461499</v>
      </c>
      <c r="AE9" s="10">
        <v>13.8269230769231</v>
      </c>
      <c r="AF9" s="10">
        <v>17.192307692307701</v>
      </c>
      <c r="AG9" s="10">
        <v>19.269230769230798</v>
      </c>
      <c r="AH9" s="12">
        <v>40.944240944241002</v>
      </c>
      <c r="AI9" s="12">
        <v>47.781847781847802</v>
      </c>
      <c r="AJ9" s="12">
        <v>58.526658526658501</v>
      </c>
      <c r="AK9" s="12">
        <v>72.771672771672797</v>
      </c>
      <c r="AL9" s="12">
        <v>81.5628815628816</v>
      </c>
      <c r="AM9" s="13">
        <v>1.02360602360602</v>
      </c>
      <c r="AN9" s="13">
        <v>1.1945461945461899</v>
      </c>
      <c r="AO9" s="13">
        <v>1.46316646316646</v>
      </c>
      <c r="AP9" s="13">
        <v>1.8192918192918199</v>
      </c>
      <c r="AQ9" s="13">
        <v>2.0390720390720398</v>
      </c>
      <c r="AR9" s="12">
        <v>28.984584859738199</v>
      </c>
      <c r="AS9" s="12">
        <v>33.824952907885297</v>
      </c>
      <c r="AT9" s="12">
        <v>41.4312455549737</v>
      </c>
      <c r="AU9" s="12">
        <v>51.5153456552802</v>
      </c>
      <c r="AV9" s="12">
        <v>57.738676002898004</v>
      </c>
    </row>
    <row r="10" spans="1:48" x14ac:dyDescent="0.3">
      <c r="A10" t="s">
        <v>57</v>
      </c>
      <c r="B10" t="s">
        <v>48</v>
      </c>
      <c r="C10" t="s">
        <v>49</v>
      </c>
      <c r="D10" t="s">
        <v>59</v>
      </c>
      <c r="E10" s="8">
        <v>7557</v>
      </c>
      <c r="F10" s="8">
        <v>2589</v>
      </c>
      <c r="G10" s="9">
        <v>0.34259626836045998</v>
      </c>
      <c r="H10" s="10">
        <v>9.4499999999999993</v>
      </c>
      <c r="I10" s="10">
        <v>12.322999057711201</v>
      </c>
      <c r="J10" s="10">
        <v>794</v>
      </c>
      <c r="K10" s="11">
        <v>549</v>
      </c>
      <c r="L10" s="11">
        <v>552</v>
      </c>
      <c r="M10" s="11">
        <v>719</v>
      </c>
      <c r="N10" s="11">
        <v>1028</v>
      </c>
      <c r="O10" s="11">
        <v>1066</v>
      </c>
      <c r="P10" s="11">
        <v>65900</v>
      </c>
      <c r="Q10" s="11">
        <v>19770</v>
      </c>
      <c r="R10" s="11">
        <v>32974.5805476237</v>
      </c>
      <c r="S10" s="11">
        <v>824.36451369059296</v>
      </c>
      <c r="T10" s="11">
        <v>494.25</v>
      </c>
      <c r="U10" s="11">
        <v>491.4</v>
      </c>
      <c r="V10" s="11">
        <v>640.79595100098004</v>
      </c>
      <c r="W10" s="11">
        <v>238.2</v>
      </c>
      <c r="X10" s="11">
        <v>21960</v>
      </c>
      <c r="Y10" s="11">
        <v>22080</v>
      </c>
      <c r="Z10" s="11">
        <v>28760</v>
      </c>
      <c r="AA10" s="11">
        <v>41120</v>
      </c>
      <c r="AB10" s="11">
        <v>42640</v>
      </c>
      <c r="AC10" s="10">
        <v>10.557692307692299</v>
      </c>
      <c r="AD10" s="10">
        <v>10.615384615384601</v>
      </c>
      <c r="AE10" s="10">
        <v>13.8269230769231</v>
      </c>
      <c r="AF10" s="10">
        <v>19.769230769230798</v>
      </c>
      <c r="AG10" s="10">
        <v>20.5</v>
      </c>
      <c r="AH10" s="12">
        <v>44.6886446886447</v>
      </c>
      <c r="AI10" s="12">
        <v>44.932844932844901</v>
      </c>
      <c r="AJ10" s="12">
        <v>58.526658526658501</v>
      </c>
      <c r="AK10" s="12">
        <v>83.679283679283699</v>
      </c>
      <c r="AL10" s="12">
        <v>86.772486772486801</v>
      </c>
      <c r="AM10" s="13">
        <v>1.1172161172161199</v>
      </c>
      <c r="AN10" s="13">
        <v>1.12332112332112</v>
      </c>
      <c r="AO10" s="13">
        <v>1.46316646316646</v>
      </c>
      <c r="AP10" s="13">
        <v>2.0919820919820902</v>
      </c>
      <c r="AQ10" s="13">
        <v>2.1693121693121702</v>
      </c>
      <c r="AR10" s="12">
        <v>34.269879461155398</v>
      </c>
      <c r="AS10" s="12">
        <v>34.457146562036002</v>
      </c>
      <c r="AT10" s="12">
        <v>44.881681844391103</v>
      </c>
      <c r="AU10" s="12">
        <v>64.170193235095994</v>
      </c>
      <c r="AV10" s="12">
        <v>66.542243179584005</v>
      </c>
    </row>
    <row r="11" spans="1:48" x14ac:dyDescent="0.3">
      <c r="A11" t="s">
        <v>57</v>
      </c>
      <c r="B11" t="s">
        <v>48</v>
      </c>
      <c r="C11" t="s">
        <v>49</v>
      </c>
      <c r="D11" t="s">
        <v>60</v>
      </c>
      <c r="E11" s="8">
        <v>984</v>
      </c>
      <c r="F11" s="8">
        <v>389</v>
      </c>
      <c r="G11" s="9">
        <v>0.39532520325203302</v>
      </c>
      <c r="H11" s="10">
        <v>9.4499999999999993</v>
      </c>
      <c r="I11" s="10">
        <v>10.427122726311699</v>
      </c>
      <c r="J11" s="10">
        <v>794</v>
      </c>
      <c r="K11" s="11">
        <v>503</v>
      </c>
      <c r="L11" s="11">
        <v>615</v>
      </c>
      <c r="M11" s="11">
        <v>719</v>
      </c>
      <c r="N11" s="11">
        <v>894</v>
      </c>
      <c r="O11" s="11">
        <v>1121</v>
      </c>
      <c r="P11" s="11">
        <v>54100</v>
      </c>
      <c r="Q11" s="11">
        <v>16230</v>
      </c>
      <c r="R11" s="11">
        <v>37309.855329552098</v>
      </c>
      <c r="S11" s="11">
        <v>932.74638323880299</v>
      </c>
      <c r="T11" s="11">
        <v>405.75</v>
      </c>
      <c r="U11" s="11">
        <v>491.4</v>
      </c>
      <c r="V11" s="11">
        <v>542.21038176820696</v>
      </c>
      <c r="W11" s="11">
        <v>238.2</v>
      </c>
      <c r="X11" s="11">
        <v>20120</v>
      </c>
      <c r="Y11" s="11">
        <v>24600</v>
      </c>
      <c r="Z11" s="11">
        <v>28760</v>
      </c>
      <c r="AA11" s="11">
        <v>35760</v>
      </c>
      <c r="AB11" s="11">
        <v>44840</v>
      </c>
      <c r="AC11" s="10">
        <v>9.6730769230769198</v>
      </c>
      <c r="AD11" s="10">
        <v>11.8269230769231</v>
      </c>
      <c r="AE11" s="10">
        <v>13.8269230769231</v>
      </c>
      <c r="AF11" s="10">
        <v>17.192307692307701</v>
      </c>
      <c r="AG11" s="10">
        <v>21.557692307692299</v>
      </c>
      <c r="AH11" s="12">
        <v>40.944240944241002</v>
      </c>
      <c r="AI11" s="12">
        <v>50.061050061050103</v>
      </c>
      <c r="AJ11" s="12">
        <v>58.526658526658501</v>
      </c>
      <c r="AK11" s="12">
        <v>72.771672771672797</v>
      </c>
      <c r="AL11" s="12">
        <v>91.2494912494913</v>
      </c>
      <c r="AM11" s="13">
        <v>1.02360602360602</v>
      </c>
      <c r="AN11" s="13">
        <v>1.25152625152625</v>
      </c>
      <c r="AO11" s="13">
        <v>1.46316646316646</v>
      </c>
      <c r="AP11" s="13">
        <v>1.8192918192918199</v>
      </c>
      <c r="AQ11" s="13">
        <v>2.2812372812372801</v>
      </c>
      <c r="AR11" s="12">
        <v>37.107367687034099</v>
      </c>
      <c r="AS11" s="12">
        <v>45.369843195876697</v>
      </c>
      <c r="AT11" s="12">
        <v>53.042141882659102</v>
      </c>
      <c r="AU11" s="12">
        <v>65.952259865225699</v>
      </c>
      <c r="AV11" s="12">
        <v>82.698527191183402</v>
      </c>
    </row>
    <row r="12" spans="1:48" x14ac:dyDescent="0.3">
      <c r="A12" t="s">
        <v>57</v>
      </c>
      <c r="B12" t="s">
        <v>48</v>
      </c>
      <c r="C12" t="s">
        <v>49</v>
      </c>
      <c r="D12" t="s">
        <v>61</v>
      </c>
      <c r="E12" s="8">
        <v>2536</v>
      </c>
      <c r="F12" s="8">
        <v>672</v>
      </c>
      <c r="G12" s="9">
        <v>0.264984227129338</v>
      </c>
      <c r="H12" s="10">
        <v>9.4499999999999993</v>
      </c>
      <c r="I12" s="10">
        <v>10.783326502709301</v>
      </c>
      <c r="J12" s="10">
        <v>794</v>
      </c>
      <c r="K12" s="11">
        <v>503</v>
      </c>
      <c r="L12" s="11">
        <v>546</v>
      </c>
      <c r="M12" s="11">
        <v>719</v>
      </c>
      <c r="N12" s="11">
        <v>988</v>
      </c>
      <c r="O12" s="11">
        <v>992</v>
      </c>
      <c r="P12" s="11">
        <v>71500</v>
      </c>
      <c r="Q12" s="11">
        <v>21450</v>
      </c>
      <c r="R12" s="11">
        <v>35450.266833561502</v>
      </c>
      <c r="S12" s="11">
        <v>886.25667083903795</v>
      </c>
      <c r="T12" s="11">
        <v>536.25</v>
      </c>
      <c r="U12" s="11">
        <v>491.4</v>
      </c>
      <c r="V12" s="11">
        <v>560.73297814088403</v>
      </c>
      <c r="W12" s="11">
        <v>238.2</v>
      </c>
      <c r="X12" s="11">
        <v>20120</v>
      </c>
      <c r="Y12" s="11">
        <v>21840</v>
      </c>
      <c r="Z12" s="11">
        <v>28760</v>
      </c>
      <c r="AA12" s="11">
        <v>39520</v>
      </c>
      <c r="AB12" s="11">
        <v>39680</v>
      </c>
      <c r="AC12" s="10">
        <v>9.6730769230769198</v>
      </c>
      <c r="AD12" s="10">
        <v>10.5</v>
      </c>
      <c r="AE12" s="10">
        <v>13.8269230769231</v>
      </c>
      <c r="AF12" s="10">
        <v>19</v>
      </c>
      <c r="AG12" s="10">
        <v>19.076923076923102</v>
      </c>
      <c r="AH12" s="12">
        <v>40.944240944241002</v>
      </c>
      <c r="AI12" s="12">
        <v>44.4444444444444</v>
      </c>
      <c r="AJ12" s="12">
        <v>58.526658526658501</v>
      </c>
      <c r="AK12" s="12">
        <v>80.423280423280403</v>
      </c>
      <c r="AL12" s="12">
        <v>80.748880748880794</v>
      </c>
      <c r="AM12" s="13">
        <v>1.02360602360602</v>
      </c>
      <c r="AN12" s="13">
        <v>1.1111111111111101</v>
      </c>
      <c r="AO12" s="13">
        <v>1.46316646316646</v>
      </c>
      <c r="AP12" s="13">
        <v>2.0105820105820098</v>
      </c>
      <c r="AQ12" s="13">
        <v>2.0187220187220198</v>
      </c>
      <c r="AR12" s="12">
        <v>35.881606369413298</v>
      </c>
      <c r="AS12" s="12">
        <v>38.949020035188099</v>
      </c>
      <c r="AT12" s="12">
        <v>51.290009899817399</v>
      </c>
      <c r="AU12" s="12">
        <v>70.479179111292893</v>
      </c>
      <c r="AV12" s="12">
        <v>70.764519917411405</v>
      </c>
    </row>
    <row r="13" spans="1:48" x14ac:dyDescent="0.3">
      <c r="A13" t="s">
        <v>57</v>
      </c>
      <c r="B13" t="s">
        <v>48</v>
      </c>
      <c r="C13" t="s">
        <v>49</v>
      </c>
      <c r="D13" t="s">
        <v>62</v>
      </c>
      <c r="E13" s="8">
        <v>12896</v>
      </c>
      <c r="F13" s="8">
        <v>5268</v>
      </c>
      <c r="G13" s="9">
        <v>0.40849875930521101</v>
      </c>
      <c r="H13" s="10">
        <v>9.4499999999999993</v>
      </c>
      <c r="I13" s="10">
        <v>13.415648774896599</v>
      </c>
      <c r="J13" s="10">
        <v>794</v>
      </c>
      <c r="K13" s="11">
        <v>589</v>
      </c>
      <c r="L13" s="11">
        <v>593</v>
      </c>
      <c r="M13" s="11">
        <v>780</v>
      </c>
      <c r="N13" s="11">
        <v>1116</v>
      </c>
      <c r="O13" s="11">
        <v>1350</v>
      </c>
      <c r="P13" s="11">
        <v>87200</v>
      </c>
      <c r="Q13" s="11">
        <v>26160</v>
      </c>
      <c r="R13" s="11">
        <v>36789.252697046701</v>
      </c>
      <c r="S13" s="11">
        <v>919.73131742616897</v>
      </c>
      <c r="T13" s="11">
        <v>654</v>
      </c>
      <c r="U13" s="11">
        <v>491.4</v>
      </c>
      <c r="V13" s="11">
        <v>697.61373629462503</v>
      </c>
      <c r="W13" s="11">
        <v>238.2</v>
      </c>
      <c r="X13" s="11">
        <v>23560</v>
      </c>
      <c r="Y13" s="11">
        <v>23720</v>
      </c>
      <c r="Z13" s="11">
        <v>31200</v>
      </c>
      <c r="AA13" s="11">
        <v>44640</v>
      </c>
      <c r="AB13" s="11">
        <v>54000</v>
      </c>
      <c r="AC13" s="10">
        <v>11.3269230769231</v>
      </c>
      <c r="AD13" s="10">
        <v>11.403846153846199</v>
      </c>
      <c r="AE13" s="10">
        <v>15</v>
      </c>
      <c r="AF13" s="10">
        <v>21.461538461538499</v>
      </c>
      <c r="AG13" s="10">
        <v>25.961538461538499</v>
      </c>
      <c r="AH13" s="12">
        <v>47.944647944647897</v>
      </c>
      <c r="AI13" s="12">
        <v>48.270248270248302</v>
      </c>
      <c r="AJ13" s="12">
        <v>63.492063492063501</v>
      </c>
      <c r="AK13" s="12">
        <v>90.842490842490804</v>
      </c>
      <c r="AL13" s="12">
        <v>109.89010989011</v>
      </c>
      <c r="AM13" s="13">
        <v>1.1986161986162001</v>
      </c>
      <c r="AN13" s="13">
        <v>1.2067562067562101</v>
      </c>
      <c r="AO13" s="13">
        <v>1.5873015873015901</v>
      </c>
      <c r="AP13" s="13">
        <v>2.2710622710622701</v>
      </c>
      <c r="AQ13" s="13">
        <v>2.7472527472527499</v>
      </c>
      <c r="AR13" s="12">
        <v>33.772270777148002</v>
      </c>
      <c r="AS13" s="12">
        <v>34.001624059165998</v>
      </c>
      <c r="AT13" s="12">
        <v>44.723889993506702</v>
      </c>
      <c r="AU13" s="12">
        <v>63.989565683017297</v>
      </c>
      <c r="AV13" s="12">
        <v>77.4067326810693</v>
      </c>
    </row>
    <row r="14" spans="1:48" x14ac:dyDescent="0.3">
      <c r="A14" t="s">
        <v>57</v>
      </c>
      <c r="B14" t="s">
        <v>48</v>
      </c>
      <c r="C14" t="s">
        <v>49</v>
      </c>
      <c r="D14" t="s">
        <v>63</v>
      </c>
      <c r="E14" s="8">
        <v>16305</v>
      </c>
      <c r="F14" s="8">
        <v>5870</v>
      </c>
      <c r="G14" s="9">
        <v>0.36001226617602</v>
      </c>
      <c r="H14" s="10">
        <v>9.4499999999999993</v>
      </c>
      <c r="I14" s="10">
        <v>13.1470089072505</v>
      </c>
      <c r="J14" s="10">
        <v>794</v>
      </c>
      <c r="K14" s="11">
        <v>530</v>
      </c>
      <c r="L14" s="11">
        <v>575</v>
      </c>
      <c r="M14" s="11">
        <v>758</v>
      </c>
      <c r="N14" s="11">
        <v>1085</v>
      </c>
      <c r="O14" s="11">
        <v>1102</v>
      </c>
      <c r="P14" s="11">
        <v>80200</v>
      </c>
      <c r="Q14" s="11">
        <v>24060</v>
      </c>
      <c r="R14" s="11">
        <v>36187.5305221983</v>
      </c>
      <c r="S14" s="11">
        <v>904.68826305495804</v>
      </c>
      <c r="T14" s="11">
        <v>601.5</v>
      </c>
      <c r="U14" s="11">
        <v>491.4</v>
      </c>
      <c r="V14" s="11">
        <v>683.64446317702505</v>
      </c>
      <c r="W14" s="11">
        <v>238.2</v>
      </c>
      <c r="X14" s="11">
        <v>21200</v>
      </c>
      <c r="Y14" s="11">
        <v>23000</v>
      </c>
      <c r="Z14" s="11">
        <v>30320</v>
      </c>
      <c r="AA14" s="11">
        <v>43400</v>
      </c>
      <c r="AB14" s="11">
        <v>44080</v>
      </c>
      <c r="AC14" s="10">
        <v>10.192307692307701</v>
      </c>
      <c r="AD14" s="10">
        <v>11.057692307692299</v>
      </c>
      <c r="AE14" s="10">
        <v>14.5769230769231</v>
      </c>
      <c r="AF14" s="10">
        <v>20.865384615384599</v>
      </c>
      <c r="AG14" s="10">
        <v>21.192307692307701</v>
      </c>
      <c r="AH14" s="12">
        <v>43.1420431420431</v>
      </c>
      <c r="AI14" s="12">
        <v>46.8050468050468</v>
      </c>
      <c r="AJ14" s="12">
        <v>61.7012617012617</v>
      </c>
      <c r="AK14" s="12">
        <v>88.319088319088294</v>
      </c>
      <c r="AL14" s="12">
        <v>89.702889702889706</v>
      </c>
      <c r="AM14" s="13">
        <v>1.0785510785510799</v>
      </c>
      <c r="AN14" s="13">
        <v>1.17012617012617</v>
      </c>
      <c r="AO14" s="13">
        <v>1.54253154253154</v>
      </c>
      <c r="AP14" s="13">
        <v>2.2079772079772102</v>
      </c>
      <c r="AQ14" s="13">
        <v>2.2425722425722401</v>
      </c>
      <c r="AR14" s="12">
        <v>31.010270896482599</v>
      </c>
      <c r="AS14" s="12">
        <v>33.643218425429303</v>
      </c>
      <c r="AT14" s="12">
        <v>44.350538376478902</v>
      </c>
      <c r="AU14" s="12">
        <v>63.4832904201578</v>
      </c>
      <c r="AV14" s="12">
        <v>64.4779594866488</v>
      </c>
    </row>
    <row r="15" spans="1:48" x14ac:dyDescent="0.3">
      <c r="A15" t="s">
        <v>57</v>
      </c>
      <c r="B15" t="s">
        <v>48</v>
      </c>
      <c r="C15" t="s">
        <v>49</v>
      </c>
      <c r="D15" t="s">
        <v>64</v>
      </c>
      <c r="E15" s="8">
        <v>2231</v>
      </c>
      <c r="F15" s="8">
        <v>855</v>
      </c>
      <c r="G15" s="9">
        <v>0.38323621694307503</v>
      </c>
      <c r="H15" s="10">
        <v>9.4499999999999993</v>
      </c>
      <c r="I15" s="10">
        <v>14.862176989098099</v>
      </c>
      <c r="J15" s="10">
        <v>794</v>
      </c>
      <c r="K15" s="11">
        <v>503</v>
      </c>
      <c r="L15" s="11">
        <v>546</v>
      </c>
      <c r="M15" s="11">
        <v>719</v>
      </c>
      <c r="N15" s="11">
        <v>1029</v>
      </c>
      <c r="O15" s="11">
        <v>1121</v>
      </c>
      <c r="P15" s="11">
        <v>56500</v>
      </c>
      <c r="Q15" s="11">
        <v>16950</v>
      </c>
      <c r="R15" s="11">
        <v>51675.202131820799</v>
      </c>
      <c r="S15" s="11">
        <v>1291.8800532955199</v>
      </c>
      <c r="T15" s="11">
        <v>423.75</v>
      </c>
      <c r="U15" s="11">
        <v>491.4</v>
      </c>
      <c r="V15" s="11">
        <v>772.83320343309902</v>
      </c>
      <c r="W15" s="11">
        <v>238.2</v>
      </c>
      <c r="X15" s="11">
        <v>20120</v>
      </c>
      <c r="Y15" s="11">
        <v>21840</v>
      </c>
      <c r="Z15" s="11">
        <v>28760</v>
      </c>
      <c r="AA15" s="11">
        <v>41160</v>
      </c>
      <c r="AB15" s="11">
        <v>44840</v>
      </c>
      <c r="AC15" s="10">
        <v>9.6730769230769198</v>
      </c>
      <c r="AD15" s="10">
        <v>10.5</v>
      </c>
      <c r="AE15" s="10">
        <v>13.8269230769231</v>
      </c>
      <c r="AF15" s="10">
        <v>19.788461538461501</v>
      </c>
      <c r="AG15" s="10">
        <v>21.557692307692299</v>
      </c>
      <c r="AH15" s="12">
        <v>40.944240944241002</v>
      </c>
      <c r="AI15" s="12">
        <v>44.4444444444444</v>
      </c>
      <c r="AJ15" s="12">
        <v>58.526658526658501</v>
      </c>
      <c r="AK15" s="12">
        <v>83.760683760683804</v>
      </c>
      <c r="AL15" s="12">
        <v>91.2494912494913</v>
      </c>
      <c r="AM15" s="13">
        <v>1.02360602360602</v>
      </c>
      <c r="AN15" s="13">
        <v>1.1111111111111101</v>
      </c>
      <c r="AO15" s="13">
        <v>1.46316646316646</v>
      </c>
      <c r="AP15" s="13">
        <v>2.0940170940170901</v>
      </c>
      <c r="AQ15" s="13">
        <v>2.2812372812372801</v>
      </c>
      <c r="AR15" s="12">
        <v>26.034078130471599</v>
      </c>
      <c r="AS15" s="12">
        <v>28.259655386158101</v>
      </c>
      <c r="AT15" s="12">
        <v>37.213722019501198</v>
      </c>
      <c r="AU15" s="12">
        <v>53.2585813046826</v>
      </c>
      <c r="AV15" s="12">
        <v>58.0202814796396</v>
      </c>
    </row>
    <row r="16" spans="1:48" x14ac:dyDescent="0.3">
      <c r="A16" t="s">
        <v>57</v>
      </c>
      <c r="B16" t="s">
        <v>48</v>
      </c>
      <c r="C16" t="s">
        <v>49</v>
      </c>
      <c r="D16" t="s">
        <v>65</v>
      </c>
      <c r="E16" s="8">
        <v>564</v>
      </c>
      <c r="F16" s="8">
        <v>303</v>
      </c>
      <c r="G16" s="9">
        <v>0.53723404255319196</v>
      </c>
      <c r="H16" s="10">
        <v>9.4499999999999993</v>
      </c>
      <c r="I16" s="10"/>
      <c r="J16" s="10">
        <v>794</v>
      </c>
      <c r="K16" s="11">
        <v>503</v>
      </c>
      <c r="L16" s="11">
        <v>546</v>
      </c>
      <c r="M16" s="11">
        <v>719</v>
      </c>
      <c r="N16" s="11">
        <v>894</v>
      </c>
      <c r="O16" s="11">
        <v>1121</v>
      </c>
      <c r="P16" s="11">
        <v>36500</v>
      </c>
      <c r="Q16" s="11">
        <v>10950</v>
      </c>
      <c r="R16" s="11">
        <v>26361.797602190501</v>
      </c>
      <c r="S16" s="11">
        <v>659.04494005476204</v>
      </c>
      <c r="T16" s="11">
        <v>273.75</v>
      </c>
      <c r="U16" s="11">
        <v>491.4</v>
      </c>
      <c r="V16" s="11"/>
      <c r="W16" s="11">
        <v>238.2</v>
      </c>
      <c r="X16" s="11">
        <v>20120</v>
      </c>
      <c r="Y16" s="11">
        <v>21840</v>
      </c>
      <c r="Z16" s="11">
        <v>28760</v>
      </c>
      <c r="AA16" s="11">
        <v>35760</v>
      </c>
      <c r="AB16" s="11">
        <v>44840</v>
      </c>
      <c r="AC16" s="10">
        <v>9.6730769230769198</v>
      </c>
      <c r="AD16" s="10">
        <v>10.5</v>
      </c>
      <c r="AE16" s="10">
        <v>13.8269230769231</v>
      </c>
      <c r="AF16" s="10">
        <v>17.192307692307701</v>
      </c>
      <c r="AG16" s="10">
        <v>21.557692307692299</v>
      </c>
      <c r="AH16" s="12">
        <v>40.944240944241002</v>
      </c>
      <c r="AI16" s="12">
        <v>44.4444444444444</v>
      </c>
      <c r="AJ16" s="12">
        <v>58.526658526658501</v>
      </c>
      <c r="AK16" s="12">
        <v>72.771672771672797</v>
      </c>
      <c r="AL16" s="12">
        <v>91.2494912494913</v>
      </c>
      <c r="AM16" s="13">
        <v>1.02360602360602</v>
      </c>
      <c r="AN16" s="13">
        <v>1.1111111111111101</v>
      </c>
      <c r="AO16" s="13">
        <v>1.46316646316646</v>
      </c>
      <c r="AP16" s="13">
        <v>1.8192918192918199</v>
      </c>
      <c r="AQ16" s="13">
        <v>2.2812372812372801</v>
      </c>
      <c r="AR16" s="12"/>
      <c r="AS16" s="12"/>
      <c r="AT16" s="12"/>
      <c r="AU16" s="12"/>
      <c r="AV16" s="12"/>
    </row>
    <row r="17" spans="1:48" x14ac:dyDescent="0.3">
      <c r="A17" t="s">
        <v>57</v>
      </c>
      <c r="B17" t="s">
        <v>48</v>
      </c>
      <c r="C17" t="s">
        <v>49</v>
      </c>
      <c r="D17" t="s">
        <v>66</v>
      </c>
      <c r="E17" s="8">
        <v>4164</v>
      </c>
      <c r="F17" s="8">
        <v>953</v>
      </c>
      <c r="G17" s="9">
        <v>0.22886647454370801</v>
      </c>
      <c r="H17" s="10">
        <v>9.4499999999999993</v>
      </c>
      <c r="I17" s="10">
        <v>9.8553015867960205</v>
      </c>
      <c r="J17" s="10">
        <v>794</v>
      </c>
      <c r="K17" s="11">
        <v>567</v>
      </c>
      <c r="L17" s="11">
        <v>601</v>
      </c>
      <c r="M17" s="11">
        <v>792</v>
      </c>
      <c r="N17" s="11">
        <v>985</v>
      </c>
      <c r="O17" s="11">
        <v>1235</v>
      </c>
      <c r="P17" s="11">
        <v>57500</v>
      </c>
      <c r="Q17" s="11">
        <v>17250</v>
      </c>
      <c r="R17" s="11">
        <v>27446.129712497601</v>
      </c>
      <c r="S17" s="11">
        <v>686.15324281243898</v>
      </c>
      <c r="T17" s="11">
        <v>431.25</v>
      </c>
      <c r="U17" s="11">
        <v>491.4</v>
      </c>
      <c r="V17" s="11">
        <v>512.47568251339305</v>
      </c>
      <c r="W17" s="11">
        <v>238.2</v>
      </c>
      <c r="X17" s="11">
        <v>22680</v>
      </c>
      <c r="Y17" s="11">
        <v>24040</v>
      </c>
      <c r="Z17" s="11">
        <v>31680</v>
      </c>
      <c r="AA17" s="11">
        <v>39400</v>
      </c>
      <c r="AB17" s="11">
        <v>49400</v>
      </c>
      <c r="AC17" s="10">
        <v>10.903846153846199</v>
      </c>
      <c r="AD17" s="10">
        <v>11.557692307692299</v>
      </c>
      <c r="AE17" s="10">
        <v>15.2307692307692</v>
      </c>
      <c r="AF17" s="10">
        <v>18.942307692307701</v>
      </c>
      <c r="AG17" s="10">
        <v>23.75</v>
      </c>
      <c r="AH17" s="12">
        <v>46.153846153846203</v>
      </c>
      <c r="AI17" s="12">
        <v>48.921448921448899</v>
      </c>
      <c r="AJ17" s="12">
        <v>64.468864468864496</v>
      </c>
      <c r="AK17" s="12">
        <v>80.179080179080202</v>
      </c>
      <c r="AL17" s="12">
        <v>100.529100529101</v>
      </c>
      <c r="AM17" s="13">
        <v>1.15384615384615</v>
      </c>
      <c r="AN17" s="13">
        <v>1.2230362230362199</v>
      </c>
      <c r="AO17" s="13">
        <v>1.61172161172161</v>
      </c>
      <c r="AP17" s="13">
        <v>2.0044770044770002</v>
      </c>
      <c r="AQ17" s="13">
        <v>2.5132275132275099</v>
      </c>
      <c r="AR17" s="12">
        <v>44.255758417195302</v>
      </c>
      <c r="AS17" s="12">
        <v>46.909542872547398</v>
      </c>
      <c r="AT17" s="12">
        <v>61.817567312907698</v>
      </c>
      <c r="AU17" s="12">
        <v>76.881696721229901</v>
      </c>
      <c r="AV17" s="12">
        <v>96.394817716465994</v>
      </c>
    </row>
    <row r="18" spans="1:48" x14ac:dyDescent="0.3">
      <c r="A18" t="s">
        <v>57</v>
      </c>
      <c r="B18" t="s">
        <v>48</v>
      </c>
      <c r="C18" t="s">
        <v>49</v>
      </c>
      <c r="D18" t="s">
        <v>67</v>
      </c>
      <c r="E18" s="8">
        <v>673</v>
      </c>
      <c r="F18" s="8">
        <v>91</v>
      </c>
      <c r="G18" s="9">
        <v>0.135215453194651</v>
      </c>
      <c r="H18" s="10">
        <v>9.4499999999999993</v>
      </c>
      <c r="I18" s="10">
        <v>14.418604597182799</v>
      </c>
      <c r="J18" s="10">
        <v>794</v>
      </c>
      <c r="K18" s="11">
        <v>503</v>
      </c>
      <c r="L18" s="11">
        <v>546</v>
      </c>
      <c r="M18" s="11">
        <v>719</v>
      </c>
      <c r="N18" s="11">
        <v>1029</v>
      </c>
      <c r="O18" s="11">
        <v>1121</v>
      </c>
      <c r="P18" s="11">
        <v>72400</v>
      </c>
      <c r="Q18" s="11">
        <v>21720</v>
      </c>
      <c r="R18" s="11">
        <v>42265.335220027402</v>
      </c>
      <c r="S18" s="11">
        <v>1056.63338050068</v>
      </c>
      <c r="T18" s="11">
        <v>543</v>
      </c>
      <c r="U18" s="11">
        <v>491.4</v>
      </c>
      <c r="V18" s="11">
        <v>749.76743905350804</v>
      </c>
      <c r="W18" s="11">
        <v>238.2</v>
      </c>
      <c r="X18" s="11">
        <v>20120</v>
      </c>
      <c r="Y18" s="11">
        <v>21840</v>
      </c>
      <c r="Z18" s="11">
        <v>28760</v>
      </c>
      <c r="AA18" s="11">
        <v>41160</v>
      </c>
      <c r="AB18" s="11">
        <v>44840</v>
      </c>
      <c r="AC18" s="10">
        <v>9.6730769230769198</v>
      </c>
      <c r="AD18" s="10">
        <v>10.5</v>
      </c>
      <c r="AE18" s="10">
        <v>13.8269230769231</v>
      </c>
      <c r="AF18" s="10">
        <v>19.788461538461501</v>
      </c>
      <c r="AG18" s="10">
        <v>21.557692307692299</v>
      </c>
      <c r="AH18" s="12">
        <v>40.944240944241002</v>
      </c>
      <c r="AI18" s="12">
        <v>44.4444444444444</v>
      </c>
      <c r="AJ18" s="12">
        <v>58.526658526658501</v>
      </c>
      <c r="AK18" s="12">
        <v>83.760683760683804</v>
      </c>
      <c r="AL18" s="12">
        <v>91.2494912494913</v>
      </c>
      <c r="AM18" s="13">
        <v>1.02360602360602</v>
      </c>
      <c r="AN18" s="13">
        <v>1.1111111111111101</v>
      </c>
      <c r="AO18" s="13">
        <v>1.46316646316646</v>
      </c>
      <c r="AP18" s="13">
        <v>2.0940170940170901</v>
      </c>
      <c r="AQ18" s="13">
        <v>2.2812372812372801</v>
      </c>
      <c r="AR18" s="12">
        <v>26.834987693516101</v>
      </c>
      <c r="AS18" s="12">
        <v>29.129032367116899</v>
      </c>
      <c r="AT18" s="12">
        <v>38.358560937650303</v>
      </c>
      <c r="AU18" s="12">
        <v>54.897022538028097</v>
      </c>
      <c r="AV18" s="12">
        <v>59.805211142011103</v>
      </c>
    </row>
    <row r="19" spans="1:48" x14ac:dyDescent="0.3">
      <c r="A19" t="s">
        <v>57</v>
      </c>
      <c r="B19" t="s">
        <v>48</v>
      </c>
      <c r="C19" t="s">
        <v>49</v>
      </c>
      <c r="D19" t="s">
        <v>68</v>
      </c>
      <c r="E19" s="8">
        <v>3166</v>
      </c>
      <c r="F19" s="8">
        <v>922</v>
      </c>
      <c r="G19" s="9">
        <v>0.29121920404295598</v>
      </c>
      <c r="H19" s="10">
        <v>9.4499999999999993</v>
      </c>
      <c r="I19" s="10">
        <v>9.2551156021068302</v>
      </c>
      <c r="J19" s="10">
        <v>794</v>
      </c>
      <c r="K19" s="11">
        <v>503</v>
      </c>
      <c r="L19" s="11">
        <v>547</v>
      </c>
      <c r="M19" s="11">
        <v>719</v>
      </c>
      <c r="N19" s="11">
        <v>935</v>
      </c>
      <c r="O19" s="11">
        <v>1024</v>
      </c>
      <c r="P19" s="11">
        <v>61000</v>
      </c>
      <c r="Q19" s="11">
        <v>18300</v>
      </c>
      <c r="R19" s="11">
        <v>28751.2301975357</v>
      </c>
      <c r="S19" s="11">
        <v>718.78075493839196</v>
      </c>
      <c r="T19" s="11">
        <v>457.5</v>
      </c>
      <c r="U19" s="11">
        <v>491.4</v>
      </c>
      <c r="V19" s="11">
        <v>481.26601130955498</v>
      </c>
      <c r="W19" s="11">
        <v>238.2</v>
      </c>
      <c r="X19" s="11">
        <v>20120</v>
      </c>
      <c r="Y19" s="11">
        <v>21880</v>
      </c>
      <c r="Z19" s="11">
        <v>28760</v>
      </c>
      <c r="AA19" s="11">
        <v>37400</v>
      </c>
      <c r="AB19" s="11">
        <v>40960</v>
      </c>
      <c r="AC19" s="10">
        <v>9.6730769230769198</v>
      </c>
      <c r="AD19" s="10">
        <v>10.5192307692308</v>
      </c>
      <c r="AE19" s="10">
        <v>13.8269230769231</v>
      </c>
      <c r="AF19" s="10">
        <v>17.980769230769202</v>
      </c>
      <c r="AG19" s="10">
        <v>19.692307692307701</v>
      </c>
      <c r="AH19" s="12">
        <v>40.944240944241002</v>
      </c>
      <c r="AI19" s="12">
        <v>44.525844525844498</v>
      </c>
      <c r="AJ19" s="12">
        <v>58.526658526658501</v>
      </c>
      <c r="AK19" s="12">
        <v>76.109076109076099</v>
      </c>
      <c r="AL19" s="12">
        <v>83.353683353683394</v>
      </c>
      <c r="AM19" s="13">
        <v>1.02360602360602</v>
      </c>
      <c r="AN19" s="13">
        <v>1.11314611314611</v>
      </c>
      <c r="AO19" s="13">
        <v>1.46316646316646</v>
      </c>
      <c r="AP19" s="13">
        <v>1.9027269027269</v>
      </c>
      <c r="AQ19" s="13">
        <v>2.0838420838420801</v>
      </c>
      <c r="AR19" s="12">
        <v>41.806401298217999</v>
      </c>
      <c r="AS19" s="12">
        <v>45.463422485338498</v>
      </c>
      <c r="AT19" s="12">
        <v>59.759050762263897</v>
      </c>
      <c r="AU19" s="12">
        <v>77.711700226309802</v>
      </c>
      <c r="AV19" s="12">
        <v>85.108856718439895</v>
      </c>
    </row>
    <row r="20" spans="1:48" x14ac:dyDescent="0.3">
      <c r="A20" t="s">
        <v>57</v>
      </c>
      <c r="B20" t="s">
        <v>48</v>
      </c>
      <c r="C20" t="s">
        <v>49</v>
      </c>
      <c r="D20" t="s">
        <v>69</v>
      </c>
      <c r="E20" s="8">
        <v>1546</v>
      </c>
      <c r="F20" s="8">
        <v>319</v>
      </c>
      <c r="G20" s="9">
        <v>0.20633893919793</v>
      </c>
      <c r="H20" s="10">
        <v>9.4499999999999993</v>
      </c>
      <c r="I20" s="10">
        <v>11.0572341634791</v>
      </c>
      <c r="J20" s="10">
        <v>794</v>
      </c>
      <c r="K20" s="11">
        <v>503</v>
      </c>
      <c r="L20" s="11">
        <v>546</v>
      </c>
      <c r="M20" s="11">
        <v>719</v>
      </c>
      <c r="N20" s="11">
        <v>894</v>
      </c>
      <c r="O20" s="11">
        <v>1067</v>
      </c>
      <c r="P20" s="11">
        <v>67300</v>
      </c>
      <c r="Q20" s="11">
        <v>20190</v>
      </c>
      <c r="R20" s="11">
        <v>30947.6188186974</v>
      </c>
      <c r="S20" s="11">
        <v>773.69047046743594</v>
      </c>
      <c r="T20" s="11">
        <v>504.75</v>
      </c>
      <c r="U20" s="11">
        <v>491.4</v>
      </c>
      <c r="V20" s="11">
        <v>574.97617650091195</v>
      </c>
      <c r="W20" s="11">
        <v>238.2</v>
      </c>
      <c r="X20" s="11">
        <v>20120</v>
      </c>
      <c r="Y20" s="11">
        <v>21840</v>
      </c>
      <c r="Z20" s="11">
        <v>28760</v>
      </c>
      <c r="AA20" s="11">
        <v>35760</v>
      </c>
      <c r="AB20" s="11">
        <v>42680</v>
      </c>
      <c r="AC20" s="10">
        <v>9.6730769230769198</v>
      </c>
      <c r="AD20" s="10">
        <v>10.5</v>
      </c>
      <c r="AE20" s="10">
        <v>13.8269230769231</v>
      </c>
      <c r="AF20" s="10">
        <v>17.192307692307701</v>
      </c>
      <c r="AG20" s="10">
        <v>20.519230769230798</v>
      </c>
      <c r="AH20" s="12">
        <v>40.944240944241002</v>
      </c>
      <c r="AI20" s="12">
        <v>44.4444444444444</v>
      </c>
      <c r="AJ20" s="12">
        <v>58.526658526658501</v>
      </c>
      <c r="AK20" s="12">
        <v>72.771672771672797</v>
      </c>
      <c r="AL20" s="12">
        <v>86.853886853886905</v>
      </c>
      <c r="AM20" s="13">
        <v>1.02360602360602</v>
      </c>
      <c r="AN20" s="13">
        <v>1.1111111111111101</v>
      </c>
      <c r="AO20" s="13">
        <v>1.46316646316646</v>
      </c>
      <c r="AP20" s="13">
        <v>1.8192918192918199</v>
      </c>
      <c r="AQ20" s="13">
        <v>2.1713471713471701</v>
      </c>
      <c r="AR20" s="12">
        <v>34.992754173647199</v>
      </c>
      <c r="AS20" s="12">
        <v>37.984182462845702</v>
      </c>
      <c r="AT20" s="12">
        <v>50.019463719388398</v>
      </c>
      <c r="AU20" s="12">
        <v>62.193881175428601</v>
      </c>
      <c r="AV20" s="12">
        <v>74.229162431971304</v>
      </c>
    </row>
    <row r="21" spans="1:48" x14ac:dyDescent="0.3">
      <c r="A21" t="s">
        <v>57</v>
      </c>
      <c r="B21" t="s">
        <v>48</v>
      </c>
      <c r="C21" t="s">
        <v>49</v>
      </c>
      <c r="D21" t="s">
        <v>70</v>
      </c>
      <c r="E21" s="8">
        <v>5233</v>
      </c>
      <c r="F21" s="8">
        <v>2422</v>
      </c>
      <c r="G21" s="9">
        <v>0.46283202751767599</v>
      </c>
      <c r="H21" s="10">
        <v>9.4499999999999993</v>
      </c>
      <c r="I21" s="10">
        <v>7.7228120325220599</v>
      </c>
      <c r="J21" s="10">
        <v>794</v>
      </c>
      <c r="K21" s="11">
        <v>530</v>
      </c>
      <c r="L21" s="11">
        <v>580</v>
      </c>
      <c r="M21" s="11">
        <v>765</v>
      </c>
      <c r="N21" s="11">
        <v>1018</v>
      </c>
      <c r="O21" s="11">
        <v>1325</v>
      </c>
      <c r="P21" s="11">
        <v>87800</v>
      </c>
      <c r="Q21" s="11">
        <v>26340</v>
      </c>
      <c r="R21" s="11">
        <v>26379.253706239</v>
      </c>
      <c r="S21" s="11">
        <v>659.48134265597503</v>
      </c>
      <c r="T21" s="11">
        <v>658.5</v>
      </c>
      <c r="U21" s="11">
        <v>491.4</v>
      </c>
      <c r="V21" s="11">
        <v>401.58622569114698</v>
      </c>
      <c r="W21" s="11">
        <v>238.2</v>
      </c>
      <c r="X21" s="11">
        <v>21200</v>
      </c>
      <c r="Y21" s="11">
        <v>23200</v>
      </c>
      <c r="Z21" s="11">
        <v>30600</v>
      </c>
      <c r="AA21" s="11">
        <v>40720</v>
      </c>
      <c r="AB21" s="11">
        <v>53000</v>
      </c>
      <c r="AC21" s="10">
        <v>10.192307692307701</v>
      </c>
      <c r="AD21" s="10">
        <v>11.153846153846199</v>
      </c>
      <c r="AE21" s="10">
        <v>14.711538461538501</v>
      </c>
      <c r="AF21" s="10">
        <v>19.576923076923102</v>
      </c>
      <c r="AG21" s="10">
        <v>25.480769230769202</v>
      </c>
      <c r="AH21" s="12">
        <v>43.1420431420431</v>
      </c>
      <c r="AI21" s="12">
        <v>47.212047212047203</v>
      </c>
      <c r="AJ21" s="12">
        <v>62.271062271062299</v>
      </c>
      <c r="AK21" s="12">
        <v>82.865282865282893</v>
      </c>
      <c r="AL21" s="12">
        <v>107.855107855108</v>
      </c>
      <c r="AM21" s="13">
        <v>1.0785510785510799</v>
      </c>
      <c r="AN21" s="13">
        <v>1.18030118030118</v>
      </c>
      <c r="AO21" s="13">
        <v>1.5567765567765599</v>
      </c>
      <c r="AP21" s="13">
        <v>2.0716320716320702</v>
      </c>
      <c r="AQ21" s="13">
        <v>2.6963776963777</v>
      </c>
      <c r="AR21" s="12">
        <v>52.790655265911802</v>
      </c>
      <c r="AS21" s="12">
        <v>57.770905762695897</v>
      </c>
      <c r="AT21" s="12">
        <v>76.197832600797199</v>
      </c>
      <c r="AU21" s="12">
        <v>101.397900114525</v>
      </c>
      <c r="AV21" s="12">
        <v>131.97663816477899</v>
      </c>
    </row>
    <row r="22" spans="1:48" x14ac:dyDescent="0.3">
      <c r="A22" t="s">
        <v>57</v>
      </c>
      <c r="B22" t="s">
        <v>48</v>
      </c>
      <c r="C22" t="s">
        <v>49</v>
      </c>
      <c r="D22" t="s">
        <v>71</v>
      </c>
      <c r="E22" s="8">
        <v>12075</v>
      </c>
      <c r="F22" s="8">
        <v>4194</v>
      </c>
      <c r="G22" s="9">
        <v>0.34732919254658401</v>
      </c>
      <c r="H22" s="10">
        <v>9.4499999999999993</v>
      </c>
      <c r="I22" s="10">
        <v>11.4129817897915</v>
      </c>
      <c r="J22" s="10">
        <v>794</v>
      </c>
      <c r="K22" s="11">
        <v>508</v>
      </c>
      <c r="L22" s="11">
        <v>565</v>
      </c>
      <c r="M22" s="11">
        <v>744</v>
      </c>
      <c r="N22" s="11">
        <v>1028</v>
      </c>
      <c r="O22" s="11">
        <v>1267</v>
      </c>
      <c r="P22" s="11">
        <v>78000</v>
      </c>
      <c r="Q22" s="11">
        <v>23400</v>
      </c>
      <c r="R22" s="11">
        <v>32785.643892039901</v>
      </c>
      <c r="S22" s="11">
        <v>819.64109730099699</v>
      </c>
      <c r="T22" s="11">
        <v>585</v>
      </c>
      <c r="U22" s="11">
        <v>491.4</v>
      </c>
      <c r="V22" s="11">
        <v>593.47505306915502</v>
      </c>
      <c r="W22" s="11">
        <v>238.2</v>
      </c>
      <c r="X22" s="11">
        <v>20320</v>
      </c>
      <c r="Y22" s="11">
        <v>22600</v>
      </c>
      <c r="Z22" s="11">
        <v>29760</v>
      </c>
      <c r="AA22" s="11">
        <v>41120</v>
      </c>
      <c r="AB22" s="11">
        <v>50680</v>
      </c>
      <c r="AC22" s="10">
        <v>9.7692307692307701</v>
      </c>
      <c r="AD22" s="10">
        <v>10.865384615384601</v>
      </c>
      <c r="AE22" s="10">
        <v>14.307692307692299</v>
      </c>
      <c r="AF22" s="10">
        <v>19.769230769230798</v>
      </c>
      <c r="AG22" s="10">
        <v>24.365384615384599</v>
      </c>
      <c r="AH22" s="12">
        <v>41.351241351241399</v>
      </c>
      <c r="AI22" s="12">
        <v>45.991045991046001</v>
      </c>
      <c r="AJ22" s="12">
        <v>60.561660561660602</v>
      </c>
      <c r="AK22" s="12">
        <v>83.679283679283699</v>
      </c>
      <c r="AL22" s="12">
        <v>103.133903133903</v>
      </c>
      <c r="AM22" s="13">
        <v>1.03378103378103</v>
      </c>
      <c r="AN22" s="13">
        <v>1.1497761497761501</v>
      </c>
      <c r="AO22" s="13">
        <v>1.51404151404151</v>
      </c>
      <c r="AP22" s="13">
        <v>2.0919820919820902</v>
      </c>
      <c r="AQ22" s="13">
        <v>2.57834757834758</v>
      </c>
      <c r="AR22" s="12">
        <v>34.239012903600802</v>
      </c>
      <c r="AS22" s="12">
        <v>38.080791910500899</v>
      </c>
      <c r="AT22" s="12">
        <v>50.145325984801197</v>
      </c>
      <c r="AU22" s="12">
        <v>69.286821387601705</v>
      </c>
      <c r="AV22" s="12">
        <v>85.395333363902097</v>
      </c>
    </row>
    <row r="23" spans="1:48" x14ac:dyDescent="0.3">
      <c r="A23" t="s">
        <v>57</v>
      </c>
      <c r="B23" t="s">
        <v>48</v>
      </c>
      <c r="C23" t="s">
        <v>49</v>
      </c>
      <c r="D23" t="s">
        <v>72</v>
      </c>
      <c r="E23" s="8">
        <v>1195</v>
      </c>
      <c r="F23" s="8">
        <v>552</v>
      </c>
      <c r="G23" s="9">
        <v>0.46192468619246901</v>
      </c>
      <c r="H23" s="10">
        <v>9.4499999999999993</v>
      </c>
      <c r="I23" s="10">
        <v>11.8743571105784</v>
      </c>
      <c r="J23" s="10">
        <v>794</v>
      </c>
      <c r="K23" s="11">
        <v>503</v>
      </c>
      <c r="L23" s="11">
        <v>546</v>
      </c>
      <c r="M23" s="11">
        <v>719</v>
      </c>
      <c r="N23" s="11">
        <v>906</v>
      </c>
      <c r="O23" s="11">
        <v>1062</v>
      </c>
      <c r="P23" s="11">
        <v>42000</v>
      </c>
      <c r="Q23" s="11">
        <v>12600</v>
      </c>
      <c r="R23" s="11">
        <v>22737.088938001201</v>
      </c>
      <c r="S23" s="11">
        <v>568.42722345002903</v>
      </c>
      <c r="T23" s="11">
        <v>315</v>
      </c>
      <c r="U23" s="11">
        <v>491.4</v>
      </c>
      <c r="V23" s="11">
        <v>617.466569750075</v>
      </c>
      <c r="W23" s="11">
        <v>238.2</v>
      </c>
      <c r="X23" s="11">
        <v>20120</v>
      </c>
      <c r="Y23" s="11">
        <v>21840</v>
      </c>
      <c r="Z23" s="11">
        <v>28760</v>
      </c>
      <c r="AA23" s="11">
        <v>36240</v>
      </c>
      <c r="AB23" s="11">
        <v>42480</v>
      </c>
      <c r="AC23" s="10">
        <v>9.6730769230769198</v>
      </c>
      <c r="AD23" s="10">
        <v>10.5</v>
      </c>
      <c r="AE23" s="10">
        <v>13.8269230769231</v>
      </c>
      <c r="AF23" s="10">
        <v>17.423076923076898</v>
      </c>
      <c r="AG23" s="10">
        <v>20.423076923076898</v>
      </c>
      <c r="AH23" s="12">
        <v>40.944240944241002</v>
      </c>
      <c r="AI23" s="12">
        <v>44.4444444444444</v>
      </c>
      <c r="AJ23" s="12">
        <v>58.526658526658501</v>
      </c>
      <c r="AK23" s="12">
        <v>73.748473748473799</v>
      </c>
      <c r="AL23" s="12">
        <v>86.446886446886495</v>
      </c>
      <c r="AM23" s="13">
        <v>1.02360602360602</v>
      </c>
      <c r="AN23" s="13">
        <v>1.1111111111111101</v>
      </c>
      <c r="AO23" s="13">
        <v>1.46316646316646</v>
      </c>
      <c r="AP23" s="13">
        <v>1.84371184371184</v>
      </c>
      <c r="AQ23" s="13">
        <v>2.1611721611721602</v>
      </c>
      <c r="AR23" s="12">
        <v>32.584760026998303</v>
      </c>
      <c r="AS23" s="12">
        <v>35.370335933878799</v>
      </c>
      <c r="AT23" s="12">
        <v>46.5774203964449</v>
      </c>
      <c r="AU23" s="12">
        <v>58.691436549623099</v>
      </c>
      <c r="AV23" s="12">
        <v>68.797246816445707</v>
      </c>
    </row>
    <row r="24" spans="1:48" x14ac:dyDescent="0.3">
      <c r="A24" t="s">
        <v>57</v>
      </c>
      <c r="B24" t="s">
        <v>48</v>
      </c>
      <c r="C24" t="s">
        <v>49</v>
      </c>
      <c r="D24" t="s">
        <v>73</v>
      </c>
      <c r="E24" s="8">
        <v>3876</v>
      </c>
      <c r="F24" s="8">
        <v>620</v>
      </c>
      <c r="G24" s="9">
        <v>0.159958720330237</v>
      </c>
      <c r="H24" s="10">
        <v>9.4499999999999993</v>
      </c>
      <c r="I24" s="10">
        <v>6.9043020622620199</v>
      </c>
      <c r="J24" s="10">
        <v>794</v>
      </c>
      <c r="K24" s="11">
        <v>614</v>
      </c>
      <c r="L24" s="11">
        <v>706</v>
      </c>
      <c r="M24" s="11">
        <v>931</v>
      </c>
      <c r="N24" s="11">
        <v>1158</v>
      </c>
      <c r="O24" s="11">
        <v>1290</v>
      </c>
      <c r="P24" s="11">
        <v>70100</v>
      </c>
      <c r="Q24" s="11">
        <v>21030</v>
      </c>
      <c r="R24" s="11">
        <v>25292.867936632101</v>
      </c>
      <c r="S24" s="11">
        <v>632.32169841580298</v>
      </c>
      <c r="T24" s="11">
        <v>525.75</v>
      </c>
      <c r="U24" s="11">
        <v>491.4</v>
      </c>
      <c r="V24" s="11">
        <v>359.02370723762499</v>
      </c>
      <c r="W24" s="11">
        <v>238.2</v>
      </c>
      <c r="X24" s="11">
        <v>24560</v>
      </c>
      <c r="Y24" s="11">
        <v>28240</v>
      </c>
      <c r="Z24" s="11">
        <v>37240</v>
      </c>
      <c r="AA24" s="11">
        <v>46320</v>
      </c>
      <c r="AB24" s="11">
        <v>51600</v>
      </c>
      <c r="AC24" s="10">
        <v>11.807692307692299</v>
      </c>
      <c r="AD24" s="10">
        <v>13.5769230769231</v>
      </c>
      <c r="AE24" s="10">
        <v>17.903846153846199</v>
      </c>
      <c r="AF24" s="10">
        <v>22.269230769230798</v>
      </c>
      <c r="AG24" s="10">
        <v>24.807692307692299</v>
      </c>
      <c r="AH24" s="12">
        <v>49.979649979649999</v>
      </c>
      <c r="AI24" s="12">
        <v>57.468457468457501</v>
      </c>
      <c r="AJ24" s="12">
        <v>75.783475783475794</v>
      </c>
      <c r="AK24" s="12">
        <v>94.261294261294296</v>
      </c>
      <c r="AL24" s="12">
        <v>105.006105006105</v>
      </c>
      <c r="AM24" s="13">
        <v>1.24949124949125</v>
      </c>
      <c r="AN24" s="13">
        <v>1.43671143671144</v>
      </c>
      <c r="AO24" s="13">
        <v>1.89458689458689</v>
      </c>
      <c r="AP24" s="13">
        <v>2.3565323565323602</v>
      </c>
      <c r="AQ24" s="13">
        <v>2.62515262515263</v>
      </c>
      <c r="AR24" s="12">
        <v>68.407738834206299</v>
      </c>
      <c r="AS24" s="12">
        <v>78.657758333794206</v>
      </c>
      <c r="AT24" s="12">
        <v>103.72574080561201</v>
      </c>
      <c r="AU24" s="12">
        <v>129.016549788291</v>
      </c>
      <c r="AV24" s="12">
        <v>143.723099505091</v>
      </c>
    </row>
    <row r="25" spans="1:48" x14ac:dyDescent="0.3">
      <c r="A25" t="s">
        <v>57</v>
      </c>
      <c r="B25" t="s">
        <v>48</v>
      </c>
      <c r="C25" t="s">
        <v>49</v>
      </c>
      <c r="D25" t="s">
        <v>74</v>
      </c>
      <c r="E25" s="8">
        <v>8660</v>
      </c>
      <c r="F25" s="8">
        <v>3490</v>
      </c>
      <c r="G25" s="9">
        <v>0.40300230946882198</v>
      </c>
      <c r="H25" s="10">
        <v>9.4499999999999993</v>
      </c>
      <c r="I25" s="10">
        <v>14.113883185659599</v>
      </c>
      <c r="J25" s="10">
        <v>794</v>
      </c>
      <c r="K25" s="11">
        <v>509</v>
      </c>
      <c r="L25" s="11">
        <v>586</v>
      </c>
      <c r="M25" s="11">
        <v>772</v>
      </c>
      <c r="N25" s="11">
        <v>972</v>
      </c>
      <c r="O25" s="11">
        <v>1337</v>
      </c>
      <c r="P25" s="11">
        <v>72100</v>
      </c>
      <c r="Q25" s="11">
        <v>21630</v>
      </c>
      <c r="R25" s="11">
        <v>35731.6181576374</v>
      </c>
      <c r="S25" s="11">
        <v>893.29045394093498</v>
      </c>
      <c r="T25" s="11">
        <v>540.75</v>
      </c>
      <c r="U25" s="11">
        <v>491.4</v>
      </c>
      <c r="V25" s="11">
        <v>733.92192565430003</v>
      </c>
      <c r="W25" s="11">
        <v>238.2</v>
      </c>
      <c r="X25" s="11">
        <v>20360</v>
      </c>
      <c r="Y25" s="11">
        <v>23440</v>
      </c>
      <c r="Z25" s="11">
        <v>30880</v>
      </c>
      <c r="AA25" s="11">
        <v>38880</v>
      </c>
      <c r="AB25" s="11">
        <v>53480</v>
      </c>
      <c r="AC25" s="10">
        <v>9.7884615384615401</v>
      </c>
      <c r="AD25" s="10">
        <v>11.2692307692308</v>
      </c>
      <c r="AE25" s="10">
        <v>14.846153846153801</v>
      </c>
      <c r="AF25" s="10">
        <v>18.692307692307701</v>
      </c>
      <c r="AG25" s="10">
        <v>25.711538461538499</v>
      </c>
      <c r="AH25" s="12">
        <v>41.432641432641397</v>
      </c>
      <c r="AI25" s="12">
        <v>47.700447700447697</v>
      </c>
      <c r="AJ25" s="12">
        <v>62.840862840862798</v>
      </c>
      <c r="AK25" s="12">
        <v>79.120879120879096</v>
      </c>
      <c r="AL25" s="12">
        <v>108.831908831909</v>
      </c>
      <c r="AM25" s="13">
        <v>1.03581603581604</v>
      </c>
      <c r="AN25" s="13">
        <v>1.19251119251119</v>
      </c>
      <c r="AO25" s="13">
        <v>1.57102157102157</v>
      </c>
      <c r="AP25" s="13">
        <v>1.9780219780219801</v>
      </c>
      <c r="AQ25" s="13">
        <v>2.7207977207977199</v>
      </c>
      <c r="AR25" s="12">
        <v>27.741370421450199</v>
      </c>
      <c r="AS25" s="12">
        <v>31.938002096207899</v>
      </c>
      <c r="AT25" s="12">
        <v>42.075320167700497</v>
      </c>
      <c r="AU25" s="12">
        <v>52.975662180058201</v>
      </c>
      <c r="AV25" s="12">
        <v>72.868786352610897</v>
      </c>
    </row>
    <row r="26" spans="1:48" x14ac:dyDescent="0.3">
      <c r="A26" t="s">
        <v>57</v>
      </c>
      <c r="B26" t="s">
        <v>48</v>
      </c>
      <c r="C26" t="s">
        <v>49</v>
      </c>
      <c r="D26" t="s">
        <v>75</v>
      </c>
      <c r="E26" s="8">
        <v>2574</v>
      </c>
      <c r="F26" s="8">
        <v>636</v>
      </c>
      <c r="G26" s="9">
        <v>0.24708624708624699</v>
      </c>
      <c r="H26" s="10">
        <v>9.4499999999999993</v>
      </c>
      <c r="I26" s="10">
        <v>8.1093249617430505</v>
      </c>
      <c r="J26" s="10">
        <v>794</v>
      </c>
      <c r="K26" s="11">
        <v>503</v>
      </c>
      <c r="L26" s="11">
        <v>606</v>
      </c>
      <c r="M26" s="11">
        <v>719</v>
      </c>
      <c r="N26" s="11">
        <v>996</v>
      </c>
      <c r="O26" s="11">
        <v>1121</v>
      </c>
      <c r="P26" s="11">
        <v>61300</v>
      </c>
      <c r="Q26" s="11">
        <v>18390</v>
      </c>
      <c r="R26" s="11">
        <v>22837.718243692601</v>
      </c>
      <c r="S26" s="11">
        <v>570.94295609231403</v>
      </c>
      <c r="T26" s="11">
        <v>459.75</v>
      </c>
      <c r="U26" s="11">
        <v>491.4</v>
      </c>
      <c r="V26" s="11">
        <v>421.68489801063902</v>
      </c>
      <c r="W26" s="11">
        <v>238.2</v>
      </c>
      <c r="X26" s="11">
        <v>20120</v>
      </c>
      <c r="Y26" s="11">
        <v>24240</v>
      </c>
      <c r="Z26" s="11">
        <v>28760</v>
      </c>
      <c r="AA26" s="11">
        <v>39840</v>
      </c>
      <c r="AB26" s="11">
        <v>44840</v>
      </c>
      <c r="AC26" s="10">
        <v>9.6730769230769198</v>
      </c>
      <c r="AD26" s="10">
        <v>11.653846153846199</v>
      </c>
      <c r="AE26" s="10">
        <v>13.8269230769231</v>
      </c>
      <c r="AF26" s="10">
        <v>19.153846153846199</v>
      </c>
      <c r="AG26" s="10">
        <v>21.557692307692299</v>
      </c>
      <c r="AH26" s="12">
        <v>40.944240944241002</v>
      </c>
      <c r="AI26" s="12">
        <v>49.328449328449302</v>
      </c>
      <c r="AJ26" s="12">
        <v>58.526658526658501</v>
      </c>
      <c r="AK26" s="12">
        <v>81.074481074481099</v>
      </c>
      <c r="AL26" s="12">
        <v>91.2494912494913</v>
      </c>
      <c r="AM26" s="13">
        <v>1.02360602360602</v>
      </c>
      <c r="AN26" s="13">
        <v>1.2332112332112299</v>
      </c>
      <c r="AO26" s="13">
        <v>1.46316646316646</v>
      </c>
      <c r="AP26" s="13">
        <v>2.0268620268620299</v>
      </c>
      <c r="AQ26" s="13">
        <v>2.2812372812372801</v>
      </c>
      <c r="AR26" s="12">
        <v>47.713352066718699</v>
      </c>
      <c r="AS26" s="12">
        <v>57.483680621136301</v>
      </c>
      <c r="AT26" s="12">
        <v>68.202584763361401</v>
      </c>
      <c r="AU26" s="12">
        <v>94.47812854563</v>
      </c>
      <c r="AV26" s="12">
        <v>106.335323393224</v>
      </c>
    </row>
    <row r="27" spans="1:48" x14ac:dyDescent="0.3">
      <c r="A27" t="s">
        <v>57</v>
      </c>
      <c r="B27" t="s">
        <v>48</v>
      </c>
      <c r="C27" t="s">
        <v>49</v>
      </c>
      <c r="D27" t="s">
        <v>76</v>
      </c>
      <c r="E27" s="8">
        <v>1798</v>
      </c>
      <c r="F27" s="8">
        <v>377</v>
      </c>
      <c r="G27" s="9">
        <v>0.209677419354839</v>
      </c>
      <c r="H27" s="10">
        <v>9.4499999999999993</v>
      </c>
      <c r="I27" s="10">
        <v>15.2843829552216</v>
      </c>
      <c r="J27" s="10">
        <v>794</v>
      </c>
      <c r="K27" s="11">
        <v>503</v>
      </c>
      <c r="L27" s="11">
        <v>617</v>
      </c>
      <c r="M27" s="11">
        <v>719</v>
      </c>
      <c r="N27" s="11">
        <v>1029</v>
      </c>
      <c r="O27" s="11">
        <v>1121</v>
      </c>
      <c r="P27" s="11">
        <v>73000</v>
      </c>
      <c r="Q27" s="11">
        <v>21900</v>
      </c>
      <c r="R27" s="11">
        <v>45565.565714844503</v>
      </c>
      <c r="S27" s="11">
        <v>1139.1391428711099</v>
      </c>
      <c r="T27" s="11">
        <v>547.5</v>
      </c>
      <c r="U27" s="11">
        <v>491.4</v>
      </c>
      <c r="V27" s="11">
        <v>794.78791367152405</v>
      </c>
      <c r="W27" s="11">
        <v>238.2</v>
      </c>
      <c r="X27" s="11">
        <v>20120</v>
      </c>
      <c r="Y27" s="11">
        <v>24680</v>
      </c>
      <c r="Z27" s="11">
        <v>28760</v>
      </c>
      <c r="AA27" s="11">
        <v>41160</v>
      </c>
      <c r="AB27" s="11">
        <v>44840</v>
      </c>
      <c r="AC27" s="10">
        <v>9.6730769230769198</v>
      </c>
      <c r="AD27" s="10">
        <v>11.865384615384601</v>
      </c>
      <c r="AE27" s="10">
        <v>13.8269230769231</v>
      </c>
      <c r="AF27" s="10">
        <v>19.788461538461501</v>
      </c>
      <c r="AG27" s="10">
        <v>21.557692307692299</v>
      </c>
      <c r="AH27" s="12">
        <v>40.944240944241002</v>
      </c>
      <c r="AI27" s="12">
        <v>50.223850223850199</v>
      </c>
      <c r="AJ27" s="12">
        <v>58.526658526658501</v>
      </c>
      <c r="AK27" s="12">
        <v>83.760683760683804</v>
      </c>
      <c r="AL27" s="12">
        <v>91.2494912494913</v>
      </c>
      <c r="AM27" s="13">
        <v>1.02360602360602</v>
      </c>
      <c r="AN27" s="13">
        <v>1.2555962555962601</v>
      </c>
      <c r="AO27" s="13">
        <v>1.46316646316646</v>
      </c>
      <c r="AP27" s="13">
        <v>2.0940170940170901</v>
      </c>
      <c r="AQ27" s="13">
        <v>2.2812372812372801</v>
      </c>
      <c r="AR27" s="12">
        <v>25.314929497424799</v>
      </c>
      <c r="AS27" s="12">
        <v>31.052309144952499</v>
      </c>
      <c r="AT27" s="12">
        <v>36.185754092740503</v>
      </c>
      <c r="AU27" s="12">
        <v>51.7874005026842</v>
      </c>
      <c r="AV27" s="12">
        <v>56.417566534022299</v>
      </c>
    </row>
    <row r="28" spans="1:48" x14ac:dyDescent="0.3">
      <c r="A28" t="s">
        <v>57</v>
      </c>
      <c r="B28" t="s">
        <v>48</v>
      </c>
      <c r="C28" t="s">
        <v>49</v>
      </c>
      <c r="D28" t="s">
        <v>77</v>
      </c>
      <c r="E28" s="8">
        <v>1651</v>
      </c>
      <c r="F28" s="8">
        <v>643</v>
      </c>
      <c r="G28" s="9">
        <v>0.38946093276801902</v>
      </c>
      <c r="H28" s="10">
        <v>9.4499999999999993</v>
      </c>
      <c r="I28" s="10">
        <v>11.475669729404601</v>
      </c>
      <c r="J28" s="10">
        <v>794</v>
      </c>
      <c r="K28" s="11">
        <v>503</v>
      </c>
      <c r="L28" s="11">
        <v>546</v>
      </c>
      <c r="M28" s="11">
        <v>719</v>
      </c>
      <c r="N28" s="11">
        <v>894</v>
      </c>
      <c r="O28" s="11">
        <v>975</v>
      </c>
      <c r="P28" s="11">
        <v>51700</v>
      </c>
      <c r="Q28" s="11">
        <v>15510</v>
      </c>
      <c r="R28" s="11">
        <v>33682.0661764131</v>
      </c>
      <c r="S28" s="11">
        <v>842.05165441032705</v>
      </c>
      <c r="T28" s="11">
        <v>387.75</v>
      </c>
      <c r="U28" s="11">
        <v>491.4</v>
      </c>
      <c r="V28" s="11">
        <v>596.73482592903702</v>
      </c>
      <c r="W28" s="11">
        <v>238.2</v>
      </c>
      <c r="X28" s="11">
        <v>20120</v>
      </c>
      <c r="Y28" s="11">
        <v>21840</v>
      </c>
      <c r="Z28" s="11">
        <v>28760</v>
      </c>
      <c r="AA28" s="11">
        <v>35760</v>
      </c>
      <c r="AB28" s="11">
        <v>39000</v>
      </c>
      <c r="AC28" s="10">
        <v>9.6730769230769198</v>
      </c>
      <c r="AD28" s="10">
        <v>10.5</v>
      </c>
      <c r="AE28" s="10">
        <v>13.8269230769231</v>
      </c>
      <c r="AF28" s="10">
        <v>17.192307692307701</v>
      </c>
      <c r="AG28" s="10">
        <v>18.75</v>
      </c>
      <c r="AH28" s="12">
        <v>40.944240944241002</v>
      </c>
      <c r="AI28" s="12">
        <v>44.4444444444444</v>
      </c>
      <c r="AJ28" s="12">
        <v>58.526658526658501</v>
      </c>
      <c r="AK28" s="12">
        <v>72.771672771672797</v>
      </c>
      <c r="AL28" s="12">
        <v>79.365079365079396</v>
      </c>
      <c r="AM28" s="13">
        <v>1.02360602360602</v>
      </c>
      <c r="AN28" s="13">
        <v>1.1111111111111101</v>
      </c>
      <c r="AO28" s="13">
        <v>1.46316646316646</v>
      </c>
      <c r="AP28" s="13">
        <v>1.8192918192918199</v>
      </c>
      <c r="AQ28" s="13">
        <v>1.98412698412698</v>
      </c>
      <c r="AR28" s="12">
        <v>33.716818804191298</v>
      </c>
      <c r="AS28" s="12">
        <v>36.599171107531802</v>
      </c>
      <c r="AT28" s="12">
        <v>48.195611769808302</v>
      </c>
      <c r="AU28" s="12">
        <v>59.926115329914602</v>
      </c>
      <c r="AV28" s="12">
        <v>65.355662692020999</v>
      </c>
    </row>
    <row r="29" spans="1:48" x14ac:dyDescent="0.3">
      <c r="A29" t="s">
        <v>57</v>
      </c>
      <c r="B29" t="s">
        <v>48</v>
      </c>
      <c r="C29" t="s">
        <v>49</v>
      </c>
      <c r="D29" t="s">
        <v>78</v>
      </c>
      <c r="E29" s="8">
        <v>1220</v>
      </c>
      <c r="F29" s="8">
        <v>246</v>
      </c>
      <c r="G29" s="9">
        <v>0.20163934426229499</v>
      </c>
      <c r="H29" s="10">
        <v>9.4499999999999993</v>
      </c>
      <c r="I29" s="10">
        <v>8.3080989246731907</v>
      </c>
      <c r="J29" s="10">
        <v>794</v>
      </c>
      <c r="K29" s="11">
        <v>523</v>
      </c>
      <c r="L29" s="11">
        <v>568</v>
      </c>
      <c r="M29" s="11">
        <v>748</v>
      </c>
      <c r="N29" s="11">
        <v>974</v>
      </c>
      <c r="O29" s="11">
        <v>1166</v>
      </c>
      <c r="P29" s="11">
        <v>74600</v>
      </c>
      <c r="Q29" s="11">
        <v>22380</v>
      </c>
      <c r="R29" s="11">
        <v>27161.697899471899</v>
      </c>
      <c r="S29" s="11">
        <v>679.04244748679798</v>
      </c>
      <c r="T29" s="11">
        <v>559.5</v>
      </c>
      <c r="U29" s="11">
        <v>491.4</v>
      </c>
      <c r="V29" s="11">
        <v>432.02114408300599</v>
      </c>
      <c r="W29" s="11">
        <v>238.2</v>
      </c>
      <c r="X29" s="11">
        <v>20920</v>
      </c>
      <c r="Y29" s="11">
        <v>22720</v>
      </c>
      <c r="Z29" s="11">
        <v>29920</v>
      </c>
      <c r="AA29" s="11">
        <v>38960</v>
      </c>
      <c r="AB29" s="11">
        <v>46640</v>
      </c>
      <c r="AC29" s="10">
        <v>10.057692307692299</v>
      </c>
      <c r="AD29" s="10">
        <v>10.9230769230769</v>
      </c>
      <c r="AE29" s="10">
        <v>14.384615384615399</v>
      </c>
      <c r="AF29" s="10">
        <v>18.730769230769202</v>
      </c>
      <c r="AG29" s="10">
        <v>22.423076923076898</v>
      </c>
      <c r="AH29" s="12">
        <v>42.572242572242601</v>
      </c>
      <c r="AI29" s="12">
        <v>46.235246235246201</v>
      </c>
      <c r="AJ29" s="12">
        <v>60.887260887260901</v>
      </c>
      <c r="AK29" s="12">
        <v>79.283679283679305</v>
      </c>
      <c r="AL29" s="12">
        <v>94.912494912494907</v>
      </c>
      <c r="AM29" s="13">
        <v>1.06430606430606</v>
      </c>
      <c r="AN29" s="13">
        <v>1.1558811558811599</v>
      </c>
      <c r="AO29" s="13">
        <v>1.52218152218152</v>
      </c>
      <c r="AP29" s="13">
        <v>1.98209198209198</v>
      </c>
      <c r="AQ29" s="13">
        <v>2.37281237281237</v>
      </c>
      <c r="AR29" s="12">
        <v>48.423555852582503</v>
      </c>
      <c r="AS29" s="12">
        <v>52.590018593244402</v>
      </c>
      <c r="AT29" s="12">
        <v>69.255869555892303</v>
      </c>
      <c r="AU29" s="12">
        <v>90.180771320105706</v>
      </c>
      <c r="AV29" s="12">
        <v>107.957679013597</v>
      </c>
    </row>
    <row r="30" spans="1:48" x14ac:dyDescent="0.3">
      <c r="A30" t="s">
        <v>57</v>
      </c>
      <c r="B30" t="s">
        <v>48</v>
      </c>
      <c r="C30" t="s">
        <v>49</v>
      </c>
      <c r="D30" t="s">
        <v>79</v>
      </c>
      <c r="E30" s="8">
        <v>1544</v>
      </c>
      <c r="F30" s="8">
        <v>278</v>
      </c>
      <c r="G30" s="9">
        <v>0.18005181347150301</v>
      </c>
      <c r="H30" s="10">
        <v>9.4499999999999993</v>
      </c>
      <c r="I30" s="10">
        <v>8.1034699038768796</v>
      </c>
      <c r="J30" s="10">
        <v>794</v>
      </c>
      <c r="K30" s="11">
        <v>503</v>
      </c>
      <c r="L30" s="11">
        <v>575</v>
      </c>
      <c r="M30" s="11">
        <v>719</v>
      </c>
      <c r="N30" s="11">
        <v>1029</v>
      </c>
      <c r="O30" s="11">
        <v>1245</v>
      </c>
      <c r="P30" s="11">
        <v>81900</v>
      </c>
      <c r="Q30" s="11">
        <v>24570</v>
      </c>
      <c r="R30" s="11">
        <v>28090.978732642299</v>
      </c>
      <c r="S30" s="11">
        <v>702.27446831605698</v>
      </c>
      <c r="T30" s="11">
        <v>614.25</v>
      </c>
      <c r="U30" s="11">
        <v>491.4</v>
      </c>
      <c r="V30" s="11">
        <v>421.38043500159802</v>
      </c>
      <c r="W30" s="11">
        <v>238.2</v>
      </c>
      <c r="X30" s="11">
        <v>20120</v>
      </c>
      <c r="Y30" s="11">
        <v>23000</v>
      </c>
      <c r="Z30" s="11">
        <v>28760</v>
      </c>
      <c r="AA30" s="11">
        <v>41160</v>
      </c>
      <c r="AB30" s="11">
        <v>49800</v>
      </c>
      <c r="AC30" s="10">
        <v>9.6730769230769198</v>
      </c>
      <c r="AD30" s="10">
        <v>11.057692307692299</v>
      </c>
      <c r="AE30" s="10">
        <v>13.8269230769231</v>
      </c>
      <c r="AF30" s="10">
        <v>19.788461538461501</v>
      </c>
      <c r="AG30" s="10">
        <v>23.942307692307701</v>
      </c>
      <c r="AH30" s="12">
        <v>40.944240944241002</v>
      </c>
      <c r="AI30" s="12">
        <v>46.8050468050468</v>
      </c>
      <c r="AJ30" s="12">
        <v>58.526658526658501</v>
      </c>
      <c r="AK30" s="12">
        <v>83.760683760683804</v>
      </c>
      <c r="AL30" s="12">
        <v>101.343101343101</v>
      </c>
      <c r="AM30" s="13">
        <v>1.02360602360602</v>
      </c>
      <c r="AN30" s="13">
        <v>1.17012617012617</v>
      </c>
      <c r="AO30" s="13">
        <v>1.46316646316646</v>
      </c>
      <c r="AP30" s="13">
        <v>2.0940170940170901</v>
      </c>
      <c r="AQ30" s="13">
        <v>2.5335775335775299</v>
      </c>
      <c r="AR30" s="12">
        <v>47.747826735058801</v>
      </c>
      <c r="AS30" s="12">
        <v>54.582505711051297</v>
      </c>
      <c r="AT30" s="12">
        <v>68.251863663036303</v>
      </c>
      <c r="AU30" s="12">
        <v>97.678953698559596</v>
      </c>
      <c r="AV30" s="12">
        <v>118.18299062653701</v>
      </c>
    </row>
    <row r="31" spans="1:48" x14ac:dyDescent="0.3">
      <c r="A31" t="s">
        <v>57</v>
      </c>
      <c r="B31" t="s">
        <v>48</v>
      </c>
      <c r="C31" t="s">
        <v>49</v>
      </c>
      <c r="D31" t="s">
        <v>80</v>
      </c>
      <c r="E31" s="8">
        <v>2986</v>
      </c>
      <c r="F31" s="8">
        <v>655</v>
      </c>
      <c r="G31" s="9">
        <v>0.219356999330208</v>
      </c>
      <c r="H31" s="10">
        <v>9.4499999999999993</v>
      </c>
      <c r="I31" s="10">
        <v>10.488765581465699</v>
      </c>
      <c r="J31" s="10">
        <v>794</v>
      </c>
      <c r="K31" s="11">
        <v>512</v>
      </c>
      <c r="L31" s="11">
        <v>555</v>
      </c>
      <c r="M31" s="11">
        <v>732</v>
      </c>
      <c r="N31" s="11">
        <v>945</v>
      </c>
      <c r="O31" s="11">
        <v>1267</v>
      </c>
      <c r="P31" s="11">
        <v>67500</v>
      </c>
      <c r="Q31" s="11">
        <v>20250</v>
      </c>
      <c r="R31" s="11">
        <v>33635.858842166999</v>
      </c>
      <c r="S31" s="11">
        <v>840.896471054176</v>
      </c>
      <c r="T31" s="11">
        <v>506.25</v>
      </c>
      <c r="U31" s="11">
        <v>491.4</v>
      </c>
      <c r="V31" s="11">
        <v>545.41581023621404</v>
      </c>
      <c r="W31" s="11">
        <v>238.2</v>
      </c>
      <c r="X31" s="11">
        <v>20480</v>
      </c>
      <c r="Y31" s="11">
        <v>22200</v>
      </c>
      <c r="Z31" s="11">
        <v>29280</v>
      </c>
      <c r="AA31" s="11">
        <v>37800</v>
      </c>
      <c r="AB31" s="11">
        <v>50680</v>
      </c>
      <c r="AC31" s="10">
        <v>9.8461538461538503</v>
      </c>
      <c r="AD31" s="10">
        <v>10.6730769230769</v>
      </c>
      <c r="AE31" s="10">
        <v>14.0769230769231</v>
      </c>
      <c r="AF31" s="10">
        <v>18.173076923076898</v>
      </c>
      <c r="AG31" s="10">
        <v>24.365384615384599</v>
      </c>
      <c r="AH31" s="12">
        <v>41.676841676841697</v>
      </c>
      <c r="AI31" s="12">
        <v>45.177045177045201</v>
      </c>
      <c r="AJ31" s="12">
        <v>59.584859584859601</v>
      </c>
      <c r="AK31" s="12">
        <v>76.923076923076906</v>
      </c>
      <c r="AL31" s="12">
        <v>103.133903133903</v>
      </c>
      <c r="AM31" s="13">
        <v>1.0419210419210401</v>
      </c>
      <c r="AN31" s="13">
        <v>1.1294261294261301</v>
      </c>
      <c r="AO31" s="13">
        <v>1.4896214896214901</v>
      </c>
      <c r="AP31" s="13">
        <v>1.92307692307692</v>
      </c>
      <c r="AQ31" s="13">
        <v>2.57834757834758</v>
      </c>
      <c r="AR31" s="12">
        <v>37.5493332163039</v>
      </c>
      <c r="AS31" s="12">
        <v>40.702890498141898</v>
      </c>
      <c r="AT31" s="12">
        <v>53.683812332684496</v>
      </c>
      <c r="AU31" s="12">
        <v>69.304921658998495</v>
      </c>
      <c r="AV31" s="12">
        <v>92.919932002064598</v>
      </c>
    </row>
    <row r="32" spans="1:48" x14ac:dyDescent="0.3">
      <c r="A32" t="s">
        <v>57</v>
      </c>
      <c r="B32" t="s">
        <v>48</v>
      </c>
      <c r="C32" t="s">
        <v>49</v>
      </c>
      <c r="D32" t="s">
        <v>81</v>
      </c>
      <c r="E32" s="8">
        <v>895</v>
      </c>
      <c r="F32" s="8">
        <v>176</v>
      </c>
      <c r="G32" s="9">
        <v>0.196648044692737</v>
      </c>
      <c r="H32" s="10">
        <v>9.4499999999999993</v>
      </c>
      <c r="I32" s="10">
        <v>8.8507698715150607</v>
      </c>
      <c r="J32" s="10">
        <v>794</v>
      </c>
      <c r="K32" s="11">
        <v>503</v>
      </c>
      <c r="L32" s="11">
        <v>546</v>
      </c>
      <c r="M32" s="11">
        <v>719</v>
      </c>
      <c r="N32" s="11">
        <v>894</v>
      </c>
      <c r="O32" s="11">
        <v>1121</v>
      </c>
      <c r="P32" s="11">
        <v>82700</v>
      </c>
      <c r="Q32" s="11">
        <v>24810</v>
      </c>
      <c r="R32" s="11">
        <v>27905.122566008198</v>
      </c>
      <c r="S32" s="11">
        <v>697.62806415020498</v>
      </c>
      <c r="T32" s="11">
        <v>620.25</v>
      </c>
      <c r="U32" s="11">
        <v>491.4</v>
      </c>
      <c r="V32" s="11">
        <v>460.24003331878299</v>
      </c>
      <c r="W32" s="11">
        <v>238.2</v>
      </c>
      <c r="X32" s="11">
        <v>20120</v>
      </c>
      <c r="Y32" s="11">
        <v>21840</v>
      </c>
      <c r="Z32" s="11">
        <v>28760</v>
      </c>
      <c r="AA32" s="11">
        <v>35760</v>
      </c>
      <c r="AB32" s="11">
        <v>44840</v>
      </c>
      <c r="AC32" s="10">
        <v>9.6730769230769198</v>
      </c>
      <c r="AD32" s="10">
        <v>10.5</v>
      </c>
      <c r="AE32" s="10">
        <v>13.8269230769231</v>
      </c>
      <c r="AF32" s="10">
        <v>17.192307692307701</v>
      </c>
      <c r="AG32" s="10">
        <v>21.557692307692299</v>
      </c>
      <c r="AH32" s="12">
        <v>40.944240944241002</v>
      </c>
      <c r="AI32" s="12">
        <v>44.4444444444444</v>
      </c>
      <c r="AJ32" s="12">
        <v>58.526658526658501</v>
      </c>
      <c r="AK32" s="12">
        <v>72.771672771672797</v>
      </c>
      <c r="AL32" s="12">
        <v>91.2494912494913</v>
      </c>
      <c r="AM32" s="13">
        <v>1.02360602360602</v>
      </c>
      <c r="AN32" s="13">
        <v>1.1111111111111101</v>
      </c>
      <c r="AO32" s="13">
        <v>1.46316646316646</v>
      </c>
      <c r="AP32" s="13">
        <v>1.8192918192918199</v>
      </c>
      <c r="AQ32" s="13">
        <v>2.2812372812372801</v>
      </c>
      <c r="AR32" s="12">
        <v>43.716318754183597</v>
      </c>
      <c r="AS32" s="12">
        <v>47.453499085058098</v>
      </c>
      <c r="AT32" s="12">
        <v>62.489131579041803</v>
      </c>
      <c r="AU32" s="12">
        <v>77.698586413996296</v>
      </c>
      <c r="AV32" s="12">
        <v>97.427422114194499</v>
      </c>
    </row>
    <row r="33" spans="1:48" x14ac:dyDescent="0.3">
      <c r="A33" t="s">
        <v>57</v>
      </c>
      <c r="B33" t="s">
        <v>48</v>
      </c>
      <c r="C33" t="s">
        <v>49</v>
      </c>
      <c r="D33" t="s">
        <v>82</v>
      </c>
      <c r="E33" s="8">
        <v>3218</v>
      </c>
      <c r="F33" s="8">
        <v>606</v>
      </c>
      <c r="G33" s="9">
        <v>0.18831572405220601</v>
      </c>
      <c r="H33" s="10">
        <v>9.4499999999999993</v>
      </c>
      <c r="I33" s="10">
        <v>10.4425841385745</v>
      </c>
      <c r="J33" s="10">
        <v>794</v>
      </c>
      <c r="K33" s="11">
        <v>514</v>
      </c>
      <c r="L33" s="11">
        <v>558</v>
      </c>
      <c r="M33" s="11">
        <v>735</v>
      </c>
      <c r="N33" s="11">
        <v>914</v>
      </c>
      <c r="O33" s="11">
        <v>1146</v>
      </c>
      <c r="P33" s="11">
        <v>72700</v>
      </c>
      <c r="Q33" s="11">
        <v>21810</v>
      </c>
      <c r="R33" s="11">
        <v>29093.164470956399</v>
      </c>
      <c r="S33" s="11">
        <v>727.32911177390997</v>
      </c>
      <c r="T33" s="11">
        <v>545.25</v>
      </c>
      <c r="U33" s="11">
        <v>491.4</v>
      </c>
      <c r="V33" s="11">
        <v>543.01437520587297</v>
      </c>
      <c r="W33" s="11">
        <v>238.2</v>
      </c>
      <c r="X33" s="11">
        <v>20560</v>
      </c>
      <c r="Y33" s="11">
        <v>22320</v>
      </c>
      <c r="Z33" s="11">
        <v>29400</v>
      </c>
      <c r="AA33" s="11">
        <v>36560</v>
      </c>
      <c r="AB33" s="11">
        <v>45840</v>
      </c>
      <c r="AC33" s="10">
        <v>9.8846153846153797</v>
      </c>
      <c r="AD33" s="10">
        <v>10.7307692307692</v>
      </c>
      <c r="AE33" s="10">
        <v>14.134615384615399</v>
      </c>
      <c r="AF33" s="10">
        <v>17.576923076923102</v>
      </c>
      <c r="AG33" s="10">
        <v>22.038461538461501</v>
      </c>
      <c r="AH33" s="12">
        <v>41.8396418396418</v>
      </c>
      <c r="AI33" s="12">
        <v>45.421245421245402</v>
      </c>
      <c r="AJ33" s="12">
        <v>59.829059829059801</v>
      </c>
      <c r="AK33" s="12">
        <v>74.399674399674396</v>
      </c>
      <c r="AL33" s="12">
        <v>93.284493284493294</v>
      </c>
      <c r="AM33" s="13">
        <v>1.04599104599105</v>
      </c>
      <c r="AN33" s="13">
        <v>1.1355311355311399</v>
      </c>
      <c r="AO33" s="13">
        <v>1.4957264957265</v>
      </c>
      <c r="AP33" s="13">
        <v>1.8599918599918599</v>
      </c>
      <c r="AQ33" s="13">
        <v>2.33211233211233</v>
      </c>
      <c r="AR33" s="12">
        <v>37.862717708357302</v>
      </c>
      <c r="AS33" s="12">
        <v>41.1038842047926</v>
      </c>
      <c r="AT33" s="12">
        <v>54.142213065452601</v>
      </c>
      <c r="AU33" s="12">
        <v>67.3278676759506</v>
      </c>
      <c r="AV33" s="12">
        <v>84.417654657154699</v>
      </c>
    </row>
    <row r="34" spans="1:48" x14ac:dyDescent="0.3">
      <c r="A34" t="s">
        <v>57</v>
      </c>
      <c r="B34" t="s">
        <v>48</v>
      </c>
      <c r="C34" t="s">
        <v>49</v>
      </c>
      <c r="D34" t="s">
        <v>83</v>
      </c>
      <c r="E34" s="8">
        <v>1840</v>
      </c>
      <c r="F34" s="8">
        <v>522</v>
      </c>
      <c r="G34" s="9">
        <v>0.28369565217391302</v>
      </c>
      <c r="H34" s="10">
        <v>9.4499999999999993</v>
      </c>
      <c r="I34" s="10">
        <v>10.074903708271</v>
      </c>
      <c r="J34" s="10">
        <v>794</v>
      </c>
      <c r="K34" s="11">
        <v>503</v>
      </c>
      <c r="L34" s="11">
        <v>546</v>
      </c>
      <c r="M34" s="11">
        <v>719</v>
      </c>
      <c r="N34" s="11">
        <v>965</v>
      </c>
      <c r="O34" s="11">
        <v>1121</v>
      </c>
      <c r="P34" s="11">
        <v>66100</v>
      </c>
      <c r="Q34" s="11">
        <v>19830</v>
      </c>
      <c r="R34" s="11">
        <v>27654.576131429701</v>
      </c>
      <c r="S34" s="11">
        <v>691.36440328574201</v>
      </c>
      <c r="T34" s="11">
        <v>495.75</v>
      </c>
      <c r="U34" s="11">
        <v>491.4</v>
      </c>
      <c r="V34" s="11">
        <v>523.89499283009104</v>
      </c>
      <c r="W34" s="11">
        <v>238.2</v>
      </c>
      <c r="X34" s="11">
        <v>20120</v>
      </c>
      <c r="Y34" s="11">
        <v>21840</v>
      </c>
      <c r="Z34" s="11">
        <v>28760</v>
      </c>
      <c r="AA34" s="11">
        <v>38600</v>
      </c>
      <c r="AB34" s="11">
        <v>44840</v>
      </c>
      <c r="AC34" s="10">
        <v>9.6730769230769198</v>
      </c>
      <c r="AD34" s="10">
        <v>10.5</v>
      </c>
      <c r="AE34" s="10">
        <v>13.8269230769231</v>
      </c>
      <c r="AF34" s="10">
        <v>18.557692307692299</v>
      </c>
      <c r="AG34" s="10">
        <v>21.557692307692299</v>
      </c>
      <c r="AH34" s="12">
        <v>40.944240944241002</v>
      </c>
      <c r="AI34" s="12">
        <v>44.4444444444444</v>
      </c>
      <c r="AJ34" s="12">
        <v>58.526658526658501</v>
      </c>
      <c r="AK34" s="12">
        <v>78.551078551078604</v>
      </c>
      <c r="AL34" s="12">
        <v>91.2494912494913</v>
      </c>
      <c r="AM34" s="13">
        <v>1.02360602360602</v>
      </c>
      <c r="AN34" s="13">
        <v>1.1111111111111101</v>
      </c>
      <c r="AO34" s="13">
        <v>1.46316646316646</v>
      </c>
      <c r="AP34" s="13">
        <v>1.96377696377696</v>
      </c>
      <c r="AQ34" s="13">
        <v>2.2812372812372801</v>
      </c>
      <c r="AR34" s="12">
        <v>38.404642677173499</v>
      </c>
      <c r="AS34" s="12">
        <v>41.687743343412897</v>
      </c>
      <c r="AT34" s="12">
        <v>54.896497186655502</v>
      </c>
      <c r="AU34" s="12">
        <v>73.678887044676699</v>
      </c>
      <c r="AV34" s="12">
        <v>85.589670857080407</v>
      </c>
    </row>
    <row r="35" spans="1:48" x14ac:dyDescent="0.3">
      <c r="A35" t="s">
        <v>57</v>
      </c>
      <c r="B35" t="s">
        <v>48</v>
      </c>
      <c r="C35" t="s">
        <v>49</v>
      </c>
      <c r="D35" t="s">
        <v>84</v>
      </c>
      <c r="E35" s="8">
        <v>822</v>
      </c>
      <c r="F35" s="8">
        <v>188</v>
      </c>
      <c r="G35" s="9">
        <v>0.22871046228710501</v>
      </c>
      <c r="H35" s="10">
        <v>9.4499999999999993</v>
      </c>
      <c r="I35" s="10">
        <v>14.8399827067656</v>
      </c>
      <c r="J35" s="10">
        <v>794</v>
      </c>
      <c r="K35" s="11">
        <v>520</v>
      </c>
      <c r="L35" s="11">
        <v>578</v>
      </c>
      <c r="M35" s="11">
        <v>761</v>
      </c>
      <c r="N35" s="11">
        <v>985</v>
      </c>
      <c r="O35" s="11">
        <v>1152</v>
      </c>
      <c r="P35" s="11">
        <v>41700</v>
      </c>
      <c r="Q35" s="11">
        <v>12510</v>
      </c>
      <c r="R35" s="11">
        <v>33086.504979464102</v>
      </c>
      <c r="S35" s="11">
        <v>827.16262448660302</v>
      </c>
      <c r="T35" s="11">
        <v>312.75</v>
      </c>
      <c r="U35" s="11">
        <v>491.4</v>
      </c>
      <c r="V35" s="11">
        <v>771.67910075180896</v>
      </c>
      <c r="W35" s="11">
        <v>238.2</v>
      </c>
      <c r="X35" s="11">
        <v>20800</v>
      </c>
      <c r="Y35" s="11">
        <v>23120</v>
      </c>
      <c r="Z35" s="11">
        <v>30440</v>
      </c>
      <c r="AA35" s="11">
        <v>39400</v>
      </c>
      <c r="AB35" s="11">
        <v>46080</v>
      </c>
      <c r="AC35" s="10">
        <v>10</v>
      </c>
      <c r="AD35" s="10">
        <v>11.115384615384601</v>
      </c>
      <c r="AE35" s="10">
        <v>14.634615384615399</v>
      </c>
      <c r="AF35" s="10">
        <v>18.942307692307701</v>
      </c>
      <c r="AG35" s="10">
        <v>22.153846153846199</v>
      </c>
      <c r="AH35" s="12">
        <v>42.328042328042301</v>
      </c>
      <c r="AI35" s="12">
        <v>47.0492470492471</v>
      </c>
      <c r="AJ35" s="12">
        <v>61.945461945462</v>
      </c>
      <c r="AK35" s="12">
        <v>80.179080179080202</v>
      </c>
      <c r="AL35" s="12">
        <v>93.772893772893795</v>
      </c>
      <c r="AM35" s="13">
        <v>1.0582010582010599</v>
      </c>
      <c r="AN35" s="13">
        <v>1.1762311762311799</v>
      </c>
      <c r="AO35" s="13">
        <v>1.5486365486365501</v>
      </c>
      <c r="AP35" s="13">
        <v>2.0044770044770002</v>
      </c>
      <c r="AQ35" s="13">
        <v>2.34432234432234</v>
      </c>
      <c r="AR35" s="12">
        <v>26.954209307645598</v>
      </c>
      <c r="AS35" s="12">
        <v>29.960640345806102</v>
      </c>
      <c r="AT35" s="12">
        <v>39.4464486213814</v>
      </c>
      <c r="AU35" s="12">
        <v>51.057492630828698</v>
      </c>
      <c r="AV35" s="12">
        <v>59.713940620014903</v>
      </c>
    </row>
    <row r="36" spans="1:48" x14ac:dyDescent="0.3">
      <c r="A36" t="s">
        <v>57</v>
      </c>
      <c r="B36" t="s">
        <v>48</v>
      </c>
      <c r="C36" t="s">
        <v>49</v>
      </c>
      <c r="D36" t="s">
        <v>85</v>
      </c>
      <c r="E36" s="8">
        <v>2256</v>
      </c>
      <c r="F36" s="8">
        <v>439</v>
      </c>
      <c r="G36" s="9">
        <v>0.19459219858155999</v>
      </c>
      <c r="H36" s="10">
        <v>9.4499999999999993</v>
      </c>
      <c r="I36" s="10">
        <v>16.373483907516999</v>
      </c>
      <c r="J36" s="10">
        <v>794</v>
      </c>
      <c r="K36" s="11">
        <v>503</v>
      </c>
      <c r="L36" s="11">
        <v>586</v>
      </c>
      <c r="M36" s="11">
        <v>719</v>
      </c>
      <c r="N36" s="11">
        <v>971</v>
      </c>
      <c r="O36" s="11">
        <v>975</v>
      </c>
      <c r="P36" s="11">
        <v>72700</v>
      </c>
      <c r="Q36" s="11">
        <v>21810</v>
      </c>
      <c r="R36" s="11">
        <v>52321.077981615497</v>
      </c>
      <c r="S36" s="11">
        <v>1308.02694954039</v>
      </c>
      <c r="T36" s="11">
        <v>545.25</v>
      </c>
      <c r="U36" s="11">
        <v>491.4</v>
      </c>
      <c r="V36" s="11">
        <v>851.421163190882</v>
      </c>
      <c r="W36" s="11">
        <v>238.2</v>
      </c>
      <c r="X36" s="11">
        <v>20120</v>
      </c>
      <c r="Y36" s="11">
        <v>23440</v>
      </c>
      <c r="Z36" s="11">
        <v>28760</v>
      </c>
      <c r="AA36" s="11">
        <v>38840</v>
      </c>
      <c r="AB36" s="11">
        <v>39000</v>
      </c>
      <c r="AC36" s="10">
        <v>9.6730769230769198</v>
      </c>
      <c r="AD36" s="10">
        <v>11.2692307692308</v>
      </c>
      <c r="AE36" s="10">
        <v>13.8269230769231</v>
      </c>
      <c r="AF36" s="10">
        <v>18.673076923076898</v>
      </c>
      <c r="AG36" s="10">
        <v>18.75</v>
      </c>
      <c r="AH36" s="12">
        <v>40.944240944241002</v>
      </c>
      <c r="AI36" s="12">
        <v>47.700447700447697</v>
      </c>
      <c r="AJ36" s="12">
        <v>58.526658526658501</v>
      </c>
      <c r="AK36" s="12">
        <v>79.039479039479005</v>
      </c>
      <c r="AL36" s="12">
        <v>79.365079365079396</v>
      </c>
      <c r="AM36" s="13">
        <v>1.02360602360602</v>
      </c>
      <c r="AN36" s="13">
        <v>1.19251119251119</v>
      </c>
      <c r="AO36" s="13">
        <v>1.46316646316646</v>
      </c>
      <c r="AP36" s="13">
        <v>1.9759869759869799</v>
      </c>
      <c r="AQ36" s="13">
        <v>1.98412698412698</v>
      </c>
      <c r="AR36" s="12">
        <v>23.631078096057699</v>
      </c>
      <c r="AS36" s="12">
        <v>27.530440883279901</v>
      </c>
      <c r="AT36" s="12">
        <v>33.778817397744497</v>
      </c>
      <c r="AU36" s="12">
        <v>45.617846583045697</v>
      </c>
      <c r="AV36" s="12">
        <v>45.805767681225099</v>
      </c>
    </row>
    <row r="37" spans="1:48" x14ac:dyDescent="0.3">
      <c r="A37" t="s">
        <v>57</v>
      </c>
      <c r="B37" t="s">
        <v>48</v>
      </c>
      <c r="C37" t="s">
        <v>49</v>
      </c>
      <c r="D37" t="s">
        <v>86</v>
      </c>
      <c r="E37" s="8">
        <v>1508</v>
      </c>
      <c r="F37" s="8">
        <v>478</v>
      </c>
      <c r="G37" s="9">
        <v>0.31697612732095498</v>
      </c>
      <c r="H37" s="10">
        <v>9.4499999999999993</v>
      </c>
      <c r="I37" s="10">
        <v>11.3713680846296</v>
      </c>
      <c r="J37" s="10">
        <v>794</v>
      </c>
      <c r="K37" s="11">
        <v>503</v>
      </c>
      <c r="L37" s="11">
        <v>546</v>
      </c>
      <c r="M37" s="11">
        <v>719</v>
      </c>
      <c r="N37" s="11">
        <v>989</v>
      </c>
      <c r="O37" s="11">
        <v>1121</v>
      </c>
      <c r="P37" s="11">
        <v>76100</v>
      </c>
      <c r="Q37" s="11">
        <v>22830</v>
      </c>
      <c r="R37" s="11">
        <v>36224.496389595202</v>
      </c>
      <c r="S37" s="11">
        <v>905.61240973987901</v>
      </c>
      <c r="T37" s="11">
        <v>570.75</v>
      </c>
      <c r="U37" s="11">
        <v>491.4</v>
      </c>
      <c r="V37" s="11">
        <v>591.31114040074101</v>
      </c>
      <c r="W37" s="11">
        <v>238.2</v>
      </c>
      <c r="X37" s="11">
        <v>20120</v>
      </c>
      <c r="Y37" s="11">
        <v>21840</v>
      </c>
      <c r="Z37" s="11">
        <v>28760</v>
      </c>
      <c r="AA37" s="11">
        <v>39560</v>
      </c>
      <c r="AB37" s="11">
        <v>44840</v>
      </c>
      <c r="AC37" s="10">
        <v>9.6730769230769198</v>
      </c>
      <c r="AD37" s="10">
        <v>10.5</v>
      </c>
      <c r="AE37" s="10">
        <v>13.8269230769231</v>
      </c>
      <c r="AF37" s="10">
        <v>19.019230769230798</v>
      </c>
      <c r="AG37" s="10">
        <v>21.557692307692299</v>
      </c>
      <c r="AH37" s="12">
        <v>40.944240944241002</v>
      </c>
      <c r="AI37" s="12">
        <v>44.4444444444444</v>
      </c>
      <c r="AJ37" s="12">
        <v>58.526658526658501</v>
      </c>
      <c r="AK37" s="12">
        <v>80.504680504680493</v>
      </c>
      <c r="AL37" s="12">
        <v>91.2494912494913</v>
      </c>
      <c r="AM37" s="13">
        <v>1.02360602360602</v>
      </c>
      <c r="AN37" s="13">
        <v>1.1111111111111101</v>
      </c>
      <c r="AO37" s="13">
        <v>1.46316646316646</v>
      </c>
      <c r="AP37" s="13">
        <v>2.0126170126170102</v>
      </c>
      <c r="AQ37" s="13">
        <v>2.2812372812372801</v>
      </c>
      <c r="AR37" s="12">
        <v>34.026079715603501</v>
      </c>
      <c r="AS37" s="12">
        <v>36.9348698304563</v>
      </c>
      <c r="AT37" s="12">
        <v>48.637676571608097</v>
      </c>
      <c r="AU37" s="12">
        <v>66.902172641614001</v>
      </c>
      <c r="AV37" s="12">
        <v>75.831481831394598</v>
      </c>
    </row>
    <row r="38" spans="1:48" x14ac:dyDescent="0.3">
      <c r="A38" t="s">
        <v>57</v>
      </c>
      <c r="B38" t="s">
        <v>48</v>
      </c>
      <c r="C38" t="s">
        <v>49</v>
      </c>
      <c r="D38" t="s">
        <v>87</v>
      </c>
      <c r="E38" s="8">
        <v>1045</v>
      </c>
      <c r="F38" s="8">
        <v>126</v>
      </c>
      <c r="G38" s="9">
        <v>0.120574162679426</v>
      </c>
      <c r="H38" s="10">
        <v>9.4499999999999993</v>
      </c>
      <c r="I38" s="10">
        <v>18.950229197200599</v>
      </c>
      <c r="J38" s="10">
        <v>794</v>
      </c>
      <c r="K38" s="11">
        <v>503</v>
      </c>
      <c r="L38" s="11">
        <v>546</v>
      </c>
      <c r="M38" s="11">
        <v>719</v>
      </c>
      <c r="N38" s="11">
        <v>1029</v>
      </c>
      <c r="O38" s="11">
        <v>1121</v>
      </c>
      <c r="P38" s="11">
        <v>79600</v>
      </c>
      <c r="Q38" s="11">
        <v>23880</v>
      </c>
      <c r="R38" s="11">
        <v>56957.213850968103</v>
      </c>
      <c r="S38" s="11">
        <v>1423.9303462742</v>
      </c>
      <c r="T38" s="11">
        <v>597</v>
      </c>
      <c r="U38" s="11">
        <v>491.4</v>
      </c>
      <c r="V38" s="11">
        <v>985.41191825443002</v>
      </c>
      <c r="W38" s="11">
        <v>238.2</v>
      </c>
      <c r="X38" s="11">
        <v>20120</v>
      </c>
      <c r="Y38" s="11">
        <v>21840</v>
      </c>
      <c r="Z38" s="11">
        <v>28760</v>
      </c>
      <c r="AA38" s="11">
        <v>41160</v>
      </c>
      <c r="AB38" s="11">
        <v>44840</v>
      </c>
      <c r="AC38" s="10">
        <v>9.6730769230769198</v>
      </c>
      <c r="AD38" s="10">
        <v>10.5</v>
      </c>
      <c r="AE38" s="10">
        <v>13.8269230769231</v>
      </c>
      <c r="AF38" s="10">
        <v>19.788461538461501</v>
      </c>
      <c r="AG38" s="10">
        <v>21.557692307692299</v>
      </c>
      <c r="AH38" s="12">
        <v>40.944240944241002</v>
      </c>
      <c r="AI38" s="12">
        <v>44.4444444444444</v>
      </c>
      <c r="AJ38" s="12">
        <v>58.526658526658501</v>
      </c>
      <c r="AK38" s="12">
        <v>83.760683760683804</v>
      </c>
      <c r="AL38" s="12">
        <v>91.2494912494913</v>
      </c>
      <c r="AM38" s="13">
        <v>1.02360602360602</v>
      </c>
      <c r="AN38" s="13">
        <v>1.1111111111111101</v>
      </c>
      <c r="AO38" s="13">
        <v>1.46316646316646</v>
      </c>
      <c r="AP38" s="13">
        <v>2.0940170940170901</v>
      </c>
      <c r="AQ38" s="13">
        <v>2.2812372812372801</v>
      </c>
      <c r="AR38" s="12">
        <v>20.417857372418201</v>
      </c>
      <c r="AS38" s="12">
        <v>22.163320328708402</v>
      </c>
      <c r="AT38" s="12">
        <v>29.1857643156435</v>
      </c>
      <c r="AU38" s="12">
        <v>41.7693344656428</v>
      </c>
      <c r="AV38" s="12">
        <v>45.503813348868398</v>
      </c>
    </row>
    <row r="39" spans="1:48" x14ac:dyDescent="0.3">
      <c r="A39" t="s">
        <v>57</v>
      </c>
      <c r="B39" t="s">
        <v>48</v>
      </c>
      <c r="C39" t="s">
        <v>49</v>
      </c>
      <c r="D39" t="s">
        <v>88</v>
      </c>
      <c r="E39" s="8">
        <v>532</v>
      </c>
      <c r="F39" s="8">
        <v>175</v>
      </c>
      <c r="G39" s="9">
        <v>0.32894736842105299</v>
      </c>
      <c r="H39" s="10">
        <v>9.4499999999999993</v>
      </c>
      <c r="I39" s="10">
        <v>20.835689085038702</v>
      </c>
      <c r="J39" s="10">
        <v>794</v>
      </c>
      <c r="K39" s="11">
        <v>548</v>
      </c>
      <c r="L39" s="11">
        <v>594</v>
      </c>
      <c r="M39" s="11">
        <v>783</v>
      </c>
      <c r="N39" s="11">
        <v>974</v>
      </c>
      <c r="O39" s="11">
        <v>1221</v>
      </c>
      <c r="P39" s="11">
        <v>64000</v>
      </c>
      <c r="Q39" s="11">
        <v>19200</v>
      </c>
      <c r="R39" s="11">
        <v>54336.744584392698</v>
      </c>
      <c r="S39" s="11">
        <v>1358.41861460982</v>
      </c>
      <c r="T39" s="11">
        <v>480</v>
      </c>
      <c r="U39" s="11">
        <v>491.4</v>
      </c>
      <c r="V39" s="11">
        <v>1083.45583242201</v>
      </c>
      <c r="W39" s="11">
        <v>238.2</v>
      </c>
      <c r="X39" s="11">
        <v>21920</v>
      </c>
      <c r="Y39" s="11">
        <v>23760</v>
      </c>
      <c r="Z39" s="11">
        <v>31320</v>
      </c>
      <c r="AA39" s="11">
        <v>38960</v>
      </c>
      <c r="AB39" s="11">
        <v>48840</v>
      </c>
      <c r="AC39" s="10">
        <v>10.538461538461499</v>
      </c>
      <c r="AD39" s="10">
        <v>11.4230769230769</v>
      </c>
      <c r="AE39" s="10">
        <v>15.057692307692299</v>
      </c>
      <c r="AF39" s="10">
        <v>18.730769230769202</v>
      </c>
      <c r="AG39" s="10">
        <v>23.480769230769202</v>
      </c>
      <c r="AH39" s="12">
        <v>44.607244607244603</v>
      </c>
      <c r="AI39" s="12">
        <v>48.3516483516484</v>
      </c>
      <c r="AJ39" s="12">
        <v>63.736263736263702</v>
      </c>
      <c r="AK39" s="12">
        <v>79.283679283679305</v>
      </c>
      <c r="AL39" s="12">
        <v>99.389499389499406</v>
      </c>
      <c r="AM39" s="13">
        <v>1.11518111518112</v>
      </c>
      <c r="AN39" s="13">
        <v>1.20879120879121</v>
      </c>
      <c r="AO39" s="13">
        <v>1.59340659340659</v>
      </c>
      <c r="AP39" s="13">
        <v>1.98209198209198</v>
      </c>
      <c r="AQ39" s="13">
        <v>2.4847374847374799</v>
      </c>
      <c r="AR39" s="12">
        <v>20.231558448486901</v>
      </c>
      <c r="AS39" s="12">
        <v>21.9298279532869</v>
      </c>
      <c r="AT39" s="12">
        <v>28.907500483878199</v>
      </c>
      <c r="AU39" s="12">
        <v>35.959010819025998</v>
      </c>
      <c r="AV39" s="12">
        <v>45.077979681756503</v>
      </c>
    </row>
    <row r="40" spans="1:48" x14ac:dyDescent="0.3">
      <c r="A40" t="s">
        <v>57</v>
      </c>
      <c r="B40" t="s">
        <v>48</v>
      </c>
      <c r="C40" t="s">
        <v>49</v>
      </c>
      <c r="D40" t="s">
        <v>89</v>
      </c>
      <c r="E40" s="8">
        <v>7460</v>
      </c>
      <c r="F40" s="8">
        <v>2331</v>
      </c>
      <c r="G40" s="9">
        <v>0.31246648793565701</v>
      </c>
      <c r="H40" s="10">
        <v>9.4499999999999993</v>
      </c>
      <c r="I40" s="10">
        <v>10.433099939605199</v>
      </c>
      <c r="J40" s="10">
        <v>794</v>
      </c>
      <c r="K40" s="11">
        <v>495</v>
      </c>
      <c r="L40" s="11">
        <v>569</v>
      </c>
      <c r="M40" s="11">
        <v>750</v>
      </c>
      <c r="N40" s="11">
        <v>1073</v>
      </c>
      <c r="O40" s="11">
        <v>1299</v>
      </c>
      <c r="P40" s="11">
        <v>96300</v>
      </c>
      <c r="Q40" s="11">
        <v>28890</v>
      </c>
      <c r="R40" s="11">
        <v>33294.951398396202</v>
      </c>
      <c r="S40" s="11">
        <v>832.37378495990595</v>
      </c>
      <c r="T40" s="11">
        <v>722.25</v>
      </c>
      <c r="U40" s="11">
        <v>491.4</v>
      </c>
      <c r="V40" s="11">
        <v>542.52119685947105</v>
      </c>
      <c r="W40" s="11">
        <v>238.2</v>
      </c>
      <c r="X40" s="11">
        <v>19800</v>
      </c>
      <c r="Y40" s="11">
        <v>22760</v>
      </c>
      <c r="Z40" s="11">
        <v>30000</v>
      </c>
      <c r="AA40" s="11">
        <v>42920</v>
      </c>
      <c r="AB40" s="11">
        <v>51960</v>
      </c>
      <c r="AC40" s="10">
        <v>9.5192307692307701</v>
      </c>
      <c r="AD40" s="10">
        <v>10.942307692307701</v>
      </c>
      <c r="AE40" s="10">
        <v>14.4230769230769</v>
      </c>
      <c r="AF40" s="10">
        <v>20.634615384615401</v>
      </c>
      <c r="AG40" s="10">
        <v>24.980769230769202</v>
      </c>
      <c r="AH40" s="12">
        <v>40.293040293040299</v>
      </c>
      <c r="AI40" s="12">
        <v>46.316646316646299</v>
      </c>
      <c r="AJ40" s="12">
        <v>61.050061050061103</v>
      </c>
      <c r="AK40" s="12">
        <v>87.342287342287307</v>
      </c>
      <c r="AL40" s="12">
        <v>105.738705738706</v>
      </c>
      <c r="AM40" s="13">
        <v>1.00732600732601</v>
      </c>
      <c r="AN40" s="13">
        <v>1.1579161579161601</v>
      </c>
      <c r="AO40" s="13">
        <v>1.5262515262515299</v>
      </c>
      <c r="AP40" s="13">
        <v>2.1835571835571801</v>
      </c>
      <c r="AQ40" s="13">
        <v>2.6434676434676398</v>
      </c>
      <c r="AR40" s="12">
        <v>36.4962698501323</v>
      </c>
      <c r="AS40" s="12">
        <v>41.952277868131901</v>
      </c>
      <c r="AT40" s="12">
        <v>55.2973785608065</v>
      </c>
      <c r="AU40" s="12">
        <v>79.112116260993901</v>
      </c>
      <c r="AV40" s="12">
        <v>95.775059667316896</v>
      </c>
    </row>
    <row r="41" spans="1:48" x14ac:dyDescent="0.3">
      <c r="A41" t="s">
        <v>57</v>
      </c>
      <c r="B41" t="s">
        <v>48</v>
      </c>
      <c r="C41" t="s">
        <v>49</v>
      </c>
      <c r="D41" t="s">
        <v>90</v>
      </c>
      <c r="E41" s="8">
        <v>2903</v>
      </c>
      <c r="F41" s="8">
        <v>661</v>
      </c>
      <c r="G41" s="9">
        <v>0.22769548742679999</v>
      </c>
      <c r="H41" s="10">
        <v>9.4499999999999993</v>
      </c>
      <c r="I41" s="10">
        <v>11.2049307412793</v>
      </c>
      <c r="J41" s="10">
        <v>794</v>
      </c>
      <c r="K41" s="11">
        <v>519</v>
      </c>
      <c r="L41" s="11">
        <v>563</v>
      </c>
      <c r="M41" s="11">
        <v>742</v>
      </c>
      <c r="N41" s="11">
        <v>925</v>
      </c>
      <c r="O41" s="11">
        <v>1006</v>
      </c>
      <c r="P41" s="11">
        <v>73100</v>
      </c>
      <c r="Q41" s="11">
        <v>21930</v>
      </c>
      <c r="R41" s="11">
        <v>33015.653733620202</v>
      </c>
      <c r="S41" s="11">
        <v>825.39134334050505</v>
      </c>
      <c r="T41" s="11">
        <v>548.25</v>
      </c>
      <c r="U41" s="11">
        <v>491.4</v>
      </c>
      <c r="V41" s="11">
        <v>582.65639854652102</v>
      </c>
      <c r="W41" s="11">
        <v>238.2</v>
      </c>
      <c r="X41" s="11">
        <v>20760</v>
      </c>
      <c r="Y41" s="11">
        <v>22520</v>
      </c>
      <c r="Z41" s="11">
        <v>29680</v>
      </c>
      <c r="AA41" s="11">
        <v>37000</v>
      </c>
      <c r="AB41" s="11">
        <v>40240</v>
      </c>
      <c r="AC41" s="10">
        <v>9.9807692307692299</v>
      </c>
      <c r="AD41" s="10">
        <v>10.8269230769231</v>
      </c>
      <c r="AE41" s="10">
        <v>14.2692307692308</v>
      </c>
      <c r="AF41" s="10">
        <v>17.788461538461501</v>
      </c>
      <c r="AG41" s="10">
        <v>19.346153846153801</v>
      </c>
      <c r="AH41" s="12">
        <v>42.246642246642303</v>
      </c>
      <c r="AI41" s="12">
        <v>45.828245828245798</v>
      </c>
      <c r="AJ41" s="12">
        <v>60.3988603988604</v>
      </c>
      <c r="AK41" s="12">
        <v>75.295075295075307</v>
      </c>
      <c r="AL41" s="12">
        <v>81.888481888481905</v>
      </c>
      <c r="AM41" s="13">
        <v>1.05616605616606</v>
      </c>
      <c r="AN41" s="13">
        <v>1.1457061457061499</v>
      </c>
      <c r="AO41" s="13">
        <v>1.5099715099715101</v>
      </c>
      <c r="AP41" s="13">
        <v>1.8823768823768801</v>
      </c>
      <c r="AQ41" s="13">
        <v>2.0472120472120499</v>
      </c>
      <c r="AR41" s="12">
        <v>35.629918510784996</v>
      </c>
      <c r="AS41" s="12">
        <v>38.650566708231104</v>
      </c>
      <c r="AT41" s="12">
        <v>50.939112784205101</v>
      </c>
      <c r="AU41" s="12">
        <v>63.5022632417651</v>
      </c>
      <c r="AV41" s="12">
        <v>69.063001968881906</v>
      </c>
    </row>
    <row r="42" spans="1:48" x14ac:dyDescent="0.3">
      <c r="A42" t="s">
        <v>57</v>
      </c>
      <c r="B42" t="s">
        <v>48</v>
      </c>
      <c r="C42" t="s">
        <v>49</v>
      </c>
      <c r="D42" t="s">
        <v>91</v>
      </c>
      <c r="E42" s="8">
        <v>597</v>
      </c>
      <c r="F42" s="8">
        <v>149</v>
      </c>
      <c r="G42" s="9">
        <v>0.24958123953098801</v>
      </c>
      <c r="H42" s="10">
        <v>9.4499999999999993</v>
      </c>
      <c r="I42" s="10">
        <v>16.669878738282499</v>
      </c>
      <c r="J42" s="10">
        <v>794</v>
      </c>
      <c r="K42" s="11">
        <v>506</v>
      </c>
      <c r="L42" s="11">
        <v>549</v>
      </c>
      <c r="M42" s="11">
        <v>724</v>
      </c>
      <c r="N42" s="11">
        <v>901</v>
      </c>
      <c r="O42" s="11">
        <v>1129</v>
      </c>
      <c r="P42" s="11">
        <v>74900</v>
      </c>
      <c r="Q42" s="11">
        <v>22470</v>
      </c>
      <c r="R42" s="11">
        <v>46706.373455896697</v>
      </c>
      <c r="S42" s="11">
        <v>1167.65933639742</v>
      </c>
      <c r="T42" s="11">
        <v>561.75</v>
      </c>
      <c r="U42" s="11">
        <v>491.4</v>
      </c>
      <c r="V42" s="11">
        <v>866.83369439069099</v>
      </c>
      <c r="W42" s="11">
        <v>238.2</v>
      </c>
      <c r="X42" s="11">
        <v>20240</v>
      </c>
      <c r="Y42" s="11">
        <v>21960</v>
      </c>
      <c r="Z42" s="11">
        <v>28960</v>
      </c>
      <c r="AA42" s="11">
        <v>36040</v>
      </c>
      <c r="AB42" s="11">
        <v>45160</v>
      </c>
      <c r="AC42" s="10">
        <v>9.7307692307692299</v>
      </c>
      <c r="AD42" s="10">
        <v>10.557692307692299</v>
      </c>
      <c r="AE42" s="10">
        <v>13.9230769230769</v>
      </c>
      <c r="AF42" s="10">
        <v>17.326923076923102</v>
      </c>
      <c r="AG42" s="10">
        <v>21.711538461538499</v>
      </c>
      <c r="AH42" s="12">
        <v>41.188441188441203</v>
      </c>
      <c r="AI42" s="12">
        <v>44.6886446886447</v>
      </c>
      <c r="AJ42" s="12">
        <v>58.933658933658897</v>
      </c>
      <c r="AK42" s="12">
        <v>73.341473341473304</v>
      </c>
      <c r="AL42" s="12">
        <v>91.900691900691896</v>
      </c>
      <c r="AM42" s="13">
        <v>1.0297110297110299</v>
      </c>
      <c r="AN42" s="13">
        <v>1.1172161172161199</v>
      </c>
      <c r="AO42" s="13">
        <v>1.47334147334147</v>
      </c>
      <c r="AP42" s="13">
        <v>1.8335368335368301</v>
      </c>
      <c r="AQ42" s="13">
        <v>2.2975172975173002</v>
      </c>
      <c r="AR42" s="12">
        <v>23.349346167521698</v>
      </c>
      <c r="AS42" s="12">
        <v>25.3335791422321</v>
      </c>
      <c r="AT42" s="12">
        <v>33.408945899774203</v>
      </c>
      <c r="AU42" s="12">
        <v>41.576602563116801</v>
      </c>
      <c r="AV42" s="12">
        <v>52.097651824371603</v>
      </c>
    </row>
    <row r="43" spans="1:48" x14ac:dyDescent="0.3">
      <c r="A43" t="s">
        <v>57</v>
      </c>
      <c r="B43" t="s">
        <v>48</v>
      </c>
      <c r="C43" t="s">
        <v>49</v>
      </c>
      <c r="D43" t="s">
        <v>92</v>
      </c>
      <c r="E43" s="8">
        <v>858</v>
      </c>
      <c r="F43" s="8">
        <v>358</v>
      </c>
      <c r="G43" s="9">
        <v>0.417249417249417</v>
      </c>
      <c r="H43" s="10">
        <v>9.4499999999999993</v>
      </c>
      <c r="I43" s="10">
        <v>7.6879764414780096</v>
      </c>
      <c r="J43" s="10">
        <v>794</v>
      </c>
      <c r="K43" s="11">
        <v>503</v>
      </c>
      <c r="L43" s="11">
        <v>631</v>
      </c>
      <c r="M43" s="11">
        <v>719</v>
      </c>
      <c r="N43" s="11">
        <v>1029</v>
      </c>
      <c r="O43" s="11">
        <v>1108</v>
      </c>
      <c r="P43" s="11">
        <v>39400</v>
      </c>
      <c r="Q43" s="11">
        <v>11820</v>
      </c>
      <c r="R43" s="11">
        <v>23483.594093487201</v>
      </c>
      <c r="S43" s="11">
        <v>587.08985233717999</v>
      </c>
      <c r="T43" s="11">
        <v>295.5</v>
      </c>
      <c r="U43" s="11">
        <v>491.4</v>
      </c>
      <c r="V43" s="11">
        <v>399.77477495685702</v>
      </c>
      <c r="W43" s="11">
        <v>238.2</v>
      </c>
      <c r="X43" s="11">
        <v>20120</v>
      </c>
      <c r="Y43" s="11">
        <v>25240</v>
      </c>
      <c r="Z43" s="11">
        <v>28760</v>
      </c>
      <c r="AA43" s="11">
        <v>41160</v>
      </c>
      <c r="AB43" s="11">
        <v>44320</v>
      </c>
      <c r="AC43" s="10">
        <v>9.6730769230769198</v>
      </c>
      <c r="AD43" s="10">
        <v>12.134615384615399</v>
      </c>
      <c r="AE43" s="10">
        <v>13.8269230769231</v>
      </c>
      <c r="AF43" s="10">
        <v>19.788461538461501</v>
      </c>
      <c r="AG43" s="10">
        <v>21.307692307692299</v>
      </c>
      <c r="AH43" s="12">
        <v>40.944240944241002</v>
      </c>
      <c r="AI43" s="12">
        <v>51.363451363451397</v>
      </c>
      <c r="AJ43" s="12">
        <v>58.526658526658501</v>
      </c>
      <c r="AK43" s="12">
        <v>83.760683760683804</v>
      </c>
      <c r="AL43" s="12">
        <v>90.191290191290193</v>
      </c>
      <c r="AM43" s="13">
        <v>1.02360602360602</v>
      </c>
      <c r="AN43" s="13">
        <v>1.2840862840862799</v>
      </c>
      <c r="AO43" s="13">
        <v>1.46316646316646</v>
      </c>
      <c r="AP43" s="13">
        <v>2.0940170940170901</v>
      </c>
      <c r="AQ43" s="13">
        <v>2.2547822547822598</v>
      </c>
      <c r="AR43" s="12">
        <v>50.328338005246401</v>
      </c>
      <c r="AS43" s="12">
        <v>63.135549267018902</v>
      </c>
      <c r="AT43" s="12">
        <v>71.940507009487405</v>
      </c>
      <c r="AU43" s="12">
        <v>102.957971784093</v>
      </c>
      <c r="AV43" s="12">
        <v>110.862422484718</v>
      </c>
    </row>
    <row r="44" spans="1:48" x14ac:dyDescent="0.3">
      <c r="A44" t="s">
        <v>57</v>
      </c>
      <c r="B44" t="s">
        <v>48</v>
      </c>
      <c r="C44" t="s">
        <v>49</v>
      </c>
      <c r="D44" t="s">
        <v>93</v>
      </c>
      <c r="E44" s="8">
        <v>921</v>
      </c>
      <c r="F44" s="8">
        <v>252</v>
      </c>
      <c r="G44" s="9">
        <v>0.27361563517915299</v>
      </c>
      <c r="H44" s="10">
        <v>9.4499999999999993</v>
      </c>
      <c r="I44" s="10">
        <v>14.850164342856999</v>
      </c>
      <c r="J44" s="10">
        <v>794</v>
      </c>
      <c r="K44" s="11">
        <v>503</v>
      </c>
      <c r="L44" s="11">
        <v>631</v>
      </c>
      <c r="M44" s="11">
        <v>719</v>
      </c>
      <c r="N44" s="11">
        <v>1029</v>
      </c>
      <c r="O44" s="11">
        <v>1121</v>
      </c>
      <c r="P44" s="11">
        <v>69400</v>
      </c>
      <c r="Q44" s="11">
        <v>20820</v>
      </c>
      <c r="R44" s="11">
        <v>39361.460970076303</v>
      </c>
      <c r="S44" s="11">
        <v>984.03652425190705</v>
      </c>
      <c r="T44" s="11">
        <v>520.5</v>
      </c>
      <c r="U44" s="11">
        <v>491.4</v>
      </c>
      <c r="V44" s="11">
        <v>772.20854582856396</v>
      </c>
      <c r="W44" s="11">
        <v>238.2</v>
      </c>
      <c r="X44" s="11">
        <v>20120</v>
      </c>
      <c r="Y44" s="11">
        <v>25240</v>
      </c>
      <c r="Z44" s="11">
        <v>28760</v>
      </c>
      <c r="AA44" s="11">
        <v>41160</v>
      </c>
      <c r="AB44" s="11">
        <v>44840</v>
      </c>
      <c r="AC44" s="10">
        <v>9.6730769230769198</v>
      </c>
      <c r="AD44" s="10">
        <v>12.134615384615399</v>
      </c>
      <c r="AE44" s="10">
        <v>13.8269230769231</v>
      </c>
      <c r="AF44" s="10">
        <v>19.788461538461501</v>
      </c>
      <c r="AG44" s="10">
        <v>21.557692307692299</v>
      </c>
      <c r="AH44" s="12">
        <v>40.944240944241002</v>
      </c>
      <c r="AI44" s="12">
        <v>51.363451363451397</v>
      </c>
      <c r="AJ44" s="12">
        <v>58.526658526658501</v>
      </c>
      <c r="AK44" s="12">
        <v>83.760683760683804</v>
      </c>
      <c r="AL44" s="12">
        <v>91.2494912494913</v>
      </c>
      <c r="AM44" s="13">
        <v>1.02360602360602</v>
      </c>
      <c r="AN44" s="13">
        <v>1.2840862840862799</v>
      </c>
      <c r="AO44" s="13">
        <v>1.46316646316646</v>
      </c>
      <c r="AP44" s="13">
        <v>2.0940170940170901</v>
      </c>
      <c r="AQ44" s="13">
        <v>2.2812372812372801</v>
      </c>
      <c r="AR44" s="12">
        <v>26.055137706889301</v>
      </c>
      <c r="AS44" s="12">
        <v>32.685470960332403</v>
      </c>
      <c r="AT44" s="12">
        <v>37.243825072074401</v>
      </c>
      <c r="AU44" s="12">
        <v>53.301663420256702</v>
      </c>
      <c r="AV44" s="12">
        <v>58.067215446168902</v>
      </c>
    </row>
    <row r="45" spans="1:48" x14ac:dyDescent="0.3">
      <c r="A45" t="s">
        <v>57</v>
      </c>
      <c r="B45" t="s">
        <v>48</v>
      </c>
      <c r="C45" t="s">
        <v>49</v>
      </c>
      <c r="D45" t="s">
        <v>94</v>
      </c>
      <c r="E45" s="8">
        <v>408</v>
      </c>
      <c r="F45" s="8">
        <v>102</v>
      </c>
      <c r="G45" s="9">
        <v>0.25</v>
      </c>
      <c r="H45" s="10">
        <v>9.4499999999999993</v>
      </c>
      <c r="I45" s="10">
        <v>13.08422645752</v>
      </c>
      <c r="J45" s="10">
        <v>794</v>
      </c>
      <c r="K45" s="11">
        <v>503</v>
      </c>
      <c r="L45" s="11">
        <v>546</v>
      </c>
      <c r="M45" s="11">
        <v>719</v>
      </c>
      <c r="N45" s="11">
        <v>936</v>
      </c>
      <c r="O45" s="11">
        <v>1121</v>
      </c>
      <c r="P45" s="11">
        <v>50900</v>
      </c>
      <c r="Q45" s="11">
        <v>15270</v>
      </c>
      <c r="R45" s="11">
        <v>41714.954527674599</v>
      </c>
      <c r="S45" s="11">
        <v>1042.87386319186</v>
      </c>
      <c r="T45" s="11">
        <v>381.75</v>
      </c>
      <c r="U45" s="11">
        <v>491.4</v>
      </c>
      <c r="V45" s="11">
        <v>680.37977579103801</v>
      </c>
      <c r="W45" s="11">
        <v>238.2</v>
      </c>
      <c r="X45" s="11">
        <v>20120</v>
      </c>
      <c r="Y45" s="11">
        <v>21840</v>
      </c>
      <c r="Z45" s="11">
        <v>28760</v>
      </c>
      <c r="AA45" s="11">
        <v>37440</v>
      </c>
      <c r="AB45" s="11">
        <v>44840</v>
      </c>
      <c r="AC45" s="10">
        <v>9.6730769230769198</v>
      </c>
      <c r="AD45" s="10">
        <v>10.5</v>
      </c>
      <c r="AE45" s="10">
        <v>13.8269230769231</v>
      </c>
      <c r="AF45" s="10">
        <v>18</v>
      </c>
      <c r="AG45" s="10">
        <v>21.557692307692299</v>
      </c>
      <c r="AH45" s="12">
        <v>40.944240944241002</v>
      </c>
      <c r="AI45" s="12">
        <v>44.4444444444444</v>
      </c>
      <c r="AJ45" s="12">
        <v>58.526658526658501</v>
      </c>
      <c r="AK45" s="12">
        <v>76.190476190476204</v>
      </c>
      <c r="AL45" s="12">
        <v>91.2494912494913</v>
      </c>
      <c r="AM45" s="13">
        <v>1.02360602360602</v>
      </c>
      <c r="AN45" s="13">
        <v>1.1111111111111101</v>
      </c>
      <c r="AO45" s="13">
        <v>1.46316646316646</v>
      </c>
      <c r="AP45" s="13">
        <v>1.90476190476191</v>
      </c>
      <c r="AQ45" s="13">
        <v>2.2812372812372801</v>
      </c>
      <c r="AR45" s="12">
        <v>29.571719671719599</v>
      </c>
      <c r="AS45" s="12">
        <v>32.099719564132997</v>
      </c>
      <c r="AT45" s="12">
        <v>42.270509828959</v>
      </c>
      <c r="AU45" s="12">
        <v>55.028090681370799</v>
      </c>
      <c r="AV45" s="12">
        <v>65.904369288265698</v>
      </c>
    </row>
    <row r="46" spans="1:48" x14ac:dyDescent="0.3">
      <c r="A46" t="s">
        <v>57</v>
      </c>
      <c r="B46" t="s">
        <v>48</v>
      </c>
      <c r="C46" t="s">
        <v>49</v>
      </c>
      <c r="D46" t="s">
        <v>95</v>
      </c>
      <c r="E46" s="8">
        <v>2279</v>
      </c>
      <c r="F46" s="8">
        <v>467</v>
      </c>
      <c r="G46" s="9">
        <v>0.204914436156209</v>
      </c>
      <c r="H46" s="10">
        <v>9.4499999999999993</v>
      </c>
      <c r="I46" s="10">
        <v>11.1766743532121</v>
      </c>
      <c r="J46" s="10">
        <v>794</v>
      </c>
      <c r="K46" s="11">
        <v>503</v>
      </c>
      <c r="L46" s="11">
        <v>546</v>
      </c>
      <c r="M46" s="11">
        <v>719</v>
      </c>
      <c r="N46" s="11">
        <v>1029</v>
      </c>
      <c r="O46" s="11">
        <v>1067</v>
      </c>
      <c r="P46" s="11">
        <v>73400</v>
      </c>
      <c r="Q46" s="11">
        <v>22020</v>
      </c>
      <c r="R46" s="11">
        <v>37074.7113397223</v>
      </c>
      <c r="S46" s="11">
        <v>926.867783493057</v>
      </c>
      <c r="T46" s="11">
        <v>550.5</v>
      </c>
      <c r="U46" s="11">
        <v>491.4</v>
      </c>
      <c r="V46" s="11">
        <v>581.18706636702996</v>
      </c>
      <c r="W46" s="11">
        <v>238.2</v>
      </c>
      <c r="X46" s="11">
        <v>20120</v>
      </c>
      <c r="Y46" s="11">
        <v>21840</v>
      </c>
      <c r="Z46" s="11">
        <v>28760</v>
      </c>
      <c r="AA46" s="11">
        <v>41160</v>
      </c>
      <c r="AB46" s="11">
        <v>42680</v>
      </c>
      <c r="AC46" s="10">
        <v>9.6730769230769198</v>
      </c>
      <c r="AD46" s="10">
        <v>10.5</v>
      </c>
      <c r="AE46" s="10">
        <v>13.8269230769231</v>
      </c>
      <c r="AF46" s="10">
        <v>19.788461538461501</v>
      </c>
      <c r="AG46" s="10">
        <v>20.519230769230798</v>
      </c>
      <c r="AH46" s="12">
        <v>40.944240944241002</v>
      </c>
      <c r="AI46" s="12">
        <v>44.4444444444444</v>
      </c>
      <c r="AJ46" s="12">
        <v>58.526658526658501</v>
      </c>
      <c r="AK46" s="12">
        <v>83.760683760683804</v>
      </c>
      <c r="AL46" s="12">
        <v>86.853886853886905</v>
      </c>
      <c r="AM46" s="13">
        <v>1.02360602360602</v>
      </c>
      <c r="AN46" s="13">
        <v>1.1111111111111101</v>
      </c>
      <c r="AO46" s="13">
        <v>1.46316646316646</v>
      </c>
      <c r="AP46" s="13">
        <v>2.0940170940170901</v>
      </c>
      <c r="AQ46" s="13">
        <v>2.1713471713471701</v>
      </c>
      <c r="AR46" s="12">
        <v>34.618802042118801</v>
      </c>
      <c r="AS46" s="12">
        <v>37.578262256454998</v>
      </c>
      <c r="AT46" s="12">
        <v>49.484927769947198</v>
      </c>
      <c r="AU46" s="12">
        <v>70.820571175626796</v>
      </c>
      <c r="AV46" s="12">
        <v>73.435908109226204</v>
      </c>
    </row>
    <row r="47" spans="1:48" x14ac:dyDescent="0.3">
      <c r="A47" t="s">
        <v>57</v>
      </c>
      <c r="B47" t="s">
        <v>48</v>
      </c>
      <c r="C47" t="s">
        <v>49</v>
      </c>
      <c r="D47" t="s">
        <v>96</v>
      </c>
      <c r="E47" s="8">
        <v>4700</v>
      </c>
      <c r="F47" s="8">
        <v>1196</v>
      </c>
      <c r="G47" s="9">
        <v>0.25446808510638302</v>
      </c>
      <c r="H47" s="10">
        <v>9.4499999999999993</v>
      </c>
      <c r="I47" s="10">
        <v>12.478435831354901</v>
      </c>
      <c r="J47" s="10">
        <v>794</v>
      </c>
      <c r="K47" s="11">
        <v>503</v>
      </c>
      <c r="L47" s="11">
        <v>546</v>
      </c>
      <c r="M47" s="11">
        <v>719</v>
      </c>
      <c r="N47" s="11">
        <v>1029</v>
      </c>
      <c r="O47" s="11">
        <v>1185</v>
      </c>
      <c r="P47" s="11">
        <v>81700</v>
      </c>
      <c r="Q47" s="11">
        <v>24510</v>
      </c>
      <c r="R47" s="11">
        <v>37830.457962057502</v>
      </c>
      <c r="S47" s="11">
        <v>945.76144905143803</v>
      </c>
      <c r="T47" s="11">
        <v>612.75</v>
      </c>
      <c r="U47" s="11">
        <v>491.4</v>
      </c>
      <c r="V47" s="11">
        <v>648.87866323045296</v>
      </c>
      <c r="W47" s="11">
        <v>238.2</v>
      </c>
      <c r="X47" s="11">
        <v>20120</v>
      </c>
      <c r="Y47" s="11">
        <v>21840</v>
      </c>
      <c r="Z47" s="11">
        <v>28760</v>
      </c>
      <c r="AA47" s="11">
        <v>41160</v>
      </c>
      <c r="AB47" s="11">
        <v>47400</v>
      </c>
      <c r="AC47" s="10">
        <v>9.6730769230769198</v>
      </c>
      <c r="AD47" s="10">
        <v>10.5</v>
      </c>
      <c r="AE47" s="10">
        <v>13.8269230769231</v>
      </c>
      <c r="AF47" s="10">
        <v>19.788461538461501</v>
      </c>
      <c r="AG47" s="10">
        <v>22.788461538461501</v>
      </c>
      <c r="AH47" s="12">
        <v>40.944240944241002</v>
      </c>
      <c r="AI47" s="12">
        <v>44.4444444444444</v>
      </c>
      <c r="AJ47" s="12">
        <v>58.526658526658501</v>
      </c>
      <c r="AK47" s="12">
        <v>83.760683760683804</v>
      </c>
      <c r="AL47" s="12">
        <v>96.4590964590965</v>
      </c>
      <c r="AM47" s="13">
        <v>1.02360602360602</v>
      </c>
      <c r="AN47" s="13">
        <v>1.1111111111111101</v>
      </c>
      <c r="AO47" s="13">
        <v>1.46316646316646</v>
      </c>
      <c r="AP47" s="13">
        <v>2.0940170940170901</v>
      </c>
      <c r="AQ47" s="13">
        <v>2.41147741147741</v>
      </c>
      <c r="AR47" s="12">
        <v>31.0073379510312</v>
      </c>
      <c r="AS47" s="12">
        <v>33.658064654598398</v>
      </c>
      <c r="AT47" s="12">
        <v>44.322616275927302</v>
      </c>
      <c r="AU47" s="12">
        <v>63.432506464435498</v>
      </c>
      <c r="AV47" s="12">
        <v>73.049096365749406</v>
      </c>
    </row>
    <row r="48" spans="1:48" x14ac:dyDescent="0.3">
      <c r="A48" t="s">
        <v>57</v>
      </c>
      <c r="B48" t="s">
        <v>48</v>
      </c>
      <c r="C48" t="s">
        <v>49</v>
      </c>
      <c r="D48" t="s">
        <v>97</v>
      </c>
      <c r="E48" s="8">
        <v>11048</v>
      </c>
      <c r="F48" s="8">
        <v>3901</v>
      </c>
      <c r="G48" s="9">
        <v>0.35309558291093401</v>
      </c>
      <c r="H48" s="10">
        <v>9.4499999999999993</v>
      </c>
      <c r="I48" s="10">
        <v>11.2209798842618</v>
      </c>
      <c r="J48" s="10">
        <v>794</v>
      </c>
      <c r="K48" s="11">
        <v>496</v>
      </c>
      <c r="L48" s="11">
        <v>555</v>
      </c>
      <c r="M48" s="11">
        <v>719</v>
      </c>
      <c r="N48" s="11">
        <v>1029</v>
      </c>
      <c r="O48" s="11">
        <v>1245</v>
      </c>
      <c r="P48" s="11">
        <v>75400</v>
      </c>
      <c r="Q48" s="11">
        <v>22620</v>
      </c>
      <c r="R48" s="11">
        <v>32770.241447291199</v>
      </c>
      <c r="S48" s="11">
        <v>819.25603618228104</v>
      </c>
      <c r="T48" s="11">
        <v>565.5</v>
      </c>
      <c r="U48" s="11">
        <v>491.4</v>
      </c>
      <c r="V48" s="11">
        <v>583.49095398161205</v>
      </c>
      <c r="W48" s="11">
        <v>238.2</v>
      </c>
      <c r="X48" s="11">
        <v>19840</v>
      </c>
      <c r="Y48" s="11">
        <v>22200</v>
      </c>
      <c r="Z48" s="11">
        <v>28760</v>
      </c>
      <c r="AA48" s="11">
        <v>41160</v>
      </c>
      <c r="AB48" s="11">
        <v>49800</v>
      </c>
      <c r="AC48" s="10">
        <v>9.5384615384615401</v>
      </c>
      <c r="AD48" s="10">
        <v>10.6730769230769</v>
      </c>
      <c r="AE48" s="10">
        <v>13.8269230769231</v>
      </c>
      <c r="AF48" s="10">
        <v>19.788461538461501</v>
      </c>
      <c r="AG48" s="10">
        <v>23.942307692307701</v>
      </c>
      <c r="AH48" s="12">
        <v>40.374440374440397</v>
      </c>
      <c r="AI48" s="12">
        <v>45.177045177045201</v>
      </c>
      <c r="AJ48" s="12">
        <v>58.526658526658501</v>
      </c>
      <c r="AK48" s="12">
        <v>83.760683760683804</v>
      </c>
      <c r="AL48" s="12">
        <v>101.343101343101</v>
      </c>
      <c r="AM48" s="13">
        <v>1.0093610093610099</v>
      </c>
      <c r="AN48" s="13">
        <v>1.1294261294261301</v>
      </c>
      <c r="AO48" s="13">
        <v>1.46316646316646</v>
      </c>
      <c r="AP48" s="13">
        <v>2.0940170940170901</v>
      </c>
      <c r="AQ48" s="13">
        <v>2.5335775335775299</v>
      </c>
      <c r="AR48" s="12">
        <v>34.002240933841797</v>
      </c>
      <c r="AS48" s="12">
        <v>38.046862335246402</v>
      </c>
      <c r="AT48" s="12">
        <v>49.289538773049003</v>
      </c>
      <c r="AU48" s="12">
        <v>70.540939356700093</v>
      </c>
      <c r="AV48" s="12">
        <v>85.348366860147294</v>
      </c>
    </row>
    <row r="49" spans="1:48" x14ac:dyDescent="0.3">
      <c r="A49" t="s">
        <v>57</v>
      </c>
      <c r="B49" t="s">
        <v>48</v>
      </c>
      <c r="C49" t="s">
        <v>49</v>
      </c>
      <c r="D49" t="s">
        <v>98</v>
      </c>
      <c r="E49" s="8">
        <v>19749</v>
      </c>
      <c r="F49" s="8">
        <v>4596</v>
      </c>
      <c r="G49" s="9">
        <v>0.232720644083245</v>
      </c>
      <c r="H49" s="10">
        <v>9.4499999999999993</v>
      </c>
      <c r="I49" s="10">
        <v>15.6976394416563</v>
      </c>
      <c r="J49" s="10">
        <v>794</v>
      </c>
      <c r="K49" s="11">
        <v>642</v>
      </c>
      <c r="L49" s="11">
        <v>714</v>
      </c>
      <c r="M49" s="11">
        <v>874</v>
      </c>
      <c r="N49" s="11">
        <v>1150</v>
      </c>
      <c r="O49" s="11">
        <v>1435</v>
      </c>
      <c r="P49" s="11">
        <v>82500</v>
      </c>
      <c r="Q49" s="11">
        <v>24750</v>
      </c>
      <c r="R49" s="11">
        <v>49650.2940621944</v>
      </c>
      <c r="S49" s="11">
        <v>1241.25735155486</v>
      </c>
      <c r="T49" s="11">
        <v>618.75</v>
      </c>
      <c r="U49" s="11">
        <v>491.4</v>
      </c>
      <c r="V49" s="11">
        <v>816.27725096612699</v>
      </c>
      <c r="W49" s="11">
        <v>238.2</v>
      </c>
      <c r="X49" s="11">
        <v>25680</v>
      </c>
      <c r="Y49" s="11">
        <v>28560</v>
      </c>
      <c r="Z49" s="11">
        <v>34960</v>
      </c>
      <c r="AA49" s="11">
        <v>46000</v>
      </c>
      <c r="AB49" s="11">
        <v>57400</v>
      </c>
      <c r="AC49" s="10">
        <v>12.346153846153801</v>
      </c>
      <c r="AD49" s="10">
        <v>13.7307692307692</v>
      </c>
      <c r="AE49" s="10">
        <v>16.807692307692299</v>
      </c>
      <c r="AF49" s="10">
        <v>22.115384615384599</v>
      </c>
      <c r="AG49" s="10">
        <v>27.5961538461539</v>
      </c>
      <c r="AH49" s="12">
        <v>52.258852258852301</v>
      </c>
      <c r="AI49" s="12">
        <v>58.119658119658098</v>
      </c>
      <c r="AJ49" s="12">
        <v>71.143671143671199</v>
      </c>
      <c r="AK49" s="12">
        <v>93.6100936100936</v>
      </c>
      <c r="AL49" s="12">
        <v>116.809116809117</v>
      </c>
      <c r="AM49" s="13">
        <v>1.30647130647131</v>
      </c>
      <c r="AN49" s="13">
        <v>1.45299145299145</v>
      </c>
      <c r="AO49" s="13">
        <v>1.77859177859178</v>
      </c>
      <c r="AP49" s="13">
        <v>2.3402523402523401</v>
      </c>
      <c r="AQ49" s="13">
        <v>2.9202279202279202</v>
      </c>
      <c r="AR49" s="12">
        <v>31.4598991575543</v>
      </c>
      <c r="AS49" s="12">
        <v>34.988112147186598</v>
      </c>
      <c r="AT49" s="12">
        <v>42.8285854574805</v>
      </c>
      <c r="AU49" s="12">
        <v>56.3534019177375</v>
      </c>
      <c r="AV49" s="12">
        <v>70.319245001698505</v>
      </c>
    </row>
    <row r="50" spans="1:48" x14ac:dyDescent="0.3">
      <c r="A50" t="s">
        <v>57</v>
      </c>
      <c r="B50" t="s">
        <v>48</v>
      </c>
      <c r="C50" t="s">
        <v>49</v>
      </c>
      <c r="D50" t="s">
        <v>99</v>
      </c>
      <c r="E50" s="8">
        <v>1397</v>
      </c>
      <c r="F50" s="8">
        <v>458</v>
      </c>
      <c r="G50" s="9">
        <v>0.32784538296349303</v>
      </c>
      <c r="H50" s="10">
        <v>9.4499999999999993</v>
      </c>
      <c r="I50" s="10">
        <v>9.8252510181124197</v>
      </c>
      <c r="J50" s="10">
        <v>794</v>
      </c>
      <c r="K50" s="11">
        <v>503</v>
      </c>
      <c r="L50" s="11">
        <v>570</v>
      </c>
      <c r="M50" s="11">
        <v>719</v>
      </c>
      <c r="N50" s="11">
        <v>894</v>
      </c>
      <c r="O50" s="11">
        <v>1121</v>
      </c>
      <c r="P50" s="11">
        <v>61600</v>
      </c>
      <c r="Q50" s="11">
        <v>18480</v>
      </c>
      <c r="R50" s="11">
        <v>40397.532086837498</v>
      </c>
      <c r="S50" s="11">
        <v>1009.93830217094</v>
      </c>
      <c r="T50" s="11">
        <v>462</v>
      </c>
      <c r="U50" s="11">
        <v>491.4</v>
      </c>
      <c r="V50" s="11">
        <v>510.91305294184599</v>
      </c>
      <c r="W50" s="11">
        <v>238.2</v>
      </c>
      <c r="X50" s="11">
        <v>20120</v>
      </c>
      <c r="Y50" s="11">
        <v>22800</v>
      </c>
      <c r="Z50" s="11">
        <v>28760</v>
      </c>
      <c r="AA50" s="11">
        <v>35760</v>
      </c>
      <c r="AB50" s="11">
        <v>44840</v>
      </c>
      <c r="AC50" s="10">
        <v>9.6730769230769198</v>
      </c>
      <c r="AD50" s="10">
        <v>10.961538461538501</v>
      </c>
      <c r="AE50" s="10">
        <v>13.8269230769231</v>
      </c>
      <c r="AF50" s="10">
        <v>17.192307692307701</v>
      </c>
      <c r="AG50" s="10">
        <v>21.557692307692299</v>
      </c>
      <c r="AH50" s="12">
        <v>40.944240944241002</v>
      </c>
      <c r="AI50" s="12">
        <v>46.398046398046397</v>
      </c>
      <c r="AJ50" s="12">
        <v>58.526658526658501</v>
      </c>
      <c r="AK50" s="12">
        <v>72.771672771672797</v>
      </c>
      <c r="AL50" s="12">
        <v>91.2494912494913</v>
      </c>
      <c r="AM50" s="13">
        <v>1.02360602360602</v>
      </c>
      <c r="AN50" s="13">
        <v>1.15995115995116</v>
      </c>
      <c r="AO50" s="13">
        <v>1.46316646316646</v>
      </c>
      <c r="AP50" s="13">
        <v>1.8192918192918199</v>
      </c>
      <c r="AQ50" s="13">
        <v>2.2812372812372801</v>
      </c>
      <c r="AR50" s="12">
        <v>39.380477527729497</v>
      </c>
      <c r="AS50" s="12">
        <v>44.6259884509061</v>
      </c>
      <c r="AT50" s="12">
        <v>56.291378414388603</v>
      </c>
      <c r="AU50" s="12">
        <v>69.992339780894895</v>
      </c>
      <c r="AV50" s="12">
        <v>87.764443953448705</v>
      </c>
    </row>
    <row r="51" spans="1:48" x14ac:dyDescent="0.3">
      <c r="A51" t="s">
        <v>57</v>
      </c>
      <c r="B51" t="s">
        <v>48</v>
      </c>
      <c r="C51" t="s">
        <v>49</v>
      </c>
      <c r="D51" t="s">
        <v>100</v>
      </c>
      <c r="E51" s="8">
        <v>2228</v>
      </c>
      <c r="F51" s="8">
        <v>536</v>
      </c>
      <c r="G51" s="9">
        <v>0.240574506283662</v>
      </c>
      <c r="H51" s="10">
        <v>9.4499999999999993</v>
      </c>
      <c r="I51" s="10">
        <v>10.994651556368</v>
      </c>
      <c r="J51" s="10">
        <v>794</v>
      </c>
      <c r="K51" s="11">
        <v>642</v>
      </c>
      <c r="L51" s="11">
        <v>714</v>
      </c>
      <c r="M51" s="11">
        <v>874</v>
      </c>
      <c r="N51" s="11">
        <v>1150</v>
      </c>
      <c r="O51" s="11">
        <v>1435</v>
      </c>
      <c r="P51" s="11">
        <v>82500</v>
      </c>
      <c r="Q51" s="11">
        <v>24750</v>
      </c>
      <c r="R51" s="11">
        <v>37105.516229219596</v>
      </c>
      <c r="S51" s="11">
        <v>927.63790573049096</v>
      </c>
      <c r="T51" s="11">
        <v>618.75</v>
      </c>
      <c r="U51" s="11">
        <v>491.4</v>
      </c>
      <c r="V51" s="11">
        <v>571.72188093113698</v>
      </c>
      <c r="W51" s="11">
        <v>238.2</v>
      </c>
      <c r="X51" s="11">
        <v>25680</v>
      </c>
      <c r="Y51" s="11">
        <v>28560</v>
      </c>
      <c r="Z51" s="11">
        <v>34960</v>
      </c>
      <c r="AA51" s="11">
        <v>46000</v>
      </c>
      <c r="AB51" s="11">
        <v>57400</v>
      </c>
      <c r="AC51" s="10">
        <v>12.346153846153801</v>
      </c>
      <c r="AD51" s="10">
        <v>13.7307692307692</v>
      </c>
      <c r="AE51" s="10">
        <v>16.807692307692299</v>
      </c>
      <c r="AF51" s="10">
        <v>22.115384615384599</v>
      </c>
      <c r="AG51" s="10">
        <v>27.5961538461539</v>
      </c>
      <c r="AH51" s="12">
        <v>52.258852258852301</v>
      </c>
      <c r="AI51" s="12">
        <v>58.119658119658098</v>
      </c>
      <c r="AJ51" s="12">
        <v>71.143671143671199</v>
      </c>
      <c r="AK51" s="12">
        <v>93.6100936100936</v>
      </c>
      <c r="AL51" s="12">
        <v>116.809116809117</v>
      </c>
      <c r="AM51" s="13">
        <v>1.30647130647131</v>
      </c>
      <c r="AN51" s="13">
        <v>1.45299145299145</v>
      </c>
      <c r="AO51" s="13">
        <v>1.77859177859178</v>
      </c>
      <c r="AP51" s="13">
        <v>2.3402523402523401</v>
      </c>
      <c r="AQ51" s="13">
        <v>2.9202279202279202</v>
      </c>
      <c r="AR51" s="12">
        <v>44.916944508361603</v>
      </c>
      <c r="AS51" s="12">
        <v>49.954358845747898</v>
      </c>
      <c r="AT51" s="12">
        <v>61.148612928828697</v>
      </c>
      <c r="AU51" s="12">
        <v>80.458701222143006</v>
      </c>
      <c r="AV51" s="12">
        <v>100.398466307631</v>
      </c>
    </row>
    <row r="52" spans="1:48" x14ac:dyDescent="0.3">
      <c r="A52" t="s">
        <v>57</v>
      </c>
      <c r="B52" t="s">
        <v>48</v>
      </c>
      <c r="C52" t="s">
        <v>49</v>
      </c>
      <c r="D52" t="s">
        <v>101</v>
      </c>
      <c r="E52" s="8">
        <v>1030</v>
      </c>
      <c r="F52" s="8">
        <v>236</v>
      </c>
      <c r="G52" s="9">
        <v>0.22912621359223301</v>
      </c>
      <c r="H52" s="10">
        <v>9.4499999999999993</v>
      </c>
      <c r="I52" s="10">
        <v>8.1191335644163303</v>
      </c>
      <c r="J52" s="10">
        <v>794</v>
      </c>
      <c r="K52" s="11">
        <v>508</v>
      </c>
      <c r="L52" s="11">
        <v>559</v>
      </c>
      <c r="M52" s="11">
        <v>737</v>
      </c>
      <c r="N52" s="11">
        <v>1062</v>
      </c>
      <c r="O52" s="11">
        <v>1132</v>
      </c>
      <c r="P52" s="11">
        <v>65000</v>
      </c>
      <c r="Q52" s="11">
        <v>19500</v>
      </c>
      <c r="R52" s="11">
        <v>22270.9082769411</v>
      </c>
      <c r="S52" s="11">
        <v>556.77270692352795</v>
      </c>
      <c r="T52" s="11">
        <v>487.5</v>
      </c>
      <c r="U52" s="11">
        <v>491.4</v>
      </c>
      <c r="V52" s="11">
        <v>422.194945349649</v>
      </c>
      <c r="W52" s="11">
        <v>238.2</v>
      </c>
      <c r="X52" s="11">
        <v>20320</v>
      </c>
      <c r="Y52" s="11">
        <v>22360</v>
      </c>
      <c r="Z52" s="11">
        <v>29480</v>
      </c>
      <c r="AA52" s="11">
        <v>42480</v>
      </c>
      <c r="AB52" s="11">
        <v>45280</v>
      </c>
      <c r="AC52" s="10">
        <v>9.7692307692307701</v>
      </c>
      <c r="AD52" s="10">
        <v>10.75</v>
      </c>
      <c r="AE52" s="10">
        <v>14.1730769230769</v>
      </c>
      <c r="AF52" s="10">
        <v>20.423076923076898</v>
      </c>
      <c r="AG52" s="10">
        <v>21.769230769230798</v>
      </c>
      <c r="AH52" s="12">
        <v>41.351241351241399</v>
      </c>
      <c r="AI52" s="12">
        <v>45.5026455026455</v>
      </c>
      <c r="AJ52" s="12">
        <v>59.991859991859997</v>
      </c>
      <c r="AK52" s="12">
        <v>86.446886446886495</v>
      </c>
      <c r="AL52" s="12">
        <v>92.144892144892196</v>
      </c>
      <c r="AM52" s="13">
        <v>1.03378103378103</v>
      </c>
      <c r="AN52" s="13">
        <v>1.1375661375661399</v>
      </c>
      <c r="AO52" s="13">
        <v>1.4997964997965001</v>
      </c>
      <c r="AP52" s="13">
        <v>2.1611721611721602</v>
      </c>
      <c r="AQ52" s="13">
        <v>2.3036223036223</v>
      </c>
      <c r="AR52" s="12">
        <v>48.129425100463003</v>
      </c>
      <c r="AS52" s="12">
        <v>52.961316203068499</v>
      </c>
      <c r="AT52" s="12">
        <v>69.825563580789805</v>
      </c>
      <c r="AU52" s="12">
        <v>100.61702648955099</v>
      </c>
      <c r="AV52" s="12">
        <v>107.24903388528401</v>
      </c>
    </row>
    <row r="53" spans="1:48" x14ac:dyDescent="0.3">
      <c r="A53" t="s">
        <v>57</v>
      </c>
      <c r="B53" t="s">
        <v>48</v>
      </c>
      <c r="C53" t="s">
        <v>49</v>
      </c>
      <c r="D53" t="s">
        <v>102</v>
      </c>
      <c r="E53" s="8">
        <v>1873</v>
      </c>
      <c r="F53" s="8">
        <v>491</v>
      </c>
      <c r="G53" s="9">
        <v>0.26214628937533402</v>
      </c>
      <c r="H53" s="10">
        <v>9.4499999999999993</v>
      </c>
      <c r="I53" s="10">
        <v>12.557045533082199</v>
      </c>
      <c r="J53" s="10">
        <v>794</v>
      </c>
      <c r="K53" s="11">
        <v>503</v>
      </c>
      <c r="L53" s="11">
        <v>546</v>
      </c>
      <c r="M53" s="11">
        <v>719</v>
      </c>
      <c r="N53" s="11">
        <v>992</v>
      </c>
      <c r="O53" s="11">
        <v>1121</v>
      </c>
      <c r="P53" s="11">
        <v>75800</v>
      </c>
      <c r="Q53" s="11">
        <v>22740</v>
      </c>
      <c r="R53" s="11">
        <v>37922.872630549602</v>
      </c>
      <c r="S53" s="11">
        <v>948.07181576373898</v>
      </c>
      <c r="T53" s="11">
        <v>568.5</v>
      </c>
      <c r="U53" s="11">
        <v>491.4</v>
      </c>
      <c r="V53" s="11">
        <v>652.96636772027398</v>
      </c>
      <c r="W53" s="11">
        <v>238.2</v>
      </c>
      <c r="X53" s="11">
        <v>20120</v>
      </c>
      <c r="Y53" s="11">
        <v>21840</v>
      </c>
      <c r="Z53" s="11">
        <v>28760</v>
      </c>
      <c r="AA53" s="11">
        <v>39680</v>
      </c>
      <c r="AB53" s="11">
        <v>44840</v>
      </c>
      <c r="AC53" s="10">
        <v>9.6730769230769198</v>
      </c>
      <c r="AD53" s="10">
        <v>10.5</v>
      </c>
      <c r="AE53" s="10">
        <v>13.8269230769231</v>
      </c>
      <c r="AF53" s="10">
        <v>19.076923076923102</v>
      </c>
      <c r="AG53" s="10">
        <v>21.557692307692299</v>
      </c>
      <c r="AH53" s="12">
        <v>40.944240944241002</v>
      </c>
      <c r="AI53" s="12">
        <v>44.4444444444444</v>
      </c>
      <c r="AJ53" s="12">
        <v>58.526658526658501</v>
      </c>
      <c r="AK53" s="12">
        <v>80.748880748880794</v>
      </c>
      <c r="AL53" s="12">
        <v>91.2494912494913</v>
      </c>
      <c r="AM53" s="13">
        <v>1.02360602360602</v>
      </c>
      <c r="AN53" s="13">
        <v>1.1111111111111101</v>
      </c>
      <c r="AO53" s="13">
        <v>1.46316646316646</v>
      </c>
      <c r="AP53" s="13">
        <v>2.0187220187220198</v>
      </c>
      <c r="AQ53" s="13">
        <v>2.2812372812372801</v>
      </c>
      <c r="AR53" s="12">
        <v>30.8132256034039</v>
      </c>
      <c r="AS53" s="12">
        <v>33.4473582096591</v>
      </c>
      <c r="AT53" s="12">
        <v>44.045147532499797</v>
      </c>
      <c r="AU53" s="12">
        <v>60.768826637329397</v>
      </c>
      <c r="AV53" s="12">
        <v>68.671224456095004</v>
      </c>
    </row>
    <row r="54" spans="1:48" x14ac:dyDescent="0.3">
      <c r="A54" t="s">
        <v>57</v>
      </c>
      <c r="B54" t="s">
        <v>48</v>
      </c>
      <c r="C54" t="s">
        <v>49</v>
      </c>
      <c r="D54" t="s">
        <v>103</v>
      </c>
      <c r="E54" s="8">
        <v>11027</v>
      </c>
      <c r="F54" s="8">
        <v>2828</v>
      </c>
      <c r="G54" s="9">
        <v>0.25646141289562002</v>
      </c>
      <c r="H54" s="10">
        <v>9.4499999999999993</v>
      </c>
      <c r="I54" s="10">
        <v>12.6456263091137</v>
      </c>
      <c r="J54" s="10">
        <v>794</v>
      </c>
      <c r="K54" s="11">
        <v>566</v>
      </c>
      <c r="L54" s="11">
        <v>651</v>
      </c>
      <c r="M54" s="11">
        <v>858</v>
      </c>
      <c r="N54" s="11">
        <v>1186</v>
      </c>
      <c r="O54" s="11">
        <v>1486</v>
      </c>
      <c r="P54" s="11">
        <v>73900</v>
      </c>
      <c r="Q54" s="11">
        <v>22170</v>
      </c>
      <c r="R54" s="11">
        <v>42855.762268726801</v>
      </c>
      <c r="S54" s="11">
        <v>1071.3940567181701</v>
      </c>
      <c r="T54" s="11">
        <v>554.25</v>
      </c>
      <c r="U54" s="11">
        <v>491.4</v>
      </c>
      <c r="V54" s="11">
        <v>657.572568073914</v>
      </c>
      <c r="W54" s="11">
        <v>238.2</v>
      </c>
      <c r="X54" s="11">
        <v>22640</v>
      </c>
      <c r="Y54" s="11">
        <v>26040</v>
      </c>
      <c r="Z54" s="11">
        <v>34320</v>
      </c>
      <c r="AA54" s="11">
        <v>47440</v>
      </c>
      <c r="AB54" s="11">
        <v>59440</v>
      </c>
      <c r="AC54" s="10">
        <v>10.884615384615399</v>
      </c>
      <c r="AD54" s="10">
        <v>12.5192307692308</v>
      </c>
      <c r="AE54" s="10">
        <v>16.5</v>
      </c>
      <c r="AF54" s="10">
        <v>22.807692307692299</v>
      </c>
      <c r="AG54" s="10">
        <v>28.576923076923102</v>
      </c>
      <c r="AH54" s="12">
        <v>46.072446072446098</v>
      </c>
      <c r="AI54" s="12">
        <v>52.991452991453002</v>
      </c>
      <c r="AJ54" s="12">
        <v>69.841269841269806</v>
      </c>
      <c r="AK54" s="12">
        <v>96.540496540496505</v>
      </c>
      <c r="AL54" s="12">
        <v>120.960520960521</v>
      </c>
      <c r="AM54" s="13">
        <v>1.15181115181115</v>
      </c>
      <c r="AN54" s="13">
        <v>1.3247863247863201</v>
      </c>
      <c r="AO54" s="13">
        <v>1.74603174603175</v>
      </c>
      <c r="AP54" s="13">
        <v>2.41351241351241</v>
      </c>
      <c r="AQ54" s="13">
        <v>3.0240130240130201</v>
      </c>
      <c r="AR54" s="12">
        <v>34.429660084991802</v>
      </c>
      <c r="AS54" s="12">
        <v>39.600192076554201</v>
      </c>
      <c r="AT54" s="12">
        <v>52.191958220712003</v>
      </c>
      <c r="AU54" s="12">
        <v>72.144128729329196</v>
      </c>
      <c r="AV54" s="12">
        <v>90.393065170137604</v>
      </c>
    </row>
    <row r="55" spans="1:48" x14ac:dyDescent="0.3">
      <c r="A55" t="s">
        <v>57</v>
      </c>
      <c r="B55" t="s">
        <v>48</v>
      </c>
      <c r="C55" t="s">
        <v>49</v>
      </c>
      <c r="D55" t="s">
        <v>104</v>
      </c>
      <c r="E55" s="8">
        <v>661</v>
      </c>
      <c r="F55" s="8">
        <v>202</v>
      </c>
      <c r="G55" s="9">
        <v>0.30559757942511301</v>
      </c>
      <c r="H55" s="10">
        <v>9.4499999999999993</v>
      </c>
      <c r="I55" s="10"/>
      <c r="J55" s="10">
        <v>794</v>
      </c>
      <c r="K55" s="11">
        <v>503</v>
      </c>
      <c r="L55" s="11">
        <v>546</v>
      </c>
      <c r="M55" s="11">
        <v>719</v>
      </c>
      <c r="N55" s="11">
        <v>894</v>
      </c>
      <c r="O55" s="11">
        <v>1121</v>
      </c>
      <c r="P55" s="11">
        <v>38700</v>
      </c>
      <c r="Q55" s="11">
        <v>11610</v>
      </c>
      <c r="R55" s="11">
        <v>17969.518873459801</v>
      </c>
      <c r="S55" s="11">
        <v>449.23797183649498</v>
      </c>
      <c r="T55" s="11">
        <v>290.25</v>
      </c>
      <c r="U55" s="11">
        <v>491.4</v>
      </c>
      <c r="V55" s="11"/>
      <c r="W55" s="11">
        <v>238.2</v>
      </c>
      <c r="X55" s="11">
        <v>20120</v>
      </c>
      <c r="Y55" s="11">
        <v>21840</v>
      </c>
      <c r="Z55" s="11">
        <v>28760</v>
      </c>
      <c r="AA55" s="11">
        <v>35760</v>
      </c>
      <c r="AB55" s="11">
        <v>44840</v>
      </c>
      <c r="AC55" s="10">
        <v>9.6730769230769198</v>
      </c>
      <c r="AD55" s="10">
        <v>10.5</v>
      </c>
      <c r="AE55" s="10">
        <v>13.8269230769231</v>
      </c>
      <c r="AF55" s="10">
        <v>17.192307692307701</v>
      </c>
      <c r="AG55" s="10">
        <v>21.557692307692299</v>
      </c>
      <c r="AH55" s="12">
        <v>40.944240944241002</v>
      </c>
      <c r="AI55" s="12">
        <v>44.4444444444444</v>
      </c>
      <c r="AJ55" s="12">
        <v>58.526658526658501</v>
      </c>
      <c r="AK55" s="12">
        <v>72.771672771672797</v>
      </c>
      <c r="AL55" s="12">
        <v>91.2494912494913</v>
      </c>
      <c r="AM55" s="13">
        <v>1.02360602360602</v>
      </c>
      <c r="AN55" s="13">
        <v>1.1111111111111101</v>
      </c>
      <c r="AO55" s="13">
        <v>1.46316646316646</v>
      </c>
      <c r="AP55" s="13">
        <v>1.8192918192918199</v>
      </c>
      <c r="AQ55" s="13">
        <v>2.2812372812372801</v>
      </c>
      <c r="AR55" s="12"/>
      <c r="AS55" s="12"/>
      <c r="AT55" s="12"/>
      <c r="AU55" s="12"/>
      <c r="AV55" s="12"/>
    </row>
    <row r="56" spans="1:48" x14ac:dyDescent="0.3">
      <c r="A56" t="s">
        <v>57</v>
      </c>
      <c r="B56" t="s">
        <v>48</v>
      </c>
      <c r="C56" t="s">
        <v>49</v>
      </c>
      <c r="D56" t="s">
        <v>105</v>
      </c>
      <c r="E56" s="8">
        <v>948</v>
      </c>
      <c r="F56" s="8">
        <v>221</v>
      </c>
      <c r="G56" s="9">
        <v>0.23312236286919799</v>
      </c>
      <c r="H56" s="10">
        <v>9.4499999999999993</v>
      </c>
      <c r="I56" s="10">
        <v>12.6708469354264</v>
      </c>
      <c r="J56" s="10">
        <v>794</v>
      </c>
      <c r="K56" s="11">
        <v>503</v>
      </c>
      <c r="L56" s="11">
        <v>546</v>
      </c>
      <c r="M56" s="11">
        <v>719</v>
      </c>
      <c r="N56" s="11">
        <v>894</v>
      </c>
      <c r="O56" s="11">
        <v>1121</v>
      </c>
      <c r="P56" s="11">
        <v>67600</v>
      </c>
      <c r="Q56" s="11">
        <v>20280</v>
      </c>
      <c r="R56" s="11">
        <v>40508.429689028002</v>
      </c>
      <c r="S56" s="11">
        <v>1012.7107422257</v>
      </c>
      <c r="T56" s="11">
        <v>507</v>
      </c>
      <c r="U56" s="11">
        <v>491.4</v>
      </c>
      <c r="V56" s="11">
        <v>658.88404064217502</v>
      </c>
      <c r="W56" s="11">
        <v>238.2</v>
      </c>
      <c r="X56" s="11">
        <v>20120</v>
      </c>
      <c r="Y56" s="11">
        <v>21840</v>
      </c>
      <c r="Z56" s="11">
        <v>28760</v>
      </c>
      <c r="AA56" s="11">
        <v>35760</v>
      </c>
      <c r="AB56" s="11">
        <v>44840</v>
      </c>
      <c r="AC56" s="10">
        <v>9.6730769230769198</v>
      </c>
      <c r="AD56" s="10">
        <v>10.5</v>
      </c>
      <c r="AE56" s="10">
        <v>13.8269230769231</v>
      </c>
      <c r="AF56" s="10">
        <v>17.192307692307701</v>
      </c>
      <c r="AG56" s="10">
        <v>21.557692307692299</v>
      </c>
      <c r="AH56" s="12">
        <v>40.944240944241002</v>
      </c>
      <c r="AI56" s="12">
        <v>44.4444444444444</v>
      </c>
      <c r="AJ56" s="12">
        <v>58.526658526658501</v>
      </c>
      <c r="AK56" s="12">
        <v>72.771672771672797</v>
      </c>
      <c r="AL56" s="12">
        <v>91.2494912494913</v>
      </c>
      <c r="AM56" s="13">
        <v>1.02360602360602</v>
      </c>
      <c r="AN56" s="13">
        <v>1.1111111111111101</v>
      </c>
      <c r="AO56" s="13">
        <v>1.46316646316646</v>
      </c>
      <c r="AP56" s="13">
        <v>1.8192918192918199</v>
      </c>
      <c r="AQ56" s="13">
        <v>2.2812372812372801</v>
      </c>
      <c r="AR56" s="12">
        <v>30.536481017798302</v>
      </c>
      <c r="AS56" s="12">
        <v>33.146955538206498</v>
      </c>
      <c r="AT56" s="12">
        <v>43.649562329616202</v>
      </c>
      <c r="AU56" s="12">
        <v>54.273586540579799</v>
      </c>
      <c r="AV56" s="12">
        <v>68.054463659944105</v>
      </c>
    </row>
    <row r="57" spans="1:48" x14ac:dyDescent="0.3">
      <c r="A57" t="s">
        <v>57</v>
      </c>
      <c r="B57" t="s">
        <v>48</v>
      </c>
      <c r="C57" t="s">
        <v>49</v>
      </c>
      <c r="D57" t="s">
        <v>106</v>
      </c>
      <c r="E57" s="8">
        <v>76819</v>
      </c>
      <c r="F57" s="8">
        <v>28273</v>
      </c>
      <c r="G57" s="9">
        <v>0.36804696754709099</v>
      </c>
      <c r="H57" s="10">
        <v>9.4499999999999993</v>
      </c>
      <c r="I57" s="10">
        <v>14.5424570472633</v>
      </c>
      <c r="J57" s="10">
        <v>794</v>
      </c>
      <c r="K57" s="11">
        <v>642</v>
      </c>
      <c r="L57" s="11">
        <v>714</v>
      </c>
      <c r="M57" s="11">
        <v>874</v>
      </c>
      <c r="N57" s="11">
        <v>1150</v>
      </c>
      <c r="O57" s="11">
        <v>1435</v>
      </c>
      <c r="P57" s="11">
        <v>82500</v>
      </c>
      <c r="Q57" s="11">
        <v>24750</v>
      </c>
      <c r="R57" s="11">
        <v>37235.923594758497</v>
      </c>
      <c r="S57" s="11">
        <v>930.89808986896105</v>
      </c>
      <c r="T57" s="11">
        <v>618.75</v>
      </c>
      <c r="U57" s="11">
        <v>491.4</v>
      </c>
      <c r="V57" s="11">
        <v>756.20776645769104</v>
      </c>
      <c r="W57" s="11">
        <v>238.2</v>
      </c>
      <c r="X57" s="11">
        <v>25680</v>
      </c>
      <c r="Y57" s="11">
        <v>28560</v>
      </c>
      <c r="Z57" s="11">
        <v>34960</v>
      </c>
      <c r="AA57" s="11">
        <v>46000</v>
      </c>
      <c r="AB57" s="11">
        <v>57400</v>
      </c>
      <c r="AC57" s="10">
        <v>12.346153846153801</v>
      </c>
      <c r="AD57" s="10">
        <v>13.7307692307692</v>
      </c>
      <c r="AE57" s="10">
        <v>16.807692307692299</v>
      </c>
      <c r="AF57" s="10">
        <v>22.115384615384599</v>
      </c>
      <c r="AG57" s="10">
        <v>27.5961538461539</v>
      </c>
      <c r="AH57" s="12">
        <v>52.258852258852301</v>
      </c>
      <c r="AI57" s="12">
        <v>58.119658119658098</v>
      </c>
      <c r="AJ57" s="12">
        <v>71.143671143671199</v>
      </c>
      <c r="AK57" s="12">
        <v>93.6100936100936</v>
      </c>
      <c r="AL57" s="12">
        <v>116.809116809117</v>
      </c>
      <c r="AM57" s="13">
        <v>1.30647130647131</v>
      </c>
      <c r="AN57" s="13">
        <v>1.45299145299145</v>
      </c>
      <c r="AO57" s="13">
        <v>1.77859177859178</v>
      </c>
      <c r="AP57" s="13">
        <v>2.3402523402523401</v>
      </c>
      <c r="AQ57" s="13">
        <v>2.9202279202279202</v>
      </c>
      <c r="AR57" s="12">
        <v>33.958921263521297</v>
      </c>
      <c r="AS57" s="12">
        <v>37.767398414570401</v>
      </c>
      <c r="AT57" s="12">
        <v>46.2306809724573</v>
      </c>
      <c r="AU57" s="12">
        <v>60.8298433848122</v>
      </c>
      <c r="AV57" s="12">
        <v>75.905065441048293</v>
      </c>
    </row>
    <row r="58" spans="1:48" x14ac:dyDescent="0.3">
      <c r="A58" t="s">
        <v>57</v>
      </c>
      <c r="B58" t="s">
        <v>48</v>
      </c>
      <c r="C58" t="s">
        <v>49</v>
      </c>
      <c r="D58" t="s">
        <v>107</v>
      </c>
      <c r="E58" s="8">
        <v>2640</v>
      </c>
      <c r="F58" s="8">
        <v>754</v>
      </c>
      <c r="G58" s="9">
        <v>0.28560606060606097</v>
      </c>
      <c r="H58" s="10">
        <v>9.4499999999999993</v>
      </c>
      <c r="I58" s="10">
        <v>14.300732439424801</v>
      </c>
      <c r="J58" s="10">
        <v>794</v>
      </c>
      <c r="K58" s="11">
        <v>503</v>
      </c>
      <c r="L58" s="11">
        <v>631</v>
      </c>
      <c r="M58" s="11">
        <v>719</v>
      </c>
      <c r="N58" s="11">
        <v>898</v>
      </c>
      <c r="O58" s="11">
        <v>1202</v>
      </c>
      <c r="P58" s="11">
        <v>75400</v>
      </c>
      <c r="Q58" s="11">
        <v>22620</v>
      </c>
      <c r="R58" s="11">
        <v>43298.325847838802</v>
      </c>
      <c r="S58" s="11">
        <v>1082.4581461959699</v>
      </c>
      <c r="T58" s="11">
        <v>565.5</v>
      </c>
      <c r="U58" s="11">
        <v>491.4</v>
      </c>
      <c r="V58" s="11">
        <v>743.63808685009099</v>
      </c>
      <c r="W58" s="11">
        <v>238.2</v>
      </c>
      <c r="X58" s="11">
        <v>20120</v>
      </c>
      <c r="Y58" s="11">
        <v>25240</v>
      </c>
      <c r="Z58" s="11">
        <v>28760</v>
      </c>
      <c r="AA58" s="11">
        <v>35920</v>
      </c>
      <c r="AB58" s="11">
        <v>48080</v>
      </c>
      <c r="AC58" s="10">
        <v>9.6730769230769198</v>
      </c>
      <c r="AD58" s="10">
        <v>12.134615384615399</v>
      </c>
      <c r="AE58" s="10">
        <v>13.8269230769231</v>
      </c>
      <c r="AF58" s="10">
        <v>17.269230769230798</v>
      </c>
      <c r="AG58" s="10">
        <v>23.115384615384599</v>
      </c>
      <c r="AH58" s="12">
        <v>40.944240944241002</v>
      </c>
      <c r="AI58" s="12">
        <v>51.363451363451397</v>
      </c>
      <c r="AJ58" s="12">
        <v>58.526658526658501</v>
      </c>
      <c r="AK58" s="12">
        <v>73.097273097273103</v>
      </c>
      <c r="AL58" s="12">
        <v>97.842897842897898</v>
      </c>
      <c r="AM58" s="13">
        <v>1.02360602360602</v>
      </c>
      <c r="AN58" s="13">
        <v>1.2840862840862799</v>
      </c>
      <c r="AO58" s="13">
        <v>1.46316646316646</v>
      </c>
      <c r="AP58" s="13">
        <v>1.82743182743183</v>
      </c>
      <c r="AQ58" s="13">
        <v>2.4460724460724501</v>
      </c>
      <c r="AR58" s="12">
        <v>27.056172022098099</v>
      </c>
      <c r="AS58" s="12">
        <v>33.9412416420356</v>
      </c>
      <c r="AT58" s="12">
        <v>38.674727005742703</v>
      </c>
      <c r="AU58" s="12">
        <v>48.303066552373998</v>
      </c>
      <c r="AV58" s="12">
        <v>64.655106899725595</v>
      </c>
    </row>
    <row r="59" spans="1:48" x14ac:dyDescent="0.3">
      <c r="A59" t="s">
        <v>57</v>
      </c>
      <c r="B59" t="s">
        <v>48</v>
      </c>
      <c r="C59" t="s">
        <v>49</v>
      </c>
      <c r="D59" t="s">
        <v>108</v>
      </c>
      <c r="E59" s="8">
        <v>2729</v>
      </c>
      <c r="F59" s="8">
        <v>1359</v>
      </c>
      <c r="G59" s="9">
        <v>0.49798460974716002</v>
      </c>
      <c r="H59" s="10">
        <v>9.4499999999999993</v>
      </c>
      <c r="I59" s="10">
        <v>11.0768682872712</v>
      </c>
      <c r="J59" s="10">
        <v>794</v>
      </c>
      <c r="K59" s="11">
        <v>503</v>
      </c>
      <c r="L59" s="11">
        <v>546</v>
      </c>
      <c r="M59" s="11">
        <v>719</v>
      </c>
      <c r="N59" s="11">
        <v>894</v>
      </c>
      <c r="O59" s="11">
        <v>975</v>
      </c>
      <c r="P59" s="11">
        <v>32000</v>
      </c>
      <c r="Q59" s="11">
        <v>9600</v>
      </c>
      <c r="R59" s="11">
        <v>27528.276084490499</v>
      </c>
      <c r="S59" s="11">
        <v>688.20690211226304</v>
      </c>
      <c r="T59" s="11">
        <v>240</v>
      </c>
      <c r="U59" s="11">
        <v>491.4</v>
      </c>
      <c r="V59" s="11">
        <v>575.99715093810096</v>
      </c>
      <c r="W59" s="11">
        <v>238.2</v>
      </c>
      <c r="X59" s="11">
        <v>20120</v>
      </c>
      <c r="Y59" s="11">
        <v>21840</v>
      </c>
      <c r="Z59" s="11">
        <v>28760</v>
      </c>
      <c r="AA59" s="11">
        <v>35760</v>
      </c>
      <c r="AB59" s="11">
        <v>39000</v>
      </c>
      <c r="AC59" s="10">
        <v>9.6730769230769198</v>
      </c>
      <c r="AD59" s="10">
        <v>10.5</v>
      </c>
      <c r="AE59" s="10">
        <v>13.8269230769231</v>
      </c>
      <c r="AF59" s="10">
        <v>17.192307692307701</v>
      </c>
      <c r="AG59" s="10">
        <v>18.75</v>
      </c>
      <c r="AH59" s="12">
        <v>40.944240944241002</v>
      </c>
      <c r="AI59" s="12">
        <v>44.4444444444444</v>
      </c>
      <c r="AJ59" s="12">
        <v>58.526658526658501</v>
      </c>
      <c r="AK59" s="12">
        <v>72.771672771672797</v>
      </c>
      <c r="AL59" s="12">
        <v>79.365079365079396</v>
      </c>
      <c r="AM59" s="13">
        <v>1.02360602360602</v>
      </c>
      <c r="AN59" s="13">
        <v>1.1111111111111101</v>
      </c>
      <c r="AO59" s="13">
        <v>1.46316646316646</v>
      </c>
      <c r="AP59" s="13">
        <v>1.8192918192918199</v>
      </c>
      <c r="AQ59" s="13">
        <v>1.98412698412698</v>
      </c>
      <c r="AR59" s="12">
        <v>34.930728332998598</v>
      </c>
      <c r="AS59" s="12">
        <v>37.916854214348398</v>
      </c>
      <c r="AT59" s="12">
        <v>49.930802527685898</v>
      </c>
      <c r="AU59" s="12">
        <v>62.083640416900202</v>
      </c>
      <c r="AV59" s="12">
        <v>67.708668239907894</v>
      </c>
    </row>
    <row r="60" spans="1:48" x14ac:dyDescent="0.3">
      <c r="A60" t="s">
        <v>57</v>
      </c>
      <c r="B60" t="s">
        <v>48</v>
      </c>
      <c r="C60" t="s">
        <v>49</v>
      </c>
      <c r="D60" t="s">
        <v>109</v>
      </c>
      <c r="E60" s="8">
        <v>44074</v>
      </c>
      <c r="F60" s="8">
        <v>13822</v>
      </c>
      <c r="G60" s="9">
        <v>0.31360893043517701</v>
      </c>
      <c r="H60" s="10">
        <v>9.4499999999999993</v>
      </c>
      <c r="I60" s="10">
        <v>11.4025716060703</v>
      </c>
      <c r="J60" s="10">
        <v>794</v>
      </c>
      <c r="K60" s="11">
        <v>577</v>
      </c>
      <c r="L60" s="11">
        <v>664</v>
      </c>
      <c r="M60" s="11">
        <v>875</v>
      </c>
      <c r="N60" s="11">
        <v>1237</v>
      </c>
      <c r="O60" s="11">
        <v>1437</v>
      </c>
      <c r="P60" s="11">
        <v>76300</v>
      </c>
      <c r="Q60" s="11">
        <v>22890</v>
      </c>
      <c r="R60" s="11">
        <v>31495.945851750399</v>
      </c>
      <c r="S60" s="11">
        <v>787.39864629376098</v>
      </c>
      <c r="T60" s="11">
        <v>572.25</v>
      </c>
      <c r="U60" s="11">
        <v>491.4</v>
      </c>
      <c r="V60" s="11">
        <v>592.93372351565802</v>
      </c>
      <c r="W60" s="11">
        <v>238.2</v>
      </c>
      <c r="X60" s="11">
        <v>23080</v>
      </c>
      <c r="Y60" s="11">
        <v>26560</v>
      </c>
      <c r="Z60" s="11">
        <v>35000</v>
      </c>
      <c r="AA60" s="11">
        <v>49480</v>
      </c>
      <c r="AB60" s="11">
        <v>57480</v>
      </c>
      <c r="AC60" s="10">
        <v>11.096153846153801</v>
      </c>
      <c r="AD60" s="10">
        <v>12.7692307692308</v>
      </c>
      <c r="AE60" s="10">
        <v>16.826923076923102</v>
      </c>
      <c r="AF60" s="10">
        <v>23.788461538461501</v>
      </c>
      <c r="AG60" s="10">
        <v>27.634615384615401</v>
      </c>
      <c r="AH60" s="12">
        <v>46.967846967847002</v>
      </c>
      <c r="AI60" s="12">
        <v>54.049654049654102</v>
      </c>
      <c r="AJ60" s="12">
        <v>71.225071225071204</v>
      </c>
      <c r="AK60" s="12">
        <v>100.691900691901</v>
      </c>
      <c r="AL60" s="12">
        <v>116.971916971917</v>
      </c>
      <c r="AM60" s="13">
        <v>1.17419617419617</v>
      </c>
      <c r="AN60" s="13">
        <v>1.3512413512413499</v>
      </c>
      <c r="AO60" s="13">
        <v>1.7806267806267799</v>
      </c>
      <c r="AP60" s="13">
        <v>2.51729751729752</v>
      </c>
      <c r="AQ60" s="13">
        <v>2.9242979242979201</v>
      </c>
      <c r="AR60" s="12">
        <v>38.925092442293</v>
      </c>
      <c r="AS60" s="12">
        <v>44.794213833072</v>
      </c>
      <c r="AT60" s="12">
        <v>59.028519734846398</v>
      </c>
      <c r="AU60" s="12">
        <v>83.449461613720004</v>
      </c>
      <c r="AV60" s="12">
        <v>96.941694695970696</v>
      </c>
    </row>
    <row r="61" spans="1:48" x14ac:dyDescent="0.3">
      <c r="A61" t="s">
        <v>57</v>
      </c>
      <c r="B61" t="s">
        <v>48</v>
      </c>
      <c r="C61" t="s">
        <v>49</v>
      </c>
      <c r="D61" t="s">
        <v>110</v>
      </c>
      <c r="E61" s="8">
        <v>1284</v>
      </c>
      <c r="F61" s="8">
        <v>352</v>
      </c>
      <c r="G61" s="9">
        <v>0.274143302180685</v>
      </c>
      <c r="H61" s="10">
        <v>9.4499999999999993</v>
      </c>
      <c r="I61" s="10">
        <v>11.7138796452211</v>
      </c>
      <c r="J61" s="10">
        <v>794</v>
      </c>
      <c r="K61" s="11">
        <v>503</v>
      </c>
      <c r="L61" s="11">
        <v>546</v>
      </c>
      <c r="M61" s="11">
        <v>719</v>
      </c>
      <c r="N61" s="11">
        <v>894</v>
      </c>
      <c r="O61" s="11">
        <v>1166</v>
      </c>
      <c r="P61" s="11">
        <v>71700</v>
      </c>
      <c r="Q61" s="11">
        <v>21510</v>
      </c>
      <c r="R61" s="11">
        <v>42850.628120477202</v>
      </c>
      <c r="S61" s="11">
        <v>1071.2657030119301</v>
      </c>
      <c r="T61" s="11">
        <v>537.75</v>
      </c>
      <c r="U61" s="11">
        <v>491.4</v>
      </c>
      <c r="V61" s="11">
        <v>609.12174155149705</v>
      </c>
      <c r="W61" s="11">
        <v>238.2</v>
      </c>
      <c r="X61" s="11">
        <v>20120</v>
      </c>
      <c r="Y61" s="11">
        <v>21840</v>
      </c>
      <c r="Z61" s="11">
        <v>28760</v>
      </c>
      <c r="AA61" s="11">
        <v>35760</v>
      </c>
      <c r="AB61" s="11">
        <v>46640</v>
      </c>
      <c r="AC61" s="10">
        <v>9.6730769230769198</v>
      </c>
      <c r="AD61" s="10">
        <v>10.5</v>
      </c>
      <c r="AE61" s="10">
        <v>13.8269230769231</v>
      </c>
      <c r="AF61" s="10">
        <v>17.192307692307701</v>
      </c>
      <c r="AG61" s="10">
        <v>22.423076923076898</v>
      </c>
      <c r="AH61" s="12">
        <v>40.944240944241002</v>
      </c>
      <c r="AI61" s="12">
        <v>44.4444444444444</v>
      </c>
      <c r="AJ61" s="12">
        <v>58.526658526658501</v>
      </c>
      <c r="AK61" s="12">
        <v>72.771672771672797</v>
      </c>
      <c r="AL61" s="12">
        <v>94.912494912494907</v>
      </c>
      <c r="AM61" s="13">
        <v>1.02360602360602</v>
      </c>
      <c r="AN61" s="13">
        <v>1.1111111111111101</v>
      </c>
      <c r="AO61" s="13">
        <v>1.46316646316646</v>
      </c>
      <c r="AP61" s="13">
        <v>1.8192918192918199</v>
      </c>
      <c r="AQ61" s="13">
        <v>2.37281237281237</v>
      </c>
      <c r="AR61" s="12">
        <v>33.031163768267803</v>
      </c>
      <c r="AS61" s="12">
        <v>35.8549014263901</v>
      </c>
      <c r="AT61" s="12">
        <v>47.215520376510099</v>
      </c>
      <c r="AU61" s="12">
        <v>58.707475961891497</v>
      </c>
      <c r="AV61" s="12">
        <v>76.569258357455894</v>
      </c>
    </row>
    <row r="62" spans="1:48" x14ac:dyDescent="0.3">
      <c r="A62" t="s">
        <v>57</v>
      </c>
      <c r="B62" t="s">
        <v>48</v>
      </c>
      <c r="C62" t="s">
        <v>49</v>
      </c>
      <c r="D62" t="s">
        <v>111</v>
      </c>
      <c r="E62" s="8">
        <v>982</v>
      </c>
      <c r="F62" s="8">
        <v>208</v>
      </c>
      <c r="G62" s="9">
        <v>0.21181262729124201</v>
      </c>
      <c r="H62" s="10">
        <v>9.4499999999999993</v>
      </c>
      <c r="I62" s="10">
        <v>13.4578213144347</v>
      </c>
      <c r="J62" s="10">
        <v>794</v>
      </c>
      <c r="K62" s="11">
        <v>509</v>
      </c>
      <c r="L62" s="11">
        <v>552</v>
      </c>
      <c r="M62" s="11">
        <v>727</v>
      </c>
      <c r="N62" s="11">
        <v>946</v>
      </c>
      <c r="O62" s="11">
        <v>1133</v>
      </c>
      <c r="P62" s="11">
        <v>67200</v>
      </c>
      <c r="Q62" s="11">
        <v>20160</v>
      </c>
      <c r="R62" s="11">
        <v>37864.343340504602</v>
      </c>
      <c r="S62" s="11">
        <v>946.60858351261504</v>
      </c>
      <c r="T62" s="11">
        <v>504</v>
      </c>
      <c r="U62" s="11">
        <v>491.4</v>
      </c>
      <c r="V62" s="11">
        <v>699.80670835060403</v>
      </c>
      <c r="W62" s="11">
        <v>238.2</v>
      </c>
      <c r="X62" s="11">
        <v>20360</v>
      </c>
      <c r="Y62" s="11">
        <v>22080</v>
      </c>
      <c r="Z62" s="11">
        <v>29080</v>
      </c>
      <c r="AA62" s="11">
        <v>37840</v>
      </c>
      <c r="AB62" s="11">
        <v>45320</v>
      </c>
      <c r="AC62" s="10">
        <v>9.7884615384615401</v>
      </c>
      <c r="AD62" s="10">
        <v>10.615384615384601</v>
      </c>
      <c r="AE62" s="10">
        <v>13.9807692307692</v>
      </c>
      <c r="AF62" s="10">
        <v>18.192307692307701</v>
      </c>
      <c r="AG62" s="10">
        <v>21.788461538461501</v>
      </c>
      <c r="AH62" s="12">
        <v>41.432641432641397</v>
      </c>
      <c r="AI62" s="12">
        <v>44.932844932844901</v>
      </c>
      <c r="AJ62" s="12">
        <v>59.177859177859197</v>
      </c>
      <c r="AK62" s="12">
        <v>77.004477004476996</v>
      </c>
      <c r="AL62" s="12">
        <v>92.226292226292202</v>
      </c>
      <c r="AM62" s="13">
        <v>1.03581603581604</v>
      </c>
      <c r="AN62" s="13">
        <v>1.12332112332112</v>
      </c>
      <c r="AO62" s="13">
        <v>1.4794464794464799</v>
      </c>
      <c r="AP62" s="13">
        <v>1.92511192511193</v>
      </c>
      <c r="AQ62" s="13">
        <v>2.3056573056573102</v>
      </c>
      <c r="AR62" s="12">
        <v>29.093747969331599</v>
      </c>
      <c r="AS62" s="12">
        <v>31.551569507015799</v>
      </c>
      <c r="AT62" s="12">
        <v>41.5543315789863</v>
      </c>
      <c r="AU62" s="12">
        <v>54.0720738290524</v>
      </c>
      <c r="AV62" s="12">
        <v>64.760739585958106</v>
      </c>
    </row>
    <row r="63" spans="1:48" x14ac:dyDescent="0.3">
      <c r="A63" t="s">
        <v>57</v>
      </c>
      <c r="B63" t="s">
        <v>48</v>
      </c>
      <c r="C63" t="s">
        <v>49</v>
      </c>
      <c r="D63" t="s">
        <v>112</v>
      </c>
      <c r="E63" s="8">
        <v>3873</v>
      </c>
      <c r="F63" s="8">
        <v>1299</v>
      </c>
      <c r="G63" s="9">
        <v>0.33539891556932599</v>
      </c>
      <c r="H63" s="10">
        <v>9.4499999999999993</v>
      </c>
      <c r="I63" s="10">
        <v>10.095149521433299</v>
      </c>
      <c r="J63" s="10">
        <v>794</v>
      </c>
      <c r="K63" s="11">
        <v>503</v>
      </c>
      <c r="L63" s="11">
        <v>547</v>
      </c>
      <c r="M63" s="11">
        <v>719</v>
      </c>
      <c r="N63" s="11">
        <v>932</v>
      </c>
      <c r="O63" s="11">
        <v>1022</v>
      </c>
      <c r="P63" s="11">
        <v>62500</v>
      </c>
      <c r="Q63" s="11">
        <v>18750</v>
      </c>
      <c r="R63" s="11">
        <v>32118.204619597102</v>
      </c>
      <c r="S63" s="11">
        <v>802.95511548992795</v>
      </c>
      <c r="T63" s="11">
        <v>468.75</v>
      </c>
      <c r="U63" s="11">
        <v>491.4</v>
      </c>
      <c r="V63" s="11">
        <v>524.94777511453196</v>
      </c>
      <c r="W63" s="11">
        <v>238.2</v>
      </c>
      <c r="X63" s="11">
        <v>20120</v>
      </c>
      <c r="Y63" s="11">
        <v>21880</v>
      </c>
      <c r="Z63" s="11">
        <v>28760</v>
      </c>
      <c r="AA63" s="11">
        <v>37280</v>
      </c>
      <c r="AB63" s="11">
        <v>40880</v>
      </c>
      <c r="AC63" s="10">
        <v>9.6730769230769198</v>
      </c>
      <c r="AD63" s="10">
        <v>10.5192307692308</v>
      </c>
      <c r="AE63" s="10">
        <v>13.8269230769231</v>
      </c>
      <c r="AF63" s="10">
        <v>17.923076923076898</v>
      </c>
      <c r="AG63" s="10">
        <v>19.653846153846199</v>
      </c>
      <c r="AH63" s="12">
        <v>40.944240944241002</v>
      </c>
      <c r="AI63" s="12">
        <v>44.525844525844498</v>
      </c>
      <c r="AJ63" s="12">
        <v>58.526658526658501</v>
      </c>
      <c r="AK63" s="12">
        <v>75.864875864875899</v>
      </c>
      <c r="AL63" s="12">
        <v>83.190883190883198</v>
      </c>
      <c r="AM63" s="13">
        <v>1.02360602360602</v>
      </c>
      <c r="AN63" s="13">
        <v>1.11314611314611</v>
      </c>
      <c r="AO63" s="13">
        <v>1.46316646316646</v>
      </c>
      <c r="AP63" s="13">
        <v>1.8966218966218999</v>
      </c>
      <c r="AQ63" s="13">
        <v>2.0797720797720798</v>
      </c>
      <c r="AR63" s="12">
        <v>38.327622201294702</v>
      </c>
      <c r="AS63" s="12">
        <v>41.680336668207197</v>
      </c>
      <c r="AT63" s="12">
        <v>54.786402311592198</v>
      </c>
      <c r="AU63" s="12">
        <v>71.016588253691197</v>
      </c>
      <c r="AV63" s="12">
        <v>77.874413299648495</v>
      </c>
    </row>
    <row r="64" spans="1:48" x14ac:dyDescent="0.3">
      <c r="A64" t="s">
        <v>57</v>
      </c>
      <c r="B64" t="s">
        <v>48</v>
      </c>
      <c r="C64" t="s">
        <v>49</v>
      </c>
      <c r="D64" t="s">
        <v>113</v>
      </c>
      <c r="E64" s="8">
        <v>1010</v>
      </c>
      <c r="F64" s="8">
        <v>270</v>
      </c>
      <c r="G64" s="9">
        <v>0.26732673267326701</v>
      </c>
      <c r="H64" s="10">
        <v>9.4499999999999993</v>
      </c>
      <c r="I64" s="10">
        <v>11.4497021507306</v>
      </c>
      <c r="J64" s="10">
        <v>794</v>
      </c>
      <c r="K64" s="11">
        <v>503</v>
      </c>
      <c r="L64" s="11">
        <v>595</v>
      </c>
      <c r="M64" s="11">
        <v>719</v>
      </c>
      <c r="N64" s="11">
        <v>904</v>
      </c>
      <c r="O64" s="11">
        <v>1245</v>
      </c>
      <c r="P64" s="11">
        <v>72000</v>
      </c>
      <c r="Q64" s="11">
        <v>21600</v>
      </c>
      <c r="R64" s="11">
        <v>37105.516229219596</v>
      </c>
      <c r="S64" s="11">
        <v>927.63790573049096</v>
      </c>
      <c r="T64" s="11">
        <v>540</v>
      </c>
      <c r="U64" s="11">
        <v>491.4</v>
      </c>
      <c r="V64" s="11">
        <v>595.38451183799305</v>
      </c>
      <c r="W64" s="11">
        <v>238.2</v>
      </c>
      <c r="X64" s="11">
        <v>20120</v>
      </c>
      <c r="Y64" s="11">
        <v>23800</v>
      </c>
      <c r="Z64" s="11">
        <v>28760</v>
      </c>
      <c r="AA64" s="11">
        <v>36160</v>
      </c>
      <c r="AB64" s="11">
        <v>49800</v>
      </c>
      <c r="AC64" s="10">
        <v>9.6730769230769198</v>
      </c>
      <c r="AD64" s="10">
        <v>11.442307692307701</v>
      </c>
      <c r="AE64" s="10">
        <v>13.8269230769231</v>
      </c>
      <c r="AF64" s="10">
        <v>17.384615384615401</v>
      </c>
      <c r="AG64" s="10">
        <v>23.942307692307701</v>
      </c>
      <c r="AH64" s="12">
        <v>40.944240944241002</v>
      </c>
      <c r="AI64" s="12">
        <v>48.433048433048398</v>
      </c>
      <c r="AJ64" s="12">
        <v>58.526658526658501</v>
      </c>
      <c r="AK64" s="12">
        <v>73.585673585673604</v>
      </c>
      <c r="AL64" s="12">
        <v>101.343101343101</v>
      </c>
      <c r="AM64" s="13">
        <v>1.02360602360602</v>
      </c>
      <c r="AN64" s="13">
        <v>1.21082621082621</v>
      </c>
      <c r="AO64" s="13">
        <v>1.46316646316646</v>
      </c>
      <c r="AP64" s="13">
        <v>1.8396418396418399</v>
      </c>
      <c r="AQ64" s="13">
        <v>2.5335775335775299</v>
      </c>
      <c r="AR64" s="12">
        <v>33.793287530923799</v>
      </c>
      <c r="AS64" s="12">
        <v>39.9741671588462</v>
      </c>
      <c r="AT64" s="12">
        <v>48.304917961698301</v>
      </c>
      <c r="AU64" s="12">
        <v>60.733860691759702</v>
      </c>
      <c r="AV64" s="12">
        <v>83.643425399602606</v>
      </c>
    </row>
    <row r="65" spans="1:48" x14ac:dyDescent="0.3">
      <c r="A65" t="s">
        <v>57</v>
      </c>
      <c r="B65" t="s">
        <v>48</v>
      </c>
      <c r="C65" t="s">
        <v>49</v>
      </c>
      <c r="D65" t="s">
        <v>114</v>
      </c>
      <c r="E65" s="8">
        <v>2624</v>
      </c>
      <c r="F65" s="8">
        <v>677</v>
      </c>
      <c r="G65" s="9">
        <v>0.25800304878048802</v>
      </c>
      <c r="H65" s="10">
        <v>9.4499999999999993</v>
      </c>
      <c r="I65" s="10">
        <v>13.573208094145199</v>
      </c>
      <c r="J65" s="10">
        <v>794</v>
      </c>
      <c r="K65" s="11">
        <v>503</v>
      </c>
      <c r="L65" s="11">
        <v>546</v>
      </c>
      <c r="M65" s="11">
        <v>719</v>
      </c>
      <c r="N65" s="11">
        <v>916</v>
      </c>
      <c r="O65" s="11">
        <v>975</v>
      </c>
      <c r="P65" s="11">
        <v>69500</v>
      </c>
      <c r="Q65" s="11">
        <v>20850</v>
      </c>
      <c r="R65" s="11">
        <v>37640.494476823798</v>
      </c>
      <c r="S65" s="11">
        <v>941.012361920594</v>
      </c>
      <c r="T65" s="11">
        <v>521.25</v>
      </c>
      <c r="U65" s="11">
        <v>491.4</v>
      </c>
      <c r="V65" s="11">
        <v>705.80682089555296</v>
      </c>
      <c r="W65" s="11">
        <v>238.2</v>
      </c>
      <c r="X65" s="11">
        <v>20120</v>
      </c>
      <c r="Y65" s="11">
        <v>21840</v>
      </c>
      <c r="Z65" s="11">
        <v>28760</v>
      </c>
      <c r="AA65" s="11">
        <v>36640</v>
      </c>
      <c r="AB65" s="11">
        <v>39000</v>
      </c>
      <c r="AC65" s="10">
        <v>9.6730769230769198</v>
      </c>
      <c r="AD65" s="10">
        <v>10.5</v>
      </c>
      <c r="AE65" s="10">
        <v>13.8269230769231</v>
      </c>
      <c r="AF65" s="10">
        <v>17.615384615384599</v>
      </c>
      <c r="AG65" s="10">
        <v>18.75</v>
      </c>
      <c r="AH65" s="12">
        <v>40.944240944241002</v>
      </c>
      <c r="AI65" s="12">
        <v>44.4444444444444</v>
      </c>
      <c r="AJ65" s="12">
        <v>58.526658526658501</v>
      </c>
      <c r="AK65" s="12">
        <v>74.562474562474605</v>
      </c>
      <c r="AL65" s="12">
        <v>79.365079365079396</v>
      </c>
      <c r="AM65" s="13">
        <v>1.02360602360602</v>
      </c>
      <c r="AN65" s="13">
        <v>1.1111111111111101</v>
      </c>
      <c r="AO65" s="13">
        <v>1.46316646316646</v>
      </c>
      <c r="AP65" s="13">
        <v>1.86406186406186</v>
      </c>
      <c r="AQ65" s="13">
        <v>1.98412698412698</v>
      </c>
      <c r="AR65" s="12">
        <v>28.506383622746799</v>
      </c>
      <c r="AS65" s="12">
        <v>30.943311049741101</v>
      </c>
      <c r="AT65" s="12">
        <v>40.747693488578498</v>
      </c>
      <c r="AU65" s="12">
        <v>51.912221468063798</v>
      </c>
      <c r="AV65" s="12">
        <v>55.255912588823399</v>
      </c>
    </row>
    <row r="66" spans="1:48" x14ac:dyDescent="0.3">
      <c r="A66" t="s">
        <v>57</v>
      </c>
      <c r="B66" t="s">
        <v>48</v>
      </c>
      <c r="C66" t="s">
        <v>49</v>
      </c>
      <c r="D66" t="s">
        <v>115</v>
      </c>
      <c r="E66" s="8">
        <v>1344</v>
      </c>
      <c r="F66" s="8">
        <v>284</v>
      </c>
      <c r="G66" s="9">
        <v>0.211309523809524</v>
      </c>
      <c r="H66" s="10">
        <v>9.4499999999999993</v>
      </c>
      <c r="I66" s="10">
        <v>7.7881451397788002</v>
      </c>
      <c r="J66" s="10">
        <v>794</v>
      </c>
      <c r="K66" s="11">
        <v>567</v>
      </c>
      <c r="L66" s="11">
        <v>615</v>
      </c>
      <c r="M66" s="11">
        <v>810</v>
      </c>
      <c r="N66" s="11">
        <v>1054</v>
      </c>
      <c r="O66" s="11">
        <v>1263</v>
      </c>
      <c r="P66" s="11">
        <v>83900</v>
      </c>
      <c r="Q66" s="11">
        <v>25170</v>
      </c>
      <c r="R66" s="11">
        <v>31408.665331507898</v>
      </c>
      <c r="S66" s="11">
        <v>785.21663328769796</v>
      </c>
      <c r="T66" s="11">
        <v>629.25</v>
      </c>
      <c r="U66" s="11">
        <v>491.4</v>
      </c>
      <c r="V66" s="11">
        <v>404.98354726849698</v>
      </c>
      <c r="W66" s="11">
        <v>238.2</v>
      </c>
      <c r="X66" s="11">
        <v>22680</v>
      </c>
      <c r="Y66" s="11">
        <v>24600</v>
      </c>
      <c r="Z66" s="11">
        <v>32400</v>
      </c>
      <c r="AA66" s="11">
        <v>42160</v>
      </c>
      <c r="AB66" s="11">
        <v>50520</v>
      </c>
      <c r="AC66" s="10">
        <v>10.903846153846199</v>
      </c>
      <c r="AD66" s="10">
        <v>11.8269230769231</v>
      </c>
      <c r="AE66" s="10">
        <v>15.5769230769231</v>
      </c>
      <c r="AF66" s="10">
        <v>20.269230769230798</v>
      </c>
      <c r="AG66" s="10">
        <v>24.288461538461501</v>
      </c>
      <c r="AH66" s="12">
        <v>46.153846153846203</v>
      </c>
      <c r="AI66" s="12">
        <v>50.061050061050103</v>
      </c>
      <c r="AJ66" s="12">
        <v>65.934065934065899</v>
      </c>
      <c r="AK66" s="12">
        <v>85.795685795685799</v>
      </c>
      <c r="AL66" s="12">
        <v>102.808302808303</v>
      </c>
      <c r="AM66" s="13">
        <v>1.15384615384615</v>
      </c>
      <c r="AN66" s="13">
        <v>1.25152625152625</v>
      </c>
      <c r="AO66" s="13">
        <v>1.64835164835165</v>
      </c>
      <c r="AP66" s="13">
        <v>2.1448921448921401</v>
      </c>
      <c r="AQ66" s="13">
        <v>2.57020757020757</v>
      </c>
      <c r="AR66" s="12">
        <v>56.002275038011703</v>
      </c>
      <c r="AS66" s="12">
        <v>60.743208374562897</v>
      </c>
      <c r="AT66" s="12">
        <v>80.003250054302399</v>
      </c>
      <c r="AU66" s="12">
        <v>104.102994515105</v>
      </c>
      <c r="AV66" s="12">
        <v>124.745808418005</v>
      </c>
    </row>
    <row r="67" spans="1:48" x14ac:dyDescent="0.3">
      <c r="A67" t="s">
        <v>57</v>
      </c>
      <c r="B67" t="s">
        <v>48</v>
      </c>
      <c r="C67" t="s">
        <v>49</v>
      </c>
      <c r="D67" t="s">
        <v>116</v>
      </c>
      <c r="E67" s="8">
        <v>569</v>
      </c>
      <c r="F67" s="8">
        <v>80</v>
      </c>
      <c r="G67" s="9">
        <v>0.14059753954305801</v>
      </c>
      <c r="H67" s="10">
        <v>9.4499999999999993</v>
      </c>
      <c r="I67" s="10">
        <v>20.931073151503099</v>
      </c>
      <c r="J67" s="10">
        <v>794</v>
      </c>
      <c r="K67" s="11">
        <v>503</v>
      </c>
      <c r="L67" s="11">
        <v>559</v>
      </c>
      <c r="M67" s="11">
        <v>719</v>
      </c>
      <c r="N67" s="11">
        <v>938</v>
      </c>
      <c r="O67" s="11">
        <v>1121</v>
      </c>
      <c r="P67" s="11">
        <v>83300</v>
      </c>
      <c r="Q67" s="11">
        <v>24990</v>
      </c>
      <c r="R67" s="11">
        <v>55833.862213964399</v>
      </c>
      <c r="S67" s="11">
        <v>1395.8465553491101</v>
      </c>
      <c r="T67" s="11">
        <v>624.75</v>
      </c>
      <c r="U67" s="11">
        <v>491.4</v>
      </c>
      <c r="V67" s="11">
        <v>1088.41580387816</v>
      </c>
      <c r="W67" s="11">
        <v>238.2</v>
      </c>
      <c r="X67" s="11">
        <v>20120</v>
      </c>
      <c r="Y67" s="11">
        <v>22360</v>
      </c>
      <c r="Z67" s="11">
        <v>28760</v>
      </c>
      <c r="AA67" s="11">
        <v>37520</v>
      </c>
      <c r="AB67" s="11">
        <v>44840</v>
      </c>
      <c r="AC67" s="10">
        <v>9.6730769230769198</v>
      </c>
      <c r="AD67" s="10">
        <v>10.75</v>
      </c>
      <c r="AE67" s="10">
        <v>13.8269230769231</v>
      </c>
      <c r="AF67" s="10">
        <v>18.038461538461501</v>
      </c>
      <c r="AG67" s="10">
        <v>21.557692307692299</v>
      </c>
      <c r="AH67" s="12">
        <v>40.944240944241002</v>
      </c>
      <c r="AI67" s="12">
        <v>45.5026455026455</v>
      </c>
      <c r="AJ67" s="12">
        <v>58.526658526658501</v>
      </c>
      <c r="AK67" s="12">
        <v>76.353276353276399</v>
      </c>
      <c r="AL67" s="12">
        <v>91.2494912494913</v>
      </c>
      <c r="AM67" s="13">
        <v>1.02360602360602</v>
      </c>
      <c r="AN67" s="13">
        <v>1.1375661375661399</v>
      </c>
      <c r="AO67" s="13">
        <v>1.46316646316646</v>
      </c>
      <c r="AP67" s="13">
        <v>1.9088319088319099</v>
      </c>
      <c r="AQ67" s="13">
        <v>2.2812372812372801</v>
      </c>
      <c r="AR67" s="12">
        <v>18.485582374226802</v>
      </c>
      <c r="AS67" s="12">
        <v>20.543619378116901</v>
      </c>
      <c r="AT67" s="12">
        <v>26.423725103517</v>
      </c>
      <c r="AU67" s="12">
        <v>34.4721198151585</v>
      </c>
      <c r="AV67" s="12">
        <v>41.197490738585003</v>
      </c>
    </row>
    <row r="68" spans="1:48" x14ac:dyDescent="0.3">
      <c r="A68" t="s">
        <v>57</v>
      </c>
      <c r="B68" t="s">
        <v>48</v>
      </c>
      <c r="C68" t="s">
        <v>49</v>
      </c>
      <c r="D68" t="s">
        <v>117</v>
      </c>
      <c r="E68" s="8">
        <v>2700</v>
      </c>
      <c r="F68" s="8">
        <v>1520</v>
      </c>
      <c r="G68" s="9">
        <v>0.562962962962963</v>
      </c>
      <c r="H68" s="10">
        <v>9.4499999999999993</v>
      </c>
      <c r="I68" s="10">
        <v>11.9853917124983</v>
      </c>
      <c r="J68" s="10">
        <v>794</v>
      </c>
      <c r="K68" s="11">
        <v>503</v>
      </c>
      <c r="L68" s="11">
        <v>546</v>
      </c>
      <c r="M68" s="11">
        <v>719</v>
      </c>
      <c r="N68" s="11">
        <v>944</v>
      </c>
      <c r="O68" s="11">
        <v>978</v>
      </c>
      <c r="P68" s="11">
        <v>23900</v>
      </c>
      <c r="Q68" s="11">
        <v>7170</v>
      </c>
      <c r="R68" s="11">
        <v>18140.999424995101</v>
      </c>
      <c r="S68" s="11">
        <v>453.52498562487801</v>
      </c>
      <c r="T68" s="11">
        <v>179.25</v>
      </c>
      <c r="U68" s="11">
        <v>491.4</v>
      </c>
      <c r="V68" s="11">
        <v>623.24036904991203</v>
      </c>
      <c r="W68" s="11">
        <v>238.2</v>
      </c>
      <c r="X68" s="11">
        <v>20120</v>
      </c>
      <c r="Y68" s="11">
        <v>21840</v>
      </c>
      <c r="Z68" s="11">
        <v>28760</v>
      </c>
      <c r="AA68" s="11">
        <v>37760</v>
      </c>
      <c r="AB68" s="11">
        <v>39120</v>
      </c>
      <c r="AC68" s="10">
        <v>9.6730769230769198</v>
      </c>
      <c r="AD68" s="10">
        <v>10.5</v>
      </c>
      <c r="AE68" s="10">
        <v>13.8269230769231</v>
      </c>
      <c r="AF68" s="10">
        <v>18.153846153846199</v>
      </c>
      <c r="AG68" s="10">
        <v>18.807692307692299</v>
      </c>
      <c r="AH68" s="12">
        <v>40.944240944241002</v>
      </c>
      <c r="AI68" s="12">
        <v>44.4444444444444</v>
      </c>
      <c r="AJ68" s="12">
        <v>58.526658526658501</v>
      </c>
      <c r="AK68" s="12">
        <v>76.841676841676801</v>
      </c>
      <c r="AL68" s="12">
        <v>79.609279609279596</v>
      </c>
      <c r="AM68" s="13">
        <v>1.02360602360602</v>
      </c>
      <c r="AN68" s="13">
        <v>1.1111111111111101</v>
      </c>
      <c r="AO68" s="13">
        <v>1.46316646316646</v>
      </c>
      <c r="AP68" s="13">
        <v>1.9210419210419201</v>
      </c>
      <c r="AQ68" s="13">
        <v>1.99023199023199</v>
      </c>
      <c r="AR68" s="12">
        <v>32.282889554589602</v>
      </c>
      <c r="AS68" s="12">
        <v>35.042659436989901</v>
      </c>
      <c r="AT68" s="12">
        <v>46.145919661530698</v>
      </c>
      <c r="AU68" s="12">
        <v>60.586576022927702</v>
      </c>
      <c r="AV68" s="12">
        <v>62.7687196508721</v>
      </c>
    </row>
    <row r="69" spans="1:48" x14ac:dyDescent="0.3">
      <c r="A69" t="s">
        <v>57</v>
      </c>
      <c r="B69" t="s">
        <v>48</v>
      </c>
      <c r="C69" t="s">
        <v>49</v>
      </c>
      <c r="D69" t="s">
        <v>118</v>
      </c>
      <c r="E69" s="8">
        <v>2356</v>
      </c>
      <c r="F69" s="8">
        <v>560</v>
      </c>
      <c r="G69" s="9">
        <v>0.237691001697793</v>
      </c>
      <c r="H69" s="10">
        <v>9.4499999999999993</v>
      </c>
      <c r="I69" s="10">
        <v>8.6782062226782806</v>
      </c>
      <c r="J69" s="10">
        <v>794</v>
      </c>
      <c r="K69" s="11">
        <v>503</v>
      </c>
      <c r="L69" s="11">
        <v>546</v>
      </c>
      <c r="M69" s="11">
        <v>719</v>
      </c>
      <c r="N69" s="11">
        <v>924</v>
      </c>
      <c r="O69" s="11">
        <v>1121</v>
      </c>
      <c r="P69" s="11">
        <v>65400</v>
      </c>
      <c r="Q69" s="11">
        <v>19620</v>
      </c>
      <c r="R69" s="11">
        <v>29949.540398983001</v>
      </c>
      <c r="S69" s="11">
        <v>748.73850997457498</v>
      </c>
      <c r="T69" s="11">
        <v>490.5</v>
      </c>
      <c r="U69" s="11">
        <v>491.4</v>
      </c>
      <c r="V69" s="11">
        <v>451.266723579271</v>
      </c>
      <c r="W69" s="11">
        <v>238.2</v>
      </c>
      <c r="X69" s="11">
        <v>20120</v>
      </c>
      <c r="Y69" s="11">
        <v>21840</v>
      </c>
      <c r="Z69" s="11">
        <v>28760</v>
      </c>
      <c r="AA69" s="11">
        <v>36960</v>
      </c>
      <c r="AB69" s="11">
        <v>44840</v>
      </c>
      <c r="AC69" s="10">
        <v>9.6730769230769198</v>
      </c>
      <c r="AD69" s="10">
        <v>10.5</v>
      </c>
      <c r="AE69" s="10">
        <v>13.8269230769231</v>
      </c>
      <c r="AF69" s="10">
        <v>17.769230769230798</v>
      </c>
      <c r="AG69" s="10">
        <v>21.557692307692299</v>
      </c>
      <c r="AH69" s="12">
        <v>40.944240944241002</v>
      </c>
      <c r="AI69" s="12">
        <v>44.4444444444444</v>
      </c>
      <c r="AJ69" s="12">
        <v>58.526658526658501</v>
      </c>
      <c r="AK69" s="12">
        <v>75.213675213675202</v>
      </c>
      <c r="AL69" s="12">
        <v>91.2494912494913</v>
      </c>
      <c r="AM69" s="13">
        <v>1.02360602360602</v>
      </c>
      <c r="AN69" s="13">
        <v>1.1111111111111101</v>
      </c>
      <c r="AO69" s="13">
        <v>1.46316646316646</v>
      </c>
      <c r="AP69" s="13">
        <v>1.8803418803418801</v>
      </c>
      <c r="AQ69" s="13">
        <v>2.2812372812372801</v>
      </c>
      <c r="AR69" s="12">
        <v>44.585605250074799</v>
      </c>
      <c r="AS69" s="12">
        <v>48.3970983430236</v>
      </c>
      <c r="AT69" s="12">
        <v>63.731710089073196</v>
      </c>
      <c r="AU69" s="12">
        <v>81.9027818112707</v>
      </c>
      <c r="AV69" s="12">
        <v>99.364738539431201</v>
      </c>
    </row>
    <row r="70" spans="1:48" x14ac:dyDescent="0.3">
      <c r="A70" t="s">
        <v>57</v>
      </c>
      <c r="B70" t="s">
        <v>48</v>
      </c>
      <c r="C70" t="s">
        <v>49</v>
      </c>
      <c r="D70" t="s">
        <v>119</v>
      </c>
      <c r="E70" s="8">
        <v>3498</v>
      </c>
      <c r="F70" s="8">
        <v>759</v>
      </c>
      <c r="G70" s="9">
        <v>0.21698113207547201</v>
      </c>
      <c r="H70" s="10">
        <v>9.4499999999999993</v>
      </c>
      <c r="I70" s="10">
        <v>9.7262374913300196</v>
      </c>
      <c r="J70" s="10">
        <v>794</v>
      </c>
      <c r="K70" s="11">
        <v>642</v>
      </c>
      <c r="L70" s="11">
        <v>714</v>
      </c>
      <c r="M70" s="11">
        <v>874</v>
      </c>
      <c r="N70" s="11">
        <v>1150</v>
      </c>
      <c r="O70" s="11">
        <v>1435</v>
      </c>
      <c r="P70" s="11">
        <v>82500</v>
      </c>
      <c r="Q70" s="11">
        <v>24750</v>
      </c>
      <c r="R70" s="11">
        <v>30854.1773205555</v>
      </c>
      <c r="S70" s="11">
        <v>771.35443301388602</v>
      </c>
      <c r="T70" s="11">
        <v>618.75</v>
      </c>
      <c r="U70" s="11">
        <v>491.4</v>
      </c>
      <c r="V70" s="11">
        <v>505.76434954916101</v>
      </c>
      <c r="W70" s="11">
        <v>238.2</v>
      </c>
      <c r="X70" s="11">
        <v>25680</v>
      </c>
      <c r="Y70" s="11">
        <v>28560</v>
      </c>
      <c r="Z70" s="11">
        <v>34960</v>
      </c>
      <c r="AA70" s="11">
        <v>46000</v>
      </c>
      <c r="AB70" s="11">
        <v>57400</v>
      </c>
      <c r="AC70" s="10">
        <v>12.346153846153801</v>
      </c>
      <c r="AD70" s="10">
        <v>13.7307692307692</v>
      </c>
      <c r="AE70" s="10">
        <v>16.807692307692299</v>
      </c>
      <c r="AF70" s="10">
        <v>22.115384615384599</v>
      </c>
      <c r="AG70" s="10">
        <v>27.5961538461539</v>
      </c>
      <c r="AH70" s="12">
        <v>52.258852258852301</v>
      </c>
      <c r="AI70" s="12">
        <v>58.119658119658098</v>
      </c>
      <c r="AJ70" s="12">
        <v>71.143671143671199</v>
      </c>
      <c r="AK70" s="12">
        <v>93.6100936100936</v>
      </c>
      <c r="AL70" s="12">
        <v>116.809116809117</v>
      </c>
      <c r="AM70" s="13">
        <v>1.30647130647131</v>
      </c>
      <c r="AN70" s="13">
        <v>1.45299145299145</v>
      </c>
      <c r="AO70" s="13">
        <v>1.77859177859178</v>
      </c>
      <c r="AP70" s="13">
        <v>2.3402523402523401</v>
      </c>
      <c r="AQ70" s="13">
        <v>2.9202279202279202</v>
      </c>
      <c r="AR70" s="12">
        <v>50.774634516828201</v>
      </c>
      <c r="AS70" s="12">
        <v>56.468986051425802</v>
      </c>
      <c r="AT70" s="12">
        <v>69.1231005727537</v>
      </c>
      <c r="AU70" s="12">
        <v>90.951448122044297</v>
      </c>
      <c r="AV70" s="12">
        <v>113.49158961316</v>
      </c>
    </row>
    <row r="71" spans="1:48" x14ac:dyDescent="0.3">
      <c r="A71" t="s">
        <v>57</v>
      </c>
      <c r="B71" t="s">
        <v>48</v>
      </c>
      <c r="C71" t="s">
        <v>49</v>
      </c>
      <c r="D71" t="s">
        <v>120</v>
      </c>
      <c r="E71" s="8">
        <v>6619</v>
      </c>
      <c r="F71" s="8">
        <v>2040</v>
      </c>
      <c r="G71" s="9">
        <v>0.30820365614141099</v>
      </c>
      <c r="H71" s="10">
        <v>9.4499999999999993</v>
      </c>
      <c r="I71" s="10">
        <v>16.2057363646996</v>
      </c>
      <c r="J71" s="10">
        <v>794</v>
      </c>
      <c r="K71" s="11">
        <v>549</v>
      </c>
      <c r="L71" s="11">
        <v>631</v>
      </c>
      <c r="M71" s="11">
        <v>832</v>
      </c>
      <c r="N71" s="11">
        <v>1035</v>
      </c>
      <c r="O71" s="11">
        <v>1128</v>
      </c>
      <c r="P71" s="11">
        <v>73300</v>
      </c>
      <c r="Q71" s="11">
        <v>21990</v>
      </c>
      <c r="R71" s="11">
        <v>40879.115192646197</v>
      </c>
      <c r="S71" s="11">
        <v>1021.97787981615</v>
      </c>
      <c r="T71" s="11">
        <v>549.75</v>
      </c>
      <c r="U71" s="11">
        <v>491.4</v>
      </c>
      <c r="V71" s="11">
        <v>842.698290964379</v>
      </c>
      <c r="W71" s="11">
        <v>238.2</v>
      </c>
      <c r="X71" s="11">
        <v>21960</v>
      </c>
      <c r="Y71" s="11">
        <v>25240</v>
      </c>
      <c r="Z71" s="11">
        <v>33280</v>
      </c>
      <c r="AA71" s="11">
        <v>41400</v>
      </c>
      <c r="AB71" s="11">
        <v>45120</v>
      </c>
      <c r="AC71" s="10">
        <v>10.557692307692299</v>
      </c>
      <c r="AD71" s="10">
        <v>12.134615384615399</v>
      </c>
      <c r="AE71" s="10">
        <v>16</v>
      </c>
      <c r="AF71" s="10">
        <v>19.903846153846199</v>
      </c>
      <c r="AG71" s="10">
        <v>21.692307692307701</v>
      </c>
      <c r="AH71" s="12">
        <v>44.6886446886447</v>
      </c>
      <c r="AI71" s="12">
        <v>51.363451363451397</v>
      </c>
      <c r="AJ71" s="12">
        <v>67.724867724867707</v>
      </c>
      <c r="AK71" s="12">
        <v>84.249084249084305</v>
      </c>
      <c r="AL71" s="12">
        <v>91.819291819291806</v>
      </c>
      <c r="AM71" s="13">
        <v>1.1172161172161199</v>
      </c>
      <c r="AN71" s="13">
        <v>1.2840862840862799</v>
      </c>
      <c r="AO71" s="13">
        <v>1.6931216931216899</v>
      </c>
      <c r="AP71" s="13">
        <v>2.1062271062271098</v>
      </c>
      <c r="AQ71" s="13">
        <v>2.2954822954823002</v>
      </c>
      <c r="AR71" s="12">
        <v>26.059148612807899</v>
      </c>
      <c r="AS71" s="12">
        <v>29.951407604156302</v>
      </c>
      <c r="AT71" s="12">
        <v>39.492188790266297</v>
      </c>
      <c r="AU71" s="12">
        <v>49.127903122506702</v>
      </c>
      <c r="AV71" s="12">
        <v>53.542294417572499</v>
      </c>
    </row>
    <row r="72" spans="1:48" x14ac:dyDescent="0.3">
      <c r="A72" t="s">
        <v>57</v>
      </c>
      <c r="B72" t="s">
        <v>48</v>
      </c>
      <c r="C72" t="s">
        <v>49</v>
      </c>
      <c r="D72" t="s">
        <v>121</v>
      </c>
      <c r="E72" s="8">
        <v>2258</v>
      </c>
      <c r="F72" s="8">
        <v>590</v>
      </c>
      <c r="G72" s="9">
        <v>0.261293179805137</v>
      </c>
      <c r="H72" s="10">
        <v>9.4499999999999993</v>
      </c>
      <c r="I72" s="10">
        <v>11.203939434533501</v>
      </c>
      <c r="J72" s="10">
        <v>794</v>
      </c>
      <c r="K72" s="11">
        <v>503</v>
      </c>
      <c r="L72" s="11">
        <v>616</v>
      </c>
      <c r="M72" s="11">
        <v>719</v>
      </c>
      <c r="N72" s="11">
        <v>951</v>
      </c>
      <c r="O72" s="11">
        <v>1095</v>
      </c>
      <c r="P72" s="11">
        <v>69500</v>
      </c>
      <c r="Q72" s="11">
        <v>20850</v>
      </c>
      <c r="R72" s="11">
        <v>35790.147447682401</v>
      </c>
      <c r="S72" s="11">
        <v>894.75368619205904</v>
      </c>
      <c r="T72" s="11">
        <v>521.25</v>
      </c>
      <c r="U72" s="11">
        <v>491.4</v>
      </c>
      <c r="V72" s="11">
        <v>582.60485059574</v>
      </c>
      <c r="W72" s="11">
        <v>238.2</v>
      </c>
      <c r="X72" s="11">
        <v>20120</v>
      </c>
      <c r="Y72" s="11">
        <v>24640</v>
      </c>
      <c r="Z72" s="11">
        <v>28760</v>
      </c>
      <c r="AA72" s="11">
        <v>38040</v>
      </c>
      <c r="AB72" s="11">
        <v>43800</v>
      </c>
      <c r="AC72" s="10">
        <v>9.6730769230769198</v>
      </c>
      <c r="AD72" s="10">
        <v>11.846153846153801</v>
      </c>
      <c r="AE72" s="10">
        <v>13.8269230769231</v>
      </c>
      <c r="AF72" s="10">
        <v>18.288461538461501</v>
      </c>
      <c r="AG72" s="10">
        <v>21.057692307692299</v>
      </c>
      <c r="AH72" s="12">
        <v>40.944240944241002</v>
      </c>
      <c r="AI72" s="12">
        <v>50.142450142450102</v>
      </c>
      <c r="AJ72" s="12">
        <v>58.526658526658501</v>
      </c>
      <c r="AK72" s="12">
        <v>77.411477411477406</v>
      </c>
      <c r="AL72" s="12">
        <v>89.133089133089101</v>
      </c>
      <c r="AM72" s="13">
        <v>1.02360602360602</v>
      </c>
      <c r="AN72" s="13">
        <v>1.2535612535612499</v>
      </c>
      <c r="AO72" s="13">
        <v>1.46316646316646</v>
      </c>
      <c r="AP72" s="13">
        <v>1.93528693528694</v>
      </c>
      <c r="AQ72" s="13">
        <v>2.2283272283272302</v>
      </c>
      <c r="AR72" s="12">
        <v>34.534556276739501</v>
      </c>
      <c r="AS72" s="12">
        <v>42.292816434337098</v>
      </c>
      <c r="AT72" s="12">
        <v>49.364504896572001</v>
      </c>
      <c r="AU72" s="12">
        <v>65.292968228984606</v>
      </c>
      <c r="AV72" s="12">
        <v>75.179600642206296</v>
      </c>
    </row>
    <row r="73" spans="1:48" x14ac:dyDescent="0.3">
      <c r="A73" t="s">
        <v>57</v>
      </c>
      <c r="B73" t="s">
        <v>48</v>
      </c>
      <c r="C73" t="s">
        <v>49</v>
      </c>
      <c r="D73" t="s">
        <v>122</v>
      </c>
      <c r="E73" s="8">
        <v>9445</v>
      </c>
      <c r="F73" s="8">
        <v>3289</v>
      </c>
      <c r="G73" s="9">
        <v>0.34822657490735798</v>
      </c>
      <c r="H73" s="10">
        <v>9.4499999999999993</v>
      </c>
      <c r="I73" s="10">
        <v>13.9300753645678</v>
      </c>
      <c r="J73" s="10">
        <v>794</v>
      </c>
      <c r="K73" s="11">
        <v>508</v>
      </c>
      <c r="L73" s="11">
        <v>551</v>
      </c>
      <c r="M73" s="11">
        <v>726</v>
      </c>
      <c r="N73" s="11">
        <v>966</v>
      </c>
      <c r="O73" s="11">
        <v>1022</v>
      </c>
      <c r="P73" s="11">
        <v>72000</v>
      </c>
      <c r="Q73" s="11">
        <v>21600</v>
      </c>
      <c r="R73" s="11">
        <v>38021.448276941097</v>
      </c>
      <c r="S73" s="11">
        <v>950.53620692352797</v>
      </c>
      <c r="T73" s="11">
        <v>540</v>
      </c>
      <c r="U73" s="11">
        <v>491.4</v>
      </c>
      <c r="V73" s="11">
        <v>724.36391895752695</v>
      </c>
      <c r="W73" s="11">
        <v>238.2</v>
      </c>
      <c r="X73" s="11">
        <v>20320</v>
      </c>
      <c r="Y73" s="11">
        <v>22040</v>
      </c>
      <c r="Z73" s="11">
        <v>29040</v>
      </c>
      <c r="AA73" s="11">
        <v>38640</v>
      </c>
      <c r="AB73" s="11">
        <v>40880</v>
      </c>
      <c r="AC73" s="10">
        <v>9.7692307692307701</v>
      </c>
      <c r="AD73" s="10">
        <v>10.596153846153801</v>
      </c>
      <c r="AE73" s="10">
        <v>13.961538461538501</v>
      </c>
      <c r="AF73" s="10">
        <v>18.576923076923102</v>
      </c>
      <c r="AG73" s="10">
        <v>19.653846153846199</v>
      </c>
      <c r="AH73" s="12">
        <v>41.351241351241399</v>
      </c>
      <c r="AI73" s="12">
        <v>44.851444851444903</v>
      </c>
      <c r="AJ73" s="12">
        <v>59.0964590964591</v>
      </c>
      <c r="AK73" s="12">
        <v>78.632478632478595</v>
      </c>
      <c r="AL73" s="12">
        <v>83.190883190883198</v>
      </c>
      <c r="AM73" s="13">
        <v>1.03378103378103</v>
      </c>
      <c r="AN73" s="13">
        <v>1.12128612128612</v>
      </c>
      <c r="AO73" s="13">
        <v>1.4774114774114799</v>
      </c>
      <c r="AP73" s="13">
        <v>1.9658119658119699</v>
      </c>
      <c r="AQ73" s="13">
        <v>2.0797720797720798</v>
      </c>
      <c r="AR73" s="12">
        <v>28.052197891418501</v>
      </c>
      <c r="AS73" s="12">
        <v>30.426694957030701</v>
      </c>
      <c r="AT73" s="12">
        <v>40.090345805452401</v>
      </c>
      <c r="AU73" s="12">
        <v>53.343352683288003</v>
      </c>
      <c r="AV73" s="12">
        <v>56.435720954782902</v>
      </c>
    </row>
    <row r="74" spans="1:48" x14ac:dyDescent="0.3">
      <c r="A74" t="s">
        <v>57</v>
      </c>
      <c r="B74" t="s">
        <v>48</v>
      </c>
      <c r="C74" t="s">
        <v>49</v>
      </c>
      <c r="D74" t="s">
        <v>123</v>
      </c>
      <c r="E74" s="8">
        <v>754</v>
      </c>
      <c r="F74" s="8">
        <v>323</v>
      </c>
      <c r="G74" s="9">
        <v>0.42838196286472102</v>
      </c>
      <c r="H74" s="10">
        <v>9.4499999999999993</v>
      </c>
      <c r="I74" s="10">
        <v>9.29766312188654</v>
      </c>
      <c r="J74" s="10">
        <v>794</v>
      </c>
      <c r="K74" s="11">
        <v>503</v>
      </c>
      <c r="L74" s="11">
        <v>546</v>
      </c>
      <c r="M74" s="11">
        <v>719</v>
      </c>
      <c r="N74" s="11">
        <v>897</v>
      </c>
      <c r="O74" s="11">
        <v>1071</v>
      </c>
      <c r="P74" s="11">
        <v>39800</v>
      </c>
      <c r="Q74" s="11">
        <v>11940</v>
      </c>
      <c r="R74" s="11">
        <v>22398.2351535302</v>
      </c>
      <c r="S74" s="11">
        <v>559.95587883825499</v>
      </c>
      <c r="T74" s="11">
        <v>298.5</v>
      </c>
      <c r="U74" s="11">
        <v>491.4</v>
      </c>
      <c r="V74" s="11">
        <v>483.47848233809998</v>
      </c>
      <c r="W74" s="11">
        <v>238.2</v>
      </c>
      <c r="X74" s="11">
        <v>20120</v>
      </c>
      <c r="Y74" s="11">
        <v>21840</v>
      </c>
      <c r="Z74" s="11">
        <v>28760</v>
      </c>
      <c r="AA74" s="11">
        <v>35880</v>
      </c>
      <c r="AB74" s="11">
        <v>42840</v>
      </c>
      <c r="AC74" s="10">
        <v>9.6730769230769198</v>
      </c>
      <c r="AD74" s="10">
        <v>10.5</v>
      </c>
      <c r="AE74" s="10">
        <v>13.8269230769231</v>
      </c>
      <c r="AF74" s="10">
        <v>17.25</v>
      </c>
      <c r="AG74" s="10">
        <v>20.596153846153801</v>
      </c>
      <c r="AH74" s="12">
        <v>40.944240944241002</v>
      </c>
      <c r="AI74" s="12">
        <v>44.4444444444444</v>
      </c>
      <c r="AJ74" s="12">
        <v>58.526658526658501</v>
      </c>
      <c r="AK74" s="12">
        <v>73.015873015872998</v>
      </c>
      <c r="AL74" s="12">
        <v>87.179487179487197</v>
      </c>
      <c r="AM74" s="13">
        <v>1.02360602360602</v>
      </c>
      <c r="AN74" s="13">
        <v>1.1111111111111101</v>
      </c>
      <c r="AO74" s="13">
        <v>1.46316646316646</v>
      </c>
      <c r="AP74" s="13">
        <v>1.82539682539683</v>
      </c>
      <c r="AQ74" s="13">
        <v>2.1794871794871802</v>
      </c>
      <c r="AR74" s="12">
        <v>41.615088850903497</v>
      </c>
      <c r="AS74" s="12">
        <v>45.1726411781179</v>
      </c>
      <c r="AT74" s="12">
        <v>59.485584262026997</v>
      </c>
      <c r="AU74" s="12">
        <v>74.212196221193693</v>
      </c>
      <c r="AV74" s="12">
        <v>88.607873080154306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DA990-7313-4DE7-AD68-13C38B76CBE6}">
  <dimension ref="A13:F46"/>
  <sheetViews>
    <sheetView topLeftCell="A13" zoomScale="70" zoomScaleNormal="70" workbookViewId="0">
      <selection activeCell="M54" sqref="M54"/>
    </sheetView>
  </sheetViews>
  <sheetFormatPr defaultRowHeight="14.4" x14ac:dyDescent="0.3"/>
  <cols>
    <col min="3" max="3" width="59.21875" customWidth="1"/>
    <col min="6" max="6" width="8.88671875" style="10"/>
  </cols>
  <sheetData>
    <row r="13" spans="1:6" x14ac:dyDescent="0.3">
      <c r="A13" s="14" t="s">
        <v>124</v>
      </c>
      <c r="B13" s="14" t="s">
        <v>125</v>
      </c>
      <c r="C13" s="14" t="s">
        <v>126</v>
      </c>
      <c r="D13" s="15" t="s">
        <v>127</v>
      </c>
      <c r="E13" s="15" t="s">
        <v>128</v>
      </c>
      <c r="F13" s="16" t="s">
        <v>129</v>
      </c>
    </row>
    <row r="14" spans="1:6" x14ac:dyDescent="0.3">
      <c r="A14" s="14" t="s">
        <v>48</v>
      </c>
      <c r="B14" s="14" t="s">
        <v>130</v>
      </c>
      <c r="C14" s="14" t="s">
        <v>131</v>
      </c>
      <c r="D14" s="17">
        <v>5590</v>
      </c>
      <c r="E14" s="18">
        <v>13.602</v>
      </c>
      <c r="F14" s="10">
        <v>10.236068406123264</v>
      </c>
    </row>
    <row r="15" spans="1:6" x14ac:dyDescent="0.3">
      <c r="A15" s="14" t="s">
        <v>48</v>
      </c>
      <c r="B15" s="14" t="s">
        <v>132</v>
      </c>
      <c r="C15" s="14" t="s">
        <v>133</v>
      </c>
      <c r="D15" s="17">
        <v>3180</v>
      </c>
      <c r="E15" s="18">
        <v>7.7409999999999997</v>
      </c>
      <c r="F15" s="10">
        <v>10.410430292800713</v>
      </c>
    </row>
    <row r="16" spans="1:6" x14ac:dyDescent="0.3">
      <c r="A16" s="14" t="s">
        <v>48</v>
      </c>
      <c r="B16" s="14" t="s">
        <v>134</v>
      </c>
      <c r="C16" s="14" t="s">
        <v>135</v>
      </c>
      <c r="D16" s="17">
        <v>11920</v>
      </c>
      <c r="E16" s="18">
        <v>28.98</v>
      </c>
      <c r="F16" s="10">
        <v>10.841206718709708</v>
      </c>
    </row>
    <row r="17" spans="1:6" x14ac:dyDescent="0.3">
      <c r="A17" s="14" t="s">
        <v>48</v>
      </c>
      <c r="B17" s="14" t="s">
        <v>136</v>
      </c>
      <c r="C17" s="14" t="s">
        <v>137</v>
      </c>
      <c r="D17" s="17">
        <v>3890</v>
      </c>
      <c r="E17" s="18">
        <v>9.4689999999999994</v>
      </c>
      <c r="F17" s="10">
        <v>11.302752889326488</v>
      </c>
    </row>
    <row r="18" spans="1:6" x14ac:dyDescent="0.3">
      <c r="A18" s="14" t="s">
        <v>48</v>
      </c>
      <c r="B18" s="14" t="s">
        <v>138</v>
      </c>
      <c r="C18" s="14" t="s">
        <v>139</v>
      </c>
      <c r="D18" s="17">
        <v>11930</v>
      </c>
      <c r="E18" s="18">
        <v>29.010999999999999</v>
      </c>
      <c r="F18" s="10">
        <v>11.58993717326582</v>
      </c>
    </row>
    <row r="19" spans="1:6" x14ac:dyDescent="0.3">
      <c r="A19" s="14"/>
      <c r="B19" s="14"/>
      <c r="C19" s="19" t="s">
        <v>140</v>
      </c>
      <c r="D19" s="17"/>
      <c r="E19" s="18"/>
      <c r="F19" s="20">
        <v>12.099585494386501</v>
      </c>
    </row>
    <row r="20" spans="1:6" x14ac:dyDescent="0.3">
      <c r="A20" s="14" t="s">
        <v>48</v>
      </c>
      <c r="B20" s="14" t="s">
        <v>141</v>
      </c>
      <c r="C20" s="14" t="s">
        <v>142</v>
      </c>
      <c r="D20" s="17">
        <v>3770</v>
      </c>
      <c r="E20" s="18">
        <v>9.1549999999999994</v>
      </c>
      <c r="F20" s="10">
        <v>12.697450740792837</v>
      </c>
    </row>
    <row r="21" spans="1:6" x14ac:dyDescent="0.3">
      <c r="A21" s="14" t="s">
        <v>48</v>
      </c>
      <c r="B21" s="14" t="s">
        <v>143</v>
      </c>
      <c r="C21" s="14" t="s">
        <v>144</v>
      </c>
      <c r="D21" s="17">
        <v>2780</v>
      </c>
      <c r="E21" s="18">
        <v>6.7670000000000003</v>
      </c>
      <c r="F21" s="10">
        <v>12.954062521977637</v>
      </c>
    </row>
    <row r="22" spans="1:6" x14ac:dyDescent="0.3">
      <c r="A22" s="14" t="s">
        <v>48</v>
      </c>
      <c r="B22" s="14" t="s">
        <v>145</v>
      </c>
      <c r="C22" s="14" t="s">
        <v>146</v>
      </c>
      <c r="D22" s="17">
        <v>6050</v>
      </c>
      <c r="E22" s="18">
        <v>14.706</v>
      </c>
      <c r="F22" s="10">
        <v>13.343812621609585</v>
      </c>
    </row>
    <row r="23" spans="1:6" x14ac:dyDescent="0.3">
      <c r="A23" s="14" t="s">
        <v>48</v>
      </c>
      <c r="B23" s="14" t="s">
        <v>147</v>
      </c>
      <c r="C23" s="14" t="s">
        <v>148</v>
      </c>
      <c r="D23" s="17">
        <v>12640</v>
      </c>
      <c r="E23" s="18">
        <v>30.734000000000002</v>
      </c>
      <c r="F23" s="10">
        <v>13.384838947886632</v>
      </c>
    </row>
    <row r="24" spans="1:6" x14ac:dyDescent="0.3">
      <c r="A24" s="14" t="s">
        <v>48</v>
      </c>
      <c r="B24" s="14" t="s">
        <v>149</v>
      </c>
      <c r="C24" s="14" t="s">
        <v>150</v>
      </c>
      <c r="D24" s="17">
        <v>3100</v>
      </c>
      <c r="E24" s="18">
        <v>7.5439999999999996</v>
      </c>
      <c r="F24" s="10">
        <v>13.415608692594418</v>
      </c>
    </row>
    <row r="25" spans="1:6" x14ac:dyDescent="0.3">
      <c r="A25" s="14" t="s">
        <v>48</v>
      </c>
      <c r="B25" s="14" t="s">
        <v>151</v>
      </c>
      <c r="C25" s="14" t="s">
        <v>152</v>
      </c>
      <c r="D25" s="17">
        <v>7510</v>
      </c>
      <c r="E25" s="18">
        <v>18.257000000000001</v>
      </c>
      <c r="F25" s="10">
        <v>13.43612185573294</v>
      </c>
    </row>
    <row r="26" spans="1:6" x14ac:dyDescent="0.3">
      <c r="A26" s="14" t="s">
        <v>48</v>
      </c>
      <c r="B26" s="14" t="s">
        <v>153</v>
      </c>
      <c r="C26" s="14" t="s">
        <v>154</v>
      </c>
      <c r="D26" s="17">
        <v>5560</v>
      </c>
      <c r="E26" s="18">
        <v>13.526999999999999</v>
      </c>
      <c r="F26" s="10">
        <v>14.072029913027173</v>
      </c>
    </row>
    <row r="27" spans="1:6" x14ac:dyDescent="0.3">
      <c r="A27" s="14" t="s">
        <v>48</v>
      </c>
      <c r="B27" s="14" t="s">
        <v>155</v>
      </c>
      <c r="C27" s="14" t="s">
        <v>156</v>
      </c>
      <c r="D27" s="17">
        <v>6150</v>
      </c>
      <c r="E27" s="18">
        <v>14.962999999999999</v>
      </c>
      <c r="F27" s="10">
        <v>14.082286494596433</v>
      </c>
    </row>
    <row r="28" spans="1:6" x14ac:dyDescent="0.3">
      <c r="A28" s="14" t="s">
        <v>48</v>
      </c>
      <c r="B28" s="14" t="s">
        <v>157</v>
      </c>
      <c r="C28" s="14" t="s">
        <v>158</v>
      </c>
      <c r="D28" s="17">
        <v>5050</v>
      </c>
      <c r="E28" s="18">
        <v>12.289</v>
      </c>
      <c r="F28" s="10">
        <v>14.420753686382072</v>
      </c>
    </row>
    <row r="29" spans="1:6" x14ac:dyDescent="0.3">
      <c r="A29" s="14" t="s">
        <v>48</v>
      </c>
      <c r="B29" s="14" t="s">
        <v>159</v>
      </c>
      <c r="C29" s="14" t="s">
        <v>160</v>
      </c>
      <c r="D29" s="17">
        <v>5020</v>
      </c>
      <c r="E29" s="18">
        <v>12.215999999999999</v>
      </c>
      <c r="F29" s="10">
        <v>14.964352509552947</v>
      </c>
    </row>
    <row r="30" spans="1:6" x14ac:dyDescent="0.3">
      <c r="A30" s="14"/>
      <c r="B30" s="14"/>
      <c r="C30" s="19" t="s">
        <v>161</v>
      </c>
      <c r="D30" s="17"/>
      <c r="E30" s="18"/>
      <c r="F30" s="20">
        <v>15.461202066279199</v>
      </c>
    </row>
    <row r="31" spans="1:6" x14ac:dyDescent="0.3">
      <c r="A31" s="14" t="s">
        <v>48</v>
      </c>
      <c r="B31" s="14" t="s">
        <v>162</v>
      </c>
      <c r="C31" s="14" t="s">
        <v>163</v>
      </c>
      <c r="D31" s="17">
        <v>3380</v>
      </c>
      <c r="E31" s="18">
        <v>8.2110000000000003</v>
      </c>
      <c r="F31" s="10">
        <v>15.620773729985702</v>
      </c>
    </row>
    <row r="32" spans="1:6" x14ac:dyDescent="0.3">
      <c r="A32" s="14" t="s">
        <v>48</v>
      </c>
      <c r="B32" s="14" t="s">
        <v>164</v>
      </c>
      <c r="C32" s="14" t="s">
        <v>165</v>
      </c>
      <c r="D32" s="17">
        <v>9340</v>
      </c>
      <c r="E32" s="18">
        <v>22.721</v>
      </c>
      <c r="F32" s="10">
        <v>16.472070000234428</v>
      </c>
    </row>
    <row r="33" spans="1:6" x14ac:dyDescent="0.3">
      <c r="A33" s="14" t="s">
        <v>48</v>
      </c>
      <c r="B33" s="14" t="s">
        <v>166</v>
      </c>
      <c r="C33" s="14" t="s">
        <v>167</v>
      </c>
      <c r="D33" s="17">
        <v>3340</v>
      </c>
      <c r="E33" s="18">
        <v>8.1219999999999999</v>
      </c>
      <c r="F33" s="10">
        <v>17.251570199498325</v>
      </c>
    </row>
    <row r="34" spans="1:6" x14ac:dyDescent="0.3">
      <c r="A34" s="14" t="s">
        <v>48</v>
      </c>
      <c r="B34" s="14" t="s">
        <v>168</v>
      </c>
      <c r="C34" s="14" t="s">
        <v>169</v>
      </c>
      <c r="D34" s="17">
        <v>9320</v>
      </c>
      <c r="E34" s="18">
        <v>22.669</v>
      </c>
      <c r="F34" s="10">
        <v>17.497728157160608</v>
      </c>
    </row>
    <row r="35" spans="1:6" x14ac:dyDescent="0.3">
      <c r="A35" s="14" t="s">
        <v>48</v>
      </c>
      <c r="B35" s="14" t="s">
        <v>170</v>
      </c>
      <c r="C35" s="14" t="s">
        <v>171</v>
      </c>
      <c r="D35" s="17">
        <v>411250</v>
      </c>
      <c r="E35" s="18">
        <v>1000</v>
      </c>
      <c r="F35" s="10">
        <v>18.154149377593363</v>
      </c>
    </row>
    <row r="36" spans="1:6" x14ac:dyDescent="0.3">
      <c r="A36" s="14" t="s">
        <v>48</v>
      </c>
      <c r="B36" s="14" t="s">
        <v>172</v>
      </c>
      <c r="C36" s="14" t="s">
        <v>173</v>
      </c>
      <c r="D36" s="17">
        <v>3970</v>
      </c>
      <c r="E36" s="18">
        <v>9.6449999999999996</v>
      </c>
      <c r="F36" s="10">
        <v>18.195175703870408</v>
      </c>
    </row>
    <row r="37" spans="1:6" x14ac:dyDescent="0.3">
      <c r="A37" s="14" t="s">
        <v>48</v>
      </c>
      <c r="B37" s="14" t="s">
        <v>174</v>
      </c>
      <c r="C37" s="14" t="s">
        <v>175</v>
      </c>
      <c r="D37" s="17">
        <v>3180</v>
      </c>
      <c r="E37" s="18">
        <v>7.7290000000000001</v>
      </c>
      <c r="F37" s="10">
        <v>19.200320697658064</v>
      </c>
    </row>
    <row r="38" spans="1:6" x14ac:dyDescent="0.3">
      <c r="A38" s="14" t="s">
        <v>48</v>
      </c>
      <c r="B38" s="14" t="s">
        <v>176</v>
      </c>
      <c r="C38" s="14" t="s">
        <v>177</v>
      </c>
      <c r="D38" s="17">
        <v>2770</v>
      </c>
      <c r="E38" s="18">
        <v>6.7329999999999997</v>
      </c>
      <c r="F38" s="10">
        <v>19.631097123567059</v>
      </c>
    </row>
    <row r="39" spans="1:6" x14ac:dyDescent="0.3">
      <c r="A39" s="14" t="s">
        <v>48</v>
      </c>
      <c r="B39" s="14" t="s">
        <v>178</v>
      </c>
      <c r="C39" s="14" t="s">
        <v>179</v>
      </c>
      <c r="D39" s="17">
        <v>6850</v>
      </c>
      <c r="E39" s="18">
        <v>16.664000000000001</v>
      </c>
      <c r="F39" s="10">
        <v>21.487538387603443</v>
      </c>
    </row>
    <row r="40" spans="1:6" x14ac:dyDescent="0.3">
      <c r="A40" s="14" t="s">
        <v>48</v>
      </c>
      <c r="B40" s="14" t="s">
        <v>180</v>
      </c>
      <c r="C40" s="14" t="s">
        <v>181</v>
      </c>
      <c r="D40" s="17">
        <v>3880</v>
      </c>
      <c r="E40" s="18">
        <v>9.4459999999999997</v>
      </c>
      <c r="F40" s="10">
        <v>22.026995129755964</v>
      </c>
    </row>
    <row r="41" spans="1:6" x14ac:dyDescent="0.3">
      <c r="A41" s="14" t="s">
        <v>48</v>
      </c>
      <c r="B41" s="14" t="s">
        <v>182</v>
      </c>
      <c r="C41" s="14" t="s">
        <v>183</v>
      </c>
      <c r="D41" s="17">
        <v>3090</v>
      </c>
      <c r="E41" s="18">
        <v>7.5209999999999999</v>
      </c>
      <c r="F41" s="10">
        <v>22.347513303795395</v>
      </c>
    </row>
    <row r="42" spans="1:6" x14ac:dyDescent="0.3">
      <c r="A42" s="14" t="s">
        <v>48</v>
      </c>
      <c r="B42" s="14" t="s">
        <v>184</v>
      </c>
      <c r="C42" s="14" t="s">
        <v>185</v>
      </c>
      <c r="D42" s="17">
        <v>3380</v>
      </c>
      <c r="E42" s="18">
        <v>8.2210000000000001</v>
      </c>
      <c r="F42" s="10">
        <v>22.554222870806669</v>
      </c>
    </row>
    <row r="43" spans="1:6" x14ac:dyDescent="0.3">
      <c r="A43" s="14" t="s">
        <v>48</v>
      </c>
      <c r="B43" s="14" t="s">
        <v>186</v>
      </c>
      <c r="C43" s="14" t="s">
        <v>187</v>
      </c>
      <c r="D43" s="17">
        <v>13130</v>
      </c>
      <c r="E43" s="18">
        <v>31.931000000000001</v>
      </c>
      <c r="F43" s="10">
        <v>29.579981245750993</v>
      </c>
    </row>
    <row r="44" spans="1:6" x14ac:dyDescent="0.3">
      <c r="A44" s="14" t="s">
        <v>48</v>
      </c>
      <c r="B44" s="14" t="s">
        <v>188</v>
      </c>
      <c r="C44" s="14" t="s">
        <v>189</v>
      </c>
      <c r="D44" s="17">
        <v>5210</v>
      </c>
      <c r="E44" s="18">
        <v>12.663</v>
      </c>
      <c r="F44" s="10">
        <v>30.010757671659988</v>
      </c>
    </row>
    <row r="45" spans="1:6" x14ac:dyDescent="0.3">
      <c r="A45" s="14" t="s">
        <v>48</v>
      </c>
      <c r="B45" s="14" t="s">
        <v>190</v>
      </c>
      <c r="C45" s="14" t="s">
        <v>191</v>
      </c>
      <c r="D45" s="17">
        <v>4940</v>
      </c>
      <c r="E45" s="18">
        <v>12.005000000000001</v>
      </c>
      <c r="F45" s="10">
        <v>32.0210476592353</v>
      </c>
    </row>
    <row r="46" spans="1:6" x14ac:dyDescent="0.3">
      <c r="A46" s="14" t="s">
        <v>48</v>
      </c>
      <c r="B46" s="14" t="s">
        <v>192</v>
      </c>
      <c r="C46" s="14" t="s">
        <v>193</v>
      </c>
      <c r="D46" s="17">
        <v>3550</v>
      </c>
      <c r="E46" s="18">
        <v>8.6289999999999996</v>
      </c>
      <c r="F46" s="10">
        <v>58.483028107930714</v>
      </c>
    </row>
  </sheetData>
  <autoFilter ref="A13:F13" xr:uid="{547242E0-2017-4D4F-B157-2B0778FDCDD6}">
    <sortState xmlns:xlrd2="http://schemas.microsoft.com/office/spreadsheetml/2017/richdata2" ref="A14:F44">
      <sortCondition ref="F13"/>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1B528-CE15-40AC-824B-8DB22AA1D5A6}">
  <dimension ref="A1:IV79"/>
  <sheetViews>
    <sheetView workbookViewId="0">
      <selection activeCell="B62" sqref="B62"/>
    </sheetView>
  </sheetViews>
  <sheetFormatPr defaultColWidth="8" defaultRowHeight="13.2" x14ac:dyDescent="0.25"/>
  <cols>
    <col min="1" max="1" width="2.77734375" style="29" customWidth="1"/>
    <col min="2" max="2" width="59.21875" style="75"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194</v>
      </c>
      <c r="D1" s="24"/>
      <c r="E1" s="25" t="s">
        <v>195</v>
      </c>
      <c r="F1" s="25" t="s">
        <v>196</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197</v>
      </c>
      <c r="B2" s="30"/>
    </row>
    <row r="3" spans="1:256" ht="26.4" x14ac:dyDescent="0.25">
      <c r="B3" s="30" t="s">
        <v>198</v>
      </c>
      <c r="C3" s="35">
        <v>121920243</v>
      </c>
      <c r="D3" s="35"/>
      <c r="E3" s="36" t="s">
        <v>199</v>
      </c>
      <c r="F3" s="76" t="s">
        <v>200</v>
      </c>
    </row>
    <row r="4" spans="1:256" ht="26.4" x14ac:dyDescent="0.25">
      <c r="B4" s="30" t="s">
        <v>201</v>
      </c>
      <c r="C4" s="35">
        <v>43848654</v>
      </c>
      <c r="D4" s="35"/>
      <c r="E4" s="36" t="s">
        <v>202</v>
      </c>
      <c r="F4" s="76"/>
    </row>
    <row r="5" spans="1:256" ht="26.4" x14ac:dyDescent="0.25">
      <c r="B5" s="30" t="s">
        <v>203</v>
      </c>
      <c r="C5" s="37">
        <v>0.36</v>
      </c>
      <c r="D5" s="37"/>
      <c r="E5" s="36" t="s">
        <v>204</v>
      </c>
      <c r="F5" s="38" t="s">
        <v>205</v>
      </c>
    </row>
    <row r="6" spans="1:256" x14ac:dyDescent="0.25">
      <c r="A6" s="29" t="s">
        <v>206</v>
      </c>
      <c r="B6" s="30"/>
      <c r="E6" s="39"/>
      <c r="F6" s="40"/>
    </row>
    <row r="7" spans="1:256" s="33" customFormat="1" x14ac:dyDescent="0.25">
      <c r="A7" s="29"/>
      <c r="B7" s="30" t="s">
        <v>207</v>
      </c>
      <c r="C7" s="41">
        <v>955.31586698191495</v>
      </c>
      <c r="D7" s="41"/>
      <c r="E7" s="77" t="s">
        <v>208</v>
      </c>
      <c r="F7" s="77" t="s">
        <v>209</v>
      </c>
      <c r="H7" s="42"/>
    </row>
    <row r="8" spans="1:256" s="33" customFormat="1" ht="14.4" x14ac:dyDescent="0.3">
      <c r="A8" s="29"/>
      <c r="B8" s="30" t="s">
        <v>210</v>
      </c>
      <c r="C8" s="11">
        <v>1060.8098760796599</v>
      </c>
      <c r="D8" s="41"/>
      <c r="E8" s="81"/>
      <c r="F8" s="81"/>
      <c r="H8" s="42"/>
    </row>
    <row r="9" spans="1:256" s="33" customFormat="1" ht="14.4" x14ac:dyDescent="0.3">
      <c r="A9" s="29"/>
      <c r="B9" s="30" t="s">
        <v>211</v>
      </c>
      <c r="C9" s="11">
        <v>1294.72729728488</v>
      </c>
      <c r="D9" s="41"/>
      <c r="E9" s="81"/>
      <c r="F9" s="81"/>
      <c r="H9" s="42"/>
    </row>
    <row r="10" spans="1:256" s="33" customFormat="1" ht="14.4" x14ac:dyDescent="0.3">
      <c r="A10" s="29"/>
      <c r="B10" s="30" t="s">
        <v>212</v>
      </c>
      <c r="C10" s="11">
        <v>1713.1379444167201</v>
      </c>
      <c r="D10" s="41"/>
      <c r="E10" s="81"/>
      <c r="F10" s="81"/>
      <c r="H10" s="42"/>
    </row>
    <row r="11" spans="1:256" s="33" customFormat="1" ht="14.4" x14ac:dyDescent="0.3">
      <c r="A11" s="29"/>
      <c r="B11" s="30" t="s">
        <v>213</v>
      </c>
      <c r="C11" s="11">
        <v>1987.93296558202</v>
      </c>
      <c r="D11" s="41"/>
      <c r="E11" s="82"/>
      <c r="F11" s="82"/>
      <c r="H11" s="42"/>
    </row>
    <row r="12" spans="1:256" s="33" customFormat="1" x14ac:dyDescent="0.25">
      <c r="A12" s="29" t="s">
        <v>214</v>
      </c>
      <c r="B12" s="30"/>
      <c r="C12" s="41"/>
      <c r="D12" s="31"/>
      <c r="E12" s="39"/>
      <c r="F12" s="40"/>
      <c r="H12" s="42"/>
    </row>
    <row r="13" spans="1:256" s="33" customFormat="1" ht="14.4" x14ac:dyDescent="0.3">
      <c r="A13" s="29"/>
      <c r="B13" s="30" t="s">
        <v>207</v>
      </c>
      <c r="C13" s="11">
        <v>38212.634679276598</v>
      </c>
      <c r="D13" s="41"/>
      <c r="E13" s="76" t="s">
        <v>215</v>
      </c>
      <c r="F13" s="76" t="s">
        <v>216</v>
      </c>
      <c r="H13" s="42"/>
    </row>
    <row r="14" spans="1:256" s="33" customFormat="1" ht="14.4" x14ac:dyDescent="0.3">
      <c r="A14" s="29"/>
      <c r="B14" s="30" t="s">
        <v>210</v>
      </c>
      <c r="C14" s="11">
        <v>42432.395043186501</v>
      </c>
      <c r="D14" s="41"/>
      <c r="E14" s="76"/>
      <c r="F14" s="76"/>
      <c r="H14" s="42"/>
    </row>
    <row r="15" spans="1:256" s="33" customFormat="1" ht="14.4" x14ac:dyDescent="0.3">
      <c r="A15" s="29"/>
      <c r="B15" s="30" t="s">
        <v>211</v>
      </c>
      <c r="C15" s="11">
        <v>51789.091891395401</v>
      </c>
      <c r="D15" s="41"/>
      <c r="E15" s="76"/>
      <c r="F15" s="76"/>
      <c r="H15" s="42"/>
    </row>
    <row r="16" spans="1:256" s="33" customFormat="1" ht="14.4" x14ac:dyDescent="0.3">
      <c r="A16" s="29"/>
      <c r="B16" s="30" t="s">
        <v>212</v>
      </c>
      <c r="C16" s="11">
        <v>68525.517776668799</v>
      </c>
      <c r="D16" s="41"/>
      <c r="E16" s="76"/>
      <c r="F16" s="76"/>
      <c r="H16" s="42"/>
    </row>
    <row r="17" spans="1:8" s="33" customFormat="1" ht="14.4" x14ac:dyDescent="0.3">
      <c r="A17" s="29"/>
      <c r="B17" s="30" t="s">
        <v>213</v>
      </c>
      <c r="C17" s="11">
        <v>79517.318623280895</v>
      </c>
      <c r="D17" s="41"/>
      <c r="E17" s="76"/>
      <c r="F17" s="76"/>
      <c r="H17" s="42"/>
    </row>
    <row r="18" spans="1:8" x14ac:dyDescent="0.25">
      <c r="A18" s="29" t="s">
        <v>217</v>
      </c>
      <c r="B18" s="31"/>
      <c r="E18" s="39"/>
      <c r="F18" s="40"/>
    </row>
    <row r="19" spans="1:8" ht="14.4" x14ac:dyDescent="0.3">
      <c r="B19" s="30" t="s">
        <v>207</v>
      </c>
      <c r="C19" s="10">
        <v>18.371458980421401</v>
      </c>
      <c r="D19" s="43"/>
      <c r="E19" s="76" t="s">
        <v>218</v>
      </c>
      <c r="F19" s="76" t="s">
        <v>219</v>
      </c>
    </row>
    <row r="20" spans="1:8" s="33" customFormat="1" ht="14.4" x14ac:dyDescent="0.3">
      <c r="A20" s="29"/>
      <c r="B20" s="30" t="s">
        <v>210</v>
      </c>
      <c r="C20" s="10">
        <v>20.400189924608899</v>
      </c>
      <c r="D20" s="43"/>
      <c r="E20" s="76"/>
      <c r="F20" s="76"/>
      <c r="H20" s="42"/>
    </row>
    <row r="21" spans="1:8" s="33" customFormat="1" ht="14.4" x14ac:dyDescent="0.3">
      <c r="A21" s="29"/>
      <c r="B21" s="30" t="s">
        <v>211</v>
      </c>
      <c r="C21" s="10">
        <v>24.8986018708631</v>
      </c>
      <c r="D21" s="43"/>
      <c r="E21" s="76"/>
      <c r="F21" s="76"/>
      <c r="H21" s="42"/>
    </row>
    <row r="22" spans="1:8" s="33" customFormat="1" ht="14.4" x14ac:dyDescent="0.3">
      <c r="A22" s="29"/>
      <c r="B22" s="30" t="s">
        <v>212</v>
      </c>
      <c r="C22" s="10">
        <v>32.944960469552299</v>
      </c>
      <c r="D22" s="43"/>
      <c r="E22" s="76"/>
      <c r="F22" s="76"/>
      <c r="H22" s="42"/>
    </row>
    <row r="23" spans="1:8" s="33" customFormat="1" ht="14.4" x14ac:dyDescent="0.3">
      <c r="A23" s="29"/>
      <c r="B23" s="30" t="s">
        <v>213</v>
      </c>
      <c r="C23" s="10">
        <v>38.229480107346603</v>
      </c>
      <c r="D23" s="43"/>
      <c r="E23" s="76"/>
      <c r="F23" s="76"/>
      <c r="H23" s="42"/>
    </row>
    <row r="24" spans="1:8" x14ac:dyDescent="0.25">
      <c r="A24" s="29" t="s">
        <v>220</v>
      </c>
      <c r="B24" s="30"/>
      <c r="E24" s="39"/>
      <c r="F24" s="40"/>
    </row>
    <row r="25" spans="1:8" ht="52.8" x14ac:dyDescent="0.25">
      <c r="B25" s="30" t="s">
        <v>221</v>
      </c>
      <c r="C25" s="41">
        <v>794</v>
      </c>
      <c r="D25" s="41"/>
      <c r="E25" s="36" t="s">
        <v>222</v>
      </c>
      <c r="F25" s="36" t="s">
        <v>223</v>
      </c>
    </row>
    <row r="26" spans="1:8" ht="26.4" x14ac:dyDescent="0.25">
      <c r="B26" s="30" t="s">
        <v>224</v>
      </c>
      <c r="C26" s="41">
        <v>238</v>
      </c>
      <c r="D26" s="41"/>
      <c r="E26" s="36" t="s">
        <v>225</v>
      </c>
      <c r="F26" s="36" t="s">
        <v>226</v>
      </c>
    </row>
    <row r="27" spans="1:8" x14ac:dyDescent="0.25">
      <c r="A27" s="29" t="s">
        <v>227</v>
      </c>
      <c r="B27" s="30"/>
      <c r="E27" s="39"/>
      <c r="F27" s="39"/>
    </row>
    <row r="28" spans="1:8" ht="39.6" x14ac:dyDescent="0.25">
      <c r="B28" s="30" t="s">
        <v>228</v>
      </c>
      <c r="C28" s="43">
        <v>7.25</v>
      </c>
      <c r="D28" s="43"/>
      <c r="E28" s="36" t="s">
        <v>229</v>
      </c>
      <c r="F28" s="36" t="s">
        <v>230</v>
      </c>
    </row>
    <row r="29" spans="1:8" ht="66" x14ac:dyDescent="0.25">
      <c r="B29" s="30" t="s">
        <v>231</v>
      </c>
      <c r="C29" s="41">
        <v>377</v>
      </c>
      <c r="D29" s="41"/>
      <c r="E29" s="36" t="s">
        <v>232</v>
      </c>
      <c r="F29" s="36" t="s">
        <v>233</v>
      </c>
    </row>
    <row r="30" spans="1:8" s="33" customFormat="1" x14ac:dyDescent="0.25">
      <c r="A30" s="29" t="s">
        <v>234</v>
      </c>
      <c r="B30" s="30"/>
      <c r="C30" s="31"/>
      <c r="D30" s="31"/>
      <c r="E30" s="39"/>
      <c r="F30" s="40"/>
      <c r="H30" s="42"/>
    </row>
    <row r="31" spans="1:8" s="33" customFormat="1" x14ac:dyDescent="0.25">
      <c r="A31" s="29" t="s">
        <v>235</v>
      </c>
      <c r="B31" s="30"/>
      <c r="C31" s="31"/>
      <c r="D31" s="31"/>
      <c r="E31" s="39"/>
      <c r="F31" s="40"/>
      <c r="H31" s="42"/>
    </row>
    <row r="32" spans="1:8" s="33" customFormat="1" ht="14.4" x14ac:dyDescent="0.3">
      <c r="A32" s="29"/>
      <c r="B32" s="30" t="s">
        <v>207</v>
      </c>
      <c r="C32" s="12">
        <v>101.35977368508399</v>
      </c>
      <c r="D32" s="31"/>
      <c r="E32" s="76" t="s">
        <v>236</v>
      </c>
      <c r="F32" s="76" t="s">
        <v>237</v>
      </c>
      <c r="H32" s="42"/>
    </row>
    <row r="33" spans="1:8" s="33" customFormat="1" ht="14.4" x14ac:dyDescent="0.3">
      <c r="A33" s="29"/>
      <c r="B33" s="30" t="s">
        <v>210</v>
      </c>
      <c r="C33" s="12">
        <v>112.552771997842</v>
      </c>
      <c r="D33" s="31"/>
      <c r="E33" s="76"/>
      <c r="F33" s="76"/>
      <c r="H33" s="42"/>
    </row>
    <row r="34" spans="1:8" s="33" customFormat="1" ht="14.4" x14ac:dyDescent="0.3">
      <c r="A34" s="29"/>
      <c r="B34" s="30" t="s">
        <v>211</v>
      </c>
      <c r="C34" s="12">
        <v>137.3715965289</v>
      </c>
      <c r="D34" s="31"/>
      <c r="E34" s="76"/>
      <c r="F34" s="76"/>
      <c r="H34" s="42"/>
    </row>
    <row r="35" spans="1:8" s="33" customFormat="1" ht="14.4" x14ac:dyDescent="0.3">
      <c r="A35" s="29"/>
      <c r="B35" s="30" t="s">
        <v>212</v>
      </c>
      <c r="C35" s="12">
        <v>181.765299142358</v>
      </c>
      <c r="D35" s="31"/>
      <c r="E35" s="76"/>
      <c r="F35" s="76"/>
      <c r="H35" s="42"/>
    </row>
    <row r="36" spans="1:8" s="33" customFormat="1" ht="14.4" x14ac:dyDescent="0.3">
      <c r="A36" s="29"/>
      <c r="B36" s="30" t="s">
        <v>213</v>
      </c>
      <c r="C36" s="12">
        <v>210.921269557774</v>
      </c>
      <c r="D36" s="31"/>
      <c r="E36" s="76"/>
      <c r="F36" s="76"/>
      <c r="H36" s="42"/>
    </row>
    <row r="37" spans="1:8" s="33" customFormat="1" x14ac:dyDescent="0.25">
      <c r="A37" s="29" t="s">
        <v>238</v>
      </c>
      <c r="B37" s="30"/>
      <c r="C37" s="31"/>
      <c r="D37" s="31"/>
      <c r="E37" s="39"/>
      <c r="F37" s="40"/>
      <c r="H37" s="42"/>
    </row>
    <row r="38" spans="1:8" s="33" customFormat="1" x14ac:dyDescent="0.25">
      <c r="A38" s="29" t="s">
        <v>235</v>
      </c>
      <c r="B38" s="30"/>
      <c r="C38" s="31"/>
      <c r="D38" s="31"/>
      <c r="E38" s="39"/>
      <c r="F38" s="40"/>
      <c r="H38" s="42"/>
    </row>
    <row r="39" spans="1:8" x14ac:dyDescent="0.25">
      <c r="B39" s="30" t="s">
        <v>207</v>
      </c>
      <c r="C39" s="44">
        <f>C32/40</f>
        <v>2.5339943421270998</v>
      </c>
      <c r="E39" s="80" t="s">
        <v>239</v>
      </c>
      <c r="F39" s="80" t="s">
        <v>240</v>
      </c>
    </row>
    <row r="40" spans="1:8" x14ac:dyDescent="0.25">
      <c r="B40" s="30" t="s">
        <v>210</v>
      </c>
      <c r="C40" s="44">
        <f>C33/40</f>
        <v>2.8138192999460498</v>
      </c>
      <c r="E40" s="80"/>
      <c r="F40" s="80"/>
    </row>
    <row r="41" spans="1:8" x14ac:dyDescent="0.25">
      <c r="B41" s="30" t="s">
        <v>211</v>
      </c>
      <c r="C41" s="44">
        <f>C34/40</f>
        <v>3.4342899132225</v>
      </c>
      <c r="E41" s="80"/>
      <c r="F41" s="80"/>
    </row>
    <row r="42" spans="1:8" x14ac:dyDescent="0.25">
      <c r="B42" s="30" t="s">
        <v>212</v>
      </c>
      <c r="C42" s="44">
        <f>C35/40</f>
        <v>4.5441324785589501</v>
      </c>
      <c r="E42" s="80"/>
      <c r="F42" s="80"/>
    </row>
    <row r="43" spans="1:8" x14ac:dyDescent="0.25">
      <c r="B43" s="30" t="s">
        <v>213</v>
      </c>
      <c r="C43" s="44">
        <f>C36/40</f>
        <v>5.2730317389443497</v>
      </c>
      <c r="E43" s="80"/>
      <c r="F43" s="80"/>
    </row>
    <row r="44" spans="1:8" x14ac:dyDescent="0.25">
      <c r="A44" s="29" t="s">
        <v>241</v>
      </c>
      <c r="B44" s="30"/>
      <c r="E44" s="39"/>
      <c r="F44" s="40"/>
    </row>
    <row r="45" spans="1:8" ht="66" x14ac:dyDescent="0.25">
      <c r="B45" s="30" t="s">
        <v>242</v>
      </c>
      <c r="C45" s="43">
        <v>18.780768080456401</v>
      </c>
      <c r="D45" s="43"/>
      <c r="E45" s="36" t="s">
        <v>243</v>
      </c>
      <c r="F45" s="36" t="s">
        <v>244</v>
      </c>
    </row>
    <row r="46" spans="1:8" ht="66" x14ac:dyDescent="0.25">
      <c r="B46" s="30" t="s">
        <v>245</v>
      </c>
      <c r="C46" s="41">
        <v>976.59994018373402</v>
      </c>
      <c r="D46" s="41"/>
      <c r="E46" s="36" t="s">
        <v>246</v>
      </c>
      <c r="F46" s="36" t="s">
        <v>247</v>
      </c>
      <c r="G46" s="45"/>
    </row>
    <row r="47" spans="1:8" s="33" customFormat="1" x14ac:dyDescent="0.25">
      <c r="A47" s="29" t="s">
        <v>248</v>
      </c>
      <c r="B47" s="30"/>
      <c r="C47" s="31"/>
      <c r="D47" s="31"/>
      <c r="E47" s="39"/>
      <c r="F47" s="40"/>
      <c r="H47" s="42"/>
    </row>
    <row r="48" spans="1:8" s="33" customFormat="1" x14ac:dyDescent="0.25">
      <c r="A48" s="29" t="s">
        <v>235</v>
      </c>
      <c r="B48" s="30"/>
      <c r="C48" s="31"/>
      <c r="D48" s="31"/>
      <c r="E48" s="39"/>
      <c r="F48" s="40"/>
      <c r="H48" s="42"/>
    </row>
    <row r="49" spans="1:256" s="33" customFormat="1" ht="14.4" x14ac:dyDescent="0.3">
      <c r="A49" s="29"/>
      <c r="B49" s="30" t="s">
        <v>207</v>
      </c>
      <c r="C49" s="12">
        <v>39.128237783925499</v>
      </c>
      <c r="D49" s="31"/>
      <c r="E49" s="76" t="s">
        <v>249</v>
      </c>
      <c r="F49" s="76" t="s">
        <v>250</v>
      </c>
      <c r="H49" s="42"/>
    </row>
    <row r="50" spans="1:256" s="33" customFormat="1" ht="14.4" x14ac:dyDescent="0.3">
      <c r="A50" s="29"/>
      <c r="B50" s="30" t="s">
        <v>210</v>
      </c>
      <c r="C50" s="12">
        <v>43.4491067398626</v>
      </c>
      <c r="D50" s="31"/>
      <c r="E50" s="76"/>
      <c r="F50" s="76"/>
      <c r="H50" s="42"/>
    </row>
    <row r="51" spans="1:256" s="33" customFormat="1" ht="14.4" x14ac:dyDescent="0.3">
      <c r="A51" s="29"/>
      <c r="B51" s="30" t="s">
        <v>211</v>
      </c>
      <c r="C51" s="12">
        <v>53.029996993090101</v>
      </c>
      <c r="D51" s="31"/>
      <c r="E51" s="76"/>
      <c r="F51" s="76"/>
      <c r="H51" s="42"/>
    </row>
    <row r="52" spans="1:256" s="33" customFormat="1" ht="14.4" x14ac:dyDescent="0.3">
      <c r="A52" s="29"/>
      <c r="B52" s="30" t="s">
        <v>212</v>
      </c>
      <c r="C52" s="12">
        <v>70.167440071496102</v>
      </c>
      <c r="D52" s="31"/>
      <c r="E52" s="76"/>
      <c r="F52" s="76"/>
      <c r="H52" s="42"/>
    </row>
    <row r="53" spans="1:256" s="33" customFormat="1" ht="14.4" x14ac:dyDescent="0.3">
      <c r="A53" s="29"/>
      <c r="B53" s="30" t="s">
        <v>213</v>
      </c>
      <c r="C53" s="12">
        <v>81.422612629200799</v>
      </c>
      <c r="D53" s="31"/>
      <c r="E53" s="76"/>
      <c r="F53" s="76"/>
      <c r="H53" s="42"/>
    </row>
    <row r="54" spans="1:256" x14ac:dyDescent="0.25">
      <c r="A54" s="29" t="s">
        <v>251</v>
      </c>
      <c r="B54" s="30"/>
      <c r="E54" s="39"/>
      <c r="F54" s="40"/>
    </row>
    <row r="55" spans="1:256" x14ac:dyDescent="0.25">
      <c r="A55" s="29" t="s">
        <v>235</v>
      </c>
      <c r="B55" s="30"/>
      <c r="E55" s="39"/>
      <c r="F55" s="40"/>
    </row>
    <row r="56" spans="1:256" x14ac:dyDescent="0.25">
      <c r="B56" s="30" t="s">
        <v>207</v>
      </c>
      <c r="C56" s="44">
        <f>C49/40</f>
        <v>0.97820594459813748</v>
      </c>
      <c r="D56" s="44"/>
      <c r="E56" s="76" t="s">
        <v>252</v>
      </c>
      <c r="F56" s="76" t="s">
        <v>253</v>
      </c>
    </row>
    <row r="57" spans="1:256" x14ac:dyDescent="0.25">
      <c r="B57" s="30" t="s">
        <v>210</v>
      </c>
      <c r="C57" s="44">
        <f>C50/40</f>
        <v>1.086227668496565</v>
      </c>
      <c r="D57" s="44"/>
      <c r="E57" s="76"/>
      <c r="F57" s="76"/>
    </row>
    <row r="58" spans="1:256" x14ac:dyDescent="0.25">
      <c r="B58" s="30" t="s">
        <v>211</v>
      </c>
      <c r="C58" s="44">
        <f>C51/40</f>
        <v>1.3257499248272526</v>
      </c>
      <c r="D58" s="44"/>
      <c r="E58" s="76"/>
      <c r="F58" s="76"/>
    </row>
    <row r="59" spans="1:256" x14ac:dyDescent="0.25">
      <c r="B59" s="30" t="s">
        <v>212</v>
      </c>
      <c r="C59" s="44">
        <f>C52/40</f>
        <v>1.7541860017874025</v>
      </c>
      <c r="D59" s="44"/>
      <c r="E59" s="76"/>
      <c r="F59" s="76"/>
    </row>
    <row r="60" spans="1:256" x14ac:dyDescent="0.25">
      <c r="B60" s="30" t="s">
        <v>213</v>
      </c>
      <c r="C60" s="44">
        <f>C53/40</f>
        <v>2.03556531573002</v>
      </c>
      <c r="D60" s="44"/>
      <c r="E60" s="76"/>
      <c r="F60" s="76"/>
    </row>
    <row r="61" spans="1:256" x14ac:dyDescent="0.25">
      <c r="A61" s="29" t="s">
        <v>254</v>
      </c>
      <c r="B61" s="30"/>
      <c r="E61" s="39"/>
      <c r="F61" s="40"/>
      <c r="J61" s="41"/>
      <c r="K61" s="46"/>
    </row>
    <row r="62" spans="1:256" ht="26.4" x14ac:dyDescent="0.3">
      <c r="A62" s="47"/>
      <c r="B62" s="30" t="s">
        <v>255</v>
      </c>
      <c r="C62" s="11">
        <v>81996.870104663394</v>
      </c>
      <c r="D62" s="41"/>
      <c r="E62" s="36" t="s">
        <v>256</v>
      </c>
      <c r="F62" s="36" t="s">
        <v>257</v>
      </c>
      <c r="G62" s="48"/>
      <c r="H62" s="49"/>
      <c r="I62" s="50"/>
      <c r="J62" s="41"/>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row>
    <row r="63" spans="1:256" ht="27" x14ac:dyDescent="0.3">
      <c r="B63" s="30" t="s">
        <v>258</v>
      </c>
      <c r="C63" s="11">
        <v>24599.061031399</v>
      </c>
      <c r="D63" s="41"/>
      <c r="E63" s="36" t="s">
        <v>259</v>
      </c>
      <c r="F63" s="38" t="s">
        <v>260</v>
      </c>
    </row>
    <row r="64" spans="1:256" ht="15.6" x14ac:dyDescent="0.25">
      <c r="A64" s="29" t="s">
        <v>261</v>
      </c>
      <c r="B64" s="30"/>
      <c r="C64" s="41"/>
      <c r="D64" s="41"/>
      <c r="E64" s="39"/>
      <c r="F64" s="40"/>
    </row>
    <row r="65" spans="1:256" x14ac:dyDescent="0.25">
      <c r="A65" s="29" t="s">
        <v>262</v>
      </c>
      <c r="B65" s="30"/>
      <c r="C65" s="41"/>
      <c r="D65" s="41"/>
      <c r="E65" s="39"/>
      <c r="F65" s="40"/>
    </row>
    <row r="66" spans="1:256" ht="14.4" x14ac:dyDescent="0.3">
      <c r="A66" s="47"/>
      <c r="B66" s="51" t="s">
        <v>263</v>
      </c>
      <c r="C66" s="11">
        <v>614.97652578497605</v>
      </c>
      <c r="D66" s="41"/>
      <c r="E66" s="77" t="s">
        <v>264</v>
      </c>
      <c r="F66" s="77" t="s">
        <v>265</v>
      </c>
      <c r="G66" s="48"/>
      <c r="H66" s="49"/>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row>
    <row r="67" spans="1:256" ht="14.4" x14ac:dyDescent="0.3">
      <c r="A67" s="47"/>
      <c r="B67" s="51" t="s">
        <v>266</v>
      </c>
      <c r="C67" s="11">
        <v>1024.9608763082899</v>
      </c>
      <c r="D67" s="41"/>
      <c r="E67" s="78"/>
      <c r="F67" s="78"/>
      <c r="G67" s="48"/>
      <c r="H67" s="49"/>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row>
    <row r="68" spans="1:256" ht="14.4" x14ac:dyDescent="0.3">
      <c r="A68" s="47"/>
      <c r="B68" s="51" t="s">
        <v>267</v>
      </c>
      <c r="C68" s="11">
        <v>1639.9374020932701</v>
      </c>
      <c r="D68" s="41"/>
      <c r="E68" s="78"/>
      <c r="F68" s="78"/>
      <c r="G68" s="52"/>
      <c r="H68" s="49"/>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row>
    <row r="69" spans="1:256" ht="14.4" x14ac:dyDescent="0.3">
      <c r="A69" s="47"/>
      <c r="B69" s="51" t="s">
        <v>268</v>
      </c>
      <c r="C69" s="11">
        <v>2049.9217526165899</v>
      </c>
      <c r="D69" s="41"/>
      <c r="E69" s="79"/>
      <c r="F69" s="79"/>
      <c r="G69" s="48"/>
      <c r="H69" s="4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row>
    <row r="70" spans="1:256" x14ac:dyDescent="0.25">
      <c r="A70" s="29" t="s">
        <v>269</v>
      </c>
      <c r="B70" s="30"/>
      <c r="E70" s="39"/>
      <c r="F70" s="53"/>
      <c r="G70" s="48"/>
      <c r="H70" s="4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row>
    <row r="71" spans="1:256" ht="26.4" x14ac:dyDescent="0.3">
      <c r="B71" s="30" t="s">
        <v>270</v>
      </c>
      <c r="C71" s="11">
        <v>43346.136942360798</v>
      </c>
      <c r="D71" s="41"/>
      <c r="E71" s="36" t="s">
        <v>271</v>
      </c>
      <c r="F71" s="36" t="s">
        <v>272</v>
      </c>
      <c r="G71" s="28"/>
      <c r="H71" s="42"/>
    </row>
    <row r="72" spans="1:256" ht="60" customHeight="1" x14ac:dyDescent="0.3">
      <c r="B72" s="30" t="s">
        <v>273</v>
      </c>
      <c r="C72" s="11">
        <v>1083.65342355902</v>
      </c>
      <c r="D72" s="41"/>
      <c r="E72" s="36" t="s">
        <v>274</v>
      </c>
      <c r="F72" s="36" t="s">
        <v>275</v>
      </c>
      <c r="G72" s="28"/>
      <c r="H72" s="42"/>
    </row>
    <row r="74" spans="1:256" x14ac:dyDescent="0.25">
      <c r="A74" s="29" t="s">
        <v>276</v>
      </c>
      <c r="B74" s="54"/>
      <c r="C74" s="55"/>
      <c r="D74" s="55"/>
      <c r="E74" s="56"/>
      <c r="F74" s="57"/>
      <c r="G74" s="58"/>
      <c r="H74" s="35"/>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row>
    <row r="75" spans="1:256" x14ac:dyDescent="0.25">
      <c r="A75" s="59">
        <v>1</v>
      </c>
      <c r="B75" s="60" t="s">
        <v>277</v>
      </c>
      <c r="C75" s="61"/>
      <c r="D75" s="61"/>
      <c r="E75" s="62"/>
      <c r="F75" s="63"/>
      <c r="G75" s="64"/>
      <c r="H75" s="65"/>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row>
    <row r="76" spans="1:256" x14ac:dyDescent="0.25">
      <c r="A76" s="59">
        <v>2</v>
      </c>
      <c r="B76" s="60" t="s">
        <v>278</v>
      </c>
      <c r="C76" s="61"/>
      <c r="D76" s="61"/>
      <c r="E76" s="62"/>
      <c r="F76" s="63"/>
      <c r="G76" s="64"/>
      <c r="H76" s="65"/>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row>
    <row r="77" spans="1:256" x14ac:dyDescent="0.25">
      <c r="A77" s="66"/>
      <c r="B77" s="67" t="s">
        <v>279</v>
      </c>
      <c r="C77" s="68"/>
      <c r="D77" s="68"/>
      <c r="E77" s="67"/>
      <c r="F77" s="69"/>
      <c r="G77" s="70"/>
      <c r="H77" s="71"/>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c r="IT77" s="72"/>
      <c r="IU77" s="72"/>
      <c r="IV77" s="72"/>
    </row>
    <row r="78" spans="1:256" x14ac:dyDescent="0.25">
      <c r="A78" s="73" t="s">
        <v>280</v>
      </c>
      <c r="B78" s="74"/>
      <c r="C78" s="61"/>
      <c r="D78" s="61"/>
      <c r="E78" s="74"/>
      <c r="F78" s="69"/>
      <c r="G78" s="70"/>
      <c r="H78" s="71"/>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c r="HT78" s="72"/>
      <c r="HU78" s="72"/>
      <c r="HV78" s="72"/>
      <c r="HW78" s="72"/>
      <c r="HX78" s="72"/>
      <c r="HY78" s="72"/>
      <c r="HZ78" s="72"/>
      <c r="IA78" s="72"/>
      <c r="IB78" s="72"/>
      <c r="IC78" s="72"/>
      <c r="ID78" s="72"/>
      <c r="IE78" s="72"/>
      <c r="IF78" s="72"/>
      <c r="IG78" s="72"/>
      <c r="IH78" s="72"/>
      <c r="II78" s="72"/>
      <c r="IJ78" s="72"/>
      <c r="IK78" s="72"/>
      <c r="IL78" s="72"/>
      <c r="IM78" s="72"/>
      <c r="IN78" s="72"/>
      <c r="IO78" s="72"/>
      <c r="IP78" s="72"/>
      <c r="IQ78" s="72"/>
      <c r="IR78" s="72"/>
      <c r="IS78" s="72"/>
      <c r="IT78" s="72"/>
      <c r="IU78" s="72"/>
      <c r="IV78" s="72"/>
    </row>
    <row r="79" spans="1:256" x14ac:dyDescent="0.25">
      <c r="A79" s="72"/>
      <c r="B79" s="72"/>
      <c r="C79" s="61"/>
      <c r="D79" s="61"/>
      <c r="E79" s="72"/>
      <c r="F79" s="69"/>
      <c r="G79" s="70"/>
      <c r="H79" s="71"/>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c r="HB79" s="72"/>
      <c r="HC79" s="72"/>
      <c r="HD79" s="72"/>
      <c r="HE79" s="72"/>
      <c r="HF79" s="72"/>
      <c r="HG79" s="72"/>
      <c r="HH79" s="72"/>
      <c r="HI79" s="72"/>
      <c r="HJ79" s="72"/>
      <c r="HK79" s="72"/>
      <c r="HL79" s="72"/>
      <c r="HM79" s="72"/>
      <c r="HN79" s="72"/>
      <c r="HO79" s="72"/>
      <c r="HP79" s="72"/>
      <c r="HQ79" s="72"/>
      <c r="HR79" s="72"/>
      <c r="HS79" s="72"/>
      <c r="HT79" s="72"/>
      <c r="HU79" s="72"/>
      <c r="HV79" s="72"/>
      <c r="HW79" s="72"/>
      <c r="HX79" s="72"/>
      <c r="HY79" s="72"/>
      <c r="HZ79" s="72"/>
      <c r="IA79" s="72"/>
      <c r="IB79" s="72"/>
      <c r="IC79" s="72"/>
      <c r="ID79" s="72"/>
      <c r="IE79" s="72"/>
      <c r="IF79" s="72"/>
      <c r="IG79" s="72"/>
      <c r="IH79" s="72"/>
      <c r="II79" s="72"/>
      <c r="IJ79" s="72"/>
      <c r="IK79" s="72"/>
      <c r="IL79" s="72"/>
      <c r="IM79" s="72"/>
      <c r="IN79" s="72"/>
      <c r="IO79" s="72"/>
      <c r="IP79" s="72"/>
      <c r="IQ79" s="72"/>
      <c r="IR79" s="72"/>
      <c r="IS79" s="72"/>
      <c r="IT79" s="72"/>
      <c r="IU79" s="72"/>
      <c r="IV79" s="72"/>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SD</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2021-05-13T14:49:55Z</dcterms:created>
  <dcterms:modified xsi:type="dcterms:W3CDTF">2021-07-14T12:48:51Z</dcterms:modified>
</cp:coreProperties>
</file>