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608A5654-EED4-43B4-87A5-9722C8697A43}" xr6:coauthVersionLast="46" xr6:coauthVersionMax="46" xr10:uidLastSave="{00000000-0000-0000-0000-000000000000}"/>
  <bookViews>
    <workbookView xWindow="-108" yWindow="-108" windowWidth="23256" windowHeight="12576" xr2:uid="{EDE866F1-68AF-4EBC-998E-101ECD53AAC9}"/>
  </bookViews>
  <sheets>
    <sheet name="Sheet1" sheetId="1" r:id="rId1"/>
    <sheet name="PA" sheetId="2" r:id="rId2"/>
    <sheet name="Data Notes" sheetId="3" r:id="rId3"/>
  </sheets>
  <externalReferences>
    <externalReference r:id="rId4"/>
  </externalReferences>
  <definedNames>
    <definedName name="_xlnm._FilterDatabase" localSheetId="1" hidden="1">PA!$A$1:$F$1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<sst xmlns="http://schemas.openxmlformats.org/spreadsheetml/2006/main" count="630" uniqueCount="299">
  <si>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</si>
  <si>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</si>
  <si>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</si>
  <si>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</si>
  <si>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</si>
  <si>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</si>
  <si>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</si>
  <si>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</si>
  <si>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</si>
  <si>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</si>
  <si>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</si>
  <si>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</si>
  <si>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</si>
  <si>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</si>
  <si>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</si>
  <si>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</si>
  <si>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</si>
  <si>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</si>
  <si>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</si>
  <si>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</si>
  <si>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</si>
  <si>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</si>
  <si>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</si>
  <si>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</si>
  <si>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</si>
  <si>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</si>
  <si>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</si>
  <si>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</si>
  <si>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</si>
  <si>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</si>
  <si>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</si>
  <si>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</si>
  <si>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</si>
  <si>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</si>
  <si>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</si>
  <si>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</si>
  <si>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</si>
  <si>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</si>
  <si>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</si>
  <si>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</si>
  <si>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</si>
  <si>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</si>
  <si>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</si>
  <si>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</si>
  <si>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</si>
  <si>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</si>
  <si>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</si>
  <si>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</si>
  <si>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PA</t>
  </si>
  <si>
    <t>Pennsylvania</t>
  </si>
  <si>
    <t>NONMETRO</t>
  </si>
  <si>
    <t>METRO</t>
  </si>
  <si>
    <t>Allentown-Bethlehem-Easton HMFA</t>
  </si>
  <si>
    <t>Altoona MSA</t>
  </si>
  <si>
    <t>Armstrong County HMFA</t>
  </si>
  <si>
    <t>Chambersburg-Waynesboro MSA</t>
  </si>
  <si>
    <t>Columbia County HMFA</t>
  </si>
  <si>
    <t>East Stroudsburg MSA</t>
  </si>
  <si>
    <t>Erie MSA</t>
  </si>
  <si>
    <t>Gettysburg MSA</t>
  </si>
  <si>
    <t>Harrisburg-Carlisle MSA</t>
  </si>
  <si>
    <t>Johnstown MSA</t>
  </si>
  <si>
    <t>Lancaster MSA</t>
  </si>
  <si>
    <t>Lebanon MSA</t>
  </si>
  <si>
    <t>Montour County HMFA</t>
  </si>
  <si>
    <t>Philadelphia-Camden-Wilmington MSA</t>
  </si>
  <si>
    <t>Pike County HMFA</t>
  </si>
  <si>
    <t>Pittsburgh HMFA</t>
  </si>
  <si>
    <t>Reading MSA</t>
  </si>
  <si>
    <t>Scranton-Wilkes-Barre MSA</t>
  </si>
  <si>
    <t>Sharon HMFA</t>
  </si>
  <si>
    <t>State College MSA</t>
  </si>
  <si>
    <t>Williamsport MSA</t>
  </si>
  <si>
    <t>York-Hanover MSA</t>
  </si>
  <si>
    <t>COUNTY</t>
  </si>
  <si>
    <t>Adams County</t>
  </si>
  <si>
    <t>Allegheny County</t>
  </si>
  <si>
    <t>Armstrong County</t>
  </si>
  <si>
    <t>Beaver County</t>
  </si>
  <si>
    <t>Bedford County</t>
  </si>
  <si>
    <t>Berks County</t>
  </si>
  <si>
    <t>Blair County</t>
  </si>
  <si>
    <t>Bradford County</t>
  </si>
  <si>
    <t>Bucks County</t>
  </si>
  <si>
    <t>Butler County</t>
  </si>
  <si>
    <t>Cambria County</t>
  </si>
  <si>
    <t>Cameron County</t>
  </si>
  <si>
    <t>Carbon County</t>
  </si>
  <si>
    <t>Centre County</t>
  </si>
  <si>
    <t>Chester County</t>
  </si>
  <si>
    <t>Clarion County</t>
  </si>
  <si>
    <t>Clearfield County</t>
  </si>
  <si>
    <t>Clinton County</t>
  </si>
  <si>
    <t>Columbia County</t>
  </si>
  <si>
    <t>Crawford County</t>
  </si>
  <si>
    <t>Cumberland County</t>
  </si>
  <si>
    <t>Dauphin County</t>
  </si>
  <si>
    <t>Delaware County</t>
  </si>
  <si>
    <t>Elk County</t>
  </si>
  <si>
    <t>Erie County</t>
  </si>
  <si>
    <t>Fayette County</t>
  </si>
  <si>
    <t>Forest County †</t>
  </si>
  <si>
    <t>Franklin County</t>
  </si>
  <si>
    <t>Fulton County</t>
  </si>
  <si>
    <t>Greene County</t>
  </si>
  <si>
    <t>Huntingdon County</t>
  </si>
  <si>
    <t>Indiana County</t>
  </si>
  <si>
    <t>Jefferson County</t>
  </si>
  <si>
    <t>Juniata County</t>
  </si>
  <si>
    <t>Lackawanna County</t>
  </si>
  <si>
    <t>Lancaster County</t>
  </si>
  <si>
    <t>Lawrence County</t>
  </si>
  <si>
    <t>Lebanon County</t>
  </si>
  <si>
    <t>Lehigh County</t>
  </si>
  <si>
    <t>Luzerne County</t>
  </si>
  <si>
    <t>Lycoming County</t>
  </si>
  <si>
    <t>McKean County</t>
  </si>
  <si>
    <t>Mercer County</t>
  </si>
  <si>
    <t>Mifflin County</t>
  </si>
  <si>
    <t>Monroe County</t>
  </si>
  <si>
    <t>Montgomery County</t>
  </si>
  <si>
    <t>Montour County</t>
  </si>
  <si>
    <t>Northampton County</t>
  </si>
  <si>
    <t>Northumberland County</t>
  </si>
  <si>
    <t>Perry County</t>
  </si>
  <si>
    <t>Philadelphia County</t>
  </si>
  <si>
    <t>Pike County</t>
  </si>
  <si>
    <t>Potter County</t>
  </si>
  <si>
    <t>Schuylkill County</t>
  </si>
  <si>
    <t>Snyder County</t>
  </si>
  <si>
    <t>Somerset County</t>
  </si>
  <si>
    <t>Sullivan County</t>
  </si>
  <si>
    <t>Susquehanna County</t>
  </si>
  <si>
    <t>Tioga County</t>
  </si>
  <si>
    <t>Union County</t>
  </si>
  <si>
    <t>Venango County</t>
  </si>
  <si>
    <t>Warren County</t>
  </si>
  <si>
    <t>Washington County</t>
  </si>
  <si>
    <t>Wayne County</t>
  </si>
  <si>
    <t>Westmoreland County</t>
  </si>
  <si>
    <t>Wyoming County</t>
  </si>
  <si>
    <t>York County</t>
  </si>
  <si>
    <t>State</t>
  </si>
  <si>
    <t>Occupation Code</t>
  </si>
  <si>
    <t>Occupation</t>
  </si>
  <si>
    <t>TOT_EMP</t>
  </si>
  <si>
    <t>JOBS_1000</t>
  </si>
  <si>
    <t>Median Hourly Wage</t>
  </si>
  <si>
    <t>35-3023</t>
  </si>
  <si>
    <t>Fast Food and Counter Workers</t>
  </si>
  <si>
    <t>41-2011</t>
  </si>
  <si>
    <t>Cashiers</t>
  </si>
  <si>
    <t>35-3031</t>
  </si>
  <si>
    <t>Waiters and Waitresses</t>
  </si>
  <si>
    <t>41-2031</t>
  </si>
  <si>
    <t>Retail Salespersons</t>
  </si>
  <si>
    <t>31-1120</t>
  </si>
  <si>
    <t>Home Health and Personal Care Aides</t>
  </si>
  <si>
    <t>25-9045</t>
  </si>
  <si>
    <t>Teaching Assistants, Except Postsecondary</t>
  </si>
  <si>
    <t>35-2014</t>
  </si>
  <si>
    <t>Cooks, Restaurant</t>
  </si>
  <si>
    <t>53-7065</t>
  </si>
  <si>
    <t>Stockers and Order Fillers</t>
  </si>
  <si>
    <t>37-2011</t>
  </si>
  <si>
    <t>Janitors and Cleaners, Except Maids and Housekeeping Cleaners</t>
  </si>
  <si>
    <t>33-9032</t>
  </si>
  <si>
    <t>Security Guards</t>
  </si>
  <si>
    <t>53-7062</t>
  </si>
  <si>
    <t>Laborers and Freight, Stock, and Material Movers, Hand</t>
  </si>
  <si>
    <t>31-1131</t>
  </si>
  <si>
    <t>Nursing Assistants</t>
  </si>
  <si>
    <t>One-Bedroom Housing Wage</t>
  </si>
  <si>
    <t>51-2090</t>
  </si>
  <si>
    <t>Miscellaneous Assemblers and Fabricators</t>
  </si>
  <si>
    <t>53-3033</t>
  </si>
  <si>
    <t>Light Truck Drivers</t>
  </si>
  <si>
    <t>43-4051</t>
  </si>
  <si>
    <t>Customer Service Representatives</t>
  </si>
  <si>
    <t>43-9061</t>
  </si>
  <si>
    <t>Office Clerks, General</t>
  </si>
  <si>
    <t>43-6014</t>
  </si>
  <si>
    <t>Secretaries and Administrative Assistants, Except Legal, Medical, and Executive</t>
  </si>
  <si>
    <t>Two-Bedroom Housing Wage</t>
  </si>
  <si>
    <t>47-2061</t>
  </si>
  <si>
    <t>Construction Laborers</t>
  </si>
  <si>
    <t>43-3031</t>
  </si>
  <si>
    <t>Bookkeeping, Accounting, and Auditing Clerks</t>
  </si>
  <si>
    <t>41-1011</t>
  </si>
  <si>
    <t>First-Line Supervisors of Retail Sales Workers</t>
  </si>
  <si>
    <t>00-0000</t>
  </si>
  <si>
    <t>All Occupations</t>
  </si>
  <si>
    <t>49-9071</t>
  </si>
  <si>
    <t>Maintenance and Repair Workers, General</t>
  </si>
  <si>
    <t>53-3032</t>
  </si>
  <si>
    <t>Heavy and Tractor-Trailer Truck Drivers</t>
  </si>
  <si>
    <t>43-1011</t>
  </si>
  <si>
    <t>First-Line Supervisors of Office and Administrative Support Workers</t>
  </si>
  <si>
    <t>41-4012</t>
  </si>
  <si>
    <t>Sales Representatives, Wholesale and Manufacturing, Except Technical and Scientific Products</t>
  </si>
  <si>
    <t>25-2031</t>
  </si>
  <si>
    <t>Secondary School Teachers, Except Special and Career/Technical Education</t>
  </si>
  <si>
    <t>25-2021</t>
  </si>
  <si>
    <t>Elementary School Teachers, Except Special Education</t>
  </si>
  <si>
    <t>13-2011</t>
  </si>
  <si>
    <t>Accountants and Auditors</t>
  </si>
  <si>
    <t>29-1141</t>
  </si>
  <si>
    <t>Registered Nurses</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</si>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</sst>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F3DB2CA0-9053-4B43-B4C0-11A29E7D3B0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9B22-0628-4E0D-9B22-C6C5C1A9F8BC}">
  <dimension ref="A1:AV92"/>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5053106</v>
      </c>
      <c r="F2" s="8">
        <v>1572128</v>
      </c>
      <c r="G2" s="9">
        <v>0.31112112035646999</v>
      </c>
      <c r="H2" s="10">
        <v>7.25</v>
      </c>
      <c r="I2" s="10">
        <v>16.429119495607001</v>
      </c>
      <c r="J2" s="10">
        <v>816.08333333333303</v>
      </c>
      <c r="K2" s="11">
        <v>747.327688330721</v>
      </c>
      <c r="L2" s="11">
        <v>841.53142810254599</v>
      </c>
      <c r="M2" s="11">
        <v>1037.3436323251001</v>
      </c>
      <c r="N2" s="11">
        <v>1314.3344021606399</v>
      </c>
      <c r="O2" s="11">
        <v>1460.7476579515201</v>
      </c>
      <c r="P2" s="11">
        <v>82910.914178329098</v>
      </c>
      <c r="Q2" s="11">
        <v>24873.274253498701</v>
      </c>
      <c r="R2" s="11">
        <v>37588.273665369503</v>
      </c>
      <c r="S2" s="11">
        <v>939.70684163423698</v>
      </c>
      <c r="T2" s="11">
        <v>621.83185633746803</v>
      </c>
      <c r="U2" s="11">
        <v>377</v>
      </c>
      <c r="V2" s="11">
        <v>854.314213771563</v>
      </c>
      <c r="W2" s="11">
        <v>244.82499999999999</v>
      </c>
      <c r="X2" s="11">
        <v>29893.107533228798</v>
      </c>
      <c r="Y2" s="11">
        <v>33661.257124101903</v>
      </c>
      <c r="Z2" s="11">
        <v>41493.745293004104</v>
      </c>
      <c r="AA2" s="11">
        <v>52573.376086425502</v>
      </c>
      <c r="AB2" s="11">
        <v>58429.906318060603</v>
      </c>
      <c r="AC2" s="10">
        <v>14.371686314052299</v>
      </c>
      <c r="AD2" s="10">
        <v>16.183296694279701</v>
      </c>
      <c r="AE2" s="10">
        <v>19.948916006251999</v>
      </c>
      <c r="AF2" s="10">
        <v>25.275661580012301</v>
      </c>
      <c r="AG2" s="10">
        <v>28.0913011144522</v>
      </c>
      <c r="AH2" s="12">
        <v>79.292062422357702</v>
      </c>
      <c r="AI2" s="12">
        <v>89.287154175336497</v>
      </c>
      <c r="AJ2" s="12">
        <v>110.06298486208</v>
      </c>
      <c r="AK2" s="12">
        <v>139.45192595868801</v>
      </c>
      <c r="AL2" s="12">
        <v>154.98648890732301</v>
      </c>
      <c r="AM2" s="13">
        <v>1.98230156055894</v>
      </c>
      <c r="AN2" s="13">
        <v>2.23217885438341</v>
      </c>
      <c r="AO2" s="13">
        <v>2.7515746215519998</v>
      </c>
      <c r="AP2" s="13">
        <v>3.4862981489672098</v>
      </c>
      <c r="AQ2" s="13">
        <v>3.8746622226830598</v>
      </c>
      <c r="AR2" s="12">
        <v>34.990764582107303</v>
      </c>
      <c r="AS2" s="12">
        <v>39.401494884998598</v>
      </c>
      <c r="AT2" s="12">
        <v>48.569653441466997</v>
      </c>
      <c r="AU2" s="12">
        <v>61.538688270593703</v>
      </c>
      <c r="AV2" s="12">
        <v>68.393929746420298</v>
      </c>
    </row>
    <row r="3" spans="1:48" x14ac:dyDescent="0.3">
      <c r="A3" t="s">
        <v>50</v>
      </c>
      <c r="B3" t="s">
        <v>48</v>
      </c>
      <c r="C3" t="s">
        <v>49</v>
      </c>
      <c r="E3" s="8">
        <v>588906</v>
      </c>
      <c r="F3" s="8">
        <v>149571</v>
      </c>
      <c r="G3" s="9">
        <v>0.25398111073753699</v>
      </c>
      <c r="H3" s="10">
        <v>7.25</v>
      </c>
      <c r="I3" s="10">
        <v>11.5794783901286</v>
      </c>
      <c r="J3" s="10">
        <v>816.08333333333303</v>
      </c>
      <c r="K3" s="11">
        <v>555.22373989610298</v>
      </c>
      <c r="L3" s="11">
        <v>598.326019081239</v>
      </c>
      <c r="M3" s="11">
        <v>747.76028775631596</v>
      </c>
      <c r="N3" s="11">
        <v>963.293960727681</v>
      </c>
      <c r="O3" s="11">
        <v>1089.6754049916101</v>
      </c>
      <c r="P3" s="11">
        <v>64929.941620564197</v>
      </c>
      <c r="Q3" s="11">
        <v>19478.982486169301</v>
      </c>
      <c r="R3" s="11">
        <v>29502.958714095301</v>
      </c>
      <c r="S3" s="11">
        <v>737.573967852382</v>
      </c>
      <c r="T3" s="11">
        <v>486.97456215423199</v>
      </c>
      <c r="U3" s="11">
        <v>377</v>
      </c>
      <c r="V3" s="11">
        <v>602.132876286689</v>
      </c>
      <c r="W3" s="11">
        <v>244.82499999999999</v>
      </c>
      <c r="X3" s="11">
        <v>22208.9495958441</v>
      </c>
      <c r="Y3" s="11">
        <v>23933.040763249599</v>
      </c>
      <c r="Z3" s="11">
        <v>29910.411510252699</v>
      </c>
      <c r="AA3" s="11">
        <v>38531.758429107198</v>
      </c>
      <c r="AB3" s="11">
        <v>43587.016199664402</v>
      </c>
      <c r="AC3" s="10">
        <v>10.6773796133866</v>
      </c>
      <c r="AD3" s="10">
        <v>11.5062695977161</v>
      </c>
      <c r="AE3" s="10">
        <v>14.3800055337753</v>
      </c>
      <c r="AF3" s="10">
        <v>18.5248838601477</v>
      </c>
      <c r="AG3" s="10">
        <v>20.9552962498386</v>
      </c>
      <c r="AH3" s="12">
        <v>58.909680625581203</v>
      </c>
      <c r="AI3" s="12">
        <v>63.4828667460201</v>
      </c>
      <c r="AJ3" s="12">
        <v>79.337961565656897</v>
      </c>
      <c r="AK3" s="12">
        <v>102.20625578012501</v>
      </c>
      <c r="AL3" s="12">
        <v>115.61542758531699</v>
      </c>
      <c r="AM3" s="13">
        <v>1.4727420156395301</v>
      </c>
      <c r="AN3" s="13">
        <v>1.5870716686505</v>
      </c>
      <c r="AO3" s="13">
        <v>1.9834490391414199</v>
      </c>
      <c r="AP3" s="13">
        <v>2.5551563945031299</v>
      </c>
      <c r="AQ3" s="13">
        <v>2.8903856896329199</v>
      </c>
      <c r="AR3" s="12">
        <v>36.883801683118698</v>
      </c>
      <c r="AS3" s="12">
        <v>39.747108496787199</v>
      </c>
      <c r="AT3" s="12">
        <v>49.674104650634597</v>
      </c>
      <c r="AU3" s="12">
        <v>63.992118594702703</v>
      </c>
      <c r="AV3" s="12">
        <v>72.387703638543101</v>
      </c>
    </row>
    <row r="4" spans="1:48" x14ac:dyDescent="0.3">
      <c r="A4" t="s">
        <v>51</v>
      </c>
      <c r="B4" t="s">
        <v>48</v>
      </c>
      <c r="C4" t="s">
        <v>49</v>
      </c>
      <c r="D4" t="s">
        <v>52</v>
      </c>
      <c r="E4" s="8">
        <v>278942</v>
      </c>
      <c r="F4" s="8">
        <v>88327</v>
      </c>
      <c r="G4" s="9">
        <v>0.31665005628410198</v>
      </c>
      <c r="H4" s="10">
        <v>7.25</v>
      </c>
      <c r="I4" s="10">
        <v>15.269795920876801</v>
      </c>
      <c r="J4" s="10">
        <v>816.08333333333303</v>
      </c>
      <c r="K4" s="11">
        <v>788</v>
      </c>
      <c r="L4" s="11">
        <v>891</v>
      </c>
      <c r="M4" s="11">
        <v>1139</v>
      </c>
      <c r="N4" s="11">
        <v>1474</v>
      </c>
      <c r="O4" s="11">
        <v>1545</v>
      </c>
      <c r="P4" s="11">
        <v>81900</v>
      </c>
      <c r="Q4" s="11">
        <v>24570</v>
      </c>
      <c r="R4" s="11">
        <v>39580.997363133298</v>
      </c>
      <c r="S4" s="11">
        <v>989.52493407833401</v>
      </c>
      <c r="T4" s="11">
        <v>614.25</v>
      </c>
      <c r="U4" s="11">
        <v>377</v>
      </c>
      <c r="V4" s="11">
        <v>794.02938788559197</v>
      </c>
      <c r="W4" s="11">
        <v>244.82499999999999</v>
      </c>
      <c r="X4" s="11">
        <v>31520</v>
      </c>
      <c r="Y4" s="11">
        <v>35640</v>
      </c>
      <c r="Z4" s="11">
        <v>45560</v>
      </c>
      <c r="AA4" s="11">
        <v>58960</v>
      </c>
      <c r="AB4" s="11">
        <v>61800</v>
      </c>
      <c r="AC4" s="10">
        <v>15.153846153846199</v>
      </c>
      <c r="AD4" s="10">
        <v>17.134615384615401</v>
      </c>
      <c r="AE4" s="10">
        <v>21.903846153846199</v>
      </c>
      <c r="AF4" s="10">
        <v>28.3461538461539</v>
      </c>
      <c r="AG4" s="10">
        <v>29.711538461538499</v>
      </c>
      <c r="AH4" s="12">
        <v>83.6074270557029</v>
      </c>
      <c r="AI4" s="12">
        <v>94.535809018567605</v>
      </c>
      <c r="AJ4" s="12">
        <v>120.848806366048</v>
      </c>
      <c r="AK4" s="12">
        <v>156.392572944297</v>
      </c>
      <c r="AL4" s="12">
        <v>163.925729442971</v>
      </c>
      <c r="AM4" s="13">
        <v>2.0901856763925699</v>
      </c>
      <c r="AN4" s="13">
        <v>2.3633952254641901</v>
      </c>
      <c r="AO4" s="13">
        <v>3.02122015915119</v>
      </c>
      <c r="AP4" s="13">
        <v>3.9098143236074301</v>
      </c>
      <c r="AQ4" s="13">
        <v>4.0981432360742698</v>
      </c>
      <c r="AR4" s="12">
        <v>39.696263741489602</v>
      </c>
      <c r="AS4" s="12">
        <v>44.884988570643699</v>
      </c>
      <c r="AT4" s="12">
        <v>57.378228935985597</v>
      </c>
      <c r="AU4" s="12">
        <v>74.254178623040204</v>
      </c>
      <c r="AV4" s="12">
        <v>77.830872437311498</v>
      </c>
    </row>
    <row r="5" spans="1:48" x14ac:dyDescent="0.3">
      <c r="A5" t="s">
        <v>51</v>
      </c>
      <c r="B5" t="s">
        <v>48</v>
      </c>
      <c r="C5" t="s">
        <v>49</v>
      </c>
      <c r="D5" t="s">
        <v>53</v>
      </c>
      <c r="E5" s="8">
        <v>52126</v>
      </c>
      <c r="F5" s="8">
        <v>15749</v>
      </c>
      <c r="G5" s="9">
        <v>0.30213329240685999</v>
      </c>
      <c r="H5" s="10">
        <v>7.25</v>
      </c>
      <c r="I5" s="10">
        <v>11.7858887540519</v>
      </c>
      <c r="J5" s="10">
        <v>816.08333333333303</v>
      </c>
      <c r="K5" s="11">
        <v>574</v>
      </c>
      <c r="L5" s="11">
        <v>647</v>
      </c>
      <c r="M5" s="11">
        <v>806</v>
      </c>
      <c r="N5" s="11">
        <v>1003</v>
      </c>
      <c r="O5" s="11">
        <v>1093</v>
      </c>
      <c r="P5" s="11">
        <v>70100</v>
      </c>
      <c r="Q5" s="11">
        <v>21030</v>
      </c>
      <c r="R5" s="11">
        <v>28588.991112849599</v>
      </c>
      <c r="S5" s="11">
        <v>714.72477782123997</v>
      </c>
      <c r="T5" s="11">
        <v>525.75</v>
      </c>
      <c r="U5" s="11">
        <v>377</v>
      </c>
      <c r="V5" s="11">
        <v>612.86621521069799</v>
      </c>
      <c r="W5" s="11">
        <v>244.82499999999999</v>
      </c>
      <c r="X5" s="11">
        <v>22960</v>
      </c>
      <c r="Y5" s="11">
        <v>25880</v>
      </c>
      <c r="Z5" s="11">
        <v>32240</v>
      </c>
      <c r="AA5" s="11">
        <v>40120</v>
      </c>
      <c r="AB5" s="11">
        <v>43720</v>
      </c>
      <c r="AC5" s="10">
        <v>11.038461538461499</v>
      </c>
      <c r="AD5" s="10">
        <v>12.442307692307701</v>
      </c>
      <c r="AE5" s="10">
        <v>15.5</v>
      </c>
      <c r="AF5" s="10">
        <v>19.288461538461501</v>
      </c>
      <c r="AG5" s="10">
        <v>21.019230769230798</v>
      </c>
      <c r="AH5" s="12">
        <v>60.9018567639257</v>
      </c>
      <c r="AI5" s="12">
        <v>68.647214854111397</v>
      </c>
      <c r="AJ5" s="12">
        <v>85.517241379310406</v>
      </c>
      <c r="AK5" s="12">
        <v>106.419098143236</v>
      </c>
      <c r="AL5" s="12">
        <v>115.968169761273</v>
      </c>
      <c r="AM5" s="13">
        <v>1.5225464190981399</v>
      </c>
      <c r="AN5" s="13">
        <v>1.7161803713527899</v>
      </c>
      <c r="AO5" s="13">
        <v>2.1379310344827598</v>
      </c>
      <c r="AP5" s="13">
        <v>2.6604774535809002</v>
      </c>
      <c r="AQ5" s="13">
        <v>2.89920424403183</v>
      </c>
      <c r="AR5" s="12">
        <v>37.463314880404297</v>
      </c>
      <c r="AS5" s="12">
        <v>42.227813114323297</v>
      </c>
      <c r="AT5" s="12">
        <v>52.605281870393497</v>
      </c>
      <c r="AU5" s="12">
        <v>65.462900392065393</v>
      </c>
      <c r="AV5" s="12">
        <v>71.336939310595596</v>
      </c>
    </row>
    <row r="6" spans="1:48" x14ac:dyDescent="0.3">
      <c r="A6" t="s">
        <v>51</v>
      </c>
      <c r="B6" t="s">
        <v>48</v>
      </c>
      <c r="C6" t="s">
        <v>49</v>
      </c>
      <c r="D6" t="s">
        <v>54</v>
      </c>
      <c r="E6" s="8">
        <v>28137</v>
      </c>
      <c r="F6" s="8">
        <v>6764</v>
      </c>
      <c r="G6" s="9">
        <v>0.24039520915520499</v>
      </c>
      <c r="H6" s="10">
        <v>7.25</v>
      </c>
      <c r="I6" s="10">
        <v>11.639960951566801</v>
      </c>
      <c r="J6" s="10">
        <v>816.08333333333303</v>
      </c>
      <c r="K6" s="11">
        <v>515</v>
      </c>
      <c r="L6" s="11">
        <v>619</v>
      </c>
      <c r="M6" s="11">
        <v>780</v>
      </c>
      <c r="N6" s="11">
        <v>970</v>
      </c>
      <c r="O6" s="11">
        <v>1090</v>
      </c>
      <c r="P6" s="11">
        <v>70100</v>
      </c>
      <c r="Q6" s="11">
        <v>21030</v>
      </c>
      <c r="R6" s="11">
        <v>30108.6989947193</v>
      </c>
      <c r="S6" s="11">
        <v>752.71747486798301</v>
      </c>
      <c r="T6" s="11">
        <v>525.75</v>
      </c>
      <c r="U6" s="11">
        <v>377</v>
      </c>
      <c r="V6" s="11">
        <v>605.27796948147102</v>
      </c>
      <c r="W6" s="11">
        <v>244.82499999999999</v>
      </c>
      <c r="X6" s="11">
        <v>20600</v>
      </c>
      <c r="Y6" s="11">
        <v>24760</v>
      </c>
      <c r="Z6" s="11">
        <v>31200</v>
      </c>
      <c r="AA6" s="11">
        <v>38800</v>
      </c>
      <c r="AB6" s="11">
        <v>43600</v>
      </c>
      <c r="AC6" s="10">
        <v>9.9038461538461497</v>
      </c>
      <c r="AD6" s="10">
        <v>11.903846153846199</v>
      </c>
      <c r="AE6" s="10">
        <v>15</v>
      </c>
      <c r="AF6" s="10">
        <v>18.653846153846199</v>
      </c>
      <c r="AG6" s="10">
        <v>20.961538461538499</v>
      </c>
      <c r="AH6" s="12">
        <v>54.641909814323597</v>
      </c>
      <c r="AI6" s="12">
        <v>65.676392572944295</v>
      </c>
      <c r="AJ6" s="12">
        <v>82.758620689655203</v>
      </c>
      <c r="AK6" s="12">
        <v>102.91777188328901</v>
      </c>
      <c r="AL6" s="12">
        <v>115.649867374005</v>
      </c>
      <c r="AM6" s="13">
        <v>1.3660477453580899</v>
      </c>
      <c r="AN6" s="13">
        <v>1.6419098143236099</v>
      </c>
      <c r="AO6" s="13">
        <v>2.0689655172413799</v>
      </c>
      <c r="AP6" s="13">
        <v>2.57294429708223</v>
      </c>
      <c r="AQ6" s="13">
        <v>2.8912466843501301</v>
      </c>
      <c r="AR6" s="12">
        <v>34.033949753115202</v>
      </c>
      <c r="AS6" s="12">
        <v>40.9068250430647</v>
      </c>
      <c r="AT6" s="12">
        <v>51.546564674621102</v>
      </c>
      <c r="AU6" s="12">
        <v>64.102779146644195</v>
      </c>
      <c r="AV6" s="12">
        <v>72.033019865816698</v>
      </c>
    </row>
    <row r="7" spans="1:48" x14ac:dyDescent="0.3">
      <c r="A7" t="s">
        <v>51</v>
      </c>
      <c r="B7" t="s">
        <v>48</v>
      </c>
      <c r="C7" t="s">
        <v>49</v>
      </c>
      <c r="D7" t="s">
        <v>55</v>
      </c>
      <c r="E7" s="8">
        <v>60438</v>
      </c>
      <c r="F7" s="8">
        <v>17417</v>
      </c>
      <c r="G7" s="9">
        <v>0.28817962209206099</v>
      </c>
      <c r="H7" s="10">
        <v>7.25</v>
      </c>
      <c r="I7" s="10">
        <v>13.6894964018332</v>
      </c>
      <c r="J7" s="10">
        <v>816.08333333333303</v>
      </c>
      <c r="K7" s="11">
        <v>647</v>
      </c>
      <c r="L7" s="11">
        <v>681</v>
      </c>
      <c r="M7" s="11">
        <v>897</v>
      </c>
      <c r="N7" s="11">
        <v>1197</v>
      </c>
      <c r="O7" s="11">
        <v>1227</v>
      </c>
      <c r="P7" s="11">
        <v>73200</v>
      </c>
      <c r="Q7" s="11">
        <v>21960</v>
      </c>
      <c r="R7" s="11">
        <v>42015.8156150988</v>
      </c>
      <c r="S7" s="11">
        <v>1050.39539037747</v>
      </c>
      <c r="T7" s="11">
        <v>549</v>
      </c>
      <c r="U7" s="11">
        <v>377</v>
      </c>
      <c r="V7" s="11">
        <v>711.85381289532904</v>
      </c>
      <c r="W7" s="11">
        <v>244.82499999999999</v>
      </c>
      <c r="X7" s="11">
        <v>25880</v>
      </c>
      <c r="Y7" s="11">
        <v>27240</v>
      </c>
      <c r="Z7" s="11">
        <v>35880</v>
      </c>
      <c r="AA7" s="11">
        <v>47880</v>
      </c>
      <c r="AB7" s="11">
        <v>49080</v>
      </c>
      <c r="AC7" s="10">
        <v>12.442307692307701</v>
      </c>
      <c r="AD7" s="10">
        <v>13.096153846153801</v>
      </c>
      <c r="AE7" s="10">
        <v>17.25</v>
      </c>
      <c r="AF7" s="10">
        <v>23.019230769230798</v>
      </c>
      <c r="AG7" s="10">
        <v>23.596153846153801</v>
      </c>
      <c r="AH7" s="12">
        <v>68.647214854111397</v>
      </c>
      <c r="AI7" s="12">
        <v>72.254641909814296</v>
      </c>
      <c r="AJ7" s="12">
        <v>95.172413793103502</v>
      </c>
      <c r="AK7" s="12">
        <v>127.002652519894</v>
      </c>
      <c r="AL7" s="12">
        <v>130.18567639257299</v>
      </c>
      <c r="AM7" s="13">
        <v>1.7161803713527899</v>
      </c>
      <c r="AN7" s="13">
        <v>1.80636604774536</v>
      </c>
      <c r="AO7" s="13">
        <v>2.3793103448275899</v>
      </c>
      <c r="AP7" s="13">
        <v>3.17506631299735</v>
      </c>
      <c r="AQ7" s="13">
        <v>3.2546419098143202</v>
      </c>
      <c r="AR7" s="12">
        <v>36.3557791377672</v>
      </c>
      <c r="AS7" s="12">
        <v>38.266283760153698</v>
      </c>
      <c r="AT7" s="12">
        <v>50.403607243550397</v>
      </c>
      <c r="AU7" s="12">
        <v>67.2610009704904</v>
      </c>
      <c r="AV7" s="12">
        <v>68.946740343184402</v>
      </c>
    </row>
    <row r="8" spans="1:48" x14ac:dyDescent="0.3">
      <c r="A8" t="s">
        <v>51</v>
      </c>
      <c r="B8" t="s">
        <v>48</v>
      </c>
      <c r="C8" t="s">
        <v>49</v>
      </c>
      <c r="D8" t="s">
        <v>56</v>
      </c>
      <c r="E8" s="8">
        <v>26372</v>
      </c>
      <c r="F8" s="8">
        <v>8113</v>
      </c>
      <c r="G8" s="9">
        <v>0.30763688760806901</v>
      </c>
      <c r="H8" s="10">
        <v>7.25</v>
      </c>
      <c r="I8" s="10">
        <v>11.4678056841495</v>
      </c>
      <c r="J8" s="10">
        <v>816.08333333333303</v>
      </c>
      <c r="K8" s="11">
        <v>700</v>
      </c>
      <c r="L8" s="11">
        <v>704</v>
      </c>
      <c r="M8" s="11">
        <v>836</v>
      </c>
      <c r="N8" s="11">
        <v>1040</v>
      </c>
      <c r="O8" s="11">
        <v>1203</v>
      </c>
      <c r="P8" s="11">
        <v>75600</v>
      </c>
      <c r="Q8" s="11">
        <v>22680</v>
      </c>
      <c r="R8" s="11">
        <v>30310.984435752001</v>
      </c>
      <c r="S8" s="11">
        <v>757.77461089379995</v>
      </c>
      <c r="T8" s="11">
        <v>567</v>
      </c>
      <c r="U8" s="11">
        <v>377</v>
      </c>
      <c r="V8" s="11">
        <v>596.32589557577398</v>
      </c>
      <c r="W8" s="11">
        <v>244.82499999999999</v>
      </c>
      <c r="X8" s="11">
        <v>28000</v>
      </c>
      <c r="Y8" s="11">
        <v>28160</v>
      </c>
      <c r="Z8" s="11">
        <v>33440</v>
      </c>
      <c r="AA8" s="11">
        <v>41600</v>
      </c>
      <c r="AB8" s="11">
        <v>48120</v>
      </c>
      <c r="AC8" s="10">
        <v>13.461538461538501</v>
      </c>
      <c r="AD8" s="10">
        <v>13.538461538461499</v>
      </c>
      <c r="AE8" s="10">
        <v>16.076923076923102</v>
      </c>
      <c r="AF8" s="10">
        <v>20</v>
      </c>
      <c r="AG8" s="10">
        <v>23.134615384615401</v>
      </c>
      <c r="AH8" s="12">
        <v>74.270557029177695</v>
      </c>
      <c r="AI8" s="12">
        <v>74.694960212201593</v>
      </c>
      <c r="AJ8" s="12">
        <v>88.700265251989407</v>
      </c>
      <c r="AK8" s="12">
        <v>110.344827586207</v>
      </c>
      <c r="AL8" s="12">
        <v>127.63925729443</v>
      </c>
      <c r="AM8" s="13">
        <v>1.8567639257294399</v>
      </c>
      <c r="AN8" s="13">
        <v>1.8673740053050401</v>
      </c>
      <c r="AO8" s="13">
        <v>2.21750663129973</v>
      </c>
      <c r="AP8" s="13">
        <v>2.7586206896551699</v>
      </c>
      <c r="AQ8" s="13">
        <v>3.1909814323607399</v>
      </c>
      <c r="AR8" s="12">
        <v>46.954191001490898</v>
      </c>
      <c r="AS8" s="12">
        <v>47.222500664356602</v>
      </c>
      <c r="AT8" s="12">
        <v>56.076719538923399</v>
      </c>
      <c r="AU8" s="12">
        <v>69.7605123450722</v>
      </c>
      <c r="AV8" s="12">
        <v>80.694131106847905</v>
      </c>
    </row>
    <row r="9" spans="1:48" x14ac:dyDescent="0.3">
      <c r="A9" t="s">
        <v>51</v>
      </c>
      <c r="B9" t="s">
        <v>48</v>
      </c>
      <c r="C9" t="s">
        <v>49</v>
      </c>
      <c r="D9" t="s">
        <v>57</v>
      </c>
      <c r="E9" s="8">
        <v>57098</v>
      </c>
      <c r="F9" s="8">
        <v>13138</v>
      </c>
      <c r="G9" s="9">
        <v>0.23009562506567699</v>
      </c>
      <c r="H9" s="10">
        <v>7.25</v>
      </c>
      <c r="I9" s="10">
        <v>13.018720442203</v>
      </c>
      <c r="J9" s="10">
        <v>816.08333333333303</v>
      </c>
      <c r="K9" s="11">
        <v>824</v>
      </c>
      <c r="L9" s="11">
        <v>851</v>
      </c>
      <c r="M9" s="11">
        <v>1097</v>
      </c>
      <c r="N9" s="11">
        <v>1518</v>
      </c>
      <c r="O9" s="11">
        <v>1762</v>
      </c>
      <c r="P9" s="11">
        <v>81500</v>
      </c>
      <c r="Q9" s="11">
        <v>24450</v>
      </c>
      <c r="R9" s="11">
        <v>42412.171859964801</v>
      </c>
      <c r="S9" s="11">
        <v>1060.30429649912</v>
      </c>
      <c r="T9" s="11">
        <v>611.25</v>
      </c>
      <c r="U9" s="11">
        <v>377</v>
      </c>
      <c r="V9" s="11">
        <v>676.97346299455796</v>
      </c>
      <c r="W9" s="11">
        <v>244.82499999999999</v>
      </c>
      <c r="X9" s="11">
        <v>32960</v>
      </c>
      <c r="Y9" s="11">
        <v>34040</v>
      </c>
      <c r="Z9" s="11">
        <v>43880</v>
      </c>
      <c r="AA9" s="11">
        <v>60720</v>
      </c>
      <c r="AB9" s="11">
        <v>70480</v>
      </c>
      <c r="AC9" s="10">
        <v>15.846153846153801</v>
      </c>
      <c r="AD9" s="10">
        <v>16.365384615384599</v>
      </c>
      <c r="AE9" s="10">
        <v>21.096153846153801</v>
      </c>
      <c r="AF9" s="10">
        <v>29.192307692307701</v>
      </c>
      <c r="AG9" s="10">
        <v>33.884615384615401</v>
      </c>
      <c r="AH9" s="12">
        <v>87.427055702917798</v>
      </c>
      <c r="AI9" s="12">
        <v>90.291777188328894</v>
      </c>
      <c r="AJ9" s="12">
        <v>116.392572944297</v>
      </c>
      <c r="AK9" s="12">
        <v>161.06100795756001</v>
      </c>
      <c r="AL9" s="12">
        <v>186.94960212201599</v>
      </c>
      <c r="AM9" s="13">
        <v>2.1856763925729399</v>
      </c>
      <c r="AN9" s="13">
        <v>2.25729442970822</v>
      </c>
      <c r="AO9" s="13">
        <v>2.9098143236074301</v>
      </c>
      <c r="AP9" s="13">
        <v>4.0265251989389901</v>
      </c>
      <c r="AQ9" s="13">
        <v>4.6737400530504001</v>
      </c>
      <c r="AR9" s="12">
        <v>48.687285103027698</v>
      </c>
      <c r="AS9" s="12">
        <v>50.282620901306501</v>
      </c>
      <c r="AT9" s="12">
        <v>64.817902618958001</v>
      </c>
      <c r="AU9" s="12">
        <v>89.6933237698981</v>
      </c>
      <c r="AV9" s="12">
        <v>104.11043246545501</v>
      </c>
    </row>
    <row r="10" spans="1:48" x14ac:dyDescent="0.3">
      <c r="A10" t="s">
        <v>51</v>
      </c>
      <c r="B10" t="s">
        <v>48</v>
      </c>
      <c r="C10" t="s">
        <v>49</v>
      </c>
      <c r="D10" t="s">
        <v>58</v>
      </c>
      <c r="E10" s="8">
        <v>110318</v>
      </c>
      <c r="F10" s="8">
        <v>37440</v>
      </c>
      <c r="G10" s="9">
        <v>0.33938251237332101</v>
      </c>
      <c r="H10" s="10">
        <v>7.25</v>
      </c>
      <c r="I10" s="10">
        <v>11.672899883887901</v>
      </c>
      <c r="J10" s="10">
        <v>816.08333333333303</v>
      </c>
      <c r="K10" s="11">
        <v>624</v>
      </c>
      <c r="L10" s="11">
        <v>653</v>
      </c>
      <c r="M10" s="11">
        <v>844</v>
      </c>
      <c r="N10" s="11">
        <v>1050</v>
      </c>
      <c r="O10" s="11">
        <v>1145</v>
      </c>
      <c r="P10" s="11">
        <v>65000</v>
      </c>
      <c r="Q10" s="11">
        <v>19500</v>
      </c>
      <c r="R10" s="11">
        <v>29740.067150400901</v>
      </c>
      <c r="S10" s="11">
        <v>743.50167876002399</v>
      </c>
      <c r="T10" s="11">
        <v>487.5</v>
      </c>
      <c r="U10" s="11">
        <v>377</v>
      </c>
      <c r="V10" s="11">
        <v>606.99079396216996</v>
      </c>
      <c r="W10" s="11">
        <v>244.82499999999999</v>
      </c>
      <c r="X10" s="11">
        <v>24960</v>
      </c>
      <c r="Y10" s="11">
        <v>26120</v>
      </c>
      <c r="Z10" s="11">
        <v>33760</v>
      </c>
      <c r="AA10" s="11">
        <v>42000</v>
      </c>
      <c r="AB10" s="11">
        <v>45800</v>
      </c>
      <c r="AC10" s="10">
        <v>12</v>
      </c>
      <c r="AD10" s="10">
        <v>12.557692307692299</v>
      </c>
      <c r="AE10" s="10">
        <v>16.230769230769202</v>
      </c>
      <c r="AF10" s="10">
        <v>20.192307692307701</v>
      </c>
      <c r="AG10" s="10">
        <v>22.019230769230798</v>
      </c>
      <c r="AH10" s="12">
        <v>66.2068965517241</v>
      </c>
      <c r="AI10" s="12">
        <v>69.283819628647194</v>
      </c>
      <c r="AJ10" s="12">
        <v>89.549071618037104</v>
      </c>
      <c r="AK10" s="12">
        <v>111.405835543767</v>
      </c>
      <c r="AL10" s="12">
        <v>121.48541114058401</v>
      </c>
      <c r="AM10" s="13">
        <v>1.6551724137931001</v>
      </c>
      <c r="AN10" s="13">
        <v>1.7320954907161801</v>
      </c>
      <c r="AO10" s="13">
        <v>2.2387267904509298</v>
      </c>
      <c r="AP10" s="13">
        <v>2.78514588859416</v>
      </c>
      <c r="AQ10" s="13">
        <v>3.0371352785145902</v>
      </c>
      <c r="AR10" s="12">
        <v>41.120887249495198</v>
      </c>
      <c r="AS10" s="12">
        <v>43.031954124872399</v>
      </c>
      <c r="AT10" s="12">
        <v>55.618635959253197</v>
      </c>
      <c r="AU10" s="12">
        <v>69.193800660208296</v>
      </c>
      <c r="AV10" s="12">
        <v>75.454192148512902</v>
      </c>
    </row>
    <row r="11" spans="1:48" x14ac:dyDescent="0.3">
      <c r="A11" t="s">
        <v>51</v>
      </c>
      <c r="B11" t="s">
        <v>48</v>
      </c>
      <c r="C11" t="s">
        <v>49</v>
      </c>
      <c r="D11" t="s">
        <v>59</v>
      </c>
      <c r="E11" s="8">
        <v>39345</v>
      </c>
      <c r="F11" s="8">
        <v>8653</v>
      </c>
      <c r="G11" s="9">
        <v>0.21992629304867201</v>
      </c>
      <c r="H11" s="10">
        <v>7.25</v>
      </c>
      <c r="I11" s="10">
        <v>11.1830624257562</v>
      </c>
      <c r="J11" s="10">
        <v>816.08333333333303</v>
      </c>
      <c r="K11" s="11">
        <v>696</v>
      </c>
      <c r="L11" s="11">
        <v>802</v>
      </c>
      <c r="M11" s="11">
        <v>974</v>
      </c>
      <c r="N11" s="11">
        <v>1314</v>
      </c>
      <c r="O11" s="11">
        <v>1574</v>
      </c>
      <c r="P11" s="11">
        <v>80500</v>
      </c>
      <c r="Q11" s="11">
        <v>24150</v>
      </c>
      <c r="R11" s="11">
        <v>37651.7896029728</v>
      </c>
      <c r="S11" s="11">
        <v>941.29474007431998</v>
      </c>
      <c r="T11" s="11">
        <v>603.75</v>
      </c>
      <c r="U11" s="11">
        <v>377</v>
      </c>
      <c r="V11" s="11">
        <v>581.51924613932295</v>
      </c>
      <c r="W11" s="11">
        <v>244.82499999999999</v>
      </c>
      <c r="X11" s="11">
        <v>27840</v>
      </c>
      <c r="Y11" s="11">
        <v>32080</v>
      </c>
      <c r="Z11" s="11">
        <v>38960</v>
      </c>
      <c r="AA11" s="11">
        <v>52560</v>
      </c>
      <c r="AB11" s="11">
        <v>62960</v>
      </c>
      <c r="AC11" s="10">
        <v>13.384615384615399</v>
      </c>
      <c r="AD11" s="10">
        <v>15.4230769230769</v>
      </c>
      <c r="AE11" s="10">
        <v>18.730769230769202</v>
      </c>
      <c r="AF11" s="10">
        <v>25.269230769230798</v>
      </c>
      <c r="AG11" s="10">
        <v>30.269230769230798</v>
      </c>
      <c r="AH11" s="12">
        <v>73.846153846153797</v>
      </c>
      <c r="AI11" s="12">
        <v>85.092838196286493</v>
      </c>
      <c r="AJ11" s="12">
        <v>103.342175066313</v>
      </c>
      <c r="AK11" s="12">
        <v>139.41644562334201</v>
      </c>
      <c r="AL11" s="12">
        <v>167.00265251989401</v>
      </c>
      <c r="AM11" s="13">
        <v>1.84615384615385</v>
      </c>
      <c r="AN11" s="13">
        <v>2.1273209549071601</v>
      </c>
      <c r="AO11" s="13">
        <v>2.5835543766578302</v>
      </c>
      <c r="AP11" s="13">
        <v>3.4854111405835502</v>
      </c>
      <c r="AQ11" s="13">
        <v>4.17506631299735</v>
      </c>
      <c r="AR11" s="12">
        <v>47.8745977623757</v>
      </c>
      <c r="AS11" s="12">
        <v>55.165843973312199</v>
      </c>
      <c r="AT11" s="12">
        <v>66.996922730680893</v>
      </c>
      <c r="AU11" s="12">
        <v>90.383938878967896</v>
      </c>
      <c r="AV11" s="12">
        <v>108.268127698246</v>
      </c>
    </row>
    <row r="12" spans="1:48" x14ac:dyDescent="0.3">
      <c r="A12" t="s">
        <v>51</v>
      </c>
      <c r="B12" t="s">
        <v>48</v>
      </c>
      <c r="C12" t="s">
        <v>49</v>
      </c>
      <c r="D12" t="s">
        <v>60</v>
      </c>
      <c r="E12" s="8">
        <v>230247</v>
      </c>
      <c r="F12" s="8">
        <v>74705</v>
      </c>
      <c r="G12" s="9">
        <v>0.32445591039188298</v>
      </c>
      <c r="H12" s="10">
        <v>7.25</v>
      </c>
      <c r="I12" s="10">
        <v>16.626277723467702</v>
      </c>
      <c r="J12" s="10">
        <v>816.08333333333303</v>
      </c>
      <c r="K12" s="11">
        <v>651</v>
      </c>
      <c r="L12" s="11">
        <v>773</v>
      </c>
      <c r="M12" s="11">
        <v>977</v>
      </c>
      <c r="N12" s="11">
        <v>1242</v>
      </c>
      <c r="O12" s="11">
        <v>1325</v>
      </c>
      <c r="P12" s="11">
        <v>84900</v>
      </c>
      <c r="Q12" s="11">
        <v>25470</v>
      </c>
      <c r="R12" s="11">
        <v>42016.038038730301</v>
      </c>
      <c r="S12" s="11">
        <v>1050.4009509682601</v>
      </c>
      <c r="T12" s="11">
        <v>636.75</v>
      </c>
      <c r="U12" s="11">
        <v>377</v>
      </c>
      <c r="V12" s="11">
        <v>864.56644162032001</v>
      </c>
      <c r="W12" s="11">
        <v>244.82499999999999</v>
      </c>
      <c r="X12" s="11">
        <v>26040</v>
      </c>
      <c r="Y12" s="11">
        <v>30920</v>
      </c>
      <c r="Z12" s="11">
        <v>39080</v>
      </c>
      <c r="AA12" s="11">
        <v>49680</v>
      </c>
      <c r="AB12" s="11">
        <v>53000</v>
      </c>
      <c r="AC12" s="10">
        <v>12.5192307692308</v>
      </c>
      <c r="AD12" s="10">
        <v>14.865384615384601</v>
      </c>
      <c r="AE12" s="10">
        <v>18.788461538461501</v>
      </c>
      <c r="AF12" s="10">
        <v>23.884615384615401</v>
      </c>
      <c r="AG12" s="10">
        <v>25.480769230769202</v>
      </c>
      <c r="AH12" s="12">
        <v>69.071618037135295</v>
      </c>
      <c r="AI12" s="12">
        <v>82.015915119363399</v>
      </c>
      <c r="AJ12" s="12">
        <v>103.660477453581</v>
      </c>
      <c r="AK12" s="12">
        <v>131.77718832891199</v>
      </c>
      <c r="AL12" s="12">
        <v>140.58355437665799</v>
      </c>
      <c r="AM12" s="13">
        <v>1.72679045092838</v>
      </c>
      <c r="AN12" s="13">
        <v>2.0503978779840799</v>
      </c>
      <c r="AO12" s="13">
        <v>2.5915119363395198</v>
      </c>
      <c r="AP12" s="13">
        <v>3.2944297082228098</v>
      </c>
      <c r="AQ12" s="13">
        <v>3.5145888594164498</v>
      </c>
      <c r="AR12" s="12">
        <v>30.1191426666959</v>
      </c>
      <c r="AS12" s="12">
        <v>35.763590293941498</v>
      </c>
      <c r="AT12" s="12">
        <v>45.201846982122603</v>
      </c>
      <c r="AU12" s="12">
        <v>57.4623274839266</v>
      </c>
      <c r="AV12" s="12">
        <v>61.302402509019998</v>
      </c>
    </row>
    <row r="13" spans="1:48" x14ac:dyDescent="0.3">
      <c r="A13" t="s">
        <v>51</v>
      </c>
      <c r="B13" t="s">
        <v>48</v>
      </c>
      <c r="C13" t="s">
        <v>49</v>
      </c>
      <c r="D13" t="s">
        <v>61</v>
      </c>
      <c r="E13" s="8">
        <v>56674</v>
      </c>
      <c r="F13" s="8">
        <v>14674</v>
      </c>
      <c r="G13" s="9">
        <v>0.25891943395560602</v>
      </c>
      <c r="H13" s="10">
        <v>7.25</v>
      </c>
      <c r="I13" s="10">
        <v>10.1317732042316</v>
      </c>
      <c r="J13" s="10">
        <v>816.08333333333303</v>
      </c>
      <c r="K13" s="11">
        <v>524</v>
      </c>
      <c r="L13" s="11">
        <v>572</v>
      </c>
      <c r="M13" s="11">
        <v>724</v>
      </c>
      <c r="N13" s="11">
        <v>923</v>
      </c>
      <c r="O13" s="11">
        <v>1041</v>
      </c>
      <c r="P13" s="11">
        <v>65500</v>
      </c>
      <c r="Q13" s="11">
        <v>19650</v>
      </c>
      <c r="R13" s="11">
        <v>24750.701881478599</v>
      </c>
      <c r="S13" s="11">
        <v>618.76754703696497</v>
      </c>
      <c r="T13" s="11">
        <v>491.25</v>
      </c>
      <c r="U13" s="11">
        <v>377</v>
      </c>
      <c r="V13" s="11">
        <v>526.85220662004201</v>
      </c>
      <c r="W13" s="11">
        <v>244.82499999999999</v>
      </c>
      <c r="X13" s="11">
        <v>20960</v>
      </c>
      <c r="Y13" s="11">
        <v>22880</v>
      </c>
      <c r="Z13" s="11">
        <v>28960</v>
      </c>
      <c r="AA13" s="11">
        <v>36920</v>
      </c>
      <c r="AB13" s="11">
        <v>41640</v>
      </c>
      <c r="AC13" s="10">
        <v>10.0769230769231</v>
      </c>
      <c r="AD13" s="10">
        <v>11</v>
      </c>
      <c r="AE13" s="10">
        <v>13.9230769230769</v>
      </c>
      <c r="AF13" s="10">
        <v>17.75</v>
      </c>
      <c r="AG13" s="10">
        <v>20.019230769230798</v>
      </c>
      <c r="AH13" s="12">
        <v>55.5968169761273</v>
      </c>
      <c r="AI13" s="12">
        <v>60.689655172413801</v>
      </c>
      <c r="AJ13" s="12">
        <v>76.816976127320999</v>
      </c>
      <c r="AK13" s="12">
        <v>97.931034482758605</v>
      </c>
      <c r="AL13" s="12">
        <v>110.450928381963</v>
      </c>
      <c r="AM13" s="13">
        <v>1.38992042440318</v>
      </c>
      <c r="AN13" s="13">
        <v>1.5172413793103401</v>
      </c>
      <c r="AO13" s="13">
        <v>1.92042440318302</v>
      </c>
      <c r="AP13" s="13">
        <v>2.4482758620689702</v>
      </c>
      <c r="AQ13" s="13">
        <v>2.7612732095490702</v>
      </c>
      <c r="AR13" s="12">
        <v>39.783452999972098</v>
      </c>
      <c r="AS13" s="12">
        <v>43.427738770961902</v>
      </c>
      <c r="AT13" s="12">
        <v>54.9679770457629</v>
      </c>
      <c r="AU13" s="12">
        <v>70.076578471324794</v>
      </c>
      <c r="AV13" s="12">
        <v>79.035447658341397</v>
      </c>
    </row>
    <row r="14" spans="1:48" x14ac:dyDescent="0.3">
      <c r="A14" t="s">
        <v>51</v>
      </c>
      <c r="B14" t="s">
        <v>48</v>
      </c>
      <c r="C14" t="s">
        <v>49</v>
      </c>
      <c r="D14" t="s">
        <v>62</v>
      </c>
      <c r="E14" s="8">
        <v>201620</v>
      </c>
      <c r="F14" s="8">
        <v>64403</v>
      </c>
      <c r="G14" s="9">
        <v>0.31942763614720798</v>
      </c>
      <c r="H14" s="10">
        <v>7.25</v>
      </c>
      <c r="I14" s="10">
        <v>14.5672335649068</v>
      </c>
      <c r="J14" s="10">
        <v>816.08333333333303</v>
      </c>
      <c r="K14" s="11">
        <v>684</v>
      </c>
      <c r="L14" s="11">
        <v>809</v>
      </c>
      <c r="M14" s="11">
        <v>1018</v>
      </c>
      <c r="N14" s="11">
        <v>1283</v>
      </c>
      <c r="O14" s="11">
        <v>1380</v>
      </c>
      <c r="P14" s="11">
        <v>83000</v>
      </c>
      <c r="Q14" s="11">
        <v>24900</v>
      </c>
      <c r="R14" s="11">
        <v>42343.374273420697</v>
      </c>
      <c r="S14" s="11">
        <v>1058.5843568355201</v>
      </c>
      <c r="T14" s="11">
        <v>622.5</v>
      </c>
      <c r="U14" s="11">
        <v>377</v>
      </c>
      <c r="V14" s="11">
        <v>757.49614537515504</v>
      </c>
      <c r="W14" s="11">
        <v>244.82499999999999</v>
      </c>
      <c r="X14" s="11">
        <v>27360</v>
      </c>
      <c r="Y14" s="11">
        <v>32360</v>
      </c>
      <c r="Z14" s="11">
        <v>40720</v>
      </c>
      <c r="AA14" s="11">
        <v>51320</v>
      </c>
      <c r="AB14" s="11">
        <v>55200</v>
      </c>
      <c r="AC14" s="10">
        <v>13.153846153846199</v>
      </c>
      <c r="AD14" s="10">
        <v>15.557692307692299</v>
      </c>
      <c r="AE14" s="10">
        <v>19.576923076923102</v>
      </c>
      <c r="AF14" s="10">
        <v>24.673076923076898</v>
      </c>
      <c r="AG14" s="10">
        <v>26.538461538461501</v>
      </c>
      <c r="AH14" s="12">
        <v>72.572944297082202</v>
      </c>
      <c r="AI14" s="12">
        <v>85.835543766578297</v>
      </c>
      <c r="AJ14" s="12">
        <v>108.010610079576</v>
      </c>
      <c r="AK14" s="12">
        <v>136.12732095490699</v>
      </c>
      <c r="AL14" s="12">
        <v>146.419098143236</v>
      </c>
      <c r="AM14" s="13">
        <v>1.8143236074270599</v>
      </c>
      <c r="AN14" s="13">
        <v>2.1458885941644601</v>
      </c>
      <c r="AO14" s="13">
        <v>2.7002652519893902</v>
      </c>
      <c r="AP14" s="13">
        <v>3.4031830238726801</v>
      </c>
      <c r="AQ14" s="13">
        <v>3.6604774535809002</v>
      </c>
      <c r="AR14" s="12">
        <v>36.118995676802797</v>
      </c>
      <c r="AS14" s="12">
        <v>42.719689331189301</v>
      </c>
      <c r="AT14" s="12">
        <v>53.7560491213234</v>
      </c>
      <c r="AU14" s="12">
        <v>67.749519668622796</v>
      </c>
      <c r="AV14" s="12">
        <v>72.871657944426701</v>
      </c>
    </row>
    <row r="15" spans="1:48" x14ac:dyDescent="0.3">
      <c r="A15" t="s">
        <v>51</v>
      </c>
      <c r="B15" t="s">
        <v>48</v>
      </c>
      <c r="C15" t="s">
        <v>49</v>
      </c>
      <c r="D15" t="s">
        <v>63</v>
      </c>
      <c r="E15" s="8">
        <v>53579</v>
      </c>
      <c r="F15" s="8">
        <v>16100</v>
      </c>
      <c r="G15" s="9">
        <v>0.30049086395789398</v>
      </c>
      <c r="H15" s="10">
        <v>7.25</v>
      </c>
      <c r="I15" s="10">
        <v>13.274220592441299</v>
      </c>
      <c r="J15" s="10">
        <v>816.08333333333303</v>
      </c>
      <c r="K15" s="11">
        <v>711</v>
      </c>
      <c r="L15" s="11">
        <v>716</v>
      </c>
      <c r="M15" s="11">
        <v>930</v>
      </c>
      <c r="N15" s="11">
        <v>1194</v>
      </c>
      <c r="O15" s="11">
        <v>1261</v>
      </c>
      <c r="P15" s="11">
        <v>76200</v>
      </c>
      <c r="Q15" s="11">
        <v>22860</v>
      </c>
      <c r="R15" s="11">
        <v>39613.034234304701</v>
      </c>
      <c r="S15" s="11">
        <v>990.32585585761797</v>
      </c>
      <c r="T15" s="11">
        <v>571.5</v>
      </c>
      <c r="U15" s="11">
        <v>377</v>
      </c>
      <c r="V15" s="11">
        <v>690.25947080694903</v>
      </c>
      <c r="W15" s="11">
        <v>244.82499999999999</v>
      </c>
      <c r="X15" s="11">
        <v>28440</v>
      </c>
      <c r="Y15" s="11">
        <v>28640</v>
      </c>
      <c r="Z15" s="11">
        <v>37200</v>
      </c>
      <c r="AA15" s="11">
        <v>47760</v>
      </c>
      <c r="AB15" s="11">
        <v>50440</v>
      </c>
      <c r="AC15" s="10">
        <v>13.6730769230769</v>
      </c>
      <c r="AD15" s="10">
        <v>13.7692307692308</v>
      </c>
      <c r="AE15" s="10">
        <v>17.884615384615401</v>
      </c>
      <c r="AF15" s="10">
        <v>22.961538461538499</v>
      </c>
      <c r="AG15" s="10">
        <v>24.25</v>
      </c>
      <c r="AH15" s="12">
        <v>75.437665782493397</v>
      </c>
      <c r="AI15" s="12">
        <v>75.968169761273202</v>
      </c>
      <c r="AJ15" s="12">
        <v>98.673740053050395</v>
      </c>
      <c r="AK15" s="12">
        <v>126.68435013262599</v>
      </c>
      <c r="AL15" s="12">
        <v>133.79310344827601</v>
      </c>
      <c r="AM15" s="13">
        <v>1.88594164456233</v>
      </c>
      <c r="AN15" s="13">
        <v>1.89920424403183</v>
      </c>
      <c r="AO15" s="13">
        <v>2.46684350132626</v>
      </c>
      <c r="AP15" s="13">
        <v>3.1671087533156501</v>
      </c>
      <c r="AQ15" s="13">
        <v>3.3448275862068999</v>
      </c>
      <c r="AR15" s="12">
        <v>41.201897551296398</v>
      </c>
      <c r="AS15" s="12">
        <v>41.491643666284503</v>
      </c>
      <c r="AT15" s="12">
        <v>53.892777387771702</v>
      </c>
      <c r="AU15" s="12">
        <v>69.1913722591392</v>
      </c>
      <c r="AV15" s="12">
        <v>73.073970199978703</v>
      </c>
    </row>
    <row r="16" spans="1:48" x14ac:dyDescent="0.3">
      <c r="A16" t="s">
        <v>51</v>
      </c>
      <c r="B16" t="s">
        <v>48</v>
      </c>
      <c r="C16" t="s">
        <v>49</v>
      </c>
      <c r="D16" t="s">
        <v>64</v>
      </c>
      <c r="E16" s="8">
        <v>7404</v>
      </c>
      <c r="F16" s="8">
        <v>2432</v>
      </c>
      <c r="G16" s="9">
        <v>0.32847109670448399</v>
      </c>
      <c r="H16" s="10">
        <v>7.25</v>
      </c>
      <c r="I16" s="10">
        <v>17.590855086707901</v>
      </c>
      <c r="J16" s="10">
        <v>816.08333333333303</v>
      </c>
      <c r="K16" s="11">
        <v>686</v>
      </c>
      <c r="L16" s="11">
        <v>690</v>
      </c>
      <c r="M16" s="11">
        <v>848</v>
      </c>
      <c r="N16" s="11">
        <v>1146</v>
      </c>
      <c r="O16" s="11">
        <v>1150</v>
      </c>
      <c r="P16" s="11">
        <v>78100</v>
      </c>
      <c r="Q16" s="11">
        <v>23430</v>
      </c>
      <c r="R16" s="11">
        <v>29550.1036651672</v>
      </c>
      <c r="S16" s="11">
        <v>738.75259162918098</v>
      </c>
      <c r="T16" s="11">
        <v>585.75</v>
      </c>
      <c r="U16" s="11">
        <v>377</v>
      </c>
      <c r="V16" s="11">
        <v>914.72446450881102</v>
      </c>
      <c r="W16" s="11">
        <v>244.82499999999999</v>
      </c>
      <c r="X16" s="11">
        <v>27440</v>
      </c>
      <c r="Y16" s="11">
        <v>27600</v>
      </c>
      <c r="Z16" s="11">
        <v>33920</v>
      </c>
      <c r="AA16" s="11">
        <v>45840</v>
      </c>
      <c r="AB16" s="11">
        <v>46000</v>
      </c>
      <c r="AC16" s="10">
        <v>13.192307692307701</v>
      </c>
      <c r="AD16" s="10">
        <v>13.2692307692308</v>
      </c>
      <c r="AE16" s="10">
        <v>16.307692307692299</v>
      </c>
      <c r="AF16" s="10">
        <v>22.038461538461501</v>
      </c>
      <c r="AG16" s="10">
        <v>22.115384615384599</v>
      </c>
      <c r="AH16" s="12">
        <v>72.785145888594201</v>
      </c>
      <c r="AI16" s="12">
        <v>73.209549071618</v>
      </c>
      <c r="AJ16" s="12">
        <v>89.973474801061002</v>
      </c>
      <c r="AK16" s="12">
        <v>121.59151193634</v>
      </c>
      <c r="AL16" s="12">
        <v>122.015915119363</v>
      </c>
      <c r="AM16" s="13">
        <v>1.81962864721485</v>
      </c>
      <c r="AN16" s="13">
        <v>1.8302387267904501</v>
      </c>
      <c r="AO16" s="13">
        <v>2.2493368700265299</v>
      </c>
      <c r="AP16" s="13">
        <v>3.03978779840849</v>
      </c>
      <c r="AQ16" s="13">
        <v>3.0503978779840799</v>
      </c>
      <c r="AR16" s="12">
        <v>29.998104417962399</v>
      </c>
      <c r="AS16" s="12">
        <v>30.173020478708501</v>
      </c>
      <c r="AT16" s="12">
        <v>37.082204878180903</v>
      </c>
      <c r="AU16" s="12">
        <v>50.113451403768003</v>
      </c>
      <c r="AV16" s="12">
        <v>50.288367464514103</v>
      </c>
    </row>
    <row r="17" spans="1:48" x14ac:dyDescent="0.3">
      <c r="A17" t="s">
        <v>51</v>
      </c>
      <c r="B17" t="s">
        <v>48</v>
      </c>
      <c r="C17" t="s">
        <v>49</v>
      </c>
      <c r="D17" t="s">
        <v>65</v>
      </c>
      <c r="E17" s="8">
        <v>1554610</v>
      </c>
      <c r="F17" s="8">
        <v>539146</v>
      </c>
      <c r="G17" s="9">
        <v>0.346804664835554</v>
      </c>
      <c r="H17" s="10">
        <v>7.25</v>
      </c>
      <c r="I17" s="10">
        <v>20.433135343094101</v>
      </c>
      <c r="J17" s="10">
        <v>816.08333333333303</v>
      </c>
      <c r="K17" s="11">
        <v>900</v>
      </c>
      <c r="L17" s="11">
        <v>1040</v>
      </c>
      <c r="M17" s="11">
        <v>1260</v>
      </c>
      <c r="N17" s="11">
        <v>1567</v>
      </c>
      <c r="O17" s="11">
        <v>1796</v>
      </c>
      <c r="P17" s="11">
        <v>94500</v>
      </c>
      <c r="Q17" s="11">
        <v>28350</v>
      </c>
      <c r="R17" s="11">
        <v>41981.172361612698</v>
      </c>
      <c r="S17" s="11">
        <v>1049.52930904032</v>
      </c>
      <c r="T17" s="11">
        <v>708.75</v>
      </c>
      <c r="U17" s="11">
        <v>377</v>
      </c>
      <c r="V17" s="11">
        <v>1062.5230378409001</v>
      </c>
      <c r="W17" s="11">
        <v>244.82499999999999</v>
      </c>
      <c r="X17" s="11">
        <v>36000</v>
      </c>
      <c r="Y17" s="11">
        <v>41600</v>
      </c>
      <c r="Z17" s="11">
        <v>50400</v>
      </c>
      <c r="AA17" s="11">
        <v>62680</v>
      </c>
      <c r="AB17" s="11">
        <v>71840</v>
      </c>
      <c r="AC17" s="10">
        <v>17.307692307692299</v>
      </c>
      <c r="AD17" s="10">
        <v>20</v>
      </c>
      <c r="AE17" s="10">
        <v>24.230769230769202</v>
      </c>
      <c r="AF17" s="10">
        <v>30.134615384615401</v>
      </c>
      <c r="AG17" s="10">
        <v>34.538461538461497</v>
      </c>
      <c r="AH17" s="12">
        <v>95.490716180371393</v>
      </c>
      <c r="AI17" s="12">
        <v>110.344827586207</v>
      </c>
      <c r="AJ17" s="12">
        <v>133.68700265251999</v>
      </c>
      <c r="AK17" s="12">
        <v>166.25994694960201</v>
      </c>
      <c r="AL17" s="12">
        <v>190.55702917771899</v>
      </c>
      <c r="AM17" s="13">
        <v>2.3872679045092799</v>
      </c>
      <c r="AN17" s="13">
        <v>2.7586206896551699</v>
      </c>
      <c r="AO17" s="13">
        <v>3.3421750663130001</v>
      </c>
      <c r="AP17" s="13">
        <v>4.1564986737400504</v>
      </c>
      <c r="AQ17" s="13">
        <v>4.7639257294429704</v>
      </c>
      <c r="AR17" s="12">
        <v>33.881618297099699</v>
      </c>
      <c r="AS17" s="12">
        <v>39.1520922544263</v>
      </c>
      <c r="AT17" s="12">
        <v>47.434265615939502</v>
      </c>
      <c r="AU17" s="12">
        <v>58.991662079505801</v>
      </c>
      <c r="AV17" s="12">
        <v>67.612651623990004</v>
      </c>
    </row>
    <row r="18" spans="1:48" x14ac:dyDescent="0.3">
      <c r="A18" t="s">
        <v>51</v>
      </c>
      <c r="B18" t="s">
        <v>48</v>
      </c>
      <c r="C18" t="s">
        <v>49</v>
      </c>
      <c r="D18" t="s">
        <v>66</v>
      </c>
      <c r="E18" s="8">
        <v>22119</v>
      </c>
      <c r="F18" s="8">
        <v>3708</v>
      </c>
      <c r="G18" s="9">
        <v>0.16763868167638701</v>
      </c>
      <c r="H18" s="10">
        <v>7.25</v>
      </c>
      <c r="I18" s="10">
        <v>7.6846513361463797</v>
      </c>
      <c r="J18" s="10">
        <v>816.08333333333303</v>
      </c>
      <c r="K18" s="11">
        <v>1034</v>
      </c>
      <c r="L18" s="11">
        <v>1041</v>
      </c>
      <c r="M18" s="11">
        <v>1354</v>
      </c>
      <c r="N18" s="11">
        <v>1938</v>
      </c>
      <c r="O18" s="11">
        <v>2328</v>
      </c>
      <c r="P18" s="11">
        <v>78700</v>
      </c>
      <c r="Q18" s="11">
        <v>23610</v>
      </c>
      <c r="R18" s="11">
        <v>35305.483852923899</v>
      </c>
      <c r="S18" s="11">
        <v>882.63709632309804</v>
      </c>
      <c r="T18" s="11">
        <v>590.25</v>
      </c>
      <c r="U18" s="11">
        <v>377</v>
      </c>
      <c r="V18" s="11">
        <v>399.60186947961199</v>
      </c>
      <c r="W18" s="11">
        <v>244.82499999999999</v>
      </c>
      <c r="X18" s="11">
        <v>41360</v>
      </c>
      <c r="Y18" s="11">
        <v>41640</v>
      </c>
      <c r="Z18" s="11">
        <v>54160</v>
      </c>
      <c r="AA18" s="11">
        <v>77520</v>
      </c>
      <c r="AB18" s="11">
        <v>93120</v>
      </c>
      <c r="AC18" s="10">
        <v>19.884615384615401</v>
      </c>
      <c r="AD18" s="10">
        <v>20.019230769230798</v>
      </c>
      <c r="AE18" s="10">
        <v>26.038461538461501</v>
      </c>
      <c r="AF18" s="10">
        <v>37.269230769230802</v>
      </c>
      <c r="AG18" s="10">
        <v>44.769230769230802</v>
      </c>
      <c r="AH18" s="12">
        <v>109.70822281167101</v>
      </c>
      <c r="AI18" s="12">
        <v>110.450928381963</v>
      </c>
      <c r="AJ18" s="12">
        <v>143.660477453581</v>
      </c>
      <c r="AK18" s="12">
        <v>205.623342175066</v>
      </c>
      <c r="AL18" s="12">
        <v>247.00265251989401</v>
      </c>
      <c r="AM18" s="13">
        <v>2.74270557029178</v>
      </c>
      <c r="AN18" s="13">
        <v>2.7612732095490702</v>
      </c>
      <c r="AO18" s="13">
        <v>3.5915119363395198</v>
      </c>
      <c r="AP18" s="13">
        <v>5.1405835543766596</v>
      </c>
      <c r="AQ18" s="13">
        <v>6.17506631299735</v>
      </c>
      <c r="AR18" s="12">
        <v>103.50301927731699</v>
      </c>
      <c r="AS18" s="12">
        <v>104.20371669988999</v>
      </c>
      <c r="AT18" s="12">
        <v>135.53490145211501</v>
      </c>
      <c r="AU18" s="12">
        <v>193.99308642112101</v>
      </c>
      <c r="AV18" s="12">
        <v>233.031942821657</v>
      </c>
    </row>
    <row r="19" spans="1:48" x14ac:dyDescent="0.3">
      <c r="A19" t="s">
        <v>51</v>
      </c>
      <c r="B19" t="s">
        <v>48</v>
      </c>
      <c r="C19" t="s">
        <v>49</v>
      </c>
      <c r="D19" t="s">
        <v>67</v>
      </c>
      <c r="E19" s="8">
        <v>981278</v>
      </c>
      <c r="F19" s="8">
        <v>300435</v>
      </c>
      <c r="G19" s="9">
        <v>0.30616705969154501</v>
      </c>
      <c r="H19" s="10">
        <v>7.25</v>
      </c>
      <c r="I19" s="10">
        <v>16.324072951022</v>
      </c>
      <c r="J19" s="10">
        <v>816.08333333333303</v>
      </c>
      <c r="K19" s="11">
        <v>714</v>
      </c>
      <c r="L19" s="11">
        <v>772</v>
      </c>
      <c r="M19" s="11">
        <v>940</v>
      </c>
      <c r="N19" s="11">
        <v>1206</v>
      </c>
      <c r="O19" s="11">
        <v>1321</v>
      </c>
      <c r="P19" s="11">
        <v>84800</v>
      </c>
      <c r="Q19" s="11">
        <v>25440</v>
      </c>
      <c r="R19" s="11">
        <v>35346.279024027899</v>
      </c>
      <c r="S19" s="11">
        <v>883.65697560069896</v>
      </c>
      <c r="T19" s="11">
        <v>636</v>
      </c>
      <c r="U19" s="11">
        <v>377</v>
      </c>
      <c r="V19" s="11">
        <v>848.85179345314396</v>
      </c>
      <c r="W19" s="11">
        <v>244.82499999999999</v>
      </c>
      <c r="X19" s="11">
        <v>28560</v>
      </c>
      <c r="Y19" s="11">
        <v>30880</v>
      </c>
      <c r="Z19" s="11">
        <v>37600</v>
      </c>
      <c r="AA19" s="11">
        <v>48240</v>
      </c>
      <c r="AB19" s="11">
        <v>52840</v>
      </c>
      <c r="AC19" s="10">
        <v>13.7307692307692</v>
      </c>
      <c r="AD19" s="10">
        <v>14.846153846153801</v>
      </c>
      <c r="AE19" s="10">
        <v>18.076923076923102</v>
      </c>
      <c r="AF19" s="10">
        <v>23.192307692307701</v>
      </c>
      <c r="AG19" s="10">
        <v>25.403846153846199</v>
      </c>
      <c r="AH19" s="12">
        <v>75.755968169761303</v>
      </c>
      <c r="AI19" s="12">
        <v>81.909814323607407</v>
      </c>
      <c r="AJ19" s="12">
        <v>99.734748010610105</v>
      </c>
      <c r="AK19" s="12">
        <v>127.957559681698</v>
      </c>
      <c r="AL19" s="12">
        <v>140.15915119363399</v>
      </c>
      <c r="AM19" s="13">
        <v>1.8938992042440299</v>
      </c>
      <c r="AN19" s="13">
        <v>2.0477453580901899</v>
      </c>
      <c r="AO19" s="13">
        <v>2.49336870026525</v>
      </c>
      <c r="AP19" s="13">
        <v>3.1989389920424398</v>
      </c>
      <c r="AQ19" s="13">
        <v>3.5039787798408502</v>
      </c>
      <c r="AR19" s="12">
        <v>33.645449323747599</v>
      </c>
      <c r="AS19" s="12">
        <v>36.378553050326502</v>
      </c>
      <c r="AT19" s="12">
        <v>44.295129361796498</v>
      </c>
      <c r="AU19" s="12">
        <v>56.829708521623999</v>
      </c>
      <c r="AV19" s="12">
        <v>62.248793496737498</v>
      </c>
    </row>
    <row r="20" spans="1:48" x14ac:dyDescent="0.3">
      <c r="A20" t="s">
        <v>51</v>
      </c>
      <c r="B20" t="s">
        <v>48</v>
      </c>
      <c r="C20" t="s">
        <v>49</v>
      </c>
      <c r="D20" t="s">
        <v>68</v>
      </c>
      <c r="E20" s="8">
        <v>154712</v>
      </c>
      <c r="F20" s="8">
        <v>44057</v>
      </c>
      <c r="G20" s="9">
        <v>0.28476782667149297</v>
      </c>
      <c r="H20" s="10">
        <v>7.25</v>
      </c>
      <c r="I20" s="10">
        <v>14.038361143507601</v>
      </c>
      <c r="J20" s="10">
        <v>816.08333333333303</v>
      </c>
      <c r="K20" s="11">
        <v>628</v>
      </c>
      <c r="L20" s="11">
        <v>741</v>
      </c>
      <c r="M20" s="11">
        <v>952</v>
      </c>
      <c r="N20" s="11">
        <v>1184</v>
      </c>
      <c r="O20" s="11">
        <v>1291</v>
      </c>
      <c r="P20" s="11">
        <v>82200</v>
      </c>
      <c r="Q20" s="11">
        <v>24660</v>
      </c>
      <c r="R20" s="11">
        <v>36553.081877566998</v>
      </c>
      <c r="S20" s="11">
        <v>913.82704693917503</v>
      </c>
      <c r="T20" s="11">
        <v>616.5</v>
      </c>
      <c r="U20" s="11">
        <v>377</v>
      </c>
      <c r="V20" s="11">
        <v>729.99477946239494</v>
      </c>
      <c r="W20" s="11">
        <v>244.82499999999999</v>
      </c>
      <c r="X20" s="11">
        <v>25120</v>
      </c>
      <c r="Y20" s="11">
        <v>29640</v>
      </c>
      <c r="Z20" s="11">
        <v>38080</v>
      </c>
      <c r="AA20" s="11">
        <v>47360</v>
      </c>
      <c r="AB20" s="11">
        <v>51640</v>
      </c>
      <c r="AC20" s="10">
        <v>12.0769230769231</v>
      </c>
      <c r="AD20" s="10">
        <v>14.25</v>
      </c>
      <c r="AE20" s="10">
        <v>18.307692307692299</v>
      </c>
      <c r="AF20" s="10">
        <v>22.769230769230798</v>
      </c>
      <c r="AG20" s="10">
        <v>24.826923076923102</v>
      </c>
      <c r="AH20" s="12">
        <v>66.631299734747998</v>
      </c>
      <c r="AI20" s="12">
        <v>78.620689655172399</v>
      </c>
      <c r="AJ20" s="12">
        <v>101.007957559682</v>
      </c>
      <c r="AK20" s="12">
        <v>125.623342175066</v>
      </c>
      <c r="AL20" s="12">
        <v>136.97612732095499</v>
      </c>
      <c r="AM20" s="13">
        <v>1.6657824933687</v>
      </c>
      <c r="AN20" s="13">
        <v>1.9655172413793101</v>
      </c>
      <c r="AO20" s="13">
        <v>2.5251989389920402</v>
      </c>
      <c r="AP20" s="13">
        <v>3.14058355437666</v>
      </c>
      <c r="AQ20" s="13">
        <v>3.4244031830238701</v>
      </c>
      <c r="AR20" s="12">
        <v>34.4112049931366</v>
      </c>
      <c r="AS20" s="12">
        <v>40.603030095404797</v>
      </c>
      <c r="AT20" s="12">
        <v>52.164756613799398</v>
      </c>
      <c r="AU20" s="12">
        <v>64.877176292792498</v>
      </c>
      <c r="AV20" s="12">
        <v>70.740231920604003</v>
      </c>
    </row>
    <row r="21" spans="1:48" x14ac:dyDescent="0.3">
      <c r="A21" t="s">
        <v>51</v>
      </c>
      <c r="B21" t="s">
        <v>48</v>
      </c>
      <c r="C21" t="s">
        <v>49</v>
      </c>
      <c r="D21" t="s">
        <v>69</v>
      </c>
      <c r="E21" s="8">
        <v>226611</v>
      </c>
      <c r="F21" s="8">
        <v>74819</v>
      </c>
      <c r="G21" s="9">
        <v>0.33016490814656002</v>
      </c>
      <c r="H21" s="10">
        <v>7.25</v>
      </c>
      <c r="I21" s="10">
        <v>12.562677042348</v>
      </c>
      <c r="J21" s="10">
        <v>816.08333333333303</v>
      </c>
      <c r="K21" s="11">
        <v>590</v>
      </c>
      <c r="L21" s="11">
        <v>685</v>
      </c>
      <c r="M21" s="11">
        <v>839</v>
      </c>
      <c r="N21" s="11">
        <v>1082</v>
      </c>
      <c r="O21" s="11">
        <v>1156</v>
      </c>
      <c r="P21" s="11">
        <v>70600</v>
      </c>
      <c r="Q21" s="11">
        <v>21180</v>
      </c>
      <c r="R21" s="11">
        <v>32252.972075738599</v>
      </c>
      <c r="S21" s="11">
        <v>806.32430189346405</v>
      </c>
      <c r="T21" s="11">
        <v>529.5</v>
      </c>
      <c r="U21" s="11">
        <v>377</v>
      </c>
      <c r="V21" s="11">
        <v>653.25920620209797</v>
      </c>
      <c r="W21" s="11">
        <v>244.82499999999999</v>
      </c>
      <c r="X21" s="11">
        <v>23600</v>
      </c>
      <c r="Y21" s="11">
        <v>27400</v>
      </c>
      <c r="Z21" s="11">
        <v>33560</v>
      </c>
      <c r="AA21" s="11">
        <v>43280</v>
      </c>
      <c r="AB21" s="11">
        <v>46240</v>
      </c>
      <c r="AC21" s="10">
        <v>11.346153846153801</v>
      </c>
      <c r="AD21" s="10">
        <v>13.1730769230769</v>
      </c>
      <c r="AE21" s="10">
        <v>16.134615384615401</v>
      </c>
      <c r="AF21" s="10">
        <v>20.807692307692299</v>
      </c>
      <c r="AG21" s="10">
        <v>22.230769230769202</v>
      </c>
      <c r="AH21" s="12">
        <v>62.5994694960212</v>
      </c>
      <c r="AI21" s="12">
        <v>72.679045092838194</v>
      </c>
      <c r="AJ21" s="12">
        <v>89.018567639257299</v>
      </c>
      <c r="AK21" s="12">
        <v>114.801061007958</v>
      </c>
      <c r="AL21" s="12">
        <v>122.652519893899</v>
      </c>
      <c r="AM21" s="13">
        <v>1.56498673740053</v>
      </c>
      <c r="AN21" s="13">
        <v>1.8169761273209499</v>
      </c>
      <c r="AO21" s="13">
        <v>2.2254641909814299</v>
      </c>
      <c r="AP21" s="13">
        <v>2.8700265251989401</v>
      </c>
      <c r="AQ21" s="13">
        <v>3.0663129973474801</v>
      </c>
      <c r="AR21" s="12">
        <v>36.126547893913497</v>
      </c>
      <c r="AS21" s="12">
        <v>41.943534419204703</v>
      </c>
      <c r="AT21" s="12">
        <v>51.373175733887201</v>
      </c>
      <c r="AU21" s="12">
        <v>66.252414951210895</v>
      </c>
      <c r="AV21" s="12">
        <v>70.783541297227103</v>
      </c>
    </row>
    <row r="22" spans="1:48" x14ac:dyDescent="0.3">
      <c r="A22" t="s">
        <v>51</v>
      </c>
      <c r="B22" t="s">
        <v>48</v>
      </c>
      <c r="C22" t="s">
        <v>49</v>
      </c>
      <c r="D22" t="s">
        <v>70</v>
      </c>
      <c r="E22" s="8">
        <v>46340</v>
      </c>
      <c r="F22" s="8">
        <v>12743</v>
      </c>
      <c r="G22" s="9">
        <v>0.27498921018558498</v>
      </c>
      <c r="H22" s="10">
        <v>7.25</v>
      </c>
      <c r="I22" s="10">
        <v>11.839479442890701</v>
      </c>
      <c r="J22" s="10">
        <v>816.08333333333303</v>
      </c>
      <c r="K22" s="11">
        <v>553</v>
      </c>
      <c r="L22" s="11">
        <v>556</v>
      </c>
      <c r="M22" s="11">
        <v>724</v>
      </c>
      <c r="N22" s="11">
        <v>949</v>
      </c>
      <c r="O22" s="11">
        <v>1017</v>
      </c>
      <c r="P22" s="11">
        <v>66600</v>
      </c>
      <c r="Q22" s="11">
        <v>19980</v>
      </c>
      <c r="R22" s="11">
        <v>29243.081599843499</v>
      </c>
      <c r="S22" s="11">
        <v>731.07703999608896</v>
      </c>
      <c r="T22" s="11">
        <v>499.5</v>
      </c>
      <c r="U22" s="11">
        <v>377</v>
      </c>
      <c r="V22" s="11">
        <v>615.65293103031797</v>
      </c>
      <c r="W22" s="11">
        <v>244.82499999999999</v>
      </c>
      <c r="X22" s="11">
        <v>22120</v>
      </c>
      <c r="Y22" s="11">
        <v>22240</v>
      </c>
      <c r="Z22" s="11">
        <v>28960</v>
      </c>
      <c r="AA22" s="11">
        <v>37960</v>
      </c>
      <c r="AB22" s="11">
        <v>40680</v>
      </c>
      <c r="AC22" s="10">
        <v>10.634615384615399</v>
      </c>
      <c r="AD22" s="10">
        <v>10.692307692307701</v>
      </c>
      <c r="AE22" s="10">
        <v>13.9230769230769</v>
      </c>
      <c r="AF22" s="10">
        <v>18.25</v>
      </c>
      <c r="AG22" s="10">
        <v>19.557692307692299</v>
      </c>
      <c r="AH22" s="12">
        <v>58.673740053050402</v>
      </c>
      <c r="AI22" s="12">
        <v>58.992042440318301</v>
      </c>
      <c r="AJ22" s="12">
        <v>76.816976127320999</v>
      </c>
      <c r="AK22" s="12">
        <v>100.68965517241401</v>
      </c>
      <c r="AL22" s="12">
        <v>107.90450928382</v>
      </c>
      <c r="AM22" s="13">
        <v>1.46684350132626</v>
      </c>
      <c r="AN22" s="13">
        <v>1.47480106100796</v>
      </c>
      <c r="AO22" s="13">
        <v>1.92042440318302</v>
      </c>
      <c r="AP22" s="13">
        <v>2.5172413793103399</v>
      </c>
      <c r="AQ22" s="13">
        <v>2.6976127320954899</v>
      </c>
      <c r="AR22" s="12">
        <v>35.929334345864902</v>
      </c>
      <c r="AS22" s="12">
        <v>36.124249360399403</v>
      </c>
      <c r="AT22" s="12">
        <v>47.039490174333103</v>
      </c>
      <c r="AU22" s="12">
        <v>61.658116264422802</v>
      </c>
      <c r="AV22" s="12">
        <v>66.076189927205405</v>
      </c>
    </row>
    <row r="23" spans="1:48" x14ac:dyDescent="0.3">
      <c r="A23" t="s">
        <v>51</v>
      </c>
      <c r="B23" t="s">
        <v>48</v>
      </c>
      <c r="C23" t="s">
        <v>49</v>
      </c>
      <c r="D23" t="s">
        <v>71</v>
      </c>
      <c r="E23" s="8">
        <v>58201</v>
      </c>
      <c r="F23" s="8">
        <v>22395</v>
      </c>
      <c r="G23" s="9">
        <v>0.38478720296902102</v>
      </c>
      <c r="H23" s="10">
        <v>7.25</v>
      </c>
      <c r="I23" s="10">
        <v>11.2349975492401</v>
      </c>
      <c r="J23" s="10">
        <v>816.08333333333303</v>
      </c>
      <c r="K23" s="11">
        <v>865</v>
      </c>
      <c r="L23" s="11">
        <v>885</v>
      </c>
      <c r="M23" s="11">
        <v>1009</v>
      </c>
      <c r="N23" s="11">
        <v>1347</v>
      </c>
      <c r="O23" s="11">
        <v>1368</v>
      </c>
      <c r="P23" s="11">
        <v>87900</v>
      </c>
      <c r="Q23" s="11">
        <v>26370</v>
      </c>
      <c r="R23" s="11">
        <v>31637.648343438301</v>
      </c>
      <c r="S23" s="11">
        <v>790.94120858595704</v>
      </c>
      <c r="T23" s="11">
        <v>659.25</v>
      </c>
      <c r="U23" s="11">
        <v>377</v>
      </c>
      <c r="V23" s="11">
        <v>584.21987256048703</v>
      </c>
      <c r="W23" s="11">
        <v>244.82499999999999</v>
      </c>
      <c r="X23" s="11">
        <v>34600</v>
      </c>
      <c r="Y23" s="11">
        <v>35400</v>
      </c>
      <c r="Z23" s="11">
        <v>40360</v>
      </c>
      <c r="AA23" s="11">
        <v>53880</v>
      </c>
      <c r="AB23" s="11">
        <v>54720</v>
      </c>
      <c r="AC23" s="10">
        <v>16.634615384615401</v>
      </c>
      <c r="AD23" s="10">
        <v>17.019230769230798</v>
      </c>
      <c r="AE23" s="10">
        <v>19.403846153846199</v>
      </c>
      <c r="AF23" s="10">
        <v>25.903846153846199</v>
      </c>
      <c r="AG23" s="10">
        <v>26.307692307692299</v>
      </c>
      <c r="AH23" s="12">
        <v>91.777188328912501</v>
      </c>
      <c r="AI23" s="12">
        <v>93.899204244031793</v>
      </c>
      <c r="AJ23" s="12">
        <v>107.055702917772</v>
      </c>
      <c r="AK23" s="12">
        <v>142.91777188328899</v>
      </c>
      <c r="AL23" s="12">
        <v>145.14588859416401</v>
      </c>
      <c r="AM23" s="13">
        <v>2.2944297082228098</v>
      </c>
      <c r="AN23" s="13">
        <v>2.3474801061008002</v>
      </c>
      <c r="AO23" s="13">
        <v>2.6763925729442999</v>
      </c>
      <c r="AP23" s="13">
        <v>3.57294429708223</v>
      </c>
      <c r="AQ23" s="13">
        <v>3.62864721485411</v>
      </c>
      <c r="AR23" s="12">
        <v>59.224277750698597</v>
      </c>
      <c r="AS23" s="12">
        <v>60.593625213142502</v>
      </c>
      <c r="AT23" s="12">
        <v>69.083579480294702</v>
      </c>
      <c r="AU23" s="12">
        <v>92.225551595596599</v>
      </c>
      <c r="AV23" s="12">
        <v>93.663366431162601</v>
      </c>
    </row>
    <row r="24" spans="1:48" x14ac:dyDescent="0.3">
      <c r="A24" t="s">
        <v>51</v>
      </c>
      <c r="B24" t="s">
        <v>48</v>
      </c>
      <c r="C24" t="s">
        <v>49</v>
      </c>
      <c r="D24" t="s">
        <v>72</v>
      </c>
      <c r="E24" s="8">
        <v>45608</v>
      </c>
      <c r="F24" s="8">
        <v>14027</v>
      </c>
      <c r="G24" s="9">
        <v>0.30755569198386201</v>
      </c>
      <c r="H24" s="10">
        <v>7.25</v>
      </c>
      <c r="I24" s="10">
        <v>12.6033135784485</v>
      </c>
      <c r="J24" s="10">
        <v>816.08333333333303</v>
      </c>
      <c r="K24" s="11">
        <v>684</v>
      </c>
      <c r="L24" s="11">
        <v>688</v>
      </c>
      <c r="M24" s="11">
        <v>863</v>
      </c>
      <c r="N24" s="11">
        <v>1141</v>
      </c>
      <c r="O24" s="11">
        <v>1170</v>
      </c>
      <c r="P24" s="11">
        <v>72300</v>
      </c>
      <c r="Q24" s="11">
        <v>21690</v>
      </c>
      <c r="R24" s="11">
        <v>32360.536416976302</v>
      </c>
      <c r="S24" s="11">
        <v>809.01341042440799</v>
      </c>
      <c r="T24" s="11">
        <v>542.25</v>
      </c>
      <c r="U24" s="11">
        <v>377</v>
      </c>
      <c r="V24" s="11">
        <v>655.37230607932202</v>
      </c>
      <c r="W24" s="11">
        <v>244.82499999999999</v>
      </c>
      <c r="X24" s="11">
        <v>27360</v>
      </c>
      <c r="Y24" s="11">
        <v>27520</v>
      </c>
      <c r="Z24" s="11">
        <v>34520</v>
      </c>
      <c r="AA24" s="11">
        <v>45640</v>
      </c>
      <c r="AB24" s="11">
        <v>46800</v>
      </c>
      <c r="AC24" s="10">
        <v>13.153846153846199</v>
      </c>
      <c r="AD24" s="10">
        <v>13.2307692307692</v>
      </c>
      <c r="AE24" s="10">
        <v>16.596153846153801</v>
      </c>
      <c r="AF24" s="10">
        <v>21.942307692307701</v>
      </c>
      <c r="AG24" s="10">
        <v>22.5</v>
      </c>
      <c r="AH24" s="12">
        <v>72.572944297082202</v>
      </c>
      <c r="AI24" s="12">
        <v>72.9973474801061</v>
      </c>
      <c r="AJ24" s="12">
        <v>91.564986737400503</v>
      </c>
      <c r="AK24" s="12">
        <v>121.06100795755999</v>
      </c>
      <c r="AL24" s="12">
        <v>124.137931034483</v>
      </c>
      <c r="AM24" s="13">
        <v>1.8143236074270599</v>
      </c>
      <c r="AN24" s="13">
        <v>1.82493368700265</v>
      </c>
      <c r="AO24" s="13">
        <v>2.2891246684350102</v>
      </c>
      <c r="AP24" s="13">
        <v>3.0265251989389901</v>
      </c>
      <c r="AQ24" s="13">
        <v>3.1034482758620698</v>
      </c>
      <c r="AR24" s="12">
        <v>41.747262962143701</v>
      </c>
      <c r="AS24" s="12">
        <v>41.991399002858003</v>
      </c>
      <c r="AT24" s="12">
        <v>52.672350784108197</v>
      </c>
      <c r="AU24" s="12">
        <v>69.639805613751406</v>
      </c>
      <c r="AV24" s="12">
        <v>71.409791908930004</v>
      </c>
    </row>
    <row r="25" spans="1:48" x14ac:dyDescent="0.3">
      <c r="A25" t="s">
        <v>51</v>
      </c>
      <c r="B25" t="s">
        <v>48</v>
      </c>
      <c r="C25" t="s">
        <v>49</v>
      </c>
      <c r="D25" t="s">
        <v>73</v>
      </c>
      <c r="E25" s="8">
        <v>172421</v>
      </c>
      <c r="F25" s="8">
        <v>43312</v>
      </c>
      <c r="G25" s="9">
        <v>0.25119909987762501</v>
      </c>
      <c r="H25" s="10">
        <v>7.25</v>
      </c>
      <c r="I25" s="10">
        <v>13.6765019704357</v>
      </c>
      <c r="J25" s="10">
        <v>816.08333333333303</v>
      </c>
      <c r="K25" s="11">
        <v>639</v>
      </c>
      <c r="L25" s="11">
        <v>736</v>
      </c>
      <c r="M25" s="11">
        <v>969</v>
      </c>
      <c r="N25" s="11">
        <v>1225</v>
      </c>
      <c r="O25" s="11">
        <v>1345</v>
      </c>
      <c r="P25" s="11">
        <v>81800</v>
      </c>
      <c r="Q25" s="11">
        <v>24540</v>
      </c>
      <c r="R25" s="11">
        <v>38676.565593585001</v>
      </c>
      <c r="S25" s="11">
        <v>966.914139839624</v>
      </c>
      <c r="T25" s="11">
        <v>613.5</v>
      </c>
      <c r="U25" s="11">
        <v>377</v>
      </c>
      <c r="V25" s="11">
        <v>711.17810246265799</v>
      </c>
      <c r="W25" s="11">
        <v>244.82499999999999</v>
      </c>
      <c r="X25" s="11">
        <v>25560</v>
      </c>
      <c r="Y25" s="11">
        <v>29440</v>
      </c>
      <c r="Z25" s="11">
        <v>38760</v>
      </c>
      <c r="AA25" s="11">
        <v>49000</v>
      </c>
      <c r="AB25" s="11">
        <v>53800</v>
      </c>
      <c r="AC25" s="10">
        <v>12.288461538461499</v>
      </c>
      <c r="AD25" s="10">
        <v>14.153846153846199</v>
      </c>
      <c r="AE25" s="10">
        <v>18.634615384615401</v>
      </c>
      <c r="AF25" s="10">
        <v>23.557692307692299</v>
      </c>
      <c r="AG25" s="10">
        <v>25.865384615384599</v>
      </c>
      <c r="AH25" s="12">
        <v>67.7984084880637</v>
      </c>
      <c r="AI25" s="12">
        <v>78.090185676392593</v>
      </c>
      <c r="AJ25" s="12">
        <v>102.811671087533</v>
      </c>
      <c r="AK25" s="12">
        <v>129.973474801061</v>
      </c>
      <c r="AL25" s="12">
        <v>142.70557029177701</v>
      </c>
      <c r="AM25" s="13">
        <v>1.6949602122015901</v>
      </c>
      <c r="AN25" s="13">
        <v>1.9522546419098099</v>
      </c>
      <c r="AO25" s="13">
        <v>2.5702917771883298</v>
      </c>
      <c r="AP25" s="13">
        <v>3.2493368700265299</v>
      </c>
      <c r="AQ25" s="13">
        <v>3.56763925729443</v>
      </c>
      <c r="AR25" s="12">
        <v>35.940364180914997</v>
      </c>
      <c r="AS25" s="12">
        <v>41.396100214637599</v>
      </c>
      <c r="AT25" s="12">
        <v>54.501115635847597</v>
      </c>
      <c r="AU25" s="12">
        <v>68.899759188765103</v>
      </c>
      <c r="AV25" s="12">
        <v>75.649123354195098</v>
      </c>
    </row>
    <row r="26" spans="1:48" x14ac:dyDescent="0.3">
      <c r="A26" t="s">
        <v>74</v>
      </c>
      <c r="B26" t="s">
        <v>48</v>
      </c>
      <c r="C26" t="s">
        <v>49</v>
      </c>
      <c r="D26" t="s">
        <v>75</v>
      </c>
      <c r="E26" s="8">
        <v>39345</v>
      </c>
      <c r="F26" s="8">
        <v>8653</v>
      </c>
      <c r="G26" s="9">
        <v>0.21992629304867201</v>
      </c>
      <c r="H26" s="10">
        <v>7.25</v>
      </c>
      <c r="I26" s="10">
        <v>11.1830624257562</v>
      </c>
      <c r="J26" s="10">
        <v>816.08333333333303</v>
      </c>
      <c r="K26" s="11">
        <v>696</v>
      </c>
      <c r="L26" s="11">
        <v>802</v>
      </c>
      <c r="M26" s="11">
        <v>974</v>
      </c>
      <c r="N26" s="11">
        <v>1314</v>
      </c>
      <c r="O26" s="11">
        <v>1574</v>
      </c>
      <c r="P26" s="11">
        <v>80500</v>
      </c>
      <c r="Q26" s="11">
        <v>24150</v>
      </c>
      <c r="R26" s="11">
        <v>37651.7896029728</v>
      </c>
      <c r="S26" s="11">
        <v>941.29474007431998</v>
      </c>
      <c r="T26" s="11">
        <v>603.75</v>
      </c>
      <c r="U26" s="11">
        <v>377</v>
      </c>
      <c r="V26" s="11">
        <v>581.51924613932295</v>
      </c>
      <c r="W26" s="11">
        <v>244.82499999999999</v>
      </c>
      <c r="X26" s="11">
        <v>27840</v>
      </c>
      <c r="Y26" s="11">
        <v>32080</v>
      </c>
      <c r="Z26" s="11">
        <v>38960</v>
      </c>
      <c r="AA26" s="11">
        <v>52560</v>
      </c>
      <c r="AB26" s="11">
        <v>62960</v>
      </c>
      <c r="AC26" s="10">
        <v>13.384615384615399</v>
      </c>
      <c r="AD26" s="10">
        <v>15.4230769230769</v>
      </c>
      <c r="AE26" s="10">
        <v>18.730769230769202</v>
      </c>
      <c r="AF26" s="10">
        <v>25.269230769230798</v>
      </c>
      <c r="AG26" s="10">
        <v>30.269230769230798</v>
      </c>
      <c r="AH26" s="12">
        <v>73.846153846153797</v>
      </c>
      <c r="AI26" s="12">
        <v>85.092838196286493</v>
      </c>
      <c r="AJ26" s="12">
        <v>103.342175066313</v>
      </c>
      <c r="AK26" s="12">
        <v>139.41644562334201</v>
      </c>
      <c r="AL26" s="12">
        <v>167.00265251989401</v>
      </c>
      <c r="AM26" s="13">
        <v>1.84615384615385</v>
      </c>
      <c r="AN26" s="13">
        <v>2.1273209549071601</v>
      </c>
      <c r="AO26" s="13">
        <v>2.5835543766578302</v>
      </c>
      <c r="AP26" s="13">
        <v>3.4854111405835502</v>
      </c>
      <c r="AQ26" s="13">
        <v>4.17506631299735</v>
      </c>
      <c r="AR26" s="12">
        <v>47.8745977623757</v>
      </c>
      <c r="AS26" s="12">
        <v>55.165843973312199</v>
      </c>
      <c r="AT26" s="12">
        <v>66.996922730680893</v>
      </c>
      <c r="AU26" s="12">
        <v>90.383938878967896</v>
      </c>
      <c r="AV26" s="12">
        <v>108.268127698246</v>
      </c>
    </row>
    <row r="27" spans="1:48" x14ac:dyDescent="0.3">
      <c r="A27" t="s">
        <v>74</v>
      </c>
      <c r="B27" t="s">
        <v>48</v>
      </c>
      <c r="C27" t="s">
        <v>49</v>
      </c>
      <c r="D27" t="s">
        <v>76</v>
      </c>
      <c r="E27" s="8">
        <v>541541</v>
      </c>
      <c r="F27" s="8">
        <v>193411</v>
      </c>
      <c r="G27" s="9">
        <v>0.35714932018074302</v>
      </c>
      <c r="H27" s="10">
        <v>7.25</v>
      </c>
      <c r="I27" s="10">
        <v>17.9724668264789</v>
      </c>
      <c r="J27" s="10">
        <v>816.08333333333303</v>
      </c>
      <c r="K27" s="11">
        <v>714</v>
      </c>
      <c r="L27" s="11">
        <v>772</v>
      </c>
      <c r="M27" s="11">
        <v>940</v>
      </c>
      <c r="N27" s="11">
        <v>1206</v>
      </c>
      <c r="O27" s="11">
        <v>1321</v>
      </c>
      <c r="P27" s="11">
        <v>84800</v>
      </c>
      <c r="Q27" s="11">
        <v>25440</v>
      </c>
      <c r="R27" s="11">
        <v>36508.928202620802</v>
      </c>
      <c r="S27" s="11">
        <v>912.72320506551898</v>
      </c>
      <c r="T27" s="11">
        <v>636</v>
      </c>
      <c r="U27" s="11">
        <v>377</v>
      </c>
      <c r="V27" s="11">
        <v>934.56827497690495</v>
      </c>
      <c r="W27" s="11">
        <v>244.82499999999999</v>
      </c>
      <c r="X27" s="11">
        <v>28560</v>
      </c>
      <c r="Y27" s="11">
        <v>30880</v>
      </c>
      <c r="Z27" s="11">
        <v>37600</v>
      </c>
      <c r="AA27" s="11">
        <v>48240</v>
      </c>
      <c r="AB27" s="11">
        <v>52840</v>
      </c>
      <c r="AC27" s="10">
        <v>13.7307692307692</v>
      </c>
      <c r="AD27" s="10">
        <v>14.846153846153801</v>
      </c>
      <c r="AE27" s="10">
        <v>18.076923076923102</v>
      </c>
      <c r="AF27" s="10">
        <v>23.192307692307701</v>
      </c>
      <c r="AG27" s="10">
        <v>25.403846153846199</v>
      </c>
      <c r="AH27" s="12">
        <v>75.755968169761303</v>
      </c>
      <c r="AI27" s="12">
        <v>81.909814323607407</v>
      </c>
      <c r="AJ27" s="12">
        <v>99.734748010610105</v>
      </c>
      <c r="AK27" s="12">
        <v>127.957559681698</v>
      </c>
      <c r="AL27" s="12">
        <v>140.15915119363399</v>
      </c>
      <c r="AM27" s="13">
        <v>1.8938992042440299</v>
      </c>
      <c r="AN27" s="13">
        <v>2.0477453580901899</v>
      </c>
      <c r="AO27" s="13">
        <v>2.49336870026525</v>
      </c>
      <c r="AP27" s="13">
        <v>3.1989389920424398</v>
      </c>
      <c r="AQ27" s="13">
        <v>3.5039787798408502</v>
      </c>
      <c r="AR27" s="12">
        <v>30.559565057679499</v>
      </c>
      <c r="AS27" s="12">
        <v>33.041994712224799</v>
      </c>
      <c r="AT27" s="12">
        <v>40.232480608149402</v>
      </c>
      <c r="AU27" s="12">
        <v>51.617416610029998</v>
      </c>
      <c r="AV27" s="12">
        <v>56.539475407835504</v>
      </c>
    </row>
    <row r="28" spans="1:48" x14ac:dyDescent="0.3">
      <c r="A28" t="s">
        <v>74</v>
      </c>
      <c r="B28" t="s">
        <v>48</v>
      </c>
      <c r="C28" t="s">
        <v>49</v>
      </c>
      <c r="D28" t="s">
        <v>77</v>
      </c>
      <c r="E28" s="8">
        <v>28137</v>
      </c>
      <c r="F28" s="8">
        <v>6764</v>
      </c>
      <c r="G28" s="9">
        <v>0.24039520915520499</v>
      </c>
      <c r="H28" s="10">
        <v>7.25</v>
      </c>
      <c r="I28" s="10">
        <v>11.639960951566801</v>
      </c>
      <c r="J28" s="10">
        <v>816.08333333333303</v>
      </c>
      <c r="K28" s="11">
        <v>515</v>
      </c>
      <c r="L28" s="11">
        <v>619</v>
      </c>
      <c r="M28" s="11">
        <v>780</v>
      </c>
      <c r="N28" s="11">
        <v>970</v>
      </c>
      <c r="O28" s="11">
        <v>1090</v>
      </c>
      <c r="P28" s="11">
        <v>70100</v>
      </c>
      <c r="Q28" s="11">
        <v>21030</v>
      </c>
      <c r="R28" s="11">
        <v>30108.6989947193</v>
      </c>
      <c r="S28" s="11">
        <v>752.71747486798301</v>
      </c>
      <c r="T28" s="11">
        <v>525.75</v>
      </c>
      <c r="U28" s="11">
        <v>377</v>
      </c>
      <c r="V28" s="11">
        <v>605.27796948147102</v>
      </c>
      <c r="W28" s="11">
        <v>244.82499999999999</v>
      </c>
      <c r="X28" s="11">
        <v>20600</v>
      </c>
      <c r="Y28" s="11">
        <v>24760</v>
      </c>
      <c r="Z28" s="11">
        <v>31200</v>
      </c>
      <c r="AA28" s="11">
        <v>38800</v>
      </c>
      <c r="AB28" s="11">
        <v>43600</v>
      </c>
      <c r="AC28" s="10">
        <v>9.9038461538461497</v>
      </c>
      <c r="AD28" s="10">
        <v>11.903846153846199</v>
      </c>
      <c r="AE28" s="10">
        <v>15</v>
      </c>
      <c r="AF28" s="10">
        <v>18.653846153846199</v>
      </c>
      <c r="AG28" s="10">
        <v>20.961538461538499</v>
      </c>
      <c r="AH28" s="12">
        <v>54.641909814323597</v>
      </c>
      <c r="AI28" s="12">
        <v>65.676392572944295</v>
      </c>
      <c r="AJ28" s="12">
        <v>82.758620689655203</v>
      </c>
      <c r="AK28" s="12">
        <v>102.91777188328901</v>
      </c>
      <c r="AL28" s="12">
        <v>115.649867374005</v>
      </c>
      <c r="AM28" s="13">
        <v>1.3660477453580899</v>
      </c>
      <c r="AN28" s="13">
        <v>1.6419098143236099</v>
      </c>
      <c r="AO28" s="13">
        <v>2.0689655172413799</v>
      </c>
      <c r="AP28" s="13">
        <v>2.57294429708223</v>
      </c>
      <c r="AQ28" s="13">
        <v>2.8912466843501301</v>
      </c>
      <c r="AR28" s="12">
        <v>34.033949753115202</v>
      </c>
      <c r="AS28" s="12">
        <v>40.9068250430647</v>
      </c>
      <c r="AT28" s="12">
        <v>51.546564674621102</v>
      </c>
      <c r="AU28" s="12">
        <v>64.102779146644195</v>
      </c>
      <c r="AV28" s="12">
        <v>72.033019865816698</v>
      </c>
    </row>
    <row r="29" spans="1:48" x14ac:dyDescent="0.3">
      <c r="A29" t="s">
        <v>74</v>
      </c>
      <c r="B29" t="s">
        <v>48</v>
      </c>
      <c r="C29" t="s">
        <v>49</v>
      </c>
      <c r="D29" t="s">
        <v>78</v>
      </c>
      <c r="E29" s="8">
        <v>71167</v>
      </c>
      <c r="F29" s="8">
        <v>19124</v>
      </c>
      <c r="G29" s="9">
        <v>0.268720052833476</v>
      </c>
      <c r="H29" s="10">
        <v>7.25</v>
      </c>
      <c r="I29" s="10">
        <v>14.241574990507001</v>
      </c>
      <c r="J29" s="10">
        <v>816.08333333333303</v>
      </c>
      <c r="K29" s="11">
        <v>714</v>
      </c>
      <c r="L29" s="11">
        <v>772</v>
      </c>
      <c r="M29" s="11">
        <v>940</v>
      </c>
      <c r="N29" s="11">
        <v>1206</v>
      </c>
      <c r="O29" s="11">
        <v>1321</v>
      </c>
      <c r="P29" s="11">
        <v>84800</v>
      </c>
      <c r="Q29" s="11">
        <v>25440</v>
      </c>
      <c r="R29" s="11">
        <v>31971.367979659699</v>
      </c>
      <c r="S29" s="11">
        <v>799.28419949149202</v>
      </c>
      <c r="T29" s="11">
        <v>636</v>
      </c>
      <c r="U29" s="11">
        <v>377</v>
      </c>
      <c r="V29" s="11">
        <v>740.56189950636303</v>
      </c>
      <c r="W29" s="11">
        <v>244.82499999999999</v>
      </c>
      <c r="X29" s="11">
        <v>28560</v>
      </c>
      <c r="Y29" s="11">
        <v>30880</v>
      </c>
      <c r="Z29" s="11">
        <v>37600</v>
      </c>
      <c r="AA29" s="11">
        <v>48240</v>
      </c>
      <c r="AB29" s="11">
        <v>52840</v>
      </c>
      <c r="AC29" s="10">
        <v>13.7307692307692</v>
      </c>
      <c r="AD29" s="10">
        <v>14.846153846153801</v>
      </c>
      <c r="AE29" s="10">
        <v>18.076923076923102</v>
      </c>
      <c r="AF29" s="10">
        <v>23.192307692307701</v>
      </c>
      <c r="AG29" s="10">
        <v>25.403846153846199</v>
      </c>
      <c r="AH29" s="12">
        <v>75.755968169761303</v>
      </c>
      <c r="AI29" s="12">
        <v>81.909814323607407</v>
      </c>
      <c r="AJ29" s="12">
        <v>99.734748010610105</v>
      </c>
      <c r="AK29" s="12">
        <v>127.957559681698</v>
      </c>
      <c r="AL29" s="12">
        <v>140.15915119363399</v>
      </c>
      <c r="AM29" s="13">
        <v>1.8938992042440299</v>
      </c>
      <c r="AN29" s="13">
        <v>2.0477453580901899</v>
      </c>
      <c r="AO29" s="13">
        <v>2.49336870026525</v>
      </c>
      <c r="AP29" s="13">
        <v>3.1989389920424398</v>
      </c>
      <c r="AQ29" s="13">
        <v>3.5039787798408502</v>
      </c>
      <c r="AR29" s="12">
        <v>38.565311041571597</v>
      </c>
      <c r="AS29" s="12">
        <v>41.698067400690903</v>
      </c>
      <c r="AT29" s="12">
        <v>50.772258234001903</v>
      </c>
      <c r="AU29" s="12">
        <v>65.139727053410894</v>
      </c>
      <c r="AV29" s="12">
        <v>71.351226730975</v>
      </c>
    </row>
    <row r="30" spans="1:48" x14ac:dyDescent="0.3">
      <c r="A30" t="s">
        <v>74</v>
      </c>
      <c r="B30" t="s">
        <v>48</v>
      </c>
      <c r="C30" t="s">
        <v>49</v>
      </c>
      <c r="D30" t="s">
        <v>79</v>
      </c>
      <c r="E30" s="8">
        <v>19882</v>
      </c>
      <c r="F30" s="8">
        <v>4160</v>
      </c>
      <c r="G30" s="9">
        <v>0.209234483452369</v>
      </c>
      <c r="H30" s="10">
        <v>7.25</v>
      </c>
      <c r="I30" s="10">
        <v>10.792171938943801</v>
      </c>
      <c r="J30" s="10">
        <v>816.08333333333303</v>
      </c>
      <c r="K30" s="11">
        <v>571</v>
      </c>
      <c r="L30" s="11">
        <v>592</v>
      </c>
      <c r="M30" s="11">
        <v>724</v>
      </c>
      <c r="N30" s="11">
        <v>934</v>
      </c>
      <c r="O30" s="11">
        <v>1034</v>
      </c>
      <c r="P30" s="11">
        <v>62300</v>
      </c>
      <c r="Q30" s="11">
        <v>18690</v>
      </c>
      <c r="R30" s="11">
        <v>30883.955380402898</v>
      </c>
      <c r="S30" s="11">
        <v>772.09888451007203</v>
      </c>
      <c r="T30" s="11">
        <v>467.25</v>
      </c>
      <c r="U30" s="11">
        <v>377</v>
      </c>
      <c r="V30" s="11">
        <v>561.19294082507599</v>
      </c>
      <c r="W30" s="11">
        <v>244.82499999999999</v>
      </c>
      <c r="X30" s="11">
        <v>22840</v>
      </c>
      <c r="Y30" s="11">
        <v>23680</v>
      </c>
      <c r="Z30" s="11">
        <v>28960</v>
      </c>
      <c r="AA30" s="11">
        <v>37360</v>
      </c>
      <c r="AB30" s="11">
        <v>41360</v>
      </c>
      <c r="AC30" s="10">
        <v>10.9807692307692</v>
      </c>
      <c r="AD30" s="10">
        <v>11.384615384615399</v>
      </c>
      <c r="AE30" s="10">
        <v>13.9230769230769</v>
      </c>
      <c r="AF30" s="10">
        <v>17.961538461538499</v>
      </c>
      <c r="AG30" s="10">
        <v>19.884615384615401</v>
      </c>
      <c r="AH30" s="12">
        <v>60.583554376657801</v>
      </c>
      <c r="AI30" s="12">
        <v>62.811671087533199</v>
      </c>
      <c r="AJ30" s="12">
        <v>76.816976127320999</v>
      </c>
      <c r="AK30" s="12">
        <v>99.098143236074307</v>
      </c>
      <c r="AL30" s="12">
        <v>109.70822281167101</v>
      </c>
      <c r="AM30" s="13">
        <v>1.5145888594164501</v>
      </c>
      <c r="AN30" s="13">
        <v>1.57029177718833</v>
      </c>
      <c r="AO30" s="13">
        <v>1.92042440318302</v>
      </c>
      <c r="AP30" s="13">
        <v>2.4774535809018601</v>
      </c>
      <c r="AQ30" s="13">
        <v>2.74270557029178</v>
      </c>
      <c r="AR30" s="12">
        <v>40.699015148729799</v>
      </c>
      <c r="AS30" s="12">
        <v>42.195826564007099</v>
      </c>
      <c r="AT30" s="12">
        <v>51.604355460035698</v>
      </c>
      <c r="AU30" s="12">
        <v>66.572469612808504</v>
      </c>
      <c r="AV30" s="12">
        <v>73.700143018890699</v>
      </c>
    </row>
    <row r="31" spans="1:48" x14ac:dyDescent="0.3">
      <c r="A31" t="s">
        <v>74</v>
      </c>
      <c r="B31" t="s">
        <v>48</v>
      </c>
      <c r="C31" t="s">
        <v>49</v>
      </c>
      <c r="D31" t="s">
        <v>80</v>
      </c>
      <c r="E31" s="8">
        <v>154712</v>
      </c>
      <c r="F31" s="8">
        <v>44057</v>
      </c>
      <c r="G31" s="9">
        <v>0.28476782667149297</v>
      </c>
      <c r="H31" s="10">
        <v>7.25</v>
      </c>
      <c r="I31" s="10">
        <v>14.038361143507601</v>
      </c>
      <c r="J31" s="10">
        <v>816.08333333333303</v>
      </c>
      <c r="K31" s="11">
        <v>628</v>
      </c>
      <c r="L31" s="11">
        <v>741</v>
      </c>
      <c r="M31" s="11">
        <v>952</v>
      </c>
      <c r="N31" s="11">
        <v>1184</v>
      </c>
      <c r="O31" s="11">
        <v>1291</v>
      </c>
      <c r="P31" s="11">
        <v>82200</v>
      </c>
      <c r="Q31" s="11">
        <v>24660</v>
      </c>
      <c r="R31" s="11">
        <v>36553.081877566998</v>
      </c>
      <c r="S31" s="11">
        <v>913.82704693917503</v>
      </c>
      <c r="T31" s="11">
        <v>616.5</v>
      </c>
      <c r="U31" s="11">
        <v>377</v>
      </c>
      <c r="V31" s="11">
        <v>729.99477946239494</v>
      </c>
      <c r="W31" s="11">
        <v>244.82499999999999</v>
      </c>
      <c r="X31" s="11">
        <v>25120</v>
      </c>
      <c r="Y31" s="11">
        <v>29640</v>
      </c>
      <c r="Z31" s="11">
        <v>38080</v>
      </c>
      <c r="AA31" s="11">
        <v>47360</v>
      </c>
      <c r="AB31" s="11">
        <v>51640</v>
      </c>
      <c r="AC31" s="10">
        <v>12.0769230769231</v>
      </c>
      <c r="AD31" s="10">
        <v>14.25</v>
      </c>
      <c r="AE31" s="10">
        <v>18.307692307692299</v>
      </c>
      <c r="AF31" s="10">
        <v>22.769230769230798</v>
      </c>
      <c r="AG31" s="10">
        <v>24.826923076923102</v>
      </c>
      <c r="AH31" s="12">
        <v>66.631299734747998</v>
      </c>
      <c r="AI31" s="12">
        <v>78.620689655172399</v>
      </c>
      <c r="AJ31" s="12">
        <v>101.007957559682</v>
      </c>
      <c r="AK31" s="12">
        <v>125.623342175066</v>
      </c>
      <c r="AL31" s="12">
        <v>136.97612732095499</v>
      </c>
      <c r="AM31" s="13">
        <v>1.6657824933687</v>
      </c>
      <c r="AN31" s="13">
        <v>1.9655172413793101</v>
      </c>
      <c r="AO31" s="13">
        <v>2.5251989389920402</v>
      </c>
      <c r="AP31" s="13">
        <v>3.14058355437666</v>
      </c>
      <c r="AQ31" s="13">
        <v>3.4244031830238701</v>
      </c>
      <c r="AR31" s="12">
        <v>34.4112049931366</v>
      </c>
      <c r="AS31" s="12">
        <v>40.603030095404797</v>
      </c>
      <c r="AT31" s="12">
        <v>52.164756613799398</v>
      </c>
      <c r="AU31" s="12">
        <v>64.877176292792498</v>
      </c>
      <c r="AV31" s="12">
        <v>70.740231920604003</v>
      </c>
    </row>
    <row r="32" spans="1:48" x14ac:dyDescent="0.3">
      <c r="A32" t="s">
        <v>74</v>
      </c>
      <c r="B32" t="s">
        <v>48</v>
      </c>
      <c r="C32" t="s">
        <v>49</v>
      </c>
      <c r="D32" t="s">
        <v>81</v>
      </c>
      <c r="E32" s="8">
        <v>52126</v>
      </c>
      <c r="F32" s="8">
        <v>15749</v>
      </c>
      <c r="G32" s="9">
        <v>0.30213329240685999</v>
      </c>
      <c r="H32" s="10">
        <v>7.25</v>
      </c>
      <c r="I32" s="10">
        <v>11.7858887540519</v>
      </c>
      <c r="J32" s="10">
        <v>816.08333333333303</v>
      </c>
      <c r="K32" s="11">
        <v>574</v>
      </c>
      <c r="L32" s="11">
        <v>647</v>
      </c>
      <c r="M32" s="11">
        <v>806</v>
      </c>
      <c r="N32" s="11">
        <v>1003</v>
      </c>
      <c r="O32" s="11">
        <v>1093</v>
      </c>
      <c r="P32" s="11">
        <v>70100</v>
      </c>
      <c r="Q32" s="11">
        <v>21030</v>
      </c>
      <c r="R32" s="11">
        <v>28588.991112849599</v>
      </c>
      <c r="S32" s="11">
        <v>714.72477782123997</v>
      </c>
      <c r="T32" s="11">
        <v>525.75</v>
      </c>
      <c r="U32" s="11">
        <v>377</v>
      </c>
      <c r="V32" s="11">
        <v>612.86621521069799</v>
      </c>
      <c r="W32" s="11">
        <v>244.82499999999999</v>
      </c>
      <c r="X32" s="11">
        <v>22960</v>
      </c>
      <c r="Y32" s="11">
        <v>25880</v>
      </c>
      <c r="Z32" s="11">
        <v>32240</v>
      </c>
      <c r="AA32" s="11">
        <v>40120</v>
      </c>
      <c r="AB32" s="11">
        <v>43720</v>
      </c>
      <c r="AC32" s="10">
        <v>11.038461538461499</v>
      </c>
      <c r="AD32" s="10">
        <v>12.442307692307701</v>
      </c>
      <c r="AE32" s="10">
        <v>15.5</v>
      </c>
      <c r="AF32" s="10">
        <v>19.288461538461501</v>
      </c>
      <c r="AG32" s="10">
        <v>21.019230769230798</v>
      </c>
      <c r="AH32" s="12">
        <v>60.9018567639257</v>
      </c>
      <c r="AI32" s="12">
        <v>68.647214854111397</v>
      </c>
      <c r="AJ32" s="12">
        <v>85.517241379310406</v>
      </c>
      <c r="AK32" s="12">
        <v>106.419098143236</v>
      </c>
      <c r="AL32" s="12">
        <v>115.968169761273</v>
      </c>
      <c r="AM32" s="13">
        <v>1.5225464190981399</v>
      </c>
      <c r="AN32" s="13">
        <v>1.7161803713527899</v>
      </c>
      <c r="AO32" s="13">
        <v>2.1379310344827598</v>
      </c>
      <c r="AP32" s="13">
        <v>2.6604774535809002</v>
      </c>
      <c r="AQ32" s="13">
        <v>2.89920424403183</v>
      </c>
      <c r="AR32" s="12">
        <v>37.463314880404297</v>
      </c>
      <c r="AS32" s="12">
        <v>42.227813114323297</v>
      </c>
      <c r="AT32" s="12">
        <v>52.605281870393497</v>
      </c>
      <c r="AU32" s="12">
        <v>65.462900392065393</v>
      </c>
      <c r="AV32" s="12">
        <v>71.336939310595596</v>
      </c>
    </row>
    <row r="33" spans="1:48" x14ac:dyDescent="0.3">
      <c r="A33" t="s">
        <v>74</v>
      </c>
      <c r="B33" t="s">
        <v>48</v>
      </c>
      <c r="C33" t="s">
        <v>49</v>
      </c>
      <c r="D33" t="s">
        <v>82</v>
      </c>
      <c r="E33" s="8">
        <v>25021</v>
      </c>
      <c r="F33" s="8">
        <v>6501</v>
      </c>
      <c r="G33" s="9">
        <v>0.25982174973022698</v>
      </c>
      <c r="H33" s="10">
        <v>7.25</v>
      </c>
      <c r="I33" s="10">
        <v>15.285914449087199</v>
      </c>
      <c r="J33" s="10">
        <v>816.08333333333303</v>
      </c>
      <c r="K33" s="11">
        <v>597</v>
      </c>
      <c r="L33" s="11">
        <v>626</v>
      </c>
      <c r="M33" s="11">
        <v>782</v>
      </c>
      <c r="N33" s="11">
        <v>1051</v>
      </c>
      <c r="O33" s="11">
        <v>1163</v>
      </c>
      <c r="P33" s="11">
        <v>67000</v>
      </c>
      <c r="Q33" s="11">
        <v>20100</v>
      </c>
      <c r="R33" s="11">
        <v>33243.609915900597</v>
      </c>
      <c r="S33" s="11">
        <v>831.09024789751595</v>
      </c>
      <c r="T33" s="11">
        <v>502.5</v>
      </c>
      <c r="U33" s="11">
        <v>377</v>
      </c>
      <c r="V33" s="11">
        <v>794.86755135253497</v>
      </c>
      <c r="W33" s="11">
        <v>244.82499999999999</v>
      </c>
      <c r="X33" s="11">
        <v>23880</v>
      </c>
      <c r="Y33" s="11">
        <v>25040</v>
      </c>
      <c r="Z33" s="11">
        <v>31280</v>
      </c>
      <c r="AA33" s="11">
        <v>42040</v>
      </c>
      <c r="AB33" s="11">
        <v>46520</v>
      </c>
      <c r="AC33" s="10">
        <v>11.4807692307692</v>
      </c>
      <c r="AD33" s="10">
        <v>12.038461538461499</v>
      </c>
      <c r="AE33" s="10">
        <v>15.038461538461499</v>
      </c>
      <c r="AF33" s="10">
        <v>20.211538461538499</v>
      </c>
      <c r="AG33" s="10">
        <v>22.365384615384599</v>
      </c>
      <c r="AH33" s="12">
        <v>63.342175066312997</v>
      </c>
      <c r="AI33" s="12">
        <v>66.419098143236099</v>
      </c>
      <c r="AJ33" s="12">
        <v>82.970822281167102</v>
      </c>
      <c r="AK33" s="12">
        <v>111.511936339523</v>
      </c>
      <c r="AL33" s="12">
        <v>123.395225464191</v>
      </c>
      <c r="AM33" s="13">
        <v>1.58355437665782</v>
      </c>
      <c r="AN33" s="13">
        <v>1.6604774535808999</v>
      </c>
      <c r="AO33" s="13">
        <v>2.07427055702918</v>
      </c>
      <c r="AP33" s="13">
        <v>2.7877984084880598</v>
      </c>
      <c r="AQ33" s="13">
        <v>3.0848806366047699</v>
      </c>
      <c r="AR33" s="12">
        <v>30.042741031969602</v>
      </c>
      <c r="AS33" s="12">
        <v>31.502103661663298</v>
      </c>
      <c r="AT33" s="12">
        <v>39.352468152429203</v>
      </c>
      <c r="AU33" s="12">
        <v>52.8893146140704</v>
      </c>
      <c r="AV33" s="12">
        <v>58.525473735646003</v>
      </c>
    </row>
    <row r="34" spans="1:48" x14ac:dyDescent="0.3">
      <c r="A34" t="s">
        <v>74</v>
      </c>
      <c r="B34" t="s">
        <v>48</v>
      </c>
      <c r="C34" t="s">
        <v>49</v>
      </c>
      <c r="D34" t="s">
        <v>83</v>
      </c>
      <c r="E34" s="8">
        <v>238830</v>
      </c>
      <c r="F34" s="8">
        <v>54977</v>
      </c>
      <c r="G34" s="9">
        <v>0.23019302432692701</v>
      </c>
      <c r="H34" s="10">
        <v>7.25</v>
      </c>
      <c r="I34" s="10">
        <v>13.550296116684899</v>
      </c>
      <c r="J34" s="10">
        <v>816.08333333333303</v>
      </c>
      <c r="K34" s="11">
        <v>900</v>
      </c>
      <c r="L34" s="11">
        <v>1040</v>
      </c>
      <c r="M34" s="11">
        <v>1260</v>
      </c>
      <c r="N34" s="11">
        <v>1567</v>
      </c>
      <c r="O34" s="11">
        <v>1796</v>
      </c>
      <c r="P34" s="11">
        <v>94500</v>
      </c>
      <c r="Q34" s="11">
        <v>28350</v>
      </c>
      <c r="R34" s="11">
        <v>48266.127694112998</v>
      </c>
      <c r="S34" s="11">
        <v>1206.65319235283</v>
      </c>
      <c r="T34" s="11">
        <v>708.75</v>
      </c>
      <c r="U34" s="11">
        <v>377</v>
      </c>
      <c r="V34" s="11">
        <v>704.61539806761698</v>
      </c>
      <c r="W34" s="11">
        <v>244.82499999999999</v>
      </c>
      <c r="X34" s="11">
        <v>36000</v>
      </c>
      <c r="Y34" s="11">
        <v>41600</v>
      </c>
      <c r="Z34" s="11">
        <v>50400</v>
      </c>
      <c r="AA34" s="11">
        <v>62680</v>
      </c>
      <c r="AB34" s="11">
        <v>71840</v>
      </c>
      <c r="AC34" s="10">
        <v>17.307692307692299</v>
      </c>
      <c r="AD34" s="10">
        <v>20</v>
      </c>
      <c r="AE34" s="10">
        <v>24.230769230769202</v>
      </c>
      <c r="AF34" s="10">
        <v>30.134615384615401</v>
      </c>
      <c r="AG34" s="10">
        <v>34.538461538461497</v>
      </c>
      <c r="AH34" s="12">
        <v>95.490716180371393</v>
      </c>
      <c r="AI34" s="12">
        <v>110.344827586207</v>
      </c>
      <c r="AJ34" s="12">
        <v>133.68700265251999</v>
      </c>
      <c r="AK34" s="12">
        <v>166.25994694960201</v>
      </c>
      <c r="AL34" s="12">
        <v>190.55702917771899</v>
      </c>
      <c r="AM34" s="13">
        <v>2.3872679045092799</v>
      </c>
      <c r="AN34" s="13">
        <v>2.7586206896551699</v>
      </c>
      <c r="AO34" s="13">
        <v>3.3421750663130001</v>
      </c>
      <c r="AP34" s="13">
        <v>4.1564986737400504</v>
      </c>
      <c r="AQ34" s="13">
        <v>4.7639257294429704</v>
      </c>
      <c r="AR34" s="12">
        <v>51.091702081346398</v>
      </c>
      <c r="AS34" s="12">
        <v>59.0393001828892</v>
      </c>
      <c r="AT34" s="12">
        <v>71.528382913884997</v>
      </c>
      <c r="AU34" s="12">
        <v>88.956330179410898</v>
      </c>
      <c r="AV34" s="12">
        <v>101.95632993122</v>
      </c>
    </row>
    <row r="35" spans="1:48" x14ac:dyDescent="0.3">
      <c r="A35" t="s">
        <v>74</v>
      </c>
      <c r="B35" t="s">
        <v>48</v>
      </c>
      <c r="C35" t="s">
        <v>49</v>
      </c>
      <c r="D35" t="s">
        <v>84</v>
      </c>
      <c r="E35" s="8">
        <v>76502</v>
      </c>
      <c r="F35" s="8">
        <v>18441</v>
      </c>
      <c r="G35" s="9">
        <v>0.24105252150270601</v>
      </c>
      <c r="H35" s="10">
        <v>7.25</v>
      </c>
      <c r="I35" s="10">
        <v>14.180229328759401</v>
      </c>
      <c r="J35" s="10">
        <v>816.08333333333303</v>
      </c>
      <c r="K35" s="11">
        <v>714</v>
      </c>
      <c r="L35" s="11">
        <v>772</v>
      </c>
      <c r="M35" s="11">
        <v>940</v>
      </c>
      <c r="N35" s="11">
        <v>1206</v>
      </c>
      <c r="O35" s="11">
        <v>1321</v>
      </c>
      <c r="P35" s="11">
        <v>84800</v>
      </c>
      <c r="Q35" s="11">
        <v>25440</v>
      </c>
      <c r="R35" s="11">
        <v>39884.117261881504</v>
      </c>
      <c r="S35" s="11">
        <v>997.10293154703697</v>
      </c>
      <c r="T35" s="11">
        <v>636</v>
      </c>
      <c r="U35" s="11">
        <v>377</v>
      </c>
      <c r="V35" s="11">
        <v>737.37192509549095</v>
      </c>
      <c r="W35" s="11">
        <v>244.82499999999999</v>
      </c>
      <c r="X35" s="11">
        <v>28560</v>
      </c>
      <c r="Y35" s="11">
        <v>30880</v>
      </c>
      <c r="Z35" s="11">
        <v>37600</v>
      </c>
      <c r="AA35" s="11">
        <v>48240</v>
      </c>
      <c r="AB35" s="11">
        <v>52840</v>
      </c>
      <c r="AC35" s="10">
        <v>13.7307692307692</v>
      </c>
      <c r="AD35" s="10">
        <v>14.846153846153801</v>
      </c>
      <c r="AE35" s="10">
        <v>18.076923076923102</v>
      </c>
      <c r="AF35" s="10">
        <v>23.192307692307701</v>
      </c>
      <c r="AG35" s="10">
        <v>25.403846153846199</v>
      </c>
      <c r="AH35" s="12">
        <v>75.755968169761303</v>
      </c>
      <c r="AI35" s="12">
        <v>81.909814323607407</v>
      </c>
      <c r="AJ35" s="12">
        <v>99.734748010610105</v>
      </c>
      <c r="AK35" s="12">
        <v>127.957559681698</v>
      </c>
      <c r="AL35" s="12">
        <v>140.15915119363399</v>
      </c>
      <c r="AM35" s="13">
        <v>1.8938992042440299</v>
      </c>
      <c r="AN35" s="13">
        <v>2.0477453580901899</v>
      </c>
      <c r="AO35" s="13">
        <v>2.49336870026525</v>
      </c>
      <c r="AP35" s="13">
        <v>3.1989389920424398</v>
      </c>
      <c r="AQ35" s="13">
        <v>3.5039787798408502</v>
      </c>
      <c r="AR35" s="12">
        <v>38.732149988354202</v>
      </c>
      <c r="AS35" s="12">
        <v>41.878459091049599</v>
      </c>
      <c r="AT35" s="12">
        <v>50.991906147132902</v>
      </c>
      <c r="AU35" s="12">
        <v>65.421530652598193</v>
      </c>
      <c r="AV35" s="12">
        <v>71.659902149321894</v>
      </c>
    </row>
    <row r="36" spans="1:48" x14ac:dyDescent="0.3">
      <c r="A36" t="s">
        <v>74</v>
      </c>
      <c r="B36" t="s">
        <v>48</v>
      </c>
      <c r="C36" t="s">
        <v>49</v>
      </c>
      <c r="D36" t="s">
        <v>85</v>
      </c>
      <c r="E36" s="8">
        <v>56674</v>
      </c>
      <c r="F36" s="8">
        <v>14674</v>
      </c>
      <c r="G36" s="9">
        <v>0.25891943395560602</v>
      </c>
      <c r="H36" s="10">
        <v>7.25</v>
      </c>
      <c r="I36" s="10">
        <v>10.1317732042316</v>
      </c>
      <c r="J36" s="10">
        <v>816.08333333333303</v>
      </c>
      <c r="K36" s="11">
        <v>524</v>
      </c>
      <c r="L36" s="11">
        <v>572</v>
      </c>
      <c r="M36" s="11">
        <v>724</v>
      </c>
      <c r="N36" s="11">
        <v>923</v>
      </c>
      <c r="O36" s="11">
        <v>1041</v>
      </c>
      <c r="P36" s="11">
        <v>65500</v>
      </c>
      <c r="Q36" s="11">
        <v>19650</v>
      </c>
      <c r="R36" s="11">
        <v>24750.701881478599</v>
      </c>
      <c r="S36" s="11">
        <v>618.76754703696497</v>
      </c>
      <c r="T36" s="11">
        <v>491.25</v>
      </c>
      <c r="U36" s="11">
        <v>377</v>
      </c>
      <c r="V36" s="11">
        <v>526.85220662004201</v>
      </c>
      <c r="W36" s="11">
        <v>244.82499999999999</v>
      </c>
      <c r="X36" s="11">
        <v>20960</v>
      </c>
      <c r="Y36" s="11">
        <v>22880</v>
      </c>
      <c r="Z36" s="11">
        <v>28960</v>
      </c>
      <c r="AA36" s="11">
        <v>36920</v>
      </c>
      <c r="AB36" s="11">
        <v>41640</v>
      </c>
      <c r="AC36" s="10">
        <v>10.0769230769231</v>
      </c>
      <c r="AD36" s="10">
        <v>11</v>
      </c>
      <c r="AE36" s="10">
        <v>13.9230769230769</v>
      </c>
      <c r="AF36" s="10">
        <v>17.75</v>
      </c>
      <c r="AG36" s="10">
        <v>20.019230769230798</v>
      </c>
      <c r="AH36" s="12">
        <v>55.5968169761273</v>
      </c>
      <c r="AI36" s="12">
        <v>60.689655172413801</v>
      </c>
      <c r="AJ36" s="12">
        <v>76.816976127320999</v>
      </c>
      <c r="AK36" s="12">
        <v>97.931034482758605</v>
      </c>
      <c r="AL36" s="12">
        <v>110.450928381963</v>
      </c>
      <c r="AM36" s="13">
        <v>1.38992042440318</v>
      </c>
      <c r="AN36" s="13">
        <v>1.5172413793103401</v>
      </c>
      <c r="AO36" s="13">
        <v>1.92042440318302</v>
      </c>
      <c r="AP36" s="13">
        <v>2.4482758620689702</v>
      </c>
      <c r="AQ36" s="13">
        <v>2.7612732095490702</v>
      </c>
      <c r="AR36" s="12">
        <v>39.783452999972098</v>
      </c>
      <c r="AS36" s="12">
        <v>43.427738770961902</v>
      </c>
      <c r="AT36" s="12">
        <v>54.9679770457629</v>
      </c>
      <c r="AU36" s="12">
        <v>70.076578471324794</v>
      </c>
      <c r="AV36" s="12">
        <v>79.035447658341397</v>
      </c>
    </row>
    <row r="37" spans="1:48" x14ac:dyDescent="0.3">
      <c r="A37" t="s">
        <v>74</v>
      </c>
      <c r="B37" t="s">
        <v>48</v>
      </c>
      <c r="C37" t="s">
        <v>49</v>
      </c>
      <c r="D37" t="s">
        <v>86</v>
      </c>
      <c r="E37" s="8">
        <v>2184</v>
      </c>
      <c r="F37" s="8">
        <v>612</v>
      </c>
      <c r="G37" s="9">
        <v>0.28021978021978</v>
      </c>
      <c r="H37" s="10">
        <v>7.25</v>
      </c>
      <c r="I37" s="10">
        <v>10.0911923933413</v>
      </c>
      <c r="J37" s="10">
        <v>816.08333333333303</v>
      </c>
      <c r="K37" s="11">
        <v>537</v>
      </c>
      <c r="L37" s="11">
        <v>549</v>
      </c>
      <c r="M37" s="11">
        <v>724</v>
      </c>
      <c r="N37" s="11">
        <v>901</v>
      </c>
      <c r="O37" s="11">
        <v>982</v>
      </c>
      <c r="P37" s="11">
        <v>58500</v>
      </c>
      <c r="Q37" s="11">
        <v>17550</v>
      </c>
      <c r="R37" s="11">
        <v>22333.544885585801</v>
      </c>
      <c r="S37" s="11">
        <v>558.33862213964403</v>
      </c>
      <c r="T37" s="11">
        <v>438.75</v>
      </c>
      <c r="U37" s="11">
        <v>377</v>
      </c>
      <c r="V37" s="11">
        <v>524.742004453748</v>
      </c>
      <c r="W37" s="11">
        <v>244.82499999999999</v>
      </c>
      <c r="X37" s="11">
        <v>21480</v>
      </c>
      <c r="Y37" s="11">
        <v>21960</v>
      </c>
      <c r="Z37" s="11">
        <v>28960</v>
      </c>
      <c r="AA37" s="11">
        <v>36040</v>
      </c>
      <c r="AB37" s="11">
        <v>39280</v>
      </c>
      <c r="AC37" s="10">
        <v>10.3269230769231</v>
      </c>
      <c r="AD37" s="10">
        <v>10.557692307692299</v>
      </c>
      <c r="AE37" s="10">
        <v>13.9230769230769</v>
      </c>
      <c r="AF37" s="10">
        <v>17.326923076923102</v>
      </c>
      <c r="AG37" s="10">
        <v>18.884615384615401</v>
      </c>
      <c r="AH37" s="12">
        <v>56.976127320954902</v>
      </c>
      <c r="AI37" s="12">
        <v>58.249336870026497</v>
      </c>
      <c r="AJ37" s="12">
        <v>76.816976127320999</v>
      </c>
      <c r="AK37" s="12">
        <v>95.5968169761273</v>
      </c>
      <c r="AL37" s="12">
        <v>104.190981432361</v>
      </c>
      <c r="AM37" s="13">
        <v>1.4244031830238699</v>
      </c>
      <c r="AN37" s="13">
        <v>1.4562334217506601</v>
      </c>
      <c r="AO37" s="13">
        <v>1.92042440318302</v>
      </c>
      <c r="AP37" s="13">
        <v>2.3899204244031802</v>
      </c>
      <c r="AQ37" s="13">
        <v>2.6047745358090202</v>
      </c>
      <c r="AR37" s="12">
        <v>40.934401701576199</v>
      </c>
      <c r="AS37" s="12">
        <v>41.8491369351309</v>
      </c>
      <c r="AT37" s="12">
        <v>55.1890257578047</v>
      </c>
      <c r="AU37" s="12">
        <v>68.681370452737696</v>
      </c>
      <c r="AV37" s="12">
        <v>74.855833279232399</v>
      </c>
    </row>
    <row r="38" spans="1:48" x14ac:dyDescent="0.3">
      <c r="A38" t="s">
        <v>74</v>
      </c>
      <c r="B38" t="s">
        <v>48</v>
      </c>
      <c r="C38" t="s">
        <v>49</v>
      </c>
      <c r="D38" t="s">
        <v>87</v>
      </c>
      <c r="E38" s="8">
        <v>26043</v>
      </c>
      <c r="F38" s="8">
        <v>6290</v>
      </c>
      <c r="G38" s="9">
        <v>0.24152363398994001</v>
      </c>
      <c r="H38" s="10">
        <v>7.25</v>
      </c>
      <c r="I38" s="10">
        <v>11.325387416474801</v>
      </c>
      <c r="J38" s="10">
        <v>816.08333333333303</v>
      </c>
      <c r="K38" s="11">
        <v>788</v>
      </c>
      <c r="L38" s="11">
        <v>891</v>
      </c>
      <c r="M38" s="11">
        <v>1139</v>
      </c>
      <c r="N38" s="11">
        <v>1474</v>
      </c>
      <c r="O38" s="11">
        <v>1545</v>
      </c>
      <c r="P38" s="11">
        <v>81900</v>
      </c>
      <c r="Q38" s="11">
        <v>24570</v>
      </c>
      <c r="R38" s="11">
        <v>37535.757852532799</v>
      </c>
      <c r="S38" s="11">
        <v>938.39394631331902</v>
      </c>
      <c r="T38" s="11">
        <v>614.25</v>
      </c>
      <c r="U38" s="11">
        <v>377</v>
      </c>
      <c r="V38" s="11">
        <v>588.92014565669103</v>
      </c>
      <c r="W38" s="11">
        <v>244.82499999999999</v>
      </c>
      <c r="X38" s="11">
        <v>31520</v>
      </c>
      <c r="Y38" s="11">
        <v>35640</v>
      </c>
      <c r="Z38" s="11">
        <v>45560</v>
      </c>
      <c r="AA38" s="11">
        <v>58960</v>
      </c>
      <c r="AB38" s="11">
        <v>61800</v>
      </c>
      <c r="AC38" s="10">
        <v>15.153846153846199</v>
      </c>
      <c r="AD38" s="10">
        <v>17.134615384615401</v>
      </c>
      <c r="AE38" s="10">
        <v>21.903846153846199</v>
      </c>
      <c r="AF38" s="10">
        <v>28.3461538461539</v>
      </c>
      <c r="AG38" s="10">
        <v>29.711538461538499</v>
      </c>
      <c r="AH38" s="12">
        <v>83.6074270557029</v>
      </c>
      <c r="AI38" s="12">
        <v>94.535809018567605</v>
      </c>
      <c r="AJ38" s="12">
        <v>120.848806366048</v>
      </c>
      <c r="AK38" s="12">
        <v>156.392572944297</v>
      </c>
      <c r="AL38" s="12">
        <v>163.925729442971</v>
      </c>
      <c r="AM38" s="13">
        <v>2.0901856763925699</v>
      </c>
      <c r="AN38" s="13">
        <v>2.3633952254641901</v>
      </c>
      <c r="AO38" s="13">
        <v>3.02122015915119</v>
      </c>
      <c r="AP38" s="13">
        <v>3.9098143236074301</v>
      </c>
      <c r="AQ38" s="13">
        <v>4.0981432360742698</v>
      </c>
      <c r="AR38" s="12">
        <v>53.521687502900399</v>
      </c>
      <c r="AS38" s="12">
        <v>60.517542595284603</v>
      </c>
      <c r="AT38" s="12">
        <v>77.361931555588299</v>
      </c>
      <c r="AU38" s="12">
        <v>100.115440836644</v>
      </c>
      <c r="AV38" s="12">
        <v>104.937826385763</v>
      </c>
    </row>
    <row r="39" spans="1:48" x14ac:dyDescent="0.3">
      <c r="A39" t="s">
        <v>74</v>
      </c>
      <c r="B39" t="s">
        <v>48</v>
      </c>
      <c r="C39" t="s">
        <v>49</v>
      </c>
      <c r="D39" t="s">
        <v>88</v>
      </c>
      <c r="E39" s="8">
        <v>58201</v>
      </c>
      <c r="F39" s="8">
        <v>22395</v>
      </c>
      <c r="G39" s="9">
        <v>0.38478720296902102</v>
      </c>
      <c r="H39" s="10">
        <v>7.25</v>
      </c>
      <c r="I39" s="10">
        <v>11.2349975492401</v>
      </c>
      <c r="J39" s="10">
        <v>816.08333333333303</v>
      </c>
      <c r="K39" s="11">
        <v>865</v>
      </c>
      <c r="L39" s="11">
        <v>885</v>
      </c>
      <c r="M39" s="11">
        <v>1009</v>
      </c>
      <c r="N39" s="11">
        <v>1347</v>
      </c>
      <c r="O39" s="11">
        <v>1368</v>
      </c>
      <c r="P39" s="11">
        <v>87900</v>
      </c>
      <c r="Q39" s="11">
        <v>26370</v>
      </c>
      <c r="R39" s="11">
        <v>31637.648343438301</v>
      </c>
      <c r="S39" s="11">
        <v>790.94120858595704</v>
      </c>
      <c r="T39" s="11">
        <v>659.25</v>
      </c>
      <c r="U39" s="11">
        <v>377</v>
      </c>
      <c r="V39" s="11">
        <v>584.21987256048703</v>
      </c>
      <c r="W39" s="11">
        <v>244.82499999999999</v>
      </c>
      <c r="X39" s="11">
        <v>34600</v>
      </c>
      <c r="Y39" s="11">
        <v>35400</v>
      </c>
      <c r="Z39" s="11">
        <v>40360</v>
      </c>
      <c r="AA39" s="11">
        <v>53880</v>
      </c>
      <c r="AB39" s="11">
        <v>54720</v>
      </c>
      <c r="AC39" s="10">
        <v>16.634615384615401</v>
      </c>
      <c r="AD39" s="10">
        <v>17.019230769230798</v>
      </c>
      <c r="AE39" s="10">
        <v>19.403846153846199</v>
      </c>
      <c r="AF39" s="10">
        <v>25.903846153846199</v>
      </c>
      <c r="AG39" s="10">
        <v>26.307692307692299</v>
      </c>
      <c r="AH39" s="12">
        <v>91.777188328912501</v>
      </c>
      <c r="AI39" s="12">
        <v>93.899204244031793</v>
      </c>
      <c r="AJ39" s="12">
        <v>107.055702917772</v>
      </c>
      <c r="AK39" s="12">
        <v>142.91777188328899</v>
      </c>
      <c r="AL39" s="12">
        <v>145.14588859416401</v>
      </c>
      <c r="AM39" s="13">
        <v>2.2944297082228098</v>
      </c>
      <c r="AN39" s="13">
        <v>2.3474801061008002</v>
      </c>
      <c r="AO39" s="13">
        <v>2.6763925729442999</v>
      </c>
      <c r="AP39" s="13">
        <v>3.57294429708223</v>
      </c>
      <c r="AQ39" s="13">
        <v>3.62864721485411</v>
      </c>
      <c r="AR39" s="12">
        <v>59.224277750698597</v>
      </c>
      <c r="AS39" s="12">
        <v>60.593625213142502</v>
      </c>
      <c r="AT39" s="12">
        <v>69.083579480294702</v>
      </c>
      <c r="AU39" s="12">
        <v>92.225551595596599</v>
      </c>
      <c r="AV39" s="12">
        <v>93.663366431162601</v>
      </c>
    </row>
    <row r="40" spans="1:48" x14ac:dyDescent="0.3">
      <c r="A40" t="s">
        <v>74</v>
      </c>
      <c r="B40" t="s">
        <v>48</v>
      </c>
      <c r="C40" t="s">
        <v>49</v>
      </c>
      <c r="D40" t="s">
        <v>89</v>
      </c>
      <c r="E40" s="8">
        <v>190980</v>
      </c>
      <c r="F40" s="8">
        <v>47788</v>
      </c>
      <c r="G40" s="9">
        <v>0.25022515446643601</v>
      </c>
      <c r="H40" s="10">
        <v>7.25</v>
      </c>
      <c r="I40" s="10">
        <v>19.741485501662101</v>
      </c>
      <c r="J40" s="10">
        <v>816.08333333333303</v>
      </c>
      <c r="K40" s="11">
        <v>900</v>
      </c>
      <c r="L40" s="11">
        <v>1040</v>
      </c>
      <c r="M40" s="11">
        <v>1260</v>
      </c>
      <c r="N40" s="11">
        <v>1567</v>
      </c>
      <c r="O40" s="11">
        <v>1796</v>
      </c>
      <c r="P40" s="11">
        <v>94500</v>
      </c>
      <c r="Q40" s="11">
        <v>28350</v>
      </c>
      <c r="R40" s="11">
        <v>55965.296409153103</v>
      </c>
      <c r="S40" s="11">
        <v>1399.1324102288299</v>
      </c>
      <c r="T40" s="11">
        <v>708.75</v>
      </c>
      <c r="U40" s="11">
        <v>377</v>
      </c>
      <c r="V40" s="11">
        <v>1026.55724608643</v>
      </c>
      <c r="W40" s="11">
        <v>244.82499999999999</v>
      </c>
      <c r="X40" s="11">
        <v>36000</v>
      </c>
      <c r="Y40" s="11">
        <v>41600</v>
      </c>
      <c r="Z40" s="11">
        <v>50400</v>
      </c>
      <c r="AA40" s="11">
        <v>62680</v>
      </c>
      <c r="AB40" s="11">
        <v>71840</v>
      </c>
      <c r="AC40" s="10">
        <v>17.307692307692299</v>
      </c>
      <c r="AD40" s="10">
        <v>20</v>
      </c>
      <c r="AE40" s="10">
        <v>24.230769230769202</v>
      </c>
      <c r="AF40" s="10">
        <v>30.134615384615401</v>
      </c>
      <c r="AG40" s="10">
        <v>34.538461538461497</v>
      </c>
      <c r="AH40" s="12">
        <v>95.490716180371393</v>
      </c>
      <c r="AI40" s="12">
        <v>110.344827586207</v>
      </c>
      <c r="AJ40" s="12">
        <v>133.68700265251999</v>
      </c>
      <c r="AK40" s="12">
        <v>166.25994694960201</v>
      </c>
      <c r="AL40" s="12">
        <v>190.55702917771899</v>
      </c>
      <c r="AM40" s="13">
        <v>2.3872679045092799</v>
      </c>
      <c r="AN40" s="13">
        <v>2.7586206896551699</v>
      </c>
      <c r="AO40" s="13">
        <v>3.3421750663130001</v>
      </c>
      <c r="AP40" s="13">
        <v>4.1564986737400504</v>
      </c>
      <c r="AQ40" s="13">
        <v>4.7639257294429704</v>
      </c>
      <c r="AR40" s="12">
        <v>35.068672631013797</v>
      </c>
      <c r="AS40" s="12">
        <v>40.523799484727</v>
      </c>
      <c r="AT40" s="12">
        <v>49.096141683419297</v>
      </c>
      <c r="AU40" s="12">
        <v>61.0584555697762</v>
      </c>
      <c r="AV40" s="12">
        <v>69.981484494778599</v>
      </c>
    </row>
    <row r="41" spans="1:48" x14ac:dyDescent="0.3">
      <c r="A41" t="s">
        <v>74</v>
      </c>
      <c r="B41" t="s">
        <v>48</v>
      </c>
      <c r="C41" t="s">
        <v>49</v>
      </c>
      <c r="D41" t="s">
        <v>90</v>
      </c>
      <c r="E41" s="8">
        <v>16021</v>
      </c>
      <c r="F41" s="8">
        <v>4948</v>
      </c>
      <c r="G41" s="9">
        <v>0.30884464140815199</v>
      </c>
      <c r="H41" s="10">
        <v>7.25</v>
      </c>
      <c r="I41" s="10">
        <v>8.8995246567924795</v>
      </c>
      <c r="J41" s="10">
        <v>816.08333333333303</v>
      </c>
      <c r="K41" s="11">
        <v>613</v>
      </c>
      <c r="L41" s="11">
        <v>617</v>
      </c>
      <c r="M41" s="11">
        <v>724</v>
      </c>
      <c r="N41" s="11">
        <v>901</v>
      </c>
      <c r="O41" s="11">
        <v>989</v>
      </c>
      <c r="P41" s="11">
        <v>61700</v>
      </c>
      <c r="Q41" s="11">
        <v>18510</v>
      </c>
      <c r="R41" s="11">
        <v>25025.892227655</v>
      </c>
      <c r="S41" s="11">
        <v>625.64730569137498</v>
      </c>
      <c r="T41" s="11">
        <v>462.75</v>
      </c>
      <c r="U41" s="11">
        <v>377</v>
      </c>
      <c r="V41" s="11">
        <v>462.77528215320899</v>
      </c>
      <c r="W41" s="11">
        <v>244.82499999999999</v>
      </c>
      <c r="X41" s="11">
        <v>24520</v>
      </c>
      <c r="Y41" s="11">
        <v>24680</v>
      </c>
      <c r="Z41" s="11">
        <v>28960</v>
      </c>
      <c r="AA41" s="11">
        <v>36040</v>
      </c>
      <c r="AB41" s="11">
        <v>39560</v>
      </c>
      <c r="AC41" s="10">
        <v>11.788461538461499</v>
      </c>
      <c r="AD41" s="10">
        <v>11.865384615384601</v>
      </c>
      <c r="AE41" s="10">
        <v>13.9230769230769</v>
      </c>
      <c r="AF41" s="10">
        <v>17.326923076923102</v>
      </c>
      <c r="AG41" s="10">
        <v>19.019230769230798</v>
      </c>
      <c r="AH41" s="12">
        <v>65.039787798408497</v>
      </c>
      <c r="AI41" s="12">
        <v>65.464190981432395</v>
      </c>
      <c r="AJ41" s="12">
        <v>76.816976127320999</v>
      </c>
      <c r="AK41" s="12">
        <v>95.5968169761273</v>
      </c>
      <c r="AL41" s="12">
        <v>104.933687002653</v>
      </c>
      <c r="AM41" s="13">
        <v>1.62599469496021</v>
      </c>
      <c r="AN41" s="13">
        <v>1.6366047745358101</v>
      </c>
      <c r="AO41" s="13">
        <v>1.92042440318302</v>
      </c>
      <c r="AP41" s="13">
        <v>2.3899204244031802</v>
      </c>
      <c r="AQ41" s="13">
        <v>2.62334217506631</v>
      </c>
      <c r="AR41" s="12">
        <v>52.98467948831</v>
      </c>
      <c r="AS41" s="12">
        <v>53.330419648103202</v>
      </c>
      <c r="AT41" s="12">
        <v>62.578968922571697</v>
      </c>
      <c r="AU41" s="12">
        <v>77.8779709934214</v>
      </c>
      <c r="AV41" s="12">
        <v>85.484254508872098</v>
      </c>
    </row>
    <row r="42" spans="1:48" x14ac:dyDescent="0.3">
      <c r="A42" t="s">
        <v>74</v>
      </c>
      <c r="B42" t="s">
        <v>48</v>
      </c>
      <c r="C42" t="s">
        <v>49</v>
      </c>
      <c r="D42" t="s">
        <v>91</v>
      </c>
      <c r="E42" s="8">
        <v>31248</v>
      </c>
      <c r="F42" s="8">
        <v>7256</v>
      </c>
      <c r="G42" s="9">
        <v>0.23220686123911899</v>
      </c>
      <c r="H42" s="10">
        <v>7.25</v>
      </c>
      <c r="I42" s="10">
        <v>10.7575986865762</v>
      </c>
      <c r="J42" s="10">
        <v>816.08333333333303</v>
      </c>
      <c r="K42" s="11">
        <v>512</v>
      </c>
      <c r="L42" s="11">
        <v>583</v>
      </c>
      <c r="M42" s="11">
        <v>724</v>
      </c>
      <c r="N42" s="11">
        <v>938</v>
      </c>
      <c r="O42" s="11">
        <v>1095</v>
      </c>
      <c r="P42" s="11">
        <v>60600</v>
      </c>
      <c r="Q42" s="11">
        <v>18180</v>
      </c>
      <c r="R42" s="11">
        <v>27498.498024643101</v>
      </c>
      <c r="S42" s="11">
        <v>687.46245061607704</v>
      </c>
      <c r="T42" s="11">
        <v>454.5</v>
      </c>
      <c r="U42" s="11">
        <v>377</v>
      </c>
      <c r="V42" s="11">
        <v>559.39513170196096</v>
      </c>
      <c r="W42" s="11">
        <v>244.82499999999999</v>
      </c>
      <c r="X42" s="11">
        <v>20480</v>
      </c>
      <c r="Y42" s="11">
        <v>23320</v>
      </c>
      <c r="Z42" s="11">
        <v>28960</v>
      </c>
      <c r="AA42" s="11">
        <v>37520</v>
      </c>
      <c r="AB42" s="11">
        <v>43800</v>
      </c>
      <c r="AC42" s="10">
        <v>9.8461538461538503</v>
      </c>
      <c r="AD42" s="10">
        <v>11.211538461538501</v>
      </c>
      <c r="AE42" s="10">
        <v>13.9230769230769</v>
      </c>
      <c r="AF42" s="10">
        <v>18.038461538461501</v>
      </c>
      <c r="AG42" s="10">
        <v>21.057692307692299</v>
      </c>
      <c r="AH42" s="12">
        <v>54.323607427055698</v>
      </c>
      <c r="AI42" s="12">
        <v>61.856763925729403</v>
      </c>
      <c r="AJ42" s="12">
        <v>76.816976127320999</v>
      </c>
      <c r="AK42" s="12">
        <v>99.522546419098106</v>
      </c>
      <c r="AL42" s="12">
        <v>116.180371352785</v>
      </c>
      <c r="AM42" s="13">
        <v>1.3580901856763901</v>
      </c>
      <c r="AN42" s="13">
        <v>1.54641909814324</v>
      </c>
      <c r="AO42" s="13">
        <v>1.92042440318302</v>
      </c>
      <c r="AP42" s="13">
        <v>2.48806366047745</v>
      </c>
      <c r="AQ42" s="13">
        <v>2.90450928381963</v>
      </c>
      <c r="AR42" s="12">
        <v>36.610972887249801</v>
      </c>
      <c r="AS42" s="12">
        <v>41.687885143098903</v>
      </c>
      <c r="AT42" s="12">
        <v>51.770203848376603</v>
      </c>
      <c r="AU42" s="12">
        <v>67.072446422344299</v>
      </c>
      <c r="AV42" s="12">
        <v>78.298858030348597</v>
      </c>
    </row>
    <row r="43" spans="1:48" x14ac:dyDescent="0.3">
      <c r="A43" t="s">
        <v>74</v>
      </c>
      <c r="B43" t="s">
        <v>48</v>
      </c>
      <c r="C43" t="s">
        <v>49</v>
      </c>
      <c r="D43" t="s">
        <v>92</v>
      </c>
      <c r="E43" s="8">
        <v>14690</v>
      </c>
      <c r="F43" s="8">
        <v>4378</v>
      </c>
      <c r="G43" s="9">
        <v>0.29802586793737201</v>
      </c>
      <c r="H43" s="10">
        <v>7.25</v>
      </c>
      <c r="I43" s="10">
        <v>12.6968616423936</v>
      </c>
      <c r="J43" s="10">
        <v>816.08333333333303</v>
      </c>
      <c r="K43" s="11">
        <v>532</v>
      </c>
      <c r="L43" s="11">
        <v>612</v>
      </c>
      <c r="M43" s="11">
        <v>807</v>
      </c>
      <c r="N43" s="11">
        <v>1068</v>
      </c>
      <c r="O43" s="11">
        <v>1397</v>
      </c>
      <c r="P43" s="11">
        <v>64500</v>
      </c>
      <c r="Q43" s="11">
        <v>19350</v>
      </c>
      <c r="R43" s="11">
        <v>31811.1825542734</v>
      </c>
      <c r="S43" s="11">
        <v>795.27956385683501</v>
      </c>
      <c r="T43" s="11">
        <v>483.75</v>
      </c>
      <c r="U43" s="11">
        <v>377</v>
      </c>
      <c r="V43" s="11">
        <v>660.23680540446503</v>
      </c>
      <c r="W43" s="11">
        <v>244.82499999999999</v>
      </c>
      <c r="X43" s="11">
        <v>21280</v>
      </c>
      <c r="Y43" s="11">
        <v>24480</v>
      </c>
      <c r="Z43" s="11">
        <v>32280</v>
      </c>
      <c r="AA43" s="11">
        <v>42720</v>
      </c>
      <c r="AB43" s="11">
        <v>55880</v>
      </c>
      <c r="AC43" s="10">
        <v>10.2307692307692</v>
      </c>
      <c r="AD43" s="10">
        <v>11.7692307692308</v>
      </c>
      <c r="AE43" s="10">
        <v>15.5192307692308</v>
      </c>
      <c r="AF43" s="10">
        <v>20.538461538461501</v>
      </c>
      <c r="AG43" s="10">
        <v>26.865384615384599</v>
      </c>
      <c r="AH43" s="12">
        <v>56.445623342175097</v>
      </c>
      <c r="AI43" s="12">
        <v>64.933687002652505</v>
      </c>
      <c r="AJ43" s="12">
        <v>85.623342175066298</v>
      </c>
      <c r="AK43" s="12">
        <v>113.31564986737401</v>
      </c>
      <c r="AL43" s="12">
        <v>148.22281167108801</v>
      </c>
      <c r="AM43" s="13">
        <v>1.41114058355438</v>
      </c>
      <c r="AN43" s="13">
        <v>1.62334217506631</v>
      </c>
      <c r="AO43" s="13">
        <v>2.14058355437666</v>
      </c>
      <c r="AP43" s="13">
        <v>2.8328912466843499</v>
      </c>
      <c r="AQ43" s="13">
        <v>3.7055702917771902</v>
      </c>
      <c r="AR43" s="12">
        <v>32.230859936630999</v>
      </c>
      <c r="AS43" s="12">
        <v>37.077605791763503</v>
      </c>
      <c r="AT43" s="12">
        <v>48.891548813648903</v>
      </c>
      <c r="AU43" s="12">
        <v>64.7040571660186</v>
      </c>
      <c r="AV43" s="12">
        <v>84.636299495250896</v>
      </c>
    </row>
    <row r="44" spans="1:48" x14ac:dyDescent="0.3">
      <c r="A44" t="s">
        <v>74</v>
      </c>
      <c r="B44" t="s">
        <v>48</v>
      </c>
      <c r="C44" t="s">
        <v>49</v>
      </c>
      <c r="D44" t="s">
        <v>93</v>
      </c>
      <c r="E44" s="8">
        <v>26372</v>
      </c>
      <c r="F44" s="8">
        <v>8113</v>
      </c>
      <c r="G44" s="9">
        <v>0.30763688760806901</v>
      </c>
      <c r="H44" s="10">
        <v>7.25</v>
      </c>
      <c r="I44" s="10">
        <v>11.4678056841495</v>
      </c>
      <c r="J44" s="10">
        <v>816.08333333333303</v>
      </c>
      <c r="K44" s="11">
        <v>700</v>
      </c>
      <c r="L44" s="11">
        <v>704</v>
      </c>
      <c r="M44" s="11">
        <v>836</v>
      </c>
      <c r="N44" s="11">
        <v>1040</v>
      </c>
      <c r="O44" s="11">
        <v>1203</v>
      </c>
      <c r="P44" s="11">
        <v>75600</v>
      </c>
      <c r="Q44" s="11">
        <v>22680</v>
      </c>
      <c r="R44" s="11">
        <v>30310.984435752001</v>
      </c>
      <c r="S44" s="11">
        <v>757.77461089379995</v>
      </c>
      <c r="T44" s="11">
        <v>567</v>
      </c>
      <c r="U44" s="11">
        <v>377</v>
      </c>
      <c r="V44" s="11">
        <v>596.32589557577398</v>
      </c>
      <c r="W44" s="11">
        <v>244.82499999999999</v>
      </c>
      <c r="X44" s="11">
        <v>28000</v>
      </c>
      <c r="Y44" s="11">
        <v>28160</v>
      </c>
      <c r="Z44" s="11">
        <v>33440</v>
      </c>
      <c r="AA44" s="11">
        <v>41600</v>
      </c>
      <c r="AB44" s="11">
        <v>48120</v>
      </c>
      <c r="AC44" s="10">
        <v>13.461538461538501</v>
      </c>
      <c r="AD44" s="10">
        <v>13.538461538461499</v>
      </c>
      <c r="AE44" s="10">
        <v>16.076923076923102</v>
      </c>
      <c r="AF44" s="10">
        <v>20</v>
      </c>
      <c r="AG44" s="10">
        <v>23.134615384615401</v>
      </c>
      <c r="AH44" s="12">
        <v>74.270557029177695</v>
      </c>
      <c r="AI44" s="12">
        <v>74.694960212201593</v>
      </c>
      <c r="AJ44" s="12">
        <v>88.700265251989407</v>
      </c>
      <c r="AK44" s="12">
        <v>110.344827586207</v>
      </c>
      <c r="AL44" s="12">
        <v>127.63925729443</v>
      </c>
      <c r="AM44" s="13">
        <v>1.8567639257294399</v>
      </c>
      <c r="AN44" s="13">
        <v>1.8673740053050401</v>
      </c>
      <c r="AO44" s="13">
        <v>2.21750663129973</v>
      </c>
      <c r="AP44" s="13">
        <v>2.7586206896551699</v>
      </c>
      <c r="AQ44" s="13">
        <v>3.1909814323607399</v>
      </c>
      <c r="AR44" s="12">
        <v>46.954191001490898</v>
      </c>
      <c r="AS44" s="12">
        <v>47.222500664356602</v>
      </c>
      <c r="AT44" s="12">
        <v>56.076719538923399</v>
      </c>
      <c r="AU44" s="12">
        <v>69.7605123450722</v>
      </c>
      <c r="AV44" s="12">
        <v>80.694131106847905</v>
      </c>
    </row>
    <row r="45" spans="1:48" x14ac:dyDescent="0.3">
      <c r="A45" t="s">
        <v>74</v>
      </c>
      <c r="B45" t="s">
        <v>48</v>
      </c>
      <c r="C45" t="s">
        <v>49</v>
      </c>
      <c r="D45" t="s">
        <v>94</v>
      </c>
      <c r="E45" s="8">
        <v>35164</v>
      </c>
      <c r="F45" s="8">
        <v>9531</v>
      </c>
      <c r="G45" s="9">
        <v>0.271044249800933</v>
      </c>
      <c r="H45" s="10">
        <v>7.25</v>
      </c>
      <c r="I45" s="10">
        <v>11.454637472510599</v>
      </c>
      <c r="J45" s="10">
        <v>816.08333333333303</v>
      </c>
      <c r="K45" s="11">
        <v>508</v>
      </c>
      <c r="L45" s="11">
        <v>573</v>
      </c>
      <c r="M45" s="11">
        <v>725</v>
      </c>
      <c r="N45" s="11">
        <v>906</v>
      </c>
      <c r="O45" s="11">
        <v>983</v>
      </c>
      <c r="P45" s="11">
        <v>66000</v>
      </c>
      <c r="Q45" s="11">
        <v>19800</v>
      </c>
      <c r="R45" s="11">
        <v>30011.150177977699</v>
      </c>
      <c r="S45" s="11">
        <v>750.278754449443</v>
      </c>
      <c r="T45" s="11">
        <v>495</v>
      </c>
      <c r="U45" s="11">
        <v>377</v>
      </c>
      <c r="V45" s="11">
        <v>595.64114857054994</v>
      </c>
      <c r="W45" s="11">
        <v>244.82499999999999</v>
      </c>
      <c r="X45" s="11">
        <v>20320</v>
      </c>
      <c r="Y45" s="11">
        <v>22920</v>
      </c>
      <c r="Z45" s="11">
        <v>29000</v>
      </c>
      <c r="AA45" s="11">
        <v>36240</v>
      </c>
      <c r="AB45" s="11">
        <v>39320</v>
      </c>
      <c r="AC45" s="10">
        <v>9.7692307692307701</v>
      </c>
      <c r="AD45" s="10">
        <v>11.0192307692308</v>
      </c>
      <c r="AE45" s="10">
        <v>13.942307692307701</v>
      </c>
      <c r="AF45" s="10">
        <v>17.423076923076898</v>
      </c>
      <c r="AG45" s="10">
        <v>18.903846153846199</v>
      </c>
      <c r="AH45" s="12">
        <v>53.8992042440318</v>
      </c>
      <c r="AI45" s="12">
        <v>60.7957559681698</v>
      </c>
      <c r="AJ45" s="12">
        <v>76.923076923076906</v>
      </c>
      <c r="AK45" s="12">
        <v>96.127320954907205</v>
      </c>
      <c r="AL45" s="12">
        <v>104.29708222811701</v>
      </c>
      <c r="AM45" s="13">
        <v>1.3474801061007999</v>
      </c>
      <c r="AN45" s="13">
        <v>1.5198938992042399</v>
      </c>
      <c r="AO45" s="13">
        <v>1.92307692307692</v>
      </c>
      <c r="AP45" s="13">
        <v>2.4031830238726801</v>
      </c>
      <c r="AQ45" s="13">
        <v>2.60742705570292</v>
      </c>
      <c r="AR45" s="12">
        <v>34.114500062269002</v>
      </c>
      <c r="AS45" s="12">
        <v>38.479544361575101</v>
      </c>
      <c r="AT45" s="12">
        <v>48.687032569183103</v>
      </c>
      <c r="AU45" s="12">
        <v>60.842002079558497</v>
      </c>
      <c r="AV45" s="12">
        <v>66.012900711044097</v>
      </c>
    </row>
    <row r="46" spans="1:48" x14ac:dyDescent="0.3">
      <c r="A46" t="s">
        <v>74</v>
      </c>
      <c r="B46" t="s">
        <v>48</v>
      </c>
      <c r="C46" t="s">
        <v>49</v>
      </c>
      <c r="D46" t="s">
        <v>95</v>
      </c>
      <c r="E46" s="8">
        <v>99804</v>
      </c>
      <c r="F46" s="8">
        <v>29594</v>
      </c>
      <c r="G46" s="9">
        <v>0.296521181515771</v>
      </c>
      <c r="H46" s="10">
        <v>7.25</v>
      </c>
      <c r="I46" s="10">
        <v>15.5398076535899</v>
      </c>
      <c r="J46" s="10">
        <v>816.08333333333303</v>
      </c>
      <c r="K46" s="11">
        <v>651</v>
      </c>
      <c r="L46" s="11">
        <v>773</v>
      </c>
      <c r="M46" s="11">
        <v>977</v>
      </c>
      <c r="N46" s="11">
        <v>1242</v>
      </c>
      <c r="O46" s="11">
        <v>1325</v>
      </c>
      <c r="P46" s="11">
        <v>84900</v>
      </c>
      <c r="Q46" s="11">
        <v>25470</v>
      </c>
      <c r="R46" s="11">
        <v>44883.750827303003</v>
      </c>
      <c r="S46" s="11">
        <v>1122.09377068257</v>
      </c>
      <c r="T46" s="11">
        <v>636.75</v>
      </c>
      <c r="U46" s="11">
        <v>377</v>
      </c>
      <c r="V46" s="11">
        <v>808.06999798667596</v>
      </c>
      <c r="W46" s="11">
        <v>244.82499999999999</v>
      </c>
      <c r="X46" s="11">
        <v>26040</v>
      </c>
      <c r="Y46" s="11">
        <v>30920</v>
      </c>
      <c r="Z46" s="11">
        <v>39080</v>
      </c>
      <c r="AA46" s="11">
        <v>49680</v>
      </c>
      <c r="AB46" s="11">
        <v>53000</v>
      </c>
      <c r="AC46" s="10">
        <v>12.5192307692308</v>
      </c>
      <c r="AD46" s="10">
        <v>14.865384615384601</v>
      </c>
      <c r="AE46" s="10">
        <v>18.788461538461501</v>
      </c>
      <c r="AF46" s="10">
        <v>23.884615384615401</v>
      </c>
      <c r="AG46" s="10">
        <v>25.480769230769202</v>
      </c>
      <c r="AH46" s="12">
        <v>69.071618037135295</v>
      </c>
      <c r="AI46" s="12">
        <v>82.015915119363399</v>
      </c>
      <c r="AJ46" s="12">
        <v>103.660477453581</v>
      </c>
      <c r="AK46" s="12">
        <v>131.77718832891199</v>
      </c>
      <c r="AL46" s="12">
        <v>140.58355437665799</v>
      </c>
      <c r="AM46" s="13">
        <v>1.72679045092838</v>
      </c>
      <c r="AN46" s="13">
        <v>2.0503978779840799</v>
      </c>
      <c r="AO46" s="13">
        <v>2.5915119363395198</v>
      </c>
      <c r="AP46" s="13">
        <v>3.2944297082228098</v>
      </c>
      <c r="AQ46" s="13">
        <v>3.5145888594164498</v>
      </c>
      <c r="AR46" s="12">
        <v>32.2249310887414</v>
      </c>
      <c r="AS46" s="12">
        <v>38.2640118764932</v>
      </c>
      <c r="AT46" s="12">
        <v>48.362146964209401</v>
      </c>
      <c r="AU46" s="12">
        <v>61.479822445801503</v>
      </c>
      <c r="AV46" s="12">
        <v>65.588377407960493</v>
      </c>
    </row>
    <row r="47" spans="1:48" x14ac:dyDescent="0.3">
      <c r="A47" t="s">
        <v>74</v>
      </c>
      <c r="B47" t="s">
        <v>48</v>
      </c>
      <c r="C47" t="s">
        <v>49</v>
      </c>
      <c r="D47" t="s">
        <v>96</v>
      </c>
      <c r="E47" s="8">
        <v>112212</v>
      </c>
      <c r="F47" s="8">
        <v>41279</v>
      </c>
      <c r="G47" s="9">
        <v>0.36786618187003201</v>
      </c>
      <c r="H47" s="10">
        <v>7.25</v>
      </c>
      <c r="I47" s="10">
        <v>17.796512072369101</v>
      </c>
      <c r="J47" s="10">
        <v>816.08333333333303</v>
      </c>
      <c r="K47" s="11">
        <v>651</v>
      </c>
      <c r="L47" s="11">
        <v>773</v>
      </c>
      <c r="M47" s="11">
        <v>977</v>
      </c>
      <c r="N47" s="11">
        <v>1242</v>
      </c>
      <c r="O47" s="11">
        <v>1325</v>
      </c>
      <c r="P47" s="11">
        <v>84900</v>
      </c>
      <c r="Q47" s="11">
        <v>25470</v>
      </c>
      <c r="R47" s="11">
        <v>40130.556377860397</v>
      </c>
      <c r="S47" s="11">
        <v>1003.26390944651</v>
      </c>
      <c r="T47" s="11">
        <v>636.75</v>
      </c>
      <c r="U47" s="11">
        <v>377</v>
      </c>
      <c r="V47" s="11">
        <v>925.41862776319294</v>
      </c>
      <c r="W47" s="11">
        <v>244.82499999999999</v>
      </c>
      <c r="X47" s="11">
        <v>26040</v>
      </c>
      <c r="Y47" s="11">
        <v>30920</v>
      </c>
      <c r="Z47" s="11">
        <v>39080</v>
      </c>
      <c r="AA47" s="11">
        <v>49680</v>
      </c>
      <c r="AB47" s="11">
        <v>53000</v>
      </c>
      <c r="AC47" s="10">
        <v>12.5192307692308</v>
      </c>
      <c r="AD47" s="10">
        <v>14.865384615384601</v>
      </c>
      <c r="AE47" s="10">
        <v>18.788461538461501</v>
      </c>
      <c r="AF47" s="10">
        <v>23.884615384615401</v>
      </c>
      <c r="AG47" s="10">
        <v>25.480769230769202</v>
      </c>
      <c r="AH47" s="12">
        <v>69.071618037135295</v>
      </c>
      <c r="AI47" s="12">
        <v>82.015915119363399</v>
      </c>
      <c r="AJ47" s="12">
        <v>103.660477453581</v>
      </c>
      <c r="AK47" s="12">
        <v>131.77718832891199</v>
      </c>
      <c r="AL47" s="12">
        <v>140.58355437665799</v>
      </c>
      <c r="AM47" s="13">
        <v>1.72679045092838</v>
      </c>
      <c r="AN47" s="13">
        <v>2.0503978779840799</v>
      </c>
      <c r="AO47" s="13">
        <v>2.5915119363395198</v>
      </c>
      <c r="AP47" s="13">
        <v>3.2944297082228098</v>
      </c>
      <c r="AQ47" s="13">
        <v>3.5145888594164498</v>
      </c>
      <c r="AR47" s="12">
        <v>28.138616642006301</v>
      </c>
      <c r="AS47" s="12">
        <v>33.411905782290098</v>
      </c>
      <c r="AT47" s="12">
        <v>42.229536803748303</v>
      </c>
      <c r="AU47" s="12">
        <v>53.683812395348397</v>
      </c>
      <c r="AV47" s="12">
        <v>57.2713779580005</v>
      </c>
    </row>
    <row r="48" spans="1:48" x14ac:dyDescent="0.3">
      <c r="A48" t="s">
        <v>74</v>
      </c>
      <c r="B48" t="s">
        <v>48</v>
      </c>
      <c r="C48" t="s">
        <v>49</v>
      </c>
      <c r="D48" t="s">
        <v>97</v>
      </c>
      <c r="E48" s="8">
        <v>207257</v>
      </c>
      <c r="F48" s="8">
        <v>64695</v>
      </c>
      <c r="G48" s="9">
        <v>0.31214868496600801</v>
      </c>
      <c r="H48" s="10">
        <v>7.25</v>
      </c>
      <c r="I48" s="10">
        <v>17.200955279525498</v>
      </c>
      <c r="J48" s="10">
        <v>816.08333333333303</v>
      </c>
      <c r="K48" s="11">
        <v>900</v>
      </c>
      <c r="L48" s="11">
        <v>1040</v>
      </c>
      <c r="M48" s="11">
        <v>1260</v>
      </c>
      <c r="N48" s="11">
        <v>1567</v>
      </c>
      <c r="O48" s="11">
        <v>1796</v>
      </c>
      <c r="P48" s="11">
        <v>94500</v>
      </c>
      <c r="Q48" s="11">
        <v>28350</v>
      </c>
      <c r="R48" s="11">
        <v>43685.440625855699</v>
      </c>
      <c r="S48" s="11">
        <v>1092.13601564639</v>
      </c>
      <c r="T48" s="11">
        <v>708.75</v>
      </c>
      <c r="U48" s="11">
        <v>377</v>
      </c>
      <c r="V48" s="11">
        <v>894.44967453532399</v>
      </c>
      <c r="W48" s="11">
        <v>244.82499999999999</v>
      </c>
      <c r="X48" s="11">
        <v>36000</v>
      </c>
      <c r="Y48" s="11">
        <v>41600</v>
      </c>
      <c r="Z48" s="11">
        <v>50400</v>
      </c>
      <c r="AA48" s="11">
        <v>62680</v>
      </c>
      <c r="AB48" s="11">
        <v>71840</v>
      </c>
      <c r="AC48" s="10">
        <v>17.307692307692299</v>
      </c>
      <c r="AD48" s="10">
        <v>20</v>
      </c>
      <c r="AE48" s="10">
        <v>24.230769230769202</v>
      </c>
      <c r="AF48" s="10">
        <v>30.134615384615401</v>
      </c>
      <c r="AG48" s="10">
        <v>34.538461538461497</v>
      </c>
      <c r="AH48" s="12">
        <v>95.490716180371393</v>
      </c>
      <c r="AI48" s="12">
        <v>110.344827586207</v>
      </c>
      <c r="AJ48" s="12">
        <v>133.68700265251999</v>
      </c>
      <c r="AK48" s="12">
        <v>166.25994694960201</v>
      </c>
      <c r="AL48" s="12">
        <v>190.55702917771899</v>
      </c>
      <c r="AM48" s="13">
        <v>2.3872679045092799</v>
      </c>
      <c r="AN48" s="13">
        <v>2.7586206896551699</v>
      </c>
      <c r="AO48" s="13">
        <v>3.3421750663130001</v>
      </c>
      <c r="AP48" s="13">
        <v>4.1564986737400504</v>
      </c>
      <c r="AQ48" s="13">
        <v>4.7639257294429704</v>
      </c>
      <c r="AR48" s="12">
        <v>40.2482118613352</v>
      </c>
      <c r="AS48" s="12">
        <v>46.5090448175429</v>
      </c>
      <c r="AT48" s="12">
        <v>56.347496605869203</v>
      </c>
      <c r="AU48" s="12">
        <v>70.076608874124702</v>
      </c>
      <c r="AV48" s="12">
        <v>80.317542781064404</v>
      </c>
    </row>
    <row r="49" spans="1:48" x14ac:dyDescent="0.3">
      <c r="A49" t="s">
        <v>74</v>
      </c>
      <c r="B49" t="s">
        <v>48</v>
      </c>
      <c r="C49" t="s">
        <v>49</v>
      </c>
      <c r="D49" t="s">
        <v>98</v>
      </c>
      <c r="E49" s="8">
        <v>14020</v>
      </c>
      <c r="F49" s="8">
        <v>3006</v>
      </c>
      <c r="G49" s="9">
        <v>0.214407988587732</v>
      </c>
      <c r="H49" s="10">
        <v>7.25</v>
      </c>
      <c r="I49" s="10">
        <v>11.5414821617504</v>
      </c>
      <c r="J49" s="10">
        <v>816.08333333333303</v>
      </c>
      <c r="K49" s="11">
        <v>478</v>
      </c>
      <c r="L49" s="11">
        <v>577</v>
      </c>
      <c r="M49" s="11">
        <v>724</v>
      </c>
      <c r="N49" s="11">
        <v>978</v>
      </c>
      <c r="O49" s="11">
        <v>982</v>
      </c>
      <c r="P49" s="11">
        <v>69800</v>
      </c>
      <c r="Q49" s="11">
        <v>20940</v>
      </c>
      <c r="R49" s="11">
        <v>28922.710749071</v>
      </c>
      <c r="S49" s="11">
        <v>723.06776872677494</v>
      </c>
      <c r="T49" s="11">
        <v>523.5</v>
      </c>
      <c r="U49" s="11">
        <v>377</v>
      </c>
      <c r="V49" s="11">
        <v>600.15707241101802</v>
      </c>
      <c r="W49" s="11">
        <v>244.82499999999999</v>
      </c>
      <c r="X49" s="11">
        <v>19120</v>
      </c>
      <c r="Y49" s="11">
        <v>23080</v>
      </c>
      <c r="Z49" s="11">
        <v>28960</v>
      </c>
      <c r="AA49" s="11">
        <v>39120</v>
      </c>
      <c r="AB49" s="11">
        <v>39280</v>
      </c>
      <c r="AC49" s="10">
        <v>9.1923076923076898</v>
      </c>
      <c r="AD49" s="10">
        <v>11.096153846153801</v>
      </c>
      <c r="AE49" s="10">
        <v>13.9230769230769</v>
      </c>
      <c r="AF49" s="10">
        <v>18.807692307692299</v>
      </c>
      <c r="AG49" s="10">
        <v>18.884615384615401</v>
      </c>
      <c r="AH49" s="12">
        <v>50.716180371352799</v>
      </c>
      <c r="AI49" s="12">
        <v>61.220159151193599</v>
      </c>
      <c r="AJ49" s="12">
        <v>76.816976127320999</v>
      </c>
      <c r="AK49" s="12">
        <v>103.766578249337</v>
      </c>
      <c r="AL49" s="12">
        <v>104.190981432361</v>
      </c>
      <c r="AM49" s="13">
        <v>1.2679045092838199</v>
      </c>
      <c r="AN49" s="13">
        <v>1.53050397877984</v>
      </c>
      <c r="AO49" s="13">
        <v>1.92042440318302</v>
      </c>
      <c r="AP49" s="13">
        <v>2.5941644562334201</v>
      </c>
      <c r="AQ49" s="13">
        <v>2.6047745358090202</v>
      </c>
      <c r="AR49" s="12">
        <v>31.8583265597271</v>
      </c>
      <c r="AS49" s="12">
        <v>38.456599215402797</v>
      </c>
      <c r="AT49" s="12">
        <v>48.254034370799999</v>
      </c>
      <c r="AU49" s="12">
        <v>65.182935931826506</v>
      </c>
      <c r="AV49" s="12">
        <v>65.449532806803305</v>
      </c>
    </row>
    <row r="50" spans="1:48" x14ac:dyDescent="0.3">
      <c r="A50" t="s">
        <v>74</v>
      </c>
      <c r="B50" t="s">
        <v>48</v>
      </c>
      <c r="C50" t="s">
        <v>49</v>
      </c>
      <c r="D50" t="s">
        <v>99</v>
      </c>
      <c r="E50" s="8">
        <v>110318</v>
      </c>
      <c r="F50" s="8">
        <v>37440</v>
      </c>
      <c r="G50" s="9">
        <v>0.33938251237332101</v>
      </c>
      <c r="H50" s="10">
        <v>7.25</v>
      </c>
      <c r="I50" s="10">
        <v>11.672899883887901</v>
      </c>
      <c r="J50" s="10">
        <v>816.08333333333303</v>
      </c>
      <c r="K50" s="11">
        <v>624</v>
      </c>
      <c r="L50" s="11">
        <v>653</v>
      </c>
      <c r="M50" s="11">
        <v>844</v>
      </c>
      <c r="N50" s="11">
        <v>1050</v>
      </c>
      <c r="O50" s="11">
        <v>1145</v>
      </c>
      <c r="P50" s="11">
        <v>65000</v>
      </c>
      <c r="Q50" s="11">
        <v>19500</v>
      </c>
      <c r="R50" s="11">
        <v>29740.067150400901</v>
      </c>
      <c r="S50" s="11">
        <v>743.50167876002399</v>
      </c>
      <c r="T50" s="11">
        <v>487.5</v>
      </c>
      <c r="U50" s="11">
        <v>377</v>
      </c>
      <c r="V50" s="11">
        <v>606.99079396216996</v>
      </c>
      <c r="W50" s="11">
        <v>244.82499999999999</v>
      </c>
      <c r="X50" s="11">
        <v>24960</v>
      </c>
      <c r="Y50" s="11">
        <v>26120</v>
      </c>
      <c r="Z50" s="11">
        <v>33760</v>
      </c>
      <c r="AA50" s="11">
        <v>42000</v>
      </c>
      <c r="AB50" s="11">
        <v>45800</v>
      </c>
      <c r="AC50" s="10">
        <v>12</v>
      </c>
      <c r="AD50" s="10">
        <v>12.557692307692299</v>
      </c>
      <c r="AE50" s="10">
        <v>16.230769230769202</v>
      </c>
      <c r="AF50" s="10">
        <v>20.192307692307701</v>
      </c>
      <c r="AG50" s="10">
        <v>22.019230769230798</v>
      </c>
      <c r="AH50" s="12">
        <v>66.2068965517241</v>
      </c>
      <c r="AI50" s="12">
        <v>69.283819628647194</v>
      </c>
      <c r="AJ50" s="12">
        <v>89.549071618037104</v>
      </c>
      <c r="AK50" s="12">
        <v>111.405835543767</v>
      </c>
      <c r="AL50" s="12">
        <v>121.48541114058401</v>
      </c>
      <c r="AM50" s="13">
        <v>1.6551724137931001</v>
      </c>
      <c r="AN50" s="13">
        <v>1.7320954907161801</v>
      </c>
      <c r="AO50" s="13">
        <v>2.2387267904509298</v>
      </c>
      <c r="AP50" s="13">
        <v>2.78514588859416</v>
      </c>
      <c r="AQ50" s="13">
        <v>3.0371352785145902</v>
      </c>
      <c r="AR50" s="12">
        <v>41.120887249495198</v>
      </c>
      <c r="AS50" s="12">
        <v>43.031954124872399</v>
      </c>
      <c r="AT50" s="12">
        <v>55.618635959253197</v>
      </c>
      <c r="AU50" s="12">
        <v>69.193800660208296</v>
      </c>
      <c r="AV50" s="12">
        <v>75.454192148512902</v>
      </c>
    </row>
    <row r="51" spans="1:48" x14ac:dyDescent="0.3">
      <c r="A51" t="s">
        <v>74</v>
      </c>
      <c r="B51" t="s">
        <v>48</v>
      </c>
      <c r="C51" t="s">
        <v>49</v>
      </c>
      <c r="D51" t="s">
        <v>100</v>
      </c>
      <c r="E51" s="8">
        <v>54837</v>
      </c>
      <c r="F51" s="8">
        <v>14033</v>
      </c>
      <c r="G51" s="9">
        <v>0.255903860532122</v>
      </c>
      <c r="H51" s="10">
        <v>7.25</v>
      </c>
      <c r="I51" s="10">
        <v>10.3523052518466</v>
      </c>
      <c r="J51" s="10">
        <v>816.08333333333303</v>
      </c>
      <c r="K51" s="11">
        <v>714</v>
      </c>
      <c r="L51" s="11">
        <v>772</v>
      </c>
      <c r="M51" s="11">
        <v>940</v>
      </c>
      <c r="N51" s="11">
        <v>1206</v>
      </c>
      <c r="O51" s="11">
        <v>1321</v>
      </c>
      <c r="P51" s="11">
        <v>84800</v>
      </c>
      <c r="Q51" s="11">
        <v>25440</v>
      </c>
      <c r="R51" s="11">
        <v>25571.138771758298</v>
      </c>
      <c r="S51" s="11">
        <v>639.27846929395696</v>
      </c>
      <c r="T51" s="11">
        <v>636</v>
      </c>
      <c r="U51" s="11">
        <v>377</v>
      </c>
      <c r="V51" s="11">
        <v>538.31987309602596</v>
      </c>
      <c r="W51" s="11">
        <v>244.82499999999999</v>
      </c>
      <c r="X51" s="11">
        <v>28560</v>
      </c>
      <c r="Y51" s="11">
        <v>30880</v>
      </c>
      <c r="Z51" s="11">
        <v>37600</v>
      </c>
      <c r="AA51" s="11">
        <v>48240</v>
      </c>
      <c r="AB51" s="11">
        <v>52840</v>
      </c>
      <c r="AC51" s="10">
        <v>13.7307692307692</v>
      </c>
      <c r="AD51" s="10">
        <v>14.846153846153801</v>
      </c>
      <c r="AE51" s="10">
        <v>18.076923076923102</v>
      </c>
      <c r="AF51" s="10">
        <v>23.192307692307701</v>
      </c>
      <c r="AG51" s="10">
        <v>25.403846153846199</v>
      </c>
      <c r="AH51" s="12">
        <v>75.755968169761303</v>
      </c>
      <c r="AI51" s="12">
        <v>81.909814323607407</v>
      </c>
      <c r="AJ51" s="12">
        <v>99.734748010610105</v>
      </c>
      <c r="AK51" s="12">
        <v>127.957559681698</v>
      </c>
      <c r="AL51" s="12">
        <v>140.15915119363399</v>
      </c>
      <c r="AM51" s="13">
        <v>1.8938992042440299</v>
      </c>
      <c r="AN51" s="13">
        <v>2.0477453580901899</v>
      </c>
      <c r="AO51" s="13">
        <v>2.49336870026525</v>
      </c>
      <c r="AP51" s="13">
        <v>3.1989389920424398</v>
      </c>
      <c r="AQ51" s="13">
        <v>3.5039787798408502</v>
      </c>
      <c r="AR51" s="12">
        <v>53.053958115541199</v>
      </c>
      <c r="AS51" s="12">
        <v>57.363663396635602</v>
      </c>
      <c r="AT51" s="12">
        <v>69.846947659115799</v>
      </c>
      <c r="AU51" s="12">
        <v>89.612147741376305</v>
      </c>
      <c r="AV51" s="12">
        <v>98.157253040097899</v>
      </c>
    </row>
    <row r="52" spans="1:48" x14ac:dyDescent="0.3">
      <c r="A52" t="s">
        <v>74</v>
      </c>
      <c r="B52" t="s">
        <v>48</v>
      </c>
      <c r="C52" t="s">
        <v>49</v>
      </c>
      <c r="D52" t="s">
        <v>101</v>
      </c>
      <c r="E52" s="8">
        <v>1839</v>
      </c>
      <c r="F52" s="8">
        <v>296</v>
      </c>
      <c r="G52" s="9">
        <v>0.16095704187058199</v>
      </c>
      <c r="H52" s="10">
        <v>7.25</v>
      </c>
      <c r="I52" s="10"/>
      <c r="J52" s="10">
        <v>816.08333333333303</v>
      </c>
      <c r="K52" s="11">
        <v>537</v>
      </c>
      <c r="L52" s="11">
        <v>558</v>
      </c>
      <c r="M52" s="11">
        <v>724</v>
      </c>
      <c r="N52" s="11">
        <v>901</v>
      </c>
      <c r="O52" s="11">
        <v>982</v>
      </c>
      <c r="P52" s="11">
        <v>47000</v>
      </c>
      <c r="Q52" s="11">
        <v>14100</v>
      </c>
      <c r="R52" s="11">
        <v>25028.972716604701</v>
      </c>
      <c r="S52" s="11">
        <v>625.72431791511804</v>
      </c>
      <c r="T52" s="11">
        <v>352.5</v>
      </c>
      <c r="U52" s="11">
        <v>377</v>
      </c>
      <c r="V52" s="11"/>
      <c r="W52" s="11">
        <v>244.82499999999999</v>
      </c>
      <c r="X52" s="11">
        <v>21480</v>
      </c>
      <c r="Y52" s="11">
        <v>22320</v>
      </c>
      <c r="Z52" s="11">
        <v>28960</v>
      </c>
      <c r="AA52" s="11">
        <v>36040</v>
      </c>
      <c r="AB52" s="11">
        <v>39280</v>
      </c>
      <c r="AC52" s="10">
        <v>10.3269230769231</v>
      </c>
      <c r="AD52" s="10">
        <v>10.7307692307692</v>
      </c>
      <c r="AE52" s="10">
        <v>13.9230769230769</v>
      </c>
      <c r="AF52" s="10">
        <v>17.326923076923102</v>
      </c>
      <c r="AG52" s="10">
        <v>18.884615384615401</v>
      </c>
      <c r="AH52" s="12">
        <v>56.976127320954902</v>
      </c>
      <c r="AI52" s="12">
        <v>59.2042440318302</v>
      </c>
      <c r="AJ52" s="12">
        <v>76.816976127320999</v>
      </c>
      <c r="AK52" s="12">
        <v>95.5968169761273</v>
      </c>
      <c r="AL52" s="12">
        <v>104.190981432361</v>
      </c>
      <c r="AM52" s="13">
        <v>1.4244031830238699</v>
      </c>
      <c r="AN52" s="13">
        <v>1.4801061007957601</v>
      </c>
      <c r="AO52" s="13">
        <v>1.92042440318302</v>
      </c>
      <c r="AP52" s="13">
        <v>2.3899204244031802</v>
      </c>
      <c r="AQ52" s="13">
        <v>2.6047745358090202</v>
      </c>
      <c r="AR52" s="12"/>
      <c r="AS52" s="12"/>
      <c r="AT52" s="12"/>
      <c r="AU52" s="12"/>
      <c r="AV52" s="12"/>
    </row>
    <row r="53" spans="1:48" x14ac:dyDescent="0.3">
      <c r="A53" t="s">
        <v>74</v>
      </c>
      <c r="B53" t="s">
        <v>48</v>
      </c>
      <c r="C53" t="s">
        <v>49</v>
      </c>
      <c r="D53" t="s">
        <v>102</v>
      </c>
      <c r="E53" s="8">
        <v>60438</v>
      </c>
      <c r="F53" s="8">
        <v>17417</v>
      </c>
      <c r="G53" s="9">
        <v>0.28817962209206099</v>
      </c>
      <c r="H53" s="10">
        <v>7.25</v>
      </c>
      <c r="I53" s="10">
        <v>13.6894964018332</v>
      </c>
      <c r="J53" s="10">
        <v>816.08333333333303</v>
      </c>
      <c r="K53" s="11">
        <v>647</v>
      </c>
      <c r="L53" s="11">
        <v>681</v>
      </c>
      <c r="M53" s="11">
        <v>897</v>
      </c>
      <c r="N53" s="11">
        <v>1197</v>
      </c>
      <c r="O53" s="11">
        <v>1227</v>
      </c>
      <c r="P53" s="11">
        <v>73200</v>
      </c>
      <c r="Q53" s="11">
        <v>21960</v>
      </c>
      <c r="R53" s="11">
        <v>42015.8156150988</v>
      </c>
      <c r="S53" s="11">
        <v>1050.39539037747</v>
      </c>
      <c r="T53" s="11">
        <v>549</v>
      </c>
      <c r="U53" s="11">
        <v>377</v>
      </c>
      <c r="V53" s="11">
        <v>711.85381289532904</v>
      </c>
      <c r="W53" s="11">
        <v>244.82499999999999</v>
      </c>
      <c r="X53" s="11">
        <v>25880</v>
      </c>
      <c r="Y53" s="11">
        <v>27240</v>
      </c>
      <c r="Z53" s="11">
        <v>35880</v>
      </c>
      <c r="AA53" s="11">
        <v>47880</v>
      </c>
      <c r="AB53" s="11">
        <v>49080</v>
      </c>
      <c r="AC53" s="10">
        <v>12.442307692307701</v>
      </c>
      <c r="AD53" s="10">
        <v>13.096153846153801</v>
      </c>
      <c r="AE53" s="10">
        <v>17.25</v>
      </c>
      <c r="AF53" s="10">
        <v>23.019230769230798</v>
      </c>
      <c r="AG53" s="10">
        <v>23.596153846153801</v>
      </c>
      <c r="AH53" s="12">
        <v>68.647214854111397</v>
      </c>
      <c r="AI53" s="12">
        <v>72.254641909814296</v>
      </c>
      <c r="AJ53" s="12">
        <v>95.172413793103502</v>
      </c>
      <c r="AK53" s="12">
        <v>127.002652519894</v>
      </c>
      <c r="AL53" s="12">
        <v>130.18567639257299</v>
      </c>
      <c r="AM53" s="13">
        <v>1.7161803713527899</v>
      </c>
      <c r="AN53" s="13">
        <v>1.80636604774536</v>
      </c>
      <c r="AO53" s="13">
        <v>2.3793103448275899</v>
      </c>
      <c r="AP53" s="13">
        <v>3.17506631299735</v>
      </c>
      <c r="AQ53" s="13">
        <v>3.2546419098143202</v>
      </c>
      <c r="AR53" s="12">
        <v>36.3557791377672</v>
      </c>
      <c r="AS53" s="12">
        <v>38.266283760153698</v>
      </c>
      <c r="AT53" s="12">
        <v>50.403607243550397</v>
      </c>
      <c r="AU53" s="12">
        <v>67.2610009704904</v>
      </c>
      <c r="AV53" s="12">
        <v>68.946740343184402</v>
      </c>
    </row>
    <row r="54" spans="1:48" x14ac:dyDescent="0.3">
      <c r="A54" t="s">
        <v>74</v>
      </c>
      <c r="B54" t="s">
        <v>48</v>
      </c>
      <c r="C54" t="s">
        <v>49</v>
      </c>
      <c r="D54" t="s">
        <v>103</v>
      </c>
      <c r="E54" s="8">
        <v>5989</v>
      </c>
      <c r="F54" s="8">
        <v>1351</v>
      </c>
      <c r="G54" s="9">
        <v>0.22558023042244099</v>
      </c>
      <c r="H54" s="10">
        <v>7.25</v>
      </c>
      <c r="I54" s="10">
        <v>16.069427980951598</v>
      </c>
      <c r="J54" s="10">
        <v>816.08333333333303</v>
      </c>
      <c r="K54" s="11">
        <v>537</v>
      </c>
      <c r="L54" s="11">
        <v>635</v>
      </c>
      <c r="M54" s="11">
        <v>724</v>
      </c>
      <c r="N54" s="11">
        <v>950</v>
      </c>
      <c r="O54" s="11">
        <v>1208</v>
      </c>
      <c r="P54" s="11">
        <v>64600</v>
      </c>
      <c r="Q54" s="11">
        <v>19380</v>
      </c>
      <c r="R54" s="11">
        <v>36220.389070995501</v>
      </c>
      <c r="S54" s="11">
        <v>905.50972677488699</v>
      </c>
      <c r="T54" s="11">
        <v>484.5</v>
      </c>
      <c r="U54" s="11">
        <v>377</v>
      </c>
      <c r="V54" s="11">
        <v>835.61025500948404</v>
      </c>
      <c r="W54" s="11">
        <v>244.82499999999999</v>
      </c>
      <c r="X54" s="11">
        <v>21480</v>
      </c>
      <c r="Y54" s="11">
        <v>25400</v>
      </c>
      <c r="Z54" s="11">
        <v>28960</v>
      </c>
      <c r="AA54" s="11">
        <v>38000</v>
      </c>
      <c r="AB54" s="11">
        <v>48320</v>
      </c>
      <c r="AC54" s="10">
        <v>10.3269230769231</v>
      </c>
      <c r="AD54" s="10">
        <v>12.211538461538501</v>
      </c>
      <c r="AE54" s="10">
        <v>13.9230769230769</v>
      </c>
      <c r="AF54" s="10">
        <v>18.269230769230798</v>
      </c>
      <c r="AG54" s="10">
        <v>23.230769230769202</v>
      </c>
      <c r="AH54" s="12">
        <v>56.976127320954902</v>
      </c>
      <c r="AI54" s="12">
        <v>67.374005305039802</v>
      </c>
      <c r="AJ54" s="12">
        <v>76.816976127320999</v>
      </c>
      <c r="AK54" s="12">
        <v>100.79575596817</v>
      </c>
      <c r="AL54" s="12">
        <v>128.16976127321001</v>
      </c>
      <c r="AM54" s="13">
        <v>1.4244031830238699</v>
      </c>
      <c r="AN54" s="13">
        <v>1.68435013262599</v>
      </c>
      <c r="AO54" s="13">
        <v>1.92042440318302</v>
      </c>
      <c r="AP54" s="13">
        <v>2.5198938992042401</v>
      </c>
      <c r="AQ54" s="13">
        <v>3.2042440318302399</v>
      </c>
      <c r="AR54" s="12">
        <v>25.705763986532499</v>
      </c>
      <c r="AS54" s="12">
        <v>30.396946241057901</v>
      </c>
      <c r="AT54" s="12">
        <v>34.657305635473897</v>
      </c>
      <c r="AU54" s="12">
        <v>45.475746344889799</v>
      </c>
      <c r="AV54" s="12">
        <v>57.826001668028297</v>
      </c>
    </row>
    <row r="55" spans="1:48" x14ac:dyDescent="0.3">
      <c r="A55" t="s">
        <v>74</v>
      </c>
      <c r="B55" t="s">
        <v>48</v>
      </c>
      <c r="C55" t="s">
        <v>49</v>
      </c>
      <c r="D55" t="s">
        <v>104</v>
      </c>
      <c r="E55" s="8">
        <v>14230</v>
      </c>
      <c r="F55" s="8">
        <v>3580</v>
      </c>
      <c r="G55" s="9">
        <v>0.25158116654954299</v>
      </c>
      <c r="H55" s="10">
        <v>7.25</v>
      </c>
      <c r="I55" s="10">
        <v>17.0676358484214</v>
      </c>
      <c r="J55" s="10">
        <v>816.08333333333303</v>
      </c>
      <c r="K55" s="11">
        <v>621</v>
      </c>
      <c r="L55" s="11">
        <v>624</v>
      </c>
      <c r="M55" s="11">
        <v>724</v>
      </c>
      <c r="N55" s="11">
        <v>901</v>
      </c>
      <c r="O55" s="11">
        <v>982</v>
      </c>
      <c r="P55" s="11">
        <v>70300</v>
      </c>
      <c r="Q55" s="11">
        <v>21090</v>
      </c>
      <c r="R55" s="11">
        <v>33093.692787013497</v>
      </c>
      <c r="S55" s="11">
        <v>827.34231967533697</v>
      </c>
      <c r="T55" s="11">
        <v>527.25</v>
      </c>
      <c r="U55" s="11">
        <v>377</v>
      </c>
      <c r="V55" s="11">
        <v>887.51706411791304</v>
      </c>
      <c r="W55" s="11">
        <v>244.82499999999999</v>
      </c>
      <c r="X55" s="11">
        <v>24840</v>
      </c>
      <c r="Y55" s="11">
        <v>24960</v>
      </c>
      <c r="Z55" s="11">
        <v>28960</v>
      </c>
      <c r="AA55" s="11">
        <v>36040</v>
      </c>
      <c r="AB55" s="11">
        <v>39280</v>
      </c>
      <c r="AC55" s="10">
        <v>11.942307692307701</v>
      </c>
      <c r="AD55" s="10">
        <v>12</v>
      </c>
      <c r="AE55" s="10">
        <v>13.9230769230769</v>
      </c>
      <c r="AF55" s="10">
        <v>17.326923076923102</v>
      </c>
      <c r="AG55" s="10">
        <v>18.884615384615401</v>
      </c>
      <c r="AH55" s="12">
        <v>65.888594164456194</v>
      </c>
      <c r="AI55" s="12">
        <v>66.2068965517241</v>
      </c>
      <c r="AJ55" s="12">
        <v>76.816976127320999</v>
      </c>
      <c r="AK55" s="12">
        <v>95.5968169761273</v>
      </c>
      <c r="AL55" s="12">
        <v>104.190981432361</v>
      </c>
      <c r="AM55" s="13">
        <v>1.64721485411141</v>
      </c>
      <c r="AN55" s="13">
        <v>1.6551724137931001</v>
      </c>
      <c r="AO55" s="13">
        <v>1.92042440318302</v>
      </c>
      <c r="AP55" s="13">
        <v>2.3899204244031802</v>
      </c>
      <c r="AQ55" s="13">
        <v>2.6047745358090202</v>
      </c>
      <c r="AR55" s="12">
        <v>27.988194260454001</v>
      </c>
      <c r="AS55" s="12">
        <v>28.123402928378901</v>
      </c>
      <c r="AT55" s="12">
        <v>32.6303585258756</v>
      </c>
      <c r="AU55" s="12">
        <v>40.607669933444598</v>
      </c>
      <c r="AV55" s="12">
        <v>44.2583039674169</v>
      </c>
    </row>
    <row r="56" spans="1:48" x14ac:dyDescent="0.3">
      <c r="A56" t="s">
        <v>74</v>
      </c>
      <c r="B56" t="s">
        <v>48</v>
      </c>
      <c r="C56" t="s">
        <v>49</v>
      </c>
      <c r="D56" t="s">
        <v>105</v>
      </c>
      <c r="E56" s="8">
        <v>16779</v>
      </c>
      <c r="F56" s="8">
        <v>4084</v>
      </c>
      <c r="G56" s="9">
        <v>0.243399487454556</v>
      </c>
      <c r="H56" s="10">
        <v>7.25</v>
      </c>
      <c r="I56" s="10">
        <v>11.0029839934104</v>
      </c>
      <c r="J56" s="10">
        <v>816.08333333333303</v>
      </c>
      <c r="K56" s="11">
        <v>571</v>
      </c>
      <c r="L56" s="11">
        <v>609</v>
      </c>
      <c r="M56" s="11">
        <v>724</v>
      </c>
      <c r="N56" s="11">
        <v>978</v>
      </c>
      <c r="O56" s="11">
        <v>1085</v>
      </c>
      <c r="P56" s="11">
        <v>62000</v>
      </c>
      <c r="Q56" s="11">
        <v>18600</v>
      </c>
      <c r="R56" s="11">
        <v>32399.555943673</v>
      </c>
      <c r="S56" s="11">
        <v>809.98889859182498</v>
      </c>
      <c r="T56" s="11">
        <v>465</v>
      </c>
      <c r="U56" s="11">
        <v>377</v>
      </c>
      <c r="V56" s="11">
        <v>572.15516765733901</v>
      </c>
      <c r="W56" s="11">
        <v>244.82499999999999</v>
      </c>
      <c r="X56" s="11">
        <v>22840</v>
      </c>
      <c r="Y56" s="11">
        <v>24360</v>
      </c>
      <c r="Z56" s="11">
        <v>28960</v>
      </c>
      <c r="AA56" s="11">
        <v>39120</v>
      </c>
      <c r="AB56" s="11">
        <v>43400</v>
      </c>
      <c r="AC56" s="10">
        <v>10.9807692307692</v>
      </c>
      <c r="AD56" s="10">
        <v>11.711538461538501</v>
      </c>
      <c r="AE56" s="10">
        <v>13.9230769230769</v>
      </c>
      <c r="AF56" s="10">
        <v>18.807692307692299</v>
      </c>
      <c r="AG56" s="10">
        <v>20.865384615384599</v>
      </c>
      <c r="AH56" s="12">
        <v>60.583554376657801</v>
      </c>
      <c r="AI56" s="12">
        <v>64.615384615384599</v>
      </c>
      <c r="AJ56" s="12">
        <v>76.816976127320999</v>
      </c>
      <c r="AK56" s="12">
        <v>103.766578249337</v>
      </c>
      <c r="AL56" s="12">
        <v>115.11936339522499</v>
      </c>
      <c r="AM56" s="13">
        <v>1.5145888594164501</v>
      </c>
      <c r="AN56" s="13">
        <v>1.6153846153846201</v>
      </c>
      <c r="AO56" s="13">
        <v>1.92042440318302</v>
      </c>
      <c r="AP56" s="13">
        <v>2.5941644562334201</v>
      </c>
      <c r="AQ56" s="13">
        <v>2.8779840848806399</v>
      </c>
      <c r="AR56" s="12">
        <v>39.919240952620001</v>
      </c>
      <c r="AS56" s="12">
        <v>42.575862942461598</v>
      </c>
      <c r="AT56" s="12">
        <v>50.615640016982198</v>
      </c>
      <c r="AU56" s="12">
        <v>68.373060685923505</v>
      </c>
      <c r="AV56" s="12">
        <v>75.853548920477493</v>
      </c>
    </row>
    <row r="57" spans="1:48" x14ac:dyDescent="0.3">
      <c r="A57" t="s">
        <v>74</v>
      </c>
      <c r="B57" t="s">
        <v>48</v>
      </c>
      <c r="C57" t="s">
        <v>49</v>
      </c>
      <c r="D57" t="s">
        <v>106</v>
      </c>
      <c r="E57" s="8">
        <v>33246</v>
      </c>
      <c r="F57" s="8">
        <v>9586</v>
      </c>
      <c r="G57" s="9">
        <v>0.28833543884978602</v>
      </c>
      <c r="H57" s="10">
        <v>7.25</v>
      </c>
      <c r="I57" s="10">
        <v>11.737010588176799</v>
      </c>
      <c r="J57" s="10">
        <v>816.08333333333303</v>
      </c>
      <c r="K57" s="11">
        <v>618</v>
      </c>
      <c r="L57" s="11">
        <v>635</v>
      </c>
      <c r="M57" s="11">
        <v>772</v>
      </c>
      <c r="N57" s="11">
        <v>960</v>
      </c>
      <c r="O57" s="11">
        <v>1047</v>
      </c>
      <c r="P57" s="11">
        <v>65700</v>
      </c>
      <c r="Q57" s="11">
        <v>19710</v>
      </c>
      <c r="R57" s="11">
        <v>26676.007475063601</v>
      </c>
      <c r="S57" s="11">
        <v>666.90018687658903</v>
      </c>
      <c r="T57" s="11">
        <v>492.75</v>
      </c>
      <c r="U57" s="11">
        <v>377</v>
      </c>
      <c r="V57" s="11">
        <v>610.32455058519304</v>
      </c>
      <c r="W57" s="11">
        <v>244.82499999999999</v>
      </c>
      <c r="X57" s="11">
        <v>24720</v>
      </c>
      <c r="Y57" s="11">
        <v>25400</v>
      </c>
      <c r="Z57" s="11">
        <v>30880</v>
      </c>
      <c r="AA57" s="11">
        <v>38400</v>
      </c>
      <c r="AB57" s="11">
        <v>41880</v>
      </c>
      <c r="AC57" s="10">
        <v>11.884615384615399</v>
      </c>
      <c r="AD57" s="10">
        <v>12.211538461538501</v>
      </c>
      <c r="AE57" s="10">
        <v>14.846153846153801</v>
      </c>
      <c r="AF57" s="10">
        <v>18.461538461538499</v>
      </c>
      <c r="AG57" s="10">
        <v>20.134615384615401</v>
      </c>
      <c r="AH57" s="12">
        <v>65.570291777188302</v>
      </c>
      <c r="AI57" s="12">
        <v>67.374005305039802</v>
      </c>
      <c r="AJ57" s="12">
        <v>81.909814323607407</v>
      </c>
      <c r="AK57" s="12">
        <v>101.856763925729</v>
      </c>
      <c r="AL57" s="12">
        <v>111.08753315649901</v>
      </c>
      <c r="AM57" s="13">
        <v>1.6392572944297099</v>
      </c>
      <c r="AN57" s="13">
        <v>1.68435013262599</v>
      </c>
      <c r="AO57" s="13">
        <v>2.0477453580901899</v>
      </c>
      <c r="AP57" s="13">
        <v>2.54641909814324</v>
      </c>
      <c r="AQ57" s="13">
        <v>2.7771883289124699</v>
      </c>
      <c r="AR57" s="12">
        <v>40.503040515571399</v>
      </c>
      <c r="AS57" s="12">
        <v>41.617201824252199</v>
      </c>
      <c r="AT57" s="12">
        <v>50.596031194208997</v>
      </c>
      <c r="AU57" s="12">
        <v>62.917344490208002</v>
      </c>
      <c r="AV57" s="12">
        <v>68.619228834633105</v>
      </c>
    </row>
    <row r="58" spans="1:48" x14ac:dyDescent="0.3">
      <c r="A58" t="s">
        <v>74</v>
      </c>
      <c r="B58" t="s">
        <v>48</v>
      </c>
      <c r="C58" t="s">
        <v>49</v>
      </c>
      <c r="D58" t="s">
        <v>107</v>
      </c>
      <c r="E58" s="8">
        <v>18427</v>
      </c>
      <c r="F58" s="8">
        <v>4738</v>
      </c>
      <c r="G58" s="9">
        <v>0.25712270038530399</v>
      </c>
      <c r="H58" s="10">
        <v>7.25</v>
      </c>
      <c r="I58" s="10">
        <v>10.4516193389768</v>
      </c>
      <c r="J58" s="10">
        <v>816.08333333333303</v>
      </c>
      <c r="K58" s="11">
        <v>565</v>
      </c>
      <c r="L58" s="11">
        <v>568</v>
      </c>
      <c r="M58" s="11">
        <v>724</v>
      </c>
      <c r="N58" s="11">
        <v>903</v>
      </c>
      <c r="O58" s="11">
        <v>982</v>
      </c>
      <c r="P58" s="11">
        <v>61600</v>
      </c>
      <c r="Q58" s="11">
        <v>18480</v>
      </c>
      <c r="R58" s="11">
        <v>26151.297523958499</v>
      </c>
      <c r="S58" s="11">
        <v>653.78243809896401</v>
      </c>
      <c r="T58" s="11">
        <v>462</v>
      </c>
      <c r="U58" s="11">
        <v>377</v>
      </c>
      <c r="V58" s="11">
        <v>543.484205626792</v>
      </c>
      <c r="W58" s="11">
        <v>244.82499999999999</v>
      </c>
      <c r="X58" s="11">
        <v>22600</v>
      </c>
      <c r="Y58" s="11">
        <v>22720</v>
      </c>
      <c r="Z58" s="11">
        <v>28960</v>
      </c>
      <c r="AA58" s="11">
        <v>36120</v>
      </c>
      <c r="AB58" s="11">
        <v>39280</v>
      </c>
      <c r="AC58" s="10">
        <v>10.865384615384601</v>
      </c>
      <c r="AD58" s="10">
        <v>10.9230769230769</v>
      </c>
      <c r="AE58" s="10">
        <v>13.9230769230769</v>
      </c>
      <c r="AF58" s="10">
        <v>17.365384615384599</v>
      </c>
      <c r="AG58" s="10">
        <v>18.884615384615401</v>
      </c>
      <c r="AH58" s="12">
        <v>59.946949602121997</v>
      </c>
      <c r="AI58" s="12">
        <v>60.265251989389903</v>
      </c>
      <c r="AJ58" s="12">
        <v>76.816976127320999</v>
      </c>
      <c r="AK58" s="12">
        <v>95.8090185676392</v>
      </c>
      <c r="AL58" s="12">
        <v>104.190981432361</v>
      </c>
      <c r="AM58" s="13">
        <v>1.4986737400530501</v>
      </c>
      <c r="AN58" s="13">
        <v>1.50663129973475</v>
      </c>
      <c r="AO58" s="13">
        <v>1.92042440318302</v>
      </c>
      <c r="AP58" s="13">
        <v>2.3952254641909798</v>
      </c>
      <c r="AQ58" s="13">
        <v>2.6047745358090202</v>
      </c>
      <c r="AR58" s="12">
        <v>41.5835451444919</v>
      </c>
      <c r="AS58" s="12">
        <v>41.804342729329903</v>
      </c>
      <c r="AT58" s="12">
        <v>53.285817140906403</v>
      </c>
      <c r="AU58" s="12">
        <v>66.460073036240999</v>
      </c>
      <c r="AV58" s="12">
        <v>72.274409436975205</v>
      </c>
    </row>
    <row r="59" spans="1:48" x14ac:dyDescent="0.3">
      <c r="A59" t="s">
        <v>74</v>
      </c>
      <c r="B59" t="s">
        <v>48</v>
      </c>
      <c r="C59" t="s">
        <v>49</v>
      </c>
      <c r="D59" t="s">
        <v>108</v>
      </c>
      <c r="E59" s="8">
        <v>9372</v>
      </c>
      <c r="F59" s="8">
        <v>2387</v>
      </c>
      <c r="G59" s="9">
        <v>0.25469483568075102</v>
      </c>
      <c r="H59" s="10">
        <v>7.25</v>
      </c>
      <c r="I59" s="10">
        <v>11.454305803933501</v>
      </c>
      <c r="J59" s="10">
        <v>816.08333333333303</v>
      </c>
      <c r="K59" s="11">
        <v>478</v>
      </c>
      <c r="L59" s="11">
        <v>550</v>
      </c>
      <c r="M59" s="11">
        <v>724</v>
      </c>
      <c r="N59" s="11">
        <v>901</v>
      </c>
      <c r="O59" s="11">
        <v>1045</v>
      </c>
      <c r="P59" s="11">
        <v>68200</v>
      </c>
      <c r="Q59" s="11">
        <v>20460</v>
      </c>
      <c r="R59" s="11">
        <v>35570.405902601196</v>
      </c>
      <c r="S59" s="11">
        <v>889.26014756503002</v>
      </c>
      <c r="T59" s="11">
        <v>511.5</v>
      </c>
      <c r="U59" s="11">
        <v>377</v>
      </c>
      <c r="V59" s="11">
        <v>595.62390180453997</v>
      </c>
      <c r="W59" s="11">
        <v>244.82499999999999</v>
      </c>
      <c r="X59" s="11">
        <v>19120</v>
      </c>
      <c r="Y59" s="11">
        <v>22000</v>
      </c>
      <c r="Z59" s="11">
        <v>28960</v>
      </c>
      <c r="AA59" s="11">
        <v>36040</v>
      </c>
      <c r="AB59" s="11">
        <v>41800</v>
      </c>
      <c r="AC59" s="10">
        <v>9.1923076923076898</v>
      </c>
      <c r="AD59" s="10">
        <v>10.5769230769231</v>
      </c>
      <c r="AE59" s="10">
        <v>13.9230769230769</v>
      </c>
      <c r="AF59" s="10">
        <v>17.326923076923102</v>
      </c>
      <c r="AG59" s="10">
        <v>20.096153846153801</v>
      </c>
      <c r="AH59" s="12">
        <v>50.716180371352799</v>
      </c>
      <c r="AI59" s="12">
        <v>58.355437665782503</v>
      </c>
      <c r="AJ59" s="12">
        <v>76.816976127320999</v>
      </c>
      <c r="AK59" s="12">
        <v>95.5968169761273</v>
      </c>
      <c r="AL59" s="12">
        <v>110.87533156498699</v>
      </c>
      <c r="AM59" s="13">
        <v>1.2679045092838199</v>
      </c>
      <c r="AN59" s="13">
        <v>1.4588859416445601</v>
      </c>
      <c r="AO59" s="13">
        <v>1.92042440318302</v>
      </c>
      <c r="AP59" s="13">
        <v>2.3899204244031802</v>
      </c>
      <c r="AQ59" s="13">
        <v>2.7718832891246699</v>
      </c>
      <c r="AR59" s="12">
        <v>32.1007937090382</v>
      </c>
      <c r="AS59" s="12">
        <v>36.936059707052401</v>
      </c>
      <c r="AT59" s="12">
        <v>48.621285868919898</v>
      </c>
      <c r="AU59" s="12">
        <v>60.5079814473713</v>
      </c>
      <c r="AV59" s="12">
        <v>70.178513443399495</v>
      </c>
    </row>
    <row r="60" spans="1:48" x14ac:dyDescent="0.3">
      <c r="A60" t="s">
        <v>74</v>
      </c>
      <c r="B60" t="s">
        <v>48</v>
      </c>
      <c r="C60" t="s">
        <v>49</v>
      </c>
      <c r="D60" t="s">
        <v>109</v>
      </c>
      <c r="E60" s="8">
        <v>87161</v>
      </c>
      <c r="F60" s="8">
        <v>31133</v>
      </c>
      <c r="G60" s="9">
        <v>0.35718956872913299</v>
      </c>
      <c r="H60" s="10">
        <v>7.25</v>
      </c>
      <c r="I60" s="10">
        <v>12.2621511997316</v>
      </c>
      <c r="J60" s="10">
        <v>816.08333333333303</v>
      </c>
      <c r="K60" s="11">
        <v>590</v>
      </c>
      <c r="L60" s="11">
        <v>685</v>
      </c>
      <c r="M60" s="11">
        <v>839</v>
      </c>
      <c r="N60" s="11">
        <v>1082</v>
      </c>
      <c r="O60" s="11">
        <v>1156</v>
      </c>
      <c r="P60" s="11">
        <v>70600</v>
      </c>
      <c r="Q60" s="11">
        <v>21180</v>
      </c>
      <c r="R60" s="11">
        <v>32143.875360844901</v>
      </c>
      <c r="S60" s="11">
        <v>803.59688402112295</v>
      </c>
      <c r="T60" s="11">
        <v>529.5</v>
      </c>
      <c r="U60" s="11">
        <v>377</v>
      </c>
      <c r="V60" s="11">
        <v>637.63186238604499</v>
      </c>
      <c r="W60" s="11">
        <v>244.82499999999999</v>
      </c>
      <c r="X60" s="11">
        <v>23600</v>
      </c>
      <c r="Y60" s="11">
        <v>27400</v>
      </c>
      <c r="Z60" s="11">
        <v>33560</v>
      </c>
      <c r="AA60" s="11">
        <v>43280</v>
      </c>
      <c r="AB60" s="11">
        <v>46240</v>
      </c>
      <c r="AC60" s="10">
        <v>11.346153846153801</v>
      </c>
      <c r="AD60" s="10">
        <v>13.1730769230769</v>
      </c>
      <c r="AE60" s="10">
        <v>16.134615384615401</v>
      </c>
      <c r="AF60" s="10">
        <v>20.807692307692299</v>
      </c>
      <c r="AG60" s="10">
        <v>22.230769230769202</v>
      </c>
      <c r="AH60" s="12">
        <v>62.5994694960212</v>
      </c>
      <c r="AI60" s="12">
        <v>72.679045092838194</v>
      </c>
      <c r="AJ60" s="12">
        <v>89.018567639257299</v>
      </c>
      <c r="AK60" s="12">
        <v>114.801061007958</v>
      </c>
      <c r="AL60" s="12">
        <v>122.652519893899</v>
      </c>
      <c r="AM60" s="13">
        <v>1.56498673740053</v>
      </c>
      <c r="AN60" s="13">
        <v>1.8169761273209499</v>
      </c>
      <c r="AO60" s="13">
        <v>2.2254641909814299</v>
      </c>
      <c r="AP60" s="13">
        <v>2.8700265251989401</v>
      </c>
      <c r="AQ60" s="13">
        <v>3.0663129973474801</v>
      </c>
      <c r="AR60" s="12">
        <v>37.011952181448102</v>
      </c>
      <c r="AS60" s="12">
        <v>42.971503803884701</v>
      </c>
      <c r="AT60" s="12">
        <v>52.632250644465998</v>
      </c>
      <c r="AU60" s="12">
        <v>67.876156373435293</v>
      </c>
      <c r="AV60" s="12">
        <v>72.518333426701702</v>
      </c>
    </row>
    <row r="61" spans="1:48" x14ac:dyDescent="0.3">
      <c r="A61" t="s">
        <v>74</v>
      </c>
      <c r="B61" t="s">
        <v>48</v>
      </c>
      <c r="C61" t="s">
        <v>49</v>
      </c>
      <c r="D61" t="s">
        <v>110</v>
      </c>
      <c r="E61" s="8">
        <v>201620</v>
      </c>
      <c r="F61" s="8">
        <v>64403</v>
      </c>
      <c r="G61" s="9">
        <v>0.31942763614720798</v>
      </c>
      <c r="H61" s="10">
        <v>7.25</v>
      </c>
      <c r="I61" s="10">
        <v>14.5672335649068</v>
      </c>
      <c r="J61" s="10">
        <v>816.08333333333303</v>
      </c>
      <c r="K61" s="11">
        <v>684</v>
      </c>
      <c r="L61" s="11">
        <v>809</v>
      </c>
      <c r="M61" s="11">
        <v>1018</v>
      </c>
      <c r="N61" s="11">
        <v>1283</v>
      </c>
      <c r="O61" s="11">
        <v>1380</v>
      </c>
      <c r="P61" s="11">
        <v>83000</v>
      </c>
      <c r="Q61" s="11">
        <v>24900</v>
      </c>
      <c r="R61" s="11">
        <v>42343.374273420697</v>
      </c>
      <c r="S61" s="11">
        <v>1058.5843568355201</v>
      </c>
      <c r="T61" s="11">
        <v>622.5</v>
      </c>
      <c r="U61" s="11">
        <v>377</v>
      </c>
      <c r="V61" s="11">
        <v>757.49614537515504</v>
      </c>
      <c r="W61" s="11">
        <v>244.82499999999999</v>
      </c>
      <c r="X61" s="11">
        <v>27360</v>
      </c>
      <c r="Y61" s="11">
        <v>32360</v>
      </c>
      <c r="Z61" s="11">
        <v>40720</v>
      </c>
      <c r="AA61" s="11">
        <v>51320</v>
      </c>
      <c r="AB61" s="11">
        <v>55200</v>
      </c>
      <c r="AC61" s="10">
        <v>13.153846153846199</v>
      </c>
      <c r="AD61" s="10">
        <v>15.557692307692299</v>
      </c>
      <c r="AE61" s="10">
        <v>19.576923076923102</v>
      </c>
      <c r="AF61" s="10">
        <v>24.673076923076898</v>
      </c>
      <c r="AG61" s="10">
        <v>26.538461538461501</v>
      </c>
      <c r="AH61" s="12">
        <v>72.572944297082202</v>
      </c>
      <c r="AI61" s="12">
        <v>85.835543766578297</v>
      </c>
      <c r="AJ61" s="12">
        <v>108.010610079576</v>
      </c>
      <c r="AK61" s="12">
        <v>136.12732095490699</v>
      </c>
      <c r="AL61" s="12">
        <v>146.419098143236</v>
      </c>
      <c r="AM61" s="13">
        <v>1.8143236074270599</v>
      </c>
      <c r="AN61" s="13">
        <v>2.1458885941644601</v>
      </c>
      <c r="AO61" s="13">
        <v>2.7002652519893902</v>
      </c>
      <c r="AP61" s="13">
        <v>3.4031830238726801</v>
      </c>
      <c r="AQ61" s="13">
        <v>3.6604774535809002</v>
      </c>
      <c r="AR61" s="12">
        <v>36.118995676802797</v>
      </c>
      <c r="AS61" s="12">
        <v>42.719689331189301</v>
      </c>
      <c r="AT61" s="12">
        <v>53.7560491213234</v>
      </c>
      <c r="AU61" s="12">
        <v>67.749519668622796</v>
      </c>
      <c r="AV61" s="12">
        <v>72.871657944426701</v>
      </c>
    </row>
    <row r="62" spans="1:48" x14ac:dyDescent="0.3">
      <c r="A62" t="s">
        <v>74</v>
      </c>
      <c r="B62" t="s">
        <v>48</v>
      </c>
      <c r="C62" t="s">
        <v>49</v>
      </c>
      <c r="D62" t="s">
        <v>111</v>
      </c>
      <c r="E62" s="8">
        <v>37055</v>
      </c>
      <c r="F62" s="8">
        <v>9431</v>
      </c>
      <c r="G62" s="9">
        <v>0.25451356092295202</v>
      </c>
      <c r="H62" s="10">
        <v>7.25</v>
      </c>
      <c r="I62" s="10">
        <v>10.5813420972142</v>
      </c>
      <c r="J62" s="10">
        <v>816.08333333333303</v>
      </c>
      <c r="K62" s="11">
        <v>515</v>
      </c>
      <c r="L62" s="11">
        <v>592</v>
      </c>
      <c r="M62" s="11">
        <v>780</v>
      </c>
      <c r="N62" s="11">
        <v>974</v>
      </c>
      <c r="O62" s="11">
        <v>1139</v>
      </c>
      <c r="P62" s="11">
        <v>62400</v>
      </c>
      <c r="Q62" s="11">
        <v>18720</v>
      </c>
      <c r="R62" s="11">
        <v>26168.753628007002</v>
      </c>
      <c r="S62" s="11">
        <v>654.21884070017597</v>
      </c>
      <c r="T62" s="11">
        <v>468</v>
      </c>
      <c r="U62" s="11">
        <v>377</v>
      </c>
      <c r="V62" s="11">
        <v>550.22978905514003</v>
      </c>
      <c r="W62" s="11">
        <v>244.82499999999999</v>
      </c>
      <c r="X62" s="11">
        <v>20600</v>
      </c>
      <c r="Y62" s="11">
        <v>23680</v>
      </c>
      <c r="Z62" s="11">
        <v>31200</v>
      </c>
      <c r="AA62" s="11">
        <v>38960</v>
      </c>
      <c r="AB62" s="11">
        <v>45560</v>
      </c>
      <c r="AC62" s="10">
        <v>9.9038461538461497</v>
      </c>
      <c r="AD62" s="10">
        <v>11.384615384615399</v>
      </c>
      <c r="AE62" s="10">
        <v>15</v>
      </c>
      <c r="AF62" s="10">
        <v>18.730769230769202</v>
      </c>
      <c r="AG62" s="10">
        <v>21.903846153846199</v>
      </c>
      <c r="AH62" s="12">
        <v>54.641909814323597</v>
      </c>
      <c r="AI62" s="12">
        <v>62.811671087533199</v>
      </c>
      <c r="AJ62" s="12">
        <v>82.758620689655203</v>
      </c>
      <c r="AK62" s="12">
        <v>103.342175066313</v>
      </c>
      <c r="AL62" s="12">
        <v>120.848806366048</v>
      </c>
      <c r="AM62" s="13">
        <v>1.3660477453580899</v>
      </c>
      <c r="AN62" s="13">
        <v>1.57029177718833</v>
      </c>
      <c r="AO62" s="13">
        <v>2.0689655172413799</v>
      </c>
      <c r="AP62" s="13">
        <v>2.5835543766578302</v>
      </c>
      <c r="AQ62" s="13">
        <v>3.02122015915119</v>
      </c>
      <c r="AR62" s="12">
        <v>37.438903544961697</v>
      </c>
      <c r="AS62" s="12">
        <v>43.036564851684098</v>
      </c>
      <c r="AT62" s="12">
        <v>56.703582068097298</v>
      </c>
      <c r="AU62" s="12">
        <v>70.806780685034397</v>
      </c>
      <c r="AV62" s="12">
        <v>82.801769199439605</v>
      </c>
    </row>
    <row r="63" spans="1:48" x14ac:dyDescent="0.3">
      <c r="A63" t="s">
        <v>74</v>
      </c>
      <c r="B63" t="s">
        <v>48</v>
      </c>
      <c r="C63" t="s">
        <v>49</v>
      </c>
      <c r="D63" t="s">
        <v>112</v>
      </c>
      <c r="E63" s="8">
        <v>53579</v>
      </c>
      <c r="F63" s="8">
        <v>16100</v>
      </c>
      <c r="G63" s="9">
        <v>0.30049086395789398</v>
      </c>
      <c r="H63" s="10">
        <v>7.25</v>
      </c>
      <c r="I63" s="10">
        <v>13.274220592441299</v>
      </c>
      <c r="J63" s="10">
        <v>816.08333333333303</v>
      </c>
      <c r="K63" s="11">
        <v>711</v>
      </c>
      <c r="L63" s="11">
        <v>716</v>
      </c>
      <c r="M63" s="11">
        <v>930</v>
      </c>
      <c r="N63" s="11">
        <v>1194</v>
      </c>
      <c r="O63" s="11">
        <v>1261</v>
      </c>
      <c r="P63" s="11">
        <v>76200</v>
      </c>
      <c r="Q63" s="11">
        <v>22860</v>
      </c>
      <c r="R63" s="11">
        <v>39613.034234304701</v>
      </c>
      <c r="S63" s="11">
        <v>990.32585585761797</v>
      </c>
      <c r="T63" s="11">
        <v>571.5</v>
      </c>
      <c r="U63" s="11">
        <v>377</v>
      </c>
      <c r="V63" s="11">
        <v>690.25947080694903</v>
      </c>
      <c r="W63" s="11">
        <v>244.82499999999999</v>
      </c>
      <c r="X63" s="11">
        <v>28440</v>
      </c>
      <c r="Y63" s="11">
        <v>28640</v>
      </c>
      <c r="Z63" s="11">
        <v>37200</v>
      </c>
      <c r="AA63" s="11">
        <v>47760</v>
      </c>
      <c r="AB63" s="11">
        <v>50440</v>
      </c>
      <c r="AC63" s="10">
        <v>13.6730769230769</v>
      </c>
      <c r="AD63" s="10">
        <v>13.7692307692308</v>
      </c>
      <c r="AE63" s="10">
        <v>17.884615384615401</v>
      </c>
      <c r="AF63" s="10">
        <v>22.961538461538499</v>
      </c>
      <c r="AG63" s="10">
        <v>24.25</v>
      </c>
      <c r="AH63" s="12">
        <v>75.437665782493397</v>
      </c>
      <c r="AI63" s="12">
        <v>75.968169761273202</v>
      </c>
      <c r="AJ63" s="12">
        <v>98.673740053050395</v>
      </c>
      <c r="AK63" s="12">
        <v>126.68435013262599</v>
      </c>
      <c r="AL63" s="12">
        <v>133.79310344827601</v>
      </c>
      <c r="AM63" s="13">
        <v>1.88594164456233</v>
      </c>
      <c r="AN63" s="13">
        <v>1.89920424403183</v>
      </c>
      <c r="AO63" s="13">
        <v>2.46684350132626</v>
      </c>
      <c r="AP63" s="13">
        <v>3.1671087533156501</v>
      </c>
      <c r="AQ63" s="13">
        <v>3.3448275862068999</v>
      </c>
      <c r="AR63" s="12">
        <v>41.201897551296398</v>
      </c>
      <c r="AS63" s="12">
        <v>41.491643666284503</v>
      </c>
      <c r="AT63" s="12">
        <v>53.892777387771702</v>
      </c>
      <c r="AU63" s="12">
        <v>69.1913722591392</v>
      </c>
      <c r="AV63" s="12">
        <v>73.073970199978703</v>
      </c>
    </row>
    <row r="64" spans="1:48" x14ac:dyDescent="0.3">
      <c r="A64" t="s">
        <v>74</v>
      </c>
      <c r="B64" t="s">
        <v>48</v>
      </c>
      <c r="C64" t="s">
        <v>49</v>
      </c>
      <c r="D64" t="s">
        <v>113</v>
      </c>
      <c r="E64" s="8">
        <v>138714</v>
      </c>
      <c r="F64" s="8">
        <v>49355</v>
      </c>
      <c r="G64" s="9">
        <v>0.355804028432602</v>
      </c>
      <c r="H64" s="10">
        <v>7.25</v>
      </c>
      <c r="I64" s="10">
        <v>16.651447217619999</v>
      </c>
      <c r="J64" s="10">
        <v>816.08333333333303</v>
      </c>
      <c r="K64" s="11">
        <v>788</v>
      </c>
      <c r="L64" s="11">
        <v>891</v>
      </c>
      <c r="M64" s="11">
        <v>1139</v>
      </c>
      <c r="N64" s="11">
        <v>1474</v>
      </c>
      <c r="O64" s="11">
        <v>1545</v>
      </c>
      <c r="P64" s="11">
        <v>81900</v>
      </c>
      <c r="Q64" s="11">
        <v>24570</v>
      </c>
      <c r="R64" s="11">
        <v>39009.258400156497</v>
      </c>
      <c r="S64" s="11">
        <v>975.23146000391205</v>
      </c>
      <c r="T64" s="11">
        <v>614.25</v>
      </c>
      <c r="U64" s="11">
        <v>377</v>
      </c>
      <c r="V64" s="11">
        <v>865.87525531624203</v>
      </c>
      <c r="W64" s="11">
        <v>244.82499999999999</v>
      </c>
      <c r="X64" s="11">
        <v>31520</v>
      </c>
      <c r="Y64" s="11">
        <v>35640</v>
      </c>
      <c r="Z64" s="11">
        <v>45560</v>
      </c>
      <c r="AA64" s="11">
        <v>58960</v>
      </c>
      <c r="AB64" s="11">
        <v>61800</v>
      </c>
      <c r="AC64" s="10">
        <v>15.153846153846199</v>
      </c>
      <c r="AD64" s="10">
        <v>17.134615384615401</v>
      </c>
      <c r="AE64" s="10">
        <v>21.903846153846199</v>
      </c>
      <c r="AF64" s="10">
        <v>28.3461538461539</v>
      </c>
      <c r="AG64" s="10">
        <v>29.711538461538499</v>
      </c>
      <c r="AH64" s="12">
        <v>83.6074270557029</v>
      </c>
      <c r="AI64" s="12">
        <v>94.535809018567605</v>
      </c>
      <c r="AJ64" s="12">
        <v>120.848806366048</v>
      </c>
      <c r="AK64" s="12">
        <v>156.392572944297</v>
      </c>
      <c r="AL64" s="12">
        <v>163.925729442971</v>
      </c>
      <c r="AM64" s="13">
        <v>2.0901856763925699</v>
      </c>
      <c r="AN64" s="13">
        <v>2.3633952254641901</v>
      </c>
      <c r="AO64" s="13">
        <v>3.02122015915119</v>
      </c>
      <c r="AP64" s="13">
        <v>3.9098143236074301</v>
      </c>
      <c r="AQ64" s="13">
        <v>4.0981432360742698</v>
      </c>
      <c r="AR64" s="12">
        <v>36.402472303574498</v>
      </c>
      <c r="AS64" s="12">
        <v>41.160663480310802</v>
      </c>
      <c r="AT64" s="12">
        <v>52.617279129151498</v>
      </c>
      <c r="AU64" s="12">
        <v>68.092949461254804</v>
      </c>
      <c r="AV64" s="12">
        <v>71.372867651043904</v>
      </c>
    </row>
    <row r="65" spans="1:48" x14ac:dyDescent="0.3">
      <c r="A65" t="s">
        <v>74</v>
      </c>
      <c r="B65" t="s">
        <v>48</v>
      </c>
      <c r="C65" t="s">
        <v>49</v>
      </c>
      <c r="D65" t="s">
        <v>114</v>
      </c>
      <c r="E65" s="8">
        <v>128660</v>
      </c>
      <c r="F65" s="8">
        <v>41229</v>
      </c>
      <c r="G65" s="9">
        <v>0.32044924607492598</v>
      </c>
      <c r="H65" s="10">
        <v>7.25</v>
      </c>
      <c r="I65" s="10">
        <v>12.624802663880599</v>
      </c>
      <c r="J65" s="10">
        <v>816.08333333333303</v>
      </c>
      <c r="K65" s="11">
        <v>590</v>
      </c>
      <c r="L65" s="11">
        <v>685</v>
      </c>
      <c r="M65" s="11">
        <v>839</v>
      </c>
      <c r="N65" s="11">
        <v>1082</v>
      </c>
      <c r="O65" s="11">
        <v>1156</v>
      </c>
      <c r="P65" s="11">
        <v>70600</v>
      </c>
      <c r="Q65" s="11">
        <v>21180</v>
      </c>
      <c r="R65" s="11">
        <v>32146.955849794602</v>
      </c>
      <c r="S65" s="11">
        <v>803.673896244866</v>
      </c>
      <c r="T65" s="11">
        <v>529.5</v>
      </c>
      <c r="U65" s="11">
        <v>377</v>
      </c>
      <c r="V65" s="11">
        <v>656.48973852179097</v>
      </c>
      <c r="W65" s="11">
        <v>244.82499999999999</v>
      </c>
      <c r="X65" s="11">
        <v>23600</v>
      </c>
      <c r="Y65" s="11">
        <v>27400</v>
      </c>
      <c r="Z65" s="11">
        <v>33560</v>
      </c>
      <c r="AA65" s="11">
        <v>43280</v>
      </c>
      <c r="AB65" s="11">
        <v>46240</v>
      </c>
      <c r="AC65" s="10">
        <v>11.346153846153801</v>
      </c>
      <c r="AD65" s="10">
        <v>13.1730769230769</v>
      </c>
      <c r="AE65" s="10">
        <v>16.134615384615401</v>
      </c>
      <c r="AF65" s="10">
        <v>20.807692307692299</v>
      </c>
      <c r="AG65" s="10">
        <v>22.230769230769202</v>
      </c>
      <c r="AH65" s="12">
        <v>62.5994694960212</v>
      </c>
      <c r="AI65" s="12">
        <v>72.679045092838194</v>
      </c>
      <c r="AJ65" s="12">
        <v>89.018567639257299</v>
      </c>
      <c r="AK65" s="12">
        <v>114.801061007958</v>
      </c>
      <c r="AL65" s="12">
        <v>122.652519893899</v>
      </c>
      <c r="AM65" s="13">
        <v>1.56498673740053</v>
      </c>
      <c r="AN65" s="13">
        <v>1.8169761273209499</v>
      </c>
      <c r="AO65" s="13">
        <v>2.2254641909814299</v>
      </c>
      <c r="AP65" s="13">
        <v>2.8700265251989401</v>
      </c>
      <c r="AQ65" s="13">
        <v>3.0663129973474801</v>
      </c>
      <c r="AR65" s="12">
        <v>35.948772105927802</v>
      </c>
      <c r="AS65" s="12">
        <v>41.737133716204298</v>
      </c>
      <c r="AT65" s="12">
        <v>51.1203725370736</v>
      </c>
      <c r="AU65" s="12">
        <v>65.926392234938703</v>
      </c>
      <c r="AV65" s="12">
        <v>70.435221278733096</v>
      </c>
    </row>
    <row r="66" spans="1:48" x14ac:dyDescent="0.3">
      <c r="A66" t="s">
        <v>74</v>
      </c>
      <c r="B66" t="s">
        <v>48</v>
      </c>
      <c r="C66" t="s">
        <v>49</v>
      </c>
      <c r="D66" t="s">
        <v>115</v>
      </c>
      <c r="E66" s="8">
        <v>45608</v>
      </c>
      <c r="F66" s="8">
        <v>14027</v>
      </c>
      <c r="G66" s="9">
        <v>0.30755569198386201</v>
      </c>
      <c r="H66" s="10">
        <v>7.25</v>
      </c>
      <c r="I66" s="10">
        <v>12.6033135784485</v>
      </c>
      <c r="J66" s="10">
        <v>816.08333333333303</v>
      </c>
      <c r="K66" s="11">
        <v>684</v>
      </c>
      <c r="L66" s="11">
        <v>688</v>
      </c>
      <c r="M66" s="11">
        <v>863</v>
      </c>
      <c r="N66" s="11">
        <v>1141</v>
      </c>
      <c r="O66" s="11">
        <v>1170</v>
      </c>
      <c r="P66" s="11">
        <v>72300</v>
      </c>
      <c r="Q66" s="11">
        <v>21690</v>
      </c>
      <c r="R66" s="11">
        <v>32360.536416976302</v>
      </c>
      <c r="S66" s="11">
        <v>809.01341042440799</v>
      </c>
      <c r="T66" s="11">
        <v>542.25</v>
      </c>
      <c r="U66" s="11">
        <v>377</v>
      </c>
      <c r="V66" s="11">
        <v>655.37230607932202</v>
      </c>
      <c r="W66" s="11">
        <v>244.82499999999999</v>
      </c>
      <c r="X66" s="11">
        <v>27360</v>
      </c>
      <c r="Y66" s="11">
        <v>27520</v>
      </c>
      <c r="Z66" s="11">
        <v>34520</v>
      </c>
      <c r="AA66" s="11">
        <v>45640</v>
      </c>
      <c r="AB66" s="11">
        <v>46800</v>
      </c>
      <c r="AC66" s="10">
        <v>13.153846153846199</v>
      </c>
      <c r="AD66" s="10">
        <v>13.2307692307692</v>
      </c>
      <c r="AE66" s="10">
        <v>16.596153846153801</v>
      </c>
      <c r="AF66" s="10">
        <v>21.942307692307701</v>
      </c>
      <c r="AG66" s="10">
        <v>22.5</v>
      </c>
      <c r="AH66" s="12">
        <v>72.572944297082202</v>
      </c>
      <c r="AI66" s="12">
        <v>72.9973474801061</v>
      </c>
      <c r="AJ66" s="12">
        <v>91.564986737400503</v>
      </c>
      <c r="AK66" s="12">
        <v>121.06100795755999</v>
      </c>
      <c r="AL66" s="12">
        <v>124.137931034483</v>
      </c>
      <c r="AM66" s="13">
        <v>1.8143236074270599</v>
      </c>
      <c r="AN66" s="13">
        <v>1.82493368700265</v>
      </c>
      <c r="AO66" s="13">
        <v>2.2891246684350102</v>
      </c>
      <c r="AP66" s="13">
        <v>3.0265251989389901</v>
      </c>
      <c r="AQ66" s="13">
        <v>3.1034482758620698</v>
      </c>
      <c r="AR66" s="12">
        <v>41.747262962143701</v>
      </c>
      <c r="AS66" s="12">
        <v>41.991399002858003</v>
      </c>
      <c r="AT66" s="12">
        <v>52.672350784108197</v>
      </c>
      <c r="AU66" s="12">
        <v>69.639805613751406</v>
      </c>
      <c r="AV66" s="12">
        <v>71.409791908930004</v>
      </c>
    </row>
    <row r="67" spans="1:48" x14ac:dyDescent="0.3">
      <c r="A67" t="s">
        <v>74</v>
      </c>
      <c r="B67" t="s">
        <v>48</v>
      </c>
      <c r="C67" t="s">
        <v>49</v>
      </c>
      <c r="D67" t="s">
        <v>116</v>
      </c>
      <c r="E67" s="8">
        <v>17147</v>
      </c>
      <c r="F67" s="8">
        <v>4448</v>
      </c>
      <c r="G67" s="9">
        <v>0.259403977372135</v>
      </c>
      <c r="H67" s="10">
        <v>7.25</v>
      </c>
      <c r="I67" s="10">
        <v>10.4549229515766</v>
      </c>
      <c r="J67" s="10">
        <v>816.08333333333303</v>
      </c>
      <c r="K67" s="11">
        <v>546</v>
      </c>
      <c r="L67" s="11">
        <v>549</v>
      </c>
      <c r="M67" s="11">
        <v>724</v>
      </c>
      <c r="N67" s="11">
        <v>901</v>
      </c>
      <c r="O67" s="11">
        <v>1013</v>
      </c>
      <c r="P67" s="11">
        <v>62000</v>
      </c>
      <c r="Q67" s="11">
        <v>18600</v>
      </c>
      <c r="R67" s="11">
        <v>25949.012082925899</v>
      </c>
      <c r="S67" s="11">
        <v>648.72530207314696</v>
      </c>
      <c r="T67" s="11">
        <v>465</v>
      </c>
      <c r="U67" s="11">
        <v>377</v>
      </c>
      <c r="V67" s="11">
        <v>543.65599348198396</v>
      </c>
      <c r="W67" s="11">
        <v>244.82499999999999</v>
      </c>
      <c r="X67" s="11">
        <v>21840</v>
      </c>
      <c r="Y67" s="11">
        <v>21960</v>
      </c>
      <c r="Z67" s="11">
        <v>28960</v>
      </c>
      <c r="AA67" s="11">
        <v>36040</v>
      </c>
      <c r="AB67" s="11">
        <v>40520</v>
      </c>
      <c r="AC67" s="10">
        <v>10.5</v>
      </c>
      <c r="AD67" s="10">
        <v>10.557692307692299</v>
      </c>
      <c r="AE67" s="10">
        <v>13.9230769230769</v>
      </c>
      <c r="AF67" s="10">
        <v>17.326923076923102</v>
      </c>
      <c r="AG67" s="10">
        <v>19.480769230769202</v>
      </c>
      <c r="AH67" s="12">
        <v>57.931034482758598</v>
      </c>
      <c r="AI67" s="12">
        <v>58.249336870026497</v>
      </c>
      <c r="AJ67" s="12">
        <v>76.816976127320999</v>
      </c>
      <c r="AK67" s="12">
        <v>95.5968169761273</v>
      </c>
      <c r="AL67" s="12">
        <v>107.48010610079599</v>
      </c>
      <c r="AM67" s="13">
        <v>1.44827586206897</v>
      </c>
      <c r="AN67" s="13">
        <v>1.4562334217506601</v>
      </c>
      <c r="AO67" s="13">
        <v>1.92042440318302</v>
      </c>
      <c r="AP67" s="13">
        <v>2.3899204244031802</v>
      </c>
      <c r="AQ67" s="13">
        <v>2.6870026525198898</v>
      </c>
      <c r="AR67" s="12">
        <v>40.172462479665001</v>
      </c>
      <c r="AS67" s="12">
        <v>40.3931902954874</v>
      </c>
      <c r="AT67" s="12">
        <v>53.268979551790302</v>
      </c>
      <c r="AU67" s="12">
        <v>66.291920685308</v>
      </c>
      <c r="AV67" s="12">
        <v>74.532425809341902</v>
      </c>
    </row>
    <row r="68" spans="1:48" x14ac:dyDescent="0.3">
      <c r="A68" t="s">
        <v>74</v>
      </c>
      <c r="B68" t="s">
        <v>48</v>
      </c>
      <c r="C68" t="s">
        <v>49</v>
      </c>
      <c r="D68" t="s">
        <v>117</v>
      </c>
      <c r="E68" s="8">
        <v>46340</v>
      </c>
      <c r="F68" s="8">
        <v>12743</v>
      </c>
      <c r="G68" s="9">
        <v>0.27498921018558498</v>
      </c>
      <c r="H68" s="10">
        <v>7.25</v>
      </c>
      <c r="I68" s="10">
        <v>11.839479442890701</v>
      </c>
      <c r="J68" s="10">
        <v>816.08333333333303</v>
      </c>
      <c r="K68" s="11">
        <v>553</v>
      </c>
      <c r="L68" s="11">
        <v>556</v>
      </c>
      <c r="M68" s="11">
        <v>724</v>
      </c>
      <c r="N68" s="11">
        <v>949</v>
      </c>
      <c r="O68" s="11">
        <v>1017</v>
      </c>
      <c r="P68" s="11">
        <v>66600</v>
      </c>
      <c r="Q68" s="11">
        <v>19980</v>
      </c>
      <c r="R68" s="11">
        <v>29243.081599843499</v>
      </c>
      <c r="S68" s="11">
        <v>731.07703999608896</v>
      </c>
      <c r="T68" s="11">
        <v>499.5</v>
      </c>
      <c r="U68" s="11">
        <v>377</v>
      </c>
      <c r="V68" s="11">
        <v>615.65293103031797</v>
      </c>
      <c r="W68" s="11">
        <v>244.82499999999999</v>
      </c>
      <c r="X68" s="11">
        <v>22120</v>
      </c>
      <c r="Y68" s="11">
        <v>22240</v>
      </c>
      <c r="Z68" s="11">
        <v>28960</v>
      </c>
      <c r="AA68" s="11">
        <v>37960</v>
      </c>
      <c r="AB68" s="11">
        <v>40680</v>
      </c>
      <c r="AC68" s="10">
        <v>10.634615384615399</v>
      </c>
      <c r="AD68" s="10">
        <v>10.692307692307701</v>
      </c>
      <c r="AE68" s="10">
        <v>13.9230769230769</v>
      </c>
      <c r="AF68" s="10">
        <v>18.25</v>
      </c>
      <c r="AG68" s="10">
        <v>19.557692307692299</v>
      </c>
      <c r="AH68" s="12">
        <v>58.673740053050402</v>
      </c>
      <c r="AI68" s="12">
        <v>58.992042440318301</v>
      </c>
      <c r="AJ68" s="12">
        <v>76.816976127320999</v>
      </c>
      <c r="AK68" s="12">
        <v>100.68965517241401</v>
      </c>
      <c r="AL68" s="12">
        <v>107.90450928382</v>
      </c>
      <c r="AM68" s="13">
        <v>1.46684350132626</v>
      </c>
      <c r="AN68" s="13">
        <v>1.47480106100796</v>
      </c>
      <c r="AO68" s="13">
        <v>1.92042440318302</v>
      </c>
      <c r="AP68" s="13">
        <v>2.5172413793103399</v>
      </c>
      <c r="AQ68" s="13">
        <v>2.6976127320954899</v>
      </c>
      <c r="AR68" s="12">
        <v>35.929334345864902</v>
      </c>
      <c r="AS68" s="12">
        <v>36.124249360399403</v>
      </c>
      <c r="AT68" s="12">
        <v>47.039490174333103</v>
      </c>
      <c r="AU68" s="12">
        <v>61.658116264422802</v>
      </c>
      <c r="AV68" s="12">
        <v>66.076189927205405</v>
      </c>
    </row>
    <row r="69" spans="1:48" x14ac:dyDescent="0.3">
      <c r="A69" t="s">
        <v>74</v>
      </c>
      <c r="B69" t="s">
        <v>48</v>
      </c>
      <c r="C69" t="s">
        <v>49</v>
      </c>
      <c r="D69" t="s">
        <v>118</v>
      </c>
      <c r="E69" s="8">
        <v>19043</v>
      </c>
      <c r="F69" s="8">
        <v>5463</v>
      </c>
      <c r="G69" s="9">
        <v>0.28687706768891502</v>
      </c>
      <c r="H69" s="10">
        <v>7.25</v>
      </c>
      <c r="I69" s="10">
        <v>12.009190795351</v>
      </c>
      <c r="J69" s="10">
        <v>816.08333333333303</v>
      </c>
      <c r="K69" s="11">
        <v>521</v>
      </c>
      <c r="L69" s="11">
        <v>616</v>
      </c>
      <c r="M69" s="11">
        <v>724</v>
      </c>
      <c r="N69" s="11">
        <v>970</v>
      </c>
      <c r="O69" s="11">
        <v>1216</v>
      </c>
      <c r="P69" s="11">
        <v>57300</v>
      </c>
      <c r="Q69" s="11">
        <v>17190</v>
      </c>
      <c r="R69" s="11">
        <v>31007.174938392302</v>
      </c>
      <c r="S69" s="11">
        <v>775.17937345980795</v>
      </c>
      <c r="T69" s="11">
        <v>429.75</v>
      </c>
      <c r="U69" s="11">
        <v>377</v>
      </c>
      <c r="V69" s="11">
        <v>624.47792135825102</v>
      </c>
      <c r="W69" s="11">
        <v>244.82499999999999</v>
      </c>
      <c r="X69" s="11">
        <v>20840</v>
      </c>
      <c r="Y69" s="11">
        <v>24640</v>
      </c>
      <c r="Z69" s="11">
        <v>28960</v>
      </c>
      <c r="AA69" s="11">
        <v>38800</v>
      </c>
      <c r="AB69" s="11">
        <v>48640</v>
      </c>
      <c r="AC69" s="10">
        <v>10.0192307692308</v>
      </c>
      <c r="AD69" s="10">
        <v>11.846153846153801</v>
      </c>
      <c r="AE69" s="10">
        <v>13.9230769230769</v>
      </c>
      <c r="AF69" s="10">
        <v>18.653846153846199</v>
      </c>
      <c r="AG69" s="10">
        <v>23.384615384615401</v>
      </c>
      <c r="AH69" s="12">
        <v>55.278514588859402</v>
      </c>
      <c r="AI69" s="12">
        <v>65.358090185676403</v>
      </c>
      <c r="AJ69" s="12">
        <v>76.816976127320999</v>
      </c>
      <c r="AK69" s="12">
        <v>102.91777188328901</v>
      </c>
      <c r="AL69" s="12">
        <v>129.01856763925699</v>
      </c>
      <c r="AM69" s="13">
        <v>1.3819628647214901</v>
      </c>
      <c r="AN69" s="13">
        <v>1.6339522546419101</v>
      </c>
      <c r="AO69" s="13">
        <v>1.92042440318302</v>
      </c>
      <c r="AP69" s="13">
        <v>2.57294429708223</v>
      </c>
      <c r="AQ69" s="13">
        <v>3.2254641909814299</v>
      </c>
      <c r="AR69" s="12">
        <v>33.371876390237503</v>
      </c>
      <c r="AS69" s="12">
        <v>39.4569594172482</v>
      </c>
      <c r="AT69" s="12">
        <v>46.374738016376099</v>
      </c>
      <c r="AU69" s="12">
        <v>62.131900381056397</v>
      </c>
      <c r="AV69" s="12">
        <v>77.889062745736595</v>
      </c>
    </row>
    <row r="70" spans="1:48" x14ac:dyDescent="0.3">
      <c r="A70" t="s">
        <v>74</v>
      </c>
      <c r="B70" t="s">
        <v>48</v>
      </c>
      <c r="C70" t="s">
        <v>49</v>
      </c>
      <c r="D70" t="s">
        <v>119</v>
      </c>
      <c r="E70" s="8">
        <v>57098</v>
      </c>
      <c r="F70" s="8">
        <v>13138</v>
      </c>
      <c r="G70" s="9">
        <v>0.23009562506567699</v>
      </c>
      <c r="H70" s="10">
        <v>7.25</v>
      </c>
      <c r="I70" s="10">
        <v>13.018720442203</v>
      </c>
      <c r="J70" s="10">
        <v>816.08333333333303</v>
      </c>
      <c r="K70" s="11">
        <v>824</v>
      </c>
      <c r="L70" s="11">
        <v>851</v>
      </c>
      <c r="M70" s="11">
        <v>1097</v>
      </c>
      <c r="N70" s="11">
        <v>1518</v>
      </c>
      <c r="O70" s="11">
        <v>1762</v>
      </c>
      <c r="P70" s="11">
        <v>81500</v>
      </c>
      <c r="Q70" s="11">
        <v>24450</v>
      </c>
      <c r="R70" s="11">
        <v>42412.171859964801</v>
      </c>
      <c r="S70" s="11">
        <v>1060.30429649912</v>
      </c>
      <c r="T70" s="11">
        <v>611.25</v>
      </c>
      <c r="U70" s="11">
        <v>377</v>
      </c>
      <c r="V70" s="11">
        <v>676.97346299455796</v>
      </c>
      <c r="W70" s="11">
        <v>244.82499999999999</v>
      </c>
      <c r="X70" s="11">
        <v>32960</v>
      </c>
      <c r="Y70" s="11">
        <v>34040</v>
      </c>
      <c r="Z70" s="11">
        <v>43880</v>
      </c>
      <c r="AA70" s="11">
        <v>60720</v>
      </c>
      <c r="AB70" s="11">
        <v>70480</v>
      </c>
      <c r="AC70" s="10">
        <v>15.846153846153801</v>
      </c>
      <c r="AD70" s="10">
        <v>16.365384615384599</v>
      </c>
      <c r="AE70" s="10">
        <v>21.096153846153801</v>
      </c>
      <c r="AF70" s="10">
        <v>29.192307692307701</v>
      </c>
      <c r="AG70" s="10">
        <v>33.884615384615401</v>
      </c>
      <c r="AH70" s="12">
        <v>87.427055702917798</v>
      </c>
      <c r="AI70" s="12">
        <v>90.291777188328894</v>
      </c>
      <c r="AJ70" s="12">
        <v>116.392572944297</v>
      </c>
      <c r="AK70" s="12">
        <v>161.06100795756001</v>
      </c>
      <c r="AL70" s="12">
        <v>186.94960212201599</v>
      </c>
      <c r="AM70" s="13">
        <v>2.1856763925729399</v>
      </c>
      <c r="AN70" s="13">
        <v>2.25729442970822</v>
      </c>
      <c r="AO70" s="13">
        <v>2.9098143236074301</v>
      </c>
      <c r="AP70" s="13">
        <v>4.0265251989389901</v>
      </c>
      <c r="AQ70" s="13">
        <v>4.6737400530504001</v>
      </c>
      <c r="AR70" s="12">
        <v>48.687285103027698</v>
      </c>
      <c r="AS70" s="12">
        <v>50.282620901306501</v>
      </c>
      <c r="AT70" s="12">
        <v>64.817902618958001</v>
      </c>
      <c r="AU70" s="12">
        <v>89.6933237698981</v>
      </c>
      <c r="AV70" s="12">
        <v>104.11043246545501</v>
      </c>
    </row>
    <row r="71" spans="1:48" x14ac:dyDescent="0.3">
      <c r="A71" t="s">
        <v>74</v>
      </c>
      <c r="B71" t="s">
        <v>48</v>
      </c>
      <c r="C71" t="s">
        <v>49</v>
      </c>
      <c r="D71" t="s">
        <v>120</v>
      </c>
      <c r="E71" s="8">
        <v>316206</v>
      </c>
      <c r="F71" s="8">
        <v>89221</v>
      </c>
      <c r="G71" s="9">
        <v>0.28216099631253</v>
      </c>
      <c r="H71" s="10">
        <v>7.25</v>
      </c>
      <c r="I71" s="10">
        <v>20.572686712115299</v>
      </c>
      <c r="J71" s="10">
        <v>816.08333333333303</v>
      </c>
      <c r="K71" s="11">
        <v>900</v>
      </c>
      <c r="L71" s="11">
        <v>1040</v>
      </c>
      <c r="M71" s="11">
        <v>1260</v>
      </c>
      <c r="N71" s="11">
        <v>1567</v>
      </c>
      <c r="O71" s="11">
        <v>1796</v>
      </c>
      <c r="P71" s="11">
        <v>94500</v>
      </c>
      <c r="Q71" s="11">
        <v>28350</v>
      </c>
      <c r="R71" s="11">
        <v>54275.134805397996</v>
      </c>
      <c r="S71" s="11">
        <v>1356.87837013495</v>
      </c>
      <c r="T71" s="11">
        <v>708.75</v>
      </c>
      <c r="U71" s="11">
        <v>377</v>
      </c>
      <c r="V71" s="11">
        <v>1069.77970903</v>
      </c>
      <c r="W71" s="11">
        <v>244.82499999999999</v>
      </c>
      <c r="X71" s="11">
        <v>36000</v>
      </c>
      <c r="Y71" s="11">
        <v>41600</v>
      </c>
      <c r="Z71" s="11">
        <v>50400</v>
      </c>
      <c r="AA71" s="11">
        <v>62680</v>
      </c>
      <c r="AB71" s="11">
        <v>71840</v>
      </c>
      <c r="AC71" s="10">
        <v>17.307692307692299</v>
      </c>
      <c r="AD71" s="10">
        <v>20</v>
      </c>
      <c r="AE71" s="10">
        <v>24.230769230769202</v>
      </c>
      <c r="AF71" s="10">
        <v>30.134615384615401</v>
      </c>
      <c r="AG71" s="10">
        <v>34.538461538461497</v>
      </c>
      <c r="AH71" s="12">
        <v>95.490716180371393</v>
      </c>
      <c r="AI71" s="12">
        <v>110.344827586207</v>
      </c>
      <c r="AJ71" s="12">
        <v>133.68700265251999</v>
      </c>
      <c r="AK71" s="12">
        <v>166.25994694960201</v>
      </c>
      <c r="AL71" s="12">
        <v>190.55702917771899</v>
      </c>
      <c r="AM71" s="13">
        <v>2.3872679045092799</v>
      </c>
      <c r="AN71" s="13">
        <v>2.7586206896551699</v>
      </c>
      <c r="AO71" s="13">
        <v>3.3421750663130001</v>
      </c>
      <c r="AP71" s="13">
        <v>4.1564986737400504</v>
      </c>
      <c r="AQ71" s="13">
        <v>4.7639257294429704</v>
      </c>
      <c r="AR71" s="12">
        <v>33.651788023388796</v>
      </c>
      <c r="AS71" s="12">
        <v>38.886510604804798</v>
      </c>
      <c r="AT71" s="12">
        <v>47.112503232744302</v>
      </c>
      <c r="AU71" s="12">
        <v>58.591502036278001</v>
      </c>
      <c r="AV71" s="12">
        <v>67.154012544451405</v>
      </c>
    </row>
    <row r="72" spans="1:48" x14ac:dyDescent="0.3">
      <c r="A72" t="s">
        <v>74</v>
      </c>
      <c r="B72" t="s">
        <v>48</v>
      </c>
      <c r="C72" t="s">
        <v>49</v>
      </c>
      <c r="D72" t="s">
        <v>121</v>
      </c>
      <c r="E72" s="8">
        <v>7404</v>
      </c>
      <c r="F72" s="8">
        <v>2432</v>
      </c>
      <c r="G72" s="9">
        <v>0.32847109670448399</v>
      </c>
      <c r="H72" s="10">
        <v>7.25</v>
      </c>
      <c r="I72" s="10">
        <v>17.590855086707901</v>
      </c>
      <c r="J72" s="10">
        <v>816.08333333333303</v>
      </c>
      <c r="K72" s="11">
        <v>686</v>
      </c>
      <c r="L72" s="11">
        <v>690</v>
      </c>
      <c r="M72" s="11">
        <v>848</v>
      </c>
      <c r="N72" s="11">
        <v>1146</v>
      </c>
      <c r="O72" s="11">
        <v>1150</v>
      </c>
      <c r="P72" s="11">
        <v>78100</v>
      </c>
      <c r="Q72" s="11">
        <v>23430</v>
      </c>
      <c r="R72" s="11">
        <v>29550.1036651672</v>
      </c>
      <c r="S72" s="11">
        <v>738.75259162918098</v>
      </c>
      <c r="T72" s="11">
        <v>585.75</v>
      </c>
      <c r="U72" s="11">
        <v>377</v>
      </c>
      <c r="V72" s="11">
        <v>914.72446450881102</v>
      </c>
      <c r="W72" s="11">
        <v>244.82499999999999</v>
      </c>
      <c r="X72" s="11">
        <v>27440</v>
      </c>
      <c r="Y72" s="11">
        <v>27600</v>
      </c>
      <c r="Z72" s="11">
        <v>33920</v>
      </c>
      <c r="AA72" s="11">
        <v>45840</v>
      </c>
      <c r="AB72" s="11">
        <v>46000</v>
      </c>
      <c r="AC72" s="10">
        <v>13.192307692307701</v>
      </c>
      <c r="AD72" s="10">
        <v>13.2692307692308</v>
      </c>
      <c r="AE72" s="10">
        <v>16.307692307692299</v>
      </c>
      <c r="AF72" s="10">
        <v>22.038461538461501</v>
      </c>
      <c r="AG72" s="10">
        <v>22.115384615384599</v>
      </c>
      <c r="AH72" s="12">
        <v>72.785145888594201</v>
      </c>
      <c r="AI72" s="12">
        <v>73.209549071618</v>
      </c>
      <c r="AJ72" s="12">
        <v>89.973474801061002</v>
      </c>
      <c r="AK72" s="12">
        <v>121.59151193634</v>
      </c>
      <c r="AL72" s="12">
        <v>122.015915119363</v>
      </c>
      <c r="AM72" s="13">
        <v>1.81962864721485</v>
      </c>
      <c r="AN72" s="13">
        <v>1.8302387267904501</v>
      </c>
      <c r="AO72" s="13">
        <v>2.2493368700265299</v>
      </c>
      <c r="AP72" s="13">
        <v>3.03978779840849</v>
      </c>
      <c r="AQ72" s="13">
        <v>3.0503978779840799</v>
      </c>
      <c r="AR72" s="12">
        <v>29.998104417962399</v>
      </c>
      <c r="AS72" s="12">
        <v>30.173020478708501</v>
      </c>
      <c r="AT72" s="12">
        <v>37.082204878180903</v>
      </c>
      <c r="AU72" s="12">
        <v>50.113451403768003</v>
      </c>
      <c r="AV72" s="12">
        <v>50.288367464514103</v>
      </c>
    </row>
    <row r="73" spans="1:48" x14ac:dyDescent="0.3">
      <c r="A73" t="s">
        <v>74</v>
      </c>
      <c r="B73" t="s">
        <v>48</v>
      </c>
      <c r="C73" t="s">
        <v>49</v>
      </c>
      <c r="D73" t="s">
        <v>122</v>
      </c>
      <c r="E73" s="8">
        <v>114185</v>
      </c>
      <c r="F73" s="8">
        <v>32682</v>
      </c>
      <c r="G73" s="9">
        <v>0.28621973113806498</v>
      </c>
      <c r="H73" s="10">
        <v>7.25</v>
      </c>
      <c r="I73" s="10">
        <v>13.415457031317001</v>
      </c>
      <c r="J73" s="10">
        <v>816.08333333333303</v>
      </c>
      <c r="K73" s="11">
        <v>788</v>
      </c>
      <c r="L73" s="11">
        <v>891</v>
      </c>
      <c r="M73" s="11">
        <v>1139</v>
      </c>
      <c r="N73" s="11">
        <v>1474</v>
      </c>
      <c r="O73" s="11">
        <v>1545</v>
      </c>
      <c r="P73" s="11">
        <v>81900</v>
      </c>
      <c r="Q73" s="11">
        <v>24570</v>
      </c>
      <c r="R73" s="11">
        <v>40838.042006649703</v>
      </c>
      <c r="S73" s="11">
        <v>1020.95105016624</v>
      </c>
      <c r="T73" s="11">
        <v>614.25</v>
      </c>
      <c r="U73" s="11">
        <v>377</v>
      </c>
      <c r="V73" s="11">
        <v>697.60376562848398</v>
      </c>
      <c r="W73" s="11">
        <v>244.82499999999999</v>
      </c>
      <c r="X73" s="11">
        <v>31520</v>
      </c>
      <c r="Y73" s="11">
        <v>35640</v>
      </c>
      <c r="Z73" s="11">
        <v>45560</v>
      </c>
      <c r="AA73" s="11">
        <v>58960</v>
      </c>
      <c r="AB73" s="11">
        <v>61800</v>
      </c>
      <c r="AC73" s="10">
        <v>15.153846153846199</v>
      </c>
      <c r="AD73" s="10">
        <v>17.134615384615401</v>
      </c>
      <c r="AE73" s="10">
        <v>21.903846153846199</v>
      </c>
      <c r="AF73" s="10">
        <v>28.3461538461539</v>
      </c>
      <c r="AG73" s="10">
        <v>29.711538461538499</v>
      </c>
      <c r="AH73" s="12">
        <v>83.6074270557029</v>
      </c>
      <c r="AI73" s="12">
        <v>94.535809018567605</v>
      </c>
      <c r="AJ73" s="12">
        <v>120.848806366048</v>
      </c>
      <c r="AK73" s="12">
        <v>156.392572944297</v>
      </c>
      <c r="AL73" s="12">
        <v>163.925729442971</v>
      </c>
      <c r="AM73" s="13">
        <v>2.0901856763925699</v>
      </c>
      <c r="AN73" s="13">
        <v>2.3633952254641901</v>
      </c>
      <c r="AO73" s="13">
        <v>3.02122015915119</v>
      </c>
      <c r="AP73" s="13">
        <v>3.9098143236074301</v>
      </c>
      <c r="AQ73" s="13">
        <v>4.0981432360742698</v>
      </c>
      <c r="AR73" s="12">
        <v>45.183242340446697</v>
      </c>
      <c r="AS73" s="12">
        <v>51.089173763119298</v>
      </c>
      <c r="AT73" s="12">
        <v>65.309280489554297</v>
      </c>
      <c r="AU73" s="12">
        <v>84.517892398246801</v>
      </c>
      <c r="AV73" s="12">
        <v>88.588971340089003</v>
      </c>
    </row>
    <row r="74" spans="1:48" x14ac:dyDescent="0.3">
      <c r="A74" t="s">
        <v>74</v>
      </c>
      <c r="B74" t="s">
        <v>48</v>
      </c>
      <c r="C74" t="s">
        <v>49</v>
      </c>
      <c r="D74" t="s">
        <v>123</v>
      </c>
      <c r="E74" s="8">
        <v>39075</v>
      </c>
      <c r="F74" s="8">
        <v>11421</v>
      </c>
      <c r="G74" s="9">
        <v>0.29228406909788901</v>
      </c>
      <c r="H74" s="10">
        <v>7.25</v>
      </c>
      <c r="I74" s="10">
        <v>11.572207282882401</v>
      </c>
      <c r="J74" s="10">
        <v>816.08333333333303</v>
      </c>
      <c r="K74" s="11">
        <v>495</v>
      </c>
      <c r="L74" s="11">
        <v>561</v>
      </c>
      <c r="M74" s="11">
        <v>724</v>
      </c>
      <c r="N74" s="11">
        <v>902</v>
      </c>
      <c r="O74" s="11">
        <v>1007</v>
      </c>
      <c r="P74" s="11">
        <v>65700</v>
      </c>
      <c r="Q74" s="11">
        <v>19710</v>
      </c>
      <c r="R74" s="11">
        <v>29107.5400860552</v>
      </c>
      <c r="S74" s="11">
        <v>727.688502151379</v>
      </c>
      <c r="T74" s="11">
        <v>492.75</v>
      </c>
      <c r="U74" s="11">
        <v>377</v>
      </c>
      <c r="V74" s="11">
        <v>601.754778709883</v>
      </c>
      <c r="W74" s="11">
        <v>244.82499999999999</v>
      </c>
      <c r="X74" s="11">
        <v>19800</v>
      </c>
      <c r="Y74" s="11">
        <v>22440</v>
      </c>
      <c r="Z74" s="11">
        <v>28960</v>
      </c>
      <c r="AA74" s="11">
        <v>36080</v>
      </c>
      <c r="AB74" s="11">
        <v>40280</v>
      </c>
      <c r="AC74" s="10">
        <v>9.5192307692307701</v>
      </c>
      <c r="AD74" s="10">
        <v>10.788461538461499</v>
      </c>
      <c r="AE74" s="10">
        <v>13.9230769230769</v>
      </c>
      <c r="AF74" s="10">
        <v>17.346153846153801</v>
      </c>
      <c r="AG74" s="10">
        <v>19.365384615384599</v>
      </c>
      <c r="AH74" s="12">
        <v>52.519893899204199</v>
      </c>
      <c r="AI74" s="12">
        <v>59.522546419098099</v>
      </c>
      <c r="AJ74" s="12">
        <v>76.816976127320999</v>
      </c>
      <c r="AK74" s="12">
        <v>95.702917771883307</v>
      </c>
      <c r="AL74" s="12">
        <v>106.84350132626</v>
      </c>
      <c r="AM74" s="13">
        <v>1.31299734748011</v>
      </c>
      <c r="AN74" s="13">
        <v>1.48806366047745</v>
      </c>
      <c r="AO74" s="13">
        <v>1.92042440318302</v>
      </c>
      <c r="AP74" s="13">
        <v>2.39257294429708</v>
      </c>
      <c r="AQ74" s="13">
        <v>2.6710875331564998</v>
      </c>
      <c r="AR74" s="12">
        <v>32.903768612273801</v>
      </c>
      <c r="AS74" s="12">
        <v>37.290937760577002</v>
      </c>
      <c r="AT74" s="12">
        <v>48.1259161116893</v>
      </c>
      <c r="AU74" s="12">
        <v>59.9579783601434</v>
      </c>
      <c r="AV74" s="12">
        <v>66.937565641534803</v>
      </c>
    </row>
    <row r="75" spans="1:48" x14ac:dyDescent="0.3">
      <c r="A75" t="s">
        <v>74</v>
      </c>
      <c r="B75" t="s">
        <v>48</v>
      </c>
      <c r="C75" t="s">
        <v>49</v>
      </c>
      <c r="D75" t="s">
        <v>124</v>
      </c>
      <c r="E75" s="8">
        <v>18231</v>
      </c>
      <c r="F75" s="8">
        <v>3832</v>
      </c>
      <c r="G75" s="9">
        <v>0.210191432175964</v>
      </c>
      <c r="H75" s="10">
        <v>7.25</v>
      </c>
      <c r="I75" s="10">
        <v>9.3642406601852493</v>
      </c>
      <c r="J75" s="10">
        <v>816.08333333333303</v>
      </c>
      <c r="K75" s="11">
        <v>651</v>
      </c>
      <c r="L75" s="11">
        <v>773</v>
      </c>
      <c r="M75" s="11">
        <v>977</v>
      </c>
      <c r="N75" s="11">
        <v>1242</v>
      </c>
      <c r="O75" s="11">
        <v>1325</v>
      </c>
      <c r="P75" s="11">
        <v>84900</v>
      </c>
      <c r="Q75" s="11">
        <v>25470</v>
      </c>
      <c r="R75" s="11">
        <v>40179.844201056098</v>
      </c>
      <c r="S75" s="11">
        <v>1004.4961050264</v>
      </c>
      <c r="T75" s="11">
        <v>636.75</v>
      </c>
      <c r="U75" s="11">
        <v>377</v>
      </c>
      <c r="V75" s="11">
        <v>486.940514329633</v>
      </c>
      <c r="W75" s="11">
        <v>244.82499999999999</v>
      </c>
      <c r="X75" s="11">
        <v>26040</v>
      </c>
      <c r="Y75" s="11">
        <v>30920</v>
      </c>
      <c r="Z75" s="11">
        <v>39080</v>
      </c>
      <c r="AA75" s="11">
        <v>49680</v>
      </c>
      <c r="AB75" s="11">
        <v>53000</v>
      </c>
      <c r="AC75" s="10">
        <v>12.5192307692308</v>
      </c>
      <c r="AD75" s="10">
        <v>14.865384615384601</v>
      </c>
      <c r="AE75" s="10">
        <v>18.788461538461501</v>
      </c>
      <c r="AF75" s="10">
        <v>23.884615384615401</v>
      </c>
      <c r="AG75" s="10">
        <v>25.480769230769202</v>
      </c>
      <c r="AH75" s="12">
        <v>69.071618037135295</v>
      </c>
      <c r="AI75" s="12">
        <v>82.015915119363399</v>
      </c>
      <c r="AJ75" s="12">
        <v>103.660477453581</v>
      </c>
      <c r="AK75" s="12">
        <v>131.77718832891199</v>
      </c>
      <c r="AL75" s="12">
        <v>140.58355437665799</v>
      </c>
      <c r="AM75" s="13">
        <v>1.72679045092838</v>
      </c>
      <c r="AN75" s="13">
        <v>2.0503978779840799</v>
      </c>
      <c r="AO75" s="13">
        <v>2.5915119363395198</v>
      </c>
      <c r="AP75" s="13">
        <v>3.2944297082228098</v>
      </c>
      <c r="AQ75" s="13">
        <v>3.5145888594164498</v>
      </c>
      <c r="AR75" s="12">
        <v>53.476757907172797</v>
      </c>
      <c r="AS75" s="12">
        <v>63.498515917426403</v>
      </c>
      <c r="AT75" s="12">
        <v>80.256209639489796</v>
      </c>
      <c r="AU75" s="12">
        <v>102.02478236668</v>
      </c>
      <c r="AV75" s="12">
        <v>108.84286363595101</v>
      </c>
    </row>
    <row r="76" spans="1:48" x14ac:dyDescent="0.3">
      <c r="A76" t="s">
        <v>74</v>
      </c>
      <c r="B76" t="s">
        <v>48</v>
      </c>
      <c r="C76" t="s">
        <v>49</v>
      </c>
      <c r="D76" t="s">
        <v>125</v>
      </c>
      <c r="E76" s="8">
        <v>601337</v>
      </c>
      <c r="F76" s="8">
        <v>282465</v>
      </c>
      <c r="G76" s="9">
        <v>0.469728288796465</v>
      </c>
      <c r="H76" s="10">
        <v>7.25</v>
      </c>
      <c r="I76" s="10">
        <v>24.533769490301701</v>
      </c>
      <c r="J76" s="10">
        <v>816.08333333333303</v>
      </c>
      <c r="K76" s="11">
        <v>900</v>
      </c>
      <c r="L76" s="11">
        <v>1040</v>
      </c>
      <c r="M76" s="11">
        <v>1260</v>
      </c>
      <c r="N76" s="11">
        <v>1567</v>
      </c>
      <c r="O76" s="11">
        <v>1796</v>
      </c>
      <c r="P76" s="11">
        <v>94500</v>
      </c>
      <c r="Q76" s="11">
        <v>28350</v>
      </c>
      <c r="R76" s="11">
        <v>34118.468777625698</v>
      </c>
      <c r="S76" s="11">
        <v>852.96171944064099</v>
      </c>
      <c r="T76" s="11">
        <v>708.75</v>
      </c>
      <c r="U76" s="11">
        <v>377</v>
      </c>
      <c r="V76" s="11">
        <v>1275.75601349569</v>
      </c>
      <c r="W76" s="11">
        <v>244.82499999999999</v>
      </c>
      <c r="X76" s="11">
        <v>36000</v>
      </c>
      <c r="Y76" s="11">
        <v>41600</v>
      </c>
      <c r="Z76" s="11">
        <v>50400</v>
      </c>
      <c r="AA76" s="11">
        <v>62680</v>
      </c>
      <c r="AB76" s="11">
        <v>71840</v>
      </c>
      <c r="AC76" s="10">
        <v>17.307692307692299</v>
      </c>
      <c r="AD76" s="10">
        <v>20</v>
      </c>
      <c r="AE76" s="10">
        <v>24.230769230769202</v>
      </c>
      <c r="AF76" s="10">
        <v>30.134615384615401</v>
      </c>
      <c r="AG76" s="10">
        <v>34.538461538461497</v>
      </c>
      <c r="AH76" s="12">
        <v>95.490716180371393</v>
      </c>
      <c r="AI76" s="12">
        <v>110.344827586207</v>
      </c>
      <c r="AJ76" s="12">
        <v>133.68700265251999</v>
      </c>
      <c r="AK76" s="12">
        <v>166.25994694960201</v>
      </c>
      <c r="AL76" s="12">
        <v>190.55702917771899</v>
      </c>
      <c r="AM76" s="13">
        <v>2.3872679045092799</v>
      </c>
      <c r="AN76" s="13">
        <v>2.7586206896551699</v>
      </c>
      <c r="AO76" s="13">
        <v>3.3421750663130001</v>
      </c>
      <c r="AP76" s="13">
        <v>4.1564986737400504</v>
      </c>
      <c r="AQ76" s="13">
        <v>4.7639257294429704</v>
      </c>
      <c r="AR76" s="12">
        <v>28.2185618716832</v>
      </c>
      <c r="AS76" s="12">
        <v>32.608115940611697</v>
      </c>
      <c r="AT76" s="12">
        <v>39.505986620356502</v>
      </c>
      <c r="AU76" s="12">
        <v>49.131651614363903</v>
      </c>
      <c r="AV76" s="12">
        <v>56.311707912825497</v>
      </c>
    </row>
    <row r="77" spans="1:48" x14ac:dyDescent="0.3">
      <c r="A77" t="s">
        <v>74</v>
      </c>
      <c r="B77" t="s">
        <v>48</v>
      </c>
      <c r="C77" t="s">
        <v>49</v>
      </c>
      <c r="D77" t="s">
        <v>126</v>
      </c>
      <c r="E77" s="8">
        <v>22119</v>
      </c>
      <c r="F77" s="8">
        <v>3708</v>
      </c>
      <c r="G77" s="9">
        <v>0.16763868167638701</v>
      </c>
      <c r="H77" s="10">
        <v>7.25</v>
      </c>
      <c r="I77" s="10">
        <v>7.6846513361463797</v>
      </c>
      <c r="J77" s="10">
        <v>816.08333333333303</v>
      </c>
      <c r="K77" s="11">
        <v>1034</v>
      </c>
      <c r="L77" s="11">
        <v>1041</v>
      </c>
      <c r="M77" s="11">
        <v>1354</v>
      </c>
      <c r="N77" s="11">
        <v>1938</v>
      </c>
      <c r="O77" s="11">
        <v>2328</v>
      </c>
      <c r="P77" s="11">
        <v>78700</v>
      </c>
      <c r="Q77" s="11">
        <v>23610</v>
      </c>
      <c r="R77" s="11">
        <v>35305.483852923899</v>
      </c>
      <c r="S77" s="11">
        <v>882.63709632309804</v>
      </c>
      <c r="T77" s="11">
        <v>590.25</v>
      </c>
      <c r="U77" s="11">
        <v>377</v>
      </c>
      <c r="V77" s="11">
        <v>399.60186947961199</v>
      </c>
      <c r="W77" s="11">
        <v>244.82499999999999</v>
      </c>
      <c r="X77" s="11">
        <v>41360</v>
      </c>
      <c r="Y77" s="11">
        <v>41640</v>
      </c>
      <c r="Z77" s="11">
        <v>54160</v>
      </c>
      <c r="AA77" s="11">
        <v>77520</v>
      </c>
      <c r="AB77" s="11">
        <v>93120</v>
      </c>
      <c r="AC77" s="10">
        <v>19.884615384615401</v>
      </c>
      <c r="AD77" s="10">
        <v>20.019230769230798</v>
      </c>
      <c r="AE77" s="10">
        <v>26.038461538461501</v>
      </c>
      <c r="AF77" s="10">
        <v>37.269230769230802</v>
      </c>
      <c r="AG77" s="10">
        <v>44.769230769230802</v>
      </c>
      <c r="AH77" s="12">
        <v>109.70822281167101</v>
      </c>
      <c r="AI77" s="12">
        <v>110.450928381963</v>
      </c>
      <c r="AJ77" s="12">
        <v>143.660477453581</v>
      </c>
      <c r="AK77" s="12">
        <v>205.623342175066</v>
      </c>
      <c r="AL77" s="12">
        <v>247.00265251989401</v>
      </c>
      <c r="AM77" s="13">
        <v>2.74270557029178</v>
      </c>
      <c r="AN77" s="13">
        <v>2.7612732095490702</v>
      </c>
      <c r="AO77" s="13">
        <v>3.5915119363395198</v>
      </c>
      <c r="AP77" s="13">
        <v>5.1405835543766596</v>
      </c>
      <c r="AQ77" s="13">
        <v>6.17506631299735</v>
      </c>
      <c r="AR77" s="12">
        <v>103.50301927731699</v>
      </c>
      <c r="AS77" s="12">
        <v>104.20371669988999</v>
      </c>
      <c r="AT77" s="12">
        <v>135.53490145211501</v>
      </c>
      <c r="AU77" s="12">
        <v>193.99308642112101</v>
      </c>
      <c r="AV77" s="12">
        <v>233.031942821657</v>
      </c>
    </row>
    <row r="78" spans="1:48" x14ac:dyDescent="0.3">
      <c r="A78" t="s">
        <v>74</v>
      </c>
      <c r="B78" t="s">
        <v>48</v>
      </c>
      <c r="C78" t="s">
        <v>49</v>
      </c>
      <c r="D78" t="s">
        <v>127</v>
      </c>
      <c r="E78" s="8">
        <v>6480</v>
      </c>
      <c r="F78" s="8">
        <v>1541</v>
      </c>
      <c r="G78" s="9">
        <v>0.23780864197530899</v>
      </c>
      <c r="H78" s="10">
        <v>7.25</v>
      </c>
      <c r="I78" s="10">
        <v>13.5459576991916</v>
      </c>
      <c r="J78" s="10">
        <v>816.08333333333303</v>
      </c>
      <c r="K78" s="11">
        <v>549</v>
      </c>
      <c r="L78" s="11">
        <v>588</v>
      </c>
      <c r="M78" s="11">
        <v>724</v>
      </c>
      <c r="N78" s="11">
        <v>1002</v>
      </c>
      <c r="O78" s="11">
        <v>1101</v>
      </c>
      <c r="P78" s="11">
        <v>59700</v>
      </c>
      <c r="Q78" s="11">
        <v>17910</v>
      </c>
      <c r="R78" s="11">
        <v>29123.969360453699</v>
      </c>
      <c r="S78" s="11">
        <v>728.09923401134404</v>
      </c>
      <c r="T78" s="11">
        <v>447.75</v>
      </c>
      <c r="U78" s="11">
        <v>377</v>
      </c>
      <c r="V78" s="11">
        <v>704.38980035796499</v>
      </c>
      <c r="W78" s="11">
        <v>244.82499999999999</v>
      </c>
      <c r="X78" s="11">
        <v>21960</v>
      </c>
      <c r="Y78" s="11">
        <v>23520</v>
      </c>
      <c r="Z78" s="11">
        <v>28960</v>
      </c>
      <c r="AA78" s="11">
        <v>40080</v>
      </c>
      <c r="AB78" s="11">
        <v>44040</v>
      </c>
      <c r="AC78" s="10">
        <v>10.557692307692299</v>
      </c>
      <c r="AD78" s="10">
        <v>11.307692307692299</v>
      </c>
      <c r="AE78" s="10">
        <v>13.9230769230769</v>
      </c>
      <c r="AF78" s="10">
        <v>19.269230769230798</v>
      </c>
      <c r="AG78" s="10">
        <v>21.173076923076898</v>
      </c>
      <c r="AH78" s="12">
        <v>58.249336870026497</v>
      </c>
      <c r="AI78" s="12">
        <v>62.387267904509301</v>
      </c>
      <c r="AJ78" s="12">
        <v>76.816976127320999</v>
      </c>
      <c r="AK78" s="12">
        <v>106.31299734748001</v>
      </c>
      <c r="AL78" s="12">
        <v>116.816976127321</v>
      </c>
      <c r="AM78" s="13">
        <v>1.4562334217506601</v>
      </c>
      <c r="AN78" s="13">
        <v>1.5596816976127299</v>
      </c>
      <c r="AO78" s="13">
        <v>1.92042440318302</v>
      </c>
      <c r="AP78" s="13">
        <v>2.6578249336869999</v>
      </c>
      <c r="AQ78" s="13">
        <v>2.92042440318302</v>
      </c>
      <c r="AR78" s="12">
        <v>31.175919908039699</v>
      </c>
      <c r="AS78" s="12">
        <v>33.390602743037</v>
      </c>
      <c r="AT78" s="12">
        <v>41.113599295848303</v>
      </c>
      <c r="AU78" s="12">
        <v>56.900312837624398</v>
      </c>
      <c r="AV78" s="12">
        <v>62.5222000341561</v>
      </c>
    </row>
    <row r="79" spans="1:48" x14ac:dyDescent="0.3">
      <c r="A79" t="s">
        <v>74</v>
      </c>
      <c r="B79" t="s">
        <v>48</v>
      </c>
      <c r="C79" t="s">
        <v>49</v>
      </c>
      <c r="D79" t="s">
        <v>128</v>
      </c>
      <c r="E79" s="8">
        <v>58749</v>
      </c>
      <c r="F79" s="8">
        <v>14303</v>
      </c>
      <c r="G79" s="9">
        <v>0.24345946313979799</v>
      </c>
      <c r="H79" s="10">
        <v>7.25</v>
      </c>
      <c r="I79" s="10">
        <v>11.0027978824399</v>
      </c>
      <c r="J79" s="10">
        <v>816.08333333333303</v>
      </c>
      <c r="K79" s="11">
        <v>574</v>
      </c>
      <c r="L79" s="11">
        <v>577</v>
      </c>
      <c r="M79" s="11">
        <v>743</v>
      </c>
      <c r="N79" s="11">
        <v>982</v>
      </c>
      <c r="O79" s="11">
        <v>1081</v>
      </c>
      <c r="P79" s="11">
        <v>68400</v>
      </c>
      <c r="Q79" s="11">
        <v>20520</v>
      </c>
      <c r="R79" s="11">
        <v>27923.605499706598</v>
      </c>
      <c r="S79" s="11">
        <v>698.09013749266603</v>
      </c>
      <c r="T79" s="11">
        <v>513</v>
      </c>
      <c r="U79" s="11">
        <v>377</v>
      </c>
      <c r="V79" s="11">
        <v>572.14548988687397</v>
      </c>
      <c r="W79" s="11">
        <v>244.82499999999999</v>
      </c>
      <c r="X79" s="11">
        <v>22960</v>
      </c>
      <c r="Y79" s="11">
        <v>23080</v>
      </c>
      <c r="Z79" s="11">
        <v>29720</v>
      </c>
      <c r="AA79" s="11">
        <v>39280</v>
      </c>
      <c r="AB79" s="11">
        <v>43240</v>
      </c>
      <c r="AC79" s="10">
        <v>11.038461538461499</v>
      </c>
      <c r="AD79" s="10">
        <v>11.096153846153801</v>
      </c>
      <c r="AE79" s="10">
        <v>14.288461538461499</v>
      </c>
      <c r="AF79" s="10">
        <v>18.884615384615401</v>
      </c>
      <c r="AG79" s="10">
        <v>20.788461538461501</v>
      </c>
      <c r="AH79" s="12">
        <v>60.9018567639257</v>
      </c>
      <c r="AI79" s="12">
        <v>61.220159151193599</v>
      </c>
      <c r="AJ79" s="12">
        <v>78.832891246684397</v>
      </c>
      <c r="AK79" s="12">
        <v>104.190981432361</v>
      </c>
      <c r="AL79" s="12">
        <v>114.69496021220201</v>
      </c>
      <c r="AM79" s="13">
        <v>1.5225464190981399</v>
      </c>
      <c r="AN79" s="13">
        <v>1.53050397877984</v>
      </c>
      <c r="AO79" s="13">
        <v>1.9708222811671099</v>
      </c>
      <c r="AP79" s="13">
        <v>2.6047745358090202</v>
      </c>
      <c r="AQ79" s="13">
        <v>2.8673740053050398</v>
      </c>
      <c r="AR79" s="12">
        <v>40.129653044262803</v>
      </c>
      <c r="AS79" s="12">
        <v>40.339389906863502</v>
      </c>
      <c r="AT79" s="12">
        <v>51.944829637434196</v>
      </c>
      <c r="AU79" s="12">
        <v>68.653866357954797</v>
      </c>
      <c r="AV79" s="12">
        <v>75.575182823777098</v>
      </c>
    </row>
    <row r="80" spans="1:48" x14ac:dyDescent="0.3">
      <c r="A80" t="s">
        <v>74</v>
      </c>
      <c r="B80" t="s">
        <v>48</v>
      </c>
      <c r="C80" t="s">
        <v>49</v>
      </c>
      <c r="D80" t="s">
        <v>129</v>
      </c>
      <c r="E80" s="8">
        <v>14794</v>
      </c>
      <c r="F80" s="8">
        <v>4118</v>
      </c>
      <c r="G80" s="9">
        <v>0.27835609030688102</v>
      </c>
      <c r="H80" s="10">
        <v>7.25</v>
      </c>
      <c r="I80" s="10">
        <v>10.400384835460899</v>
      </c>
      <c r="J80" s="10">
        <v>816.08333333333303</v>
      </c>
      <c r="K80" s="11">
        <v>608</v>
      </c>
      <c r="L80" s="11">
        <v>611</v>
      </c>
      <c r="M80" s="11">
        <v>767</v>
      </c>
      <c r="N80" s="11">
        <v>1012</v>
      </c>
      <c r="O80" s="11">
        <v>1122</v>
      </c>
      <c r="P80" s="11">
        <v>70300</v>
      </c>
      <c r="Q80" s="11">
        <v>21090</v>
      </c>
      <c r="R80" s="11">
        <v>36523.303817719498</v>
      </c>
      <c r="S80" s="11">
        <v>913.08259544298801</v>
      </c>
      <c r="T80" s="11">
        <v>527.25</v>
      </c>
      <c r="U80" s="11">
        <v>377</v>
      </c>
      <c r="V80" s="11">
        <v>540.82001144396804</v>
      </c>
      <c r="W80" s="11">
        <v>244.82499999999999</v>
      </c>
      <c r="X80" s="11">
        <v>24320</v>
      </c>
      <c r="Y80" s="11">
        <v>24440</v>
      </c>
      <c r="Z80" s="11">
        <v>30680</v>
      </c>
      <c r="AA80" s="11">
        <v>40480</v>
      </c>
      <c r="AB80" s="11">
        <v>44880</v>
      </c>
      <c r="AC80" s="10">
        <v>11.692307692307701</v>
      </c>
      <c r="AD80" s="10">
        <v>11.75</v>
      </c>
      <c r="AE80" s="10">
        <v>14.75</v>
      </c>
      <c r="AF80" s="10">
        <v>19.461538461538499</v>
      </c>
      <c r="AG80" s="10">
        <v>21.576923076923102</v>
      </c>
      <c r="AH80" s="12">
        <v>64.509283819628607</v>
      </c>
      <c r="AI80" s="12">
        <v>64.827586206896498</v>
      </c>
      <c r="AJ80" s="12">
        <v>81.379310344827601</v>
      </c>
      <c r="AK80" s="12">
        <v>107.37400530504</v>
      </c>
      <c r="AL80" s="12">
        <v>119.045092838196</v>
      </c>
      <c r="AM80" s="13">
        <v>1.6127320954907201</v>
      </c>
      <c r="AN80" s="13">
        <v>1.6206896551724099</v>
      </c>
      <c r="AO80" s="13">
        <v>2.0344827586206899</v>
      </c>
      <c r="AP80" s="13">
        <v>2.68435013262599</v>
      </c>
      <c r="AQ80" s="13">
        <v>2.9761273209549102</v>
      </c>
      <c r="AR80" s="12">
        <v>44.968750204095699</v>
      </c>
      <c r="AS80" s="12">
        <v>45.190635484707997</v>
      </c>
      <c r="AT80" s="12">
        <v>56.728670076548397</v>
      </c>
      <c r="AU80" s="12">
        <v>74.849301326554098</v>
      </c>
      <c r="AV80" s="12">
        <v>82.9850949490056</v>
      </c>
    </row>
    <row r="81" spans="1:48" x14ac:dyDescent="0.3">
      <c r="A81" t="s">
        <v>74</v>
      </c>
      <c r="B81" t="s">
        <v>48</v>
      </c>
      <c r="C81" t="s">
        <v>49</v>
      </c>
      <c r="D81" t="s">
        <v>130</v>
      </c>
      <c r="E81" s="8">
        <v>29644</v>
      </c>
      <c r="F81" s="8">
        <v>6501</v>
      </c>
      <c r="G81" s="9">
        <v>0.219302388341654</v>
      </c>
      <c r="H81" s="10">
        <v>7.25</v>
      </c>
      <c r="I81" s="10">
        <v>11.355855501455199</v>
      </c>
      <c r="J81" s="10">
        <v>816.08333333333303</v>
      </c>
      <c r="K81" s="11">
        <v>597</v>
      </c>
      <c r="L81" s="11">
        <v>600</v>
      </c>
      <c r="M81" s="11">
        <v>724</v>
      </c>
      <c r="N81" s="11">
        <v>957</v>
      </c>
      <c r="O81" s="11">
        <v>1096</v>
      </c>
      <c r="P81" s="11">
        <v>63900</v>
      </c>
      <c r="Q81" s="11">
        <v>19170</v>
      </c>
      <c r="R81" s="11">
        <v>29147.586442401702</v>
      </c>
      <c r="S81" s="11">
        <v>728.68966106004302</v>
      </c>
      <c r="T81" s="11">
        <v>479.25</v>
      </c>
      <c r="U81" s="11">
        <v>377</v>
      </c>
      <c r="V81" s="11">
        <v>590.50448607566898</v>
      </c>
      <c r="W81" s="11">
        <v>244.82499999999999</v>
      </c>
      <c r="X81" s="11">
        <v>23880</v>
      </c>
      <c r="Y81" s="11">
        <v>24000</v>
      </c>
      <c r="Z81" s="11">
        <v>28960</v>
      </c>
      <c r="AA81" s="11">
        <v>38280</v>
      </c>
      <c r="AB81" s="11">
        <v>43840</v>
      </c>
      <c r="AC81" s="10">
        <v>11.4807692307692</v>
      </c>
      <c r="AD81" s="10">
        <v>11.538461538461499</v>
      </c>
      <c r="AE81" s="10">
        <v>13.9230769230769</v>
      </c>
      <c r="AF81" s="10">
        <v>18.403846153846199</v>
      </c>
      <c r="AG81" s="10">
        <v>21.076923076923102</v>
      </c>
      <c r="AH81" s="12">
        <v>63.342175066312997</v>
      </c>
      <c r="AI81" s="12">
        <v>63.660477453580903</v>
      </c>
      <c r="AJ81" s="12">
        <v>76.816976127320999</v>
      </c>
      <c r="AK81" s="12">
        <v>101.538461538462</v>
      </c>
      <c r="AL81" s="12">
        <v>116.28647214854099</v>
      </c>
      <c r="AM81" s="13">
        <v>1.58355437665782</v>
      </c>
      <c r="AN81" s="13">
        <v>1.59151193633952</v>
      </c>
      <c r="AO81" s="13">
        <v>1.92042440318302</v>
      </c>
      <c r="AP81" s="13">
        <v>2.5384615384615401</v>
      </c>
      <c r="AQ81" s="13">
        <v>2.9071618037135298</v>
      </c>
      <c r="AR81" s="12">
        <v>40.439997600526198</v>
      </c>
      <c r="AS81" s="12">
        <v>40.643213668870501</v>
      </c>
      <c r="AT81" s="12">
        <v>49.042811160437097</v>
      </c>
      <c r="AU81" s="12">
        <v>64.825925801848499</v>
      </c>
      <c r="AV81" s="12">
        <v>74.241603635136798</v>
      </c>
    </row>
    <row r="82" spans="1:48" x14ac:dyDescent="0.3">
      <c r="A82" t="s">
        <v>74</v>
      </c>
      <c r="B82" t="s">
        <v>48</v>
      </c>
      <c r="C82" t="s">
        <v>49</v>
      </c>
      <c r="D82" t="s">
        <v>131</v>
      </c>
      <c r="E82" s="8">
        <v>2723</v>
      </c>
      <c r="F82" s="8">
        <v>491</v>
      </c>
      <c r="G82" s="9">
        <v>0.18031582813073799</v>
      </c>
      <c r="H82" s="10">
        <v>7.25</v>
      </c>
      <c r="I82" s="10">
        <v>10.532025501273701</v>
      </c>
      <c r="J82" s="10">
        <v>816.08333333333303</v>
      </c>
      <c r="K82" s="11">
        <v>537</v>
      </c>
      <c r="L82" s="11">
        <v>635</v>
      </c>
      <c r="M82" s="11">
        <v>724</v>
      </c>
      <c r="N82" s="11">
        <v>1036</v>
      </c>
      <c r="O82" s="11">
        <v>1254</v>
      </c>
      <c r="P82" s="11">
        <v>64000</v>
      </c>
      <c r="Q82" s="11">
        <v>19200</v>
      </c>
      <c r="R82" s="11">
        <v>29853.018411891298</v>
      </c>
      <c r="S82" s="11">
        <v>746.32546029728098</v>
      </c>
      <c r="T82" s="11">
        <v>480</v>
      </c>
      <c r="U82" s="11">
        <v>377</v>
      </c>
      <c r="V82" s="11">
        <v>547.66532606623105</v>
      </c>
      <c r="W82" s="11">
        <v>244.82499999999999</v>
      </c>
      <c r="X82" s="11">
        <v>21480</v>
      </c>
      <c r="Y82" s="11">
        <v>25400</v>
      </c>
      <c r="Z82" s="11">
        <v>28960</v>
      </c>
      <c r="AA82" s="11">
        <v>41440</v>
      </c>
      <c r="AB82" s="11">
        <v>50160</v>
      </c>
      <c r="AC82" s="10">
        <v>10.3269230769231</v>
      </c>
      <c r="AD82" s="10">
        <v>12.211538461538501</v>
      </c>
      <c r="AE82" s="10">
        <v>13.9230769230769</v>
      </c>
      <c r="AF82" s="10">
        <v>19.923076923076898</v>
      </c>
      <c r="AG82" s="10">
        <v>24.115384615384599</v>
      </c>
      <c r="AH82" s="12">
        <v>56.976127320954902</v>
      </c>
      <c r="AI82" s="12">
        <v>67.374005305039802</v>
      </c>
      <c r="AJ82" s="12">
        <v>76.816976127320999</v>
      </c>
      <c r="AK82" s="12">
        <v>109.92042440318301</v>
      </c>
      <c r="AL82" s="12">
        <v>133.05039787798401</v>
      </c>
      <c r="AM82" s="13">
        <v>1.4244031830238699</v>
      </c>
      <c r="AN82" s="13">
        <v>1.68435013262599</v>
      </c>
      <c r="AO82" s="13">
        <v>1.92042440318302</v>
      </c>
      <c r="AP82" s="13">
        <v>2.74801061007958</v>
      </c>
      <c r="AQ82" s="13">
        <v>3.3262599469495999</v>
      </c>
      <c r="AR82" s="12">
        <v>39.221033316617799</v>
      </c>
      <c r="AS82" s="12">
        <v>46.378689303635497</v>
      </c>
      <c r="AT82" s="12">
        <v>52.879009536743503</v>
      </c>
      <c r="AU82" s="12">
        <v>75.666649005616406</v>
      </c>
      <c r="AV82" s="12">
        <v>91.588781711431494</v>
      </c>
    </row>
    <row r="83" spans="1:48" x14ac:dyDescent="0.3">
      <c r="A83" t="s">
        <v>74</v>
      </c>
      <c r="B83" t="s">
        <v>48</v>
      </c>
      <c r="C83" t="s">
        <v>49</v>
      </c>
      <c r="D83" t="s">
        <v>132</v>
      </c>
      <c r="E83" s="8">
        <v>17235</v>
      </c>
      <c r="F83" s="8">
        <v>3954</v>
      </c>
      <c r="G83" s="9">
        <v>0.22941688424717099</v>
      </c>
      <c r="H83" s="10">
        <v>7.25</v>
      </c>
      <c r="I83" s="10">
        <v>12.5587500093456</v>
      </c>
      <c r="J83" s="10">
        <v>816.08333333333303</v>
      </c>
      <c r="K83" s="11">
        <v>515</v>
      </c>
      <c r="L83" s="11">
        <v>600</v>
      </c>
      <c r="M83" s="11">
        <v>781</v>
      </c>
      <c r="N83" s="11">
        <v>1023</v>
      </c>
      <c r="O83" s="11">
        <v>1159</v>
      </c>
      <c r="P83" s="11">
        <v>66700</v>
      </c>
      <c r="Q83" s="11">
        <v>20010</v>
      </c>
      <c r="R83" s="11">
        <v>33550.631981224302</v>
      </c>
      <c r="S83" s="11">
        <v>838.76579953060798</v>
      </c>
      <c r="T83" s="11">
        <v>500.25</v>
      </c>
      <c r="U83" s="11">
        <v>377</v>
      </c>
      <c r="V83" s="11">
        <v>653.05500048597196</v>
      </c>
      <c r="W83" s="11">
        <v>244.82499999999999</v>
      </c>
      <c r="X83" s="11">
        <v>20600</v>
      </c>
      <c r="Y83" s="11">
        <v>24000</v>
      </c>
      <c r="Z83" s="11">
        <v>31240</v>
      </c>
      <c r="AA83" s="11">
        <v>40920</v>
      </c>
      <c r="AB83" s="11">
        <v>46360</v>
      </c>
      <c r="AC83" s="10">
        <v>9.9038461538461497</v>
      </c>
      <c r="AD83" s="10">
        <v>11.538461538461499</v>
      </c>
      <c r="AE83" s="10">
        <v>15.0192307692308</v>
      </c>
      <c r="AF83" s="10">
        <v>19.673076923076898</v>
      </c>
      <c r="AG83" s="10">
        <v>22.288461538461501</v>
      </c>
      <c r="AH83" s="12">
        <v>54.641909814323597</v>
      </c>
      <c r="AI83" s="12">
        <v>63.660477453580903</v>
      </c>
      <c r="AJ83" s="12">
        <v>82.864721485411096</v>
      </c>
      <c r="AK83" s="12">
        <v>108.54111405835501</v>
      </c>
      <c r="AL83" s="12">
        <v>122.970822281167</v>
      </c>
      <c r="AM83" s="13">
        <v>1.3660477453580899</v>
      </c>
      <c r="AN83" s="13">
        <v>1.59151193633952</v>
      </c>
      <c r="AO83" s="13">
        <v>2.0716180371352801</v>
      </c>
      <c r="AP83" s="13">
        <v>2.7135278514588901</v>
      </c>
      <c r="AQ83" s="13">
        <v>3.07427055702918</v>
      </c>
      <c r="AR83" s="12">
        <v>31.544050630759301</v>
      </c>
      <c r="AS83" s="12">
        <v>36.750350249428301</v>
      </c>
      <c r="AT83" s="12">
        <v>47.836705908005797</v>
      </c>
      <c r="AU83" s="12">
        <v>62.659347175275201</v>
      </c>
      <c r="AV83" s="12">
        <v>70.989426565145607</v>
      </c>
    </row>
    <row r="84" spans="1:48" x14ac:dyDescent="0.3">
      <c r="A84" t="s">
        <v>74</v>
      </c>
      <c r="B84" t="s">
        <v>48</v>
      </c>
      <c r="C84" t="s">
        <v>49</v>
      </c>
      <c r="D84" t="s">
        <v>133</v>
      </c>
      <c r="E84" s="8">
        <v>16310</v>
      </c>
      <c r="F84" s="8">
        <v>4433</v>
      </c>
      <c r="G84" s="9">
        <v>0.27179644389944801</v>
      </c>
      <c r="H84" s="10">
        <v>7.25</v>
      </c>
      <c r="I84" s="10">
        <v>12.0342478303413</v>
      </c>
      <c r="J84" s="10">
        <v>816.08333333333303</v>
      </c>
      <c r="K84" s="11">
        <v>519</v>
      </c>
      <c r="L84" s="11">
        <v>607</v>
      </c>
      <c r="M84" s="11">
        <v>786</v>
      </c>
      <c r="N84" s="11">
        <v>1023</v>
      </c>
      <c r="O84" s="11">
        <v>1225</v>
      </c>
      <c r="P84" s="11">
        <v>63000</v>
      </c>
      <c r="Q84" s="11">
        <v>18900</v>
      </c>
      <c r="R84" s="11">
        <v>29946.459910033202</v>
      </c>
      <c r="S84" s="11">
        <v>748.66149775083102</v>
      </c>
      <c r="T84" s="11">
        <v>472.5</v>
      </c>
      <c r="U84" s="11">
        <v>377</v>
      </c>
      <c r="V84" s="11">
        <v>625.78088717774699</v>
      </c>
      <c r="W84" s="11">
        <v>244.82499999999999</v>
      </c>
      <c r="X84" s="11">
        <v>20760</v>
      </c>
      <c r="Y84" s="11">
        <v>24280</v>
      </c>
      <c r="Z84" s="11">
        <v>31440</v>
      </c>
      <c r="AA84" s="11">
        <v>40920</v>
      </c>
      <c r="AB84" s="11">
        <v>49000</v>
      </c>
      <c r="AC84" s="10">
        <v>9.9807692307692299</v>
      </c>
      <c r="AD84" s="10">
        <v>11.6730769230769</v>
      </c>
      <c r="AE84" s="10">
        <v>15.115384615384601</v>
      </c>
      <c r="AF84" s="10">
        <v>19.673076923076898</v>
      </c>
      <c r="AG84" s="10">
        <v>23.557692307692299</v>
      </c>
      <c r="AH84" s="12">
        <v>55.066312997347502</v>
      </c>
      <c r="AI84" s="12">
        <v>64.4031830238727</v>
      </c>
      <c r="AJ84" s="12">
        <v>83.395225464191</v>
      </c>
      <c r="AK84" s="12">
        <v>108.54111405835501</v>
      </c>
      <c r="AL84" s="12">
        <v>129.973474801061</v>
      </c>
      <c r="AM84" s="13">
        <v>1.37665782493369</v>
      </c>
      <c r="AN84" s="13">
        <v>1.61007957559682</v>
      </c>
      <c r="AO84" s="13">
        <v>2.0848806366047699</v>
      </c>
      <c r="AP84" s="13">
        <v>2.7135278514588901</v>
      </c>
      <c r="AQ84" s="13">
        <v>3.2493368700265299</v>
      </c>
      <c r="AR84" s="12">
        <v>33.1745510695077</v>
      </c>
      <c r="AS84" s="12">
        <v>38.799523119828898</v>
      </c>
      <c r="AT84" s="12">
        <v>50.241227631277603</v>
      </c>
      <c r="AU84" s="12">
        <v>65.390300084983394</v>
      </c>
      <c r="AV84" s="12">
        <v>78.302167745947898</v>
      </c>
    </row>
    <row r="85" spans="1:48" x14ac:dyDescent="0.3">
      <c r="A85" t="s">
        <v>74</v>
      </c>
      <c r="B85" t="s">
        <v>48</v>
      </c>
      <c r="C85" t="s">
        <v>49</v>
      </c>
      <c r="D85" t="s">
        <v>134</v>
      </c>
      <c r="E85" s="8">
        <v>14533</v>
      </c>
      <c r="F85" s="8">
        <v>4012</v>
      </c>
      <c r="G85" s="9">
        <v>0.27606137755453097</v>
      </c>
      <c r="H85" s="10">
        <v>7.25</v>
      </c>
      <c r="I85" s="10">
        <v>10.9950240812787</v>
      </c>
      <c r="J85" s="10">
        <v>816.08333333333303</v>
      </c>
      <c r="K85" s="11">
        <v>586</v>
      </c>
      <c r="L85" s="11">
        <v>686</v>
      </c>
      <c r="M85" s="11">
        <v>790</v>
      </c>
      <c r="N85" s="11">
        <v>1051</v>
      </c>
      <c r="O85" s="11">
        <v>1071</v>
      </c>
      <c r="P85" s="11">
        <v>73200</v>
      </c>
      <c r="Q85" s="11">
        <v>21960</v>
      </c>
      <c r="R85" s="11">
        <v>31474.382429102301</v>
      </c>
      <c r="S85" s="11">
        <v>786.85956072755698</v>
      </c>
      <c r="T85" s="11">
        <v>549</v>
      </c>
      <c r="U85" s="11">
        <v>377</v>
      </c>
      <c r="V85" s="11">
        <v>571.74125222649104</v>
      </c>
      <c r="W85" s="11">
        <v>244.82499999999999</v>
      </c>
      <c r="X85" s="11">
        <v>23440</v>
      </c>
      <c r="Y85" s="11">
        <v>27440</v>
      </c>
      <c r="Z85" s="11">
        <v>31600</v>
      </c>
      <c r="AA85" s="11">
        <v>42040</v>
      </c>
      <c r="AB85" s="11">
        <v>42840</v>
      </c>
      <c r="AC85" s="10">
        <v>11.2692307692308</v>
      </c>
      <c r="AD85" s="10">
        <v>13.192307692307701</v>
      </c>
      <c r="AE85" s="10">
        <v>15.192307692307701</v>
      </c>
      <c r="AF85" s="10">
        <v>20.211538461538499</v>
      </c>
      <c r="AG85" s="10">
        <v>20.596153846153801</v>
      </c>
      <c r="AH85" s="12">
        <v>62.175066312997302</v>
      </c>
      <c r="AI85" s="12">
        <v>72.785145888594201</v>
      </c>
      <c r="AJ85" s="12">
        <v>83.819628647214799</v>
      </c>
      <c r="AK85" s="12">
        <v>111.511936339523</v>
      </c>
      <c r="AL85" s="12">
        <v>113.633952254642</v>
      </c>
      <c r="AM85" s="13">
        <v>1.5543766578249301</v>
      </c>
      <c r="AN85" s="13">
        <v>1.81962864721485</v>
      </c>
      <c r="AO85" s="13">
        <v>2.09549071618037</v>
      </c>
      <c r="AP85" s="13">
        <v>2.7877984084880598</v>
      </c>
      <c r="AQ85" s="13">
        <v>2.8408488063660502</v>
      </c>
      <c r="AR85" s="12">
        <v>40.997566484348098</v>
      </c>
      <c r="AS85" s="12">
        <v>47.993738239356297</v>
      </c>
      <c r="AT85" s="12">
        <v>55.269756864564798</v>
      </c>
      <c r="AU85" s="12">
        <v>73.529765145136196</v>
      </c>
      <c r="AV85" s="12">
        <v>74.928999496137806</v>
      </c>
    </row>
    <row r="86" spans="1:48" x14ac:dyDescent="0.3">
      <c r="A86" t="s">
        <v>74</v>
      </c>
      <c r="B86" t="s">
        <v>48</v>
      </c>
      <c r="C86" t="s">
        <v>49</v>
      </c>
      <c r="D86" t="s">
        <v>135</v>
      </c>
      <c r="E86" s="8">
        <v>22050</v>
      </c>
      <c r="F86" s="8">
        <v>5501</v>
      </c>
      <c r="G86" s="9">
        <v>0.249478458049887</v>
      </c>
      <c r="H86" s="10">
        <v>7.25</v>
      </c>
      <c r="I86" s="10">
        <v>10.817937676756401</v>
      </c>
      <c r="J86" s="10">
        <v>816.08333333333303</v>
      </c>
      <c r="K86" s="11">
        <v>553</v>
      </c>
      <c r="L86" s="11">
        <v>583</v>
      </c>
      <c r="M86" s="11">
        <v>724</v>
      </c>
      <c r="N86" s="11">
        <v>901</v>
      </c>
      <c r="O86" s="11">
        <v>1204</v>
      </c>
      <c r="P86" s="11">
        <v>63100</v>
      </c>
      <c r="Q86" s="11">
        <v>18930</v>
      </c>
      <c r="R86" s="11">
        <v>27922.578670056701</v>
      </c>
      <c r="S86" s="11">
        <v>698.06446675141797</v>
      </c>
      <c r="T86" s="11">
        <v>473.25</v>
      </c>
      <c r="U86" s="11">
        <v>377</v>
      </c>
      <c r="V86" s="11">
        <v>562.53275919133205</v>
      </c>
      <c r="W86" s="11">
        <v>244.82499999999999</v>
      </c>
      <c r="X86" s="11">
        <v>22120</v>
      </c>
      <c r="Y86" s="11">
        <v>23320</v>
      </c>
      <c r="Z86" s="11">
        <v>28960</v>
      </c>
      <c r="AA86" s="11">
        <v>36040</v>
      </c>
      <c r="AB86" s="11">
        <v>48160</v>
      </c>
      <c r="AC86" s="10">
        <v>10.634615384615399</v>
      </c>
      <c r="AD86" s="10">
        <v>11.211538461538501</v>
      </c>
      <c r="AE86" s="10">
        <v>13.9230769230769</v>
      </c>
      <c r="AF86" s="10">
        <v>17.326923076923102</v>
      </c>
      <c r="AG86" s="10">
        <v>23.153846153846199</v>
      </c>
      <c r="AH86" s="12">
        <v>58.673740053050402</v>
      </c>
      <c r="AI86" s="12">
        <v>61.856763925729403</v>
      </c>
      <c r="AJ86" s="12">
        <v>76.816976127320999</v>
      </c>
      <c r="AK86" s="12">
        <v>95.5968169761273</v>
      </c>
      <c r="AL86" s="12">
        <v>127.745358090186</v>
      </c>
      <c r="AM86" s="13">
        <v>1.46684350132626</v>
      </c>
      <c r="AN86" s="13">
        <v>1.54641909814324</v>
      </c>
      <c r="AO86" s="13">
        <v>1.92042440318302</v>
      </c>
      <c r="AP86" s="13">
        <v>2.3899204244031802</v>
      </c>
      <c r="AQ86" s="13">
        <v>3.1936339522546402</v>
      </c>
      <c r="AR86" s="12">
        <v>39.322154378704198</v>
      </c>
      <c r="AS86" s="12">
        <v>41.455363477006401</v>
      </c>
      <c r="AT86" s="12">
        <v>51.481446239026901</v>
      </c>
      <c r="AU86" s="12">
        <v>64.067379919009994</v>
      </c>
      <c r="AV86" s="12">
        <v>85.612791811862394</v>
      </c>
    </row>
    <row r="87" spans="1:48" x14ac:dyDescent="0.3">
      <c r="A87" t="s">
        <v>74</v>
      </c>
      <c r="B87" t="s">
        <v>48</v>
      </c>
      <c r="C87" t="s">
        <v>49</v>
      </c>
      <c r="D87" t="s">
        <v>136</v>
      </c>
      <c r="E87" s="8">
        <v>17115</v>
      </c>
      <c r="F87" s="8">
        <v>3958</v>
      </c>
      <c r="G87" s="9">
        <v>0.23125912941863899</v>
      </c>
      <c r="H87" s="10">
        <v>7.25</v>
      </c>
      <c r="I87" s="10">
        <v>12.5742846258849</v>
      </c>
      <c r="J87" s="10">
        <v>816.08333333333303</v>
      </c>
      <c r="K87" s="11">
        <v>590</v>
      </c>
      <c r="L87" s="11">
        <v>594</v>
      </c>
      <c r="M87" s="11">
        <v>724</v>
      </c>
      <c r="N87" s="11">
        <v>919</v>
      </c>
      <c r="O87" s="11">
        <v>1014</v>
      </c>
      <c r="P87" s="11">
        <v>62300</v>
      </c>
      <c r="Q87" s="11">
        <v>18690</v>
      </c>
      <c r="R87" s="11">
        <v>31553.448312145501</v>
      </c>
      <c r="S87" s="11">
        <v>788.83620780363799</v>
      </c>
      <c r="T87" s="11">
        <v>467.25</v>
      </c>
      <c r="U87" s="11">
        <v>377</v>
      </c>
      <c r="V87" s="11">
        <v>653.86280054601298</v>
      </c>
      <c r="W87" s="11">
        <v>244.82499999999999</v>
      </c>
      <c r="X87" s="11">
        <v>23600</v>
      </c>
      <c r="Y87" s="11">
        <v>23760</v>
      </c>
      <c r="Z87" s="11">
        <v>28960</v>
      </c>
      <c r="AA87" s="11">
        <v>36760</v>
      </c>
      <c r="AB87" s="11">
        <v>40560</v>
      </c>
      <c r="AC87" s="10">
        <v>11.346153846153801</v>
      </c>
      <c r="AD87" s="10">
        <v>11.4230769230769</v>
      </c>
      <c r="AE87" s="10">
        <v>13.9230769230769</v>
      </c>
      <c r="AF87" s="10">
        <v>17.673076923076898</v>
      </c>
      <c r="AG87" s="10">
        <v>19.5</v>
      </c>
      <c r="AH87" s="12">
        <v>62.5994694960212</v>
      </c>
      <c r="AI87" s="12">
        <v>63.023872679045098</v>
      </c>
      <c r="AJ87" s="12">
        <v>76.816976127320999</v>
      </c>
      <c r="AK87" s="12">
        <v>97.506631299734707</v>
      </c>
      <c r="AL87" s="12">
        <v>107.586206896552</v>
      </c>
      <c r="AM87" s="13">
        <v>1.56498673740053</v>
      </c>
      <c r="AN87" s="13">
        <v>1.5755968169761301</v>
      </c>
      <c r="AO87" s="13">
        <v>1.92042440318302</v>
      </c>
      <c r="AP87" s="13">
        <v>2.4376657824933701</v>
      </c>
      <c r="AQ87" s="13">
        <v>2.68965517241379</v>
      </c>
      <c r="AR87" s="12">
        <v>36.093198726541203</v>
      </c>
      <c r="AS87" s="12">
        <v>36.3378983789245</v>
      </c>
      <c r="AT87" s="12">
        <v>44.290637081382798</v>
      </c>
      <c r="AU87" s="12">
        <v>56.219745135070099</v>
      </c>
      <c r="AV87" s="12">
        <v>62.031361879174199</v>
      </c>
    </row>
    <row r="88" spans="1:48" x14ac:dyDescent="0.3">
      <c r="A88" t="s">
        <v>74</v>
      </c>
      <c r="B88" t="s">
        <v>48</v>
      </c>
      <c r="C88" t="s">
        <v>49</v>
      </c>
      <c r="D88" t="s">
        <v>137</v>
      </c>
      <c r="E88" s="8">
        <v>84948</v>
      </c>
      <c r="F88" s="8">
        <v>20716</v>
      </c>
      <c r="G88" s="9">
        <v>0.24386683618213501</v>
      </c>
      <c r="H88" s="10">
        <v>7.25</v>
      </c>
      <c r="I88" s="10">
        <v>15.9924286202685</v>
      </c>
      <c r="J88" s="10">
        <v>816.08333333333303</v>
      </c>
      <c r="K88" s="11">
        <v>714</v>
      </c>
      <c r="L88" s="11">
        <v>772</v>
      </c>
      <c r="M88" s="11">
        <v>940</v>
      </c>
      <c r="N88" s="11">
        <v>1206</v>
      </c>
      <c r="O88" s="11">
        <v>1321</v>
      </c>
      <c r="P88" s="11">
        <v>84800</v>
      </c>
      <c r="Q88" s="11">
        <v>25440</v>
      </c>
      <c r="R88" s="11">
        <v>35781.9328104831</v>
      </c>
      <c r="S88" s="11">
        <v>894.54832026207703</v>
      </c>
      <c r="T88" s="11">
        <v>636</v>
      </c>
      <c r="U88" s="11">
        <v>377</v>
      </c>
      <c r="V88" s="11">
        <v>831.606288253961</v>
      </c>
      <c r="W88" s="11">
        <v>244.82499999999999</v>
      </c>
      <c r="X88" s="11">
        <v>28560</v>
      </c>
      <c r="Y88" s="11">
        <v>30880</v>
      </c>
      <c r="Z88" s="11">
        <v>37600</v>
      </c>
      <c r="AA88" s="11">
        <v>48240</v>
      </c>
      <c r="AB88" s="11">
        <v>52840</v>
      </c>
      <c r="AC88" s="10">
        <v>13.7307692307692</v>
      </c>
      <c r="AD88" s="10">
        <v>14.846153846153801</v>
      </c>
      <c r="AE88" s="10">
        <v>18.076923076923102</v>
      </c>
      <c r="AF88" s="10">
        <v>23.192307692307701</v>
      </c>
      <c r="AG88" s="10">
        <v>25.403846153846199</v>
      </c>
      <c r="AH88" s="12">
        <v>75.755968169761303</v>
      </c>
      <c r="AI88" s="12">
        <v>81.909814323607407</v>
      </c>
      <c r="AJ88" s="12">
        <v>99.734748010610105</v>
      </c>
      <c r="AK88" s="12">
        <v>127.957559681698</v>
      </c>
      <c r="AL88" s="12">
        <v>140.15915119363399</v>
      </c>
      <c r="AM88" s="13">
        <v>1.8938992042440299</v>
      </c>
      <c r="AN88" s="13">
        <v>2.0477453580901899</v>
      </c>
      <c r="AO88" s="13">
        <v>2.49336870026525</v>
      </c>
      <c r="AP88" s="13">
        <v>3.1989389920424398</v>
      </c>
      <c r="AQ88" s="13">
        <v>3.5039787798408502</v>
      </c>
      <c r="AR88" s="12">
        <v>34.343174652953302</v>
      </c>
      <c r="AS88" s="12">
        <v>37.1329563474509</v>
      </c>
      <c r="AT88" s="12">
        <v>45.213703324616397</v>
      </c>
      <c r="AU88" s="12">
        <v>58.0082193717951</v>
      </c>
      <c r="AV88" s="12">
        <v>63.539683076402397</v>
      </c>
    </row>
    <row r="89" spans="1:48" x14ac:dyDescent="0.3">
      <c r="A89" t="s">
        <v>74</v>
      </c>
      <c r="B89" t="s">
        <v>48</v>
      </c>
      <c r="C89" t="s">
        <v>49</v>
      </c>
      <c r="D89" t="s">
        <v>138</v>
      </c>
      <c r="E89" s="8">
        <v>18841</v>
      </c>
      <c r="F89" s="8">
        <v>3582</v>
      </c>
      <c r="G89" s="9">
        <v>0.190117297383366</v>
      </c>
      <c r="H89" s="10">
        <v>7.25</v>
      </c>
      <c r="I89" s="10">
        <v>10.245127575156801</v>
      </c>
      <c r="J89" s="10">
        <v>816.08333333333303</v>
      </c>
      <c r="K89" s="11">
        <v>661</v>
      </c>
      <c r="L89" s="11">
        <v>718</v>
      </c>
      <c r="M89" s="11">
        <v>892</v>
      </c>
      <c r="N89" s="11">
        <v>1179</v>
      </c>
      <c r="O89" s="11">
        <v>1210</v>
      </c>
      <c r="P89" s="11">
        <v>71500</v>
      </c>
      <c r="Q89" s="11">
        <v>21450</v>
      </c>
      <c r="R89" s="11">
        <v>31884.087459417198</v>
      </c>
      <c r="S89" s="11">
        <v>797.102186485429</v>
      </c>
      <c r="T89" s="11">
        <v>536.25</v>
      </c>
      <c r="U89" s="11">
        <v>377</v>
      </c>
      <c r="V89" s="11">
        <v>532.74663390815203</v>
      </c>
      <c r="W89" s="11">
        <v>244.82499999999999</v>
      </c>
      <c r="X89" s="11">
        <v>26440</v>
      </c>
      <c r="Y89" s="11">
        <v>28720</v>
      </c>
      <c r="Z89" s="11">
        <v>35680</v>
      </c>
      <c r="AA89" s="11">
        <v>47160</v>
      </c>
      <c r="AB89" s="11">
        <v>48400</v>
      </c>
      <c r="AC89" s="10">
        <v>12.711538461538501</v>
      </c>
      <c r="AD89" s="10">
        <v>13.807692307692299</v>
      </c>
      <c r="AE89" s="10">
        <v>17.153846153846199</v>
      </c>
      <c r="AF89" s="10">
        <v>22.673076923076898</v>
      </c>
      <c r="AG89" s="10">
        <v>23.269230769230798</v>
      </c>
      <c r="AH89" s="12">
        <v>70.132625994695005</v>
      </c>
      <c r="AI89" s="12">
        <v>76.180371352785102</v>
      </c>
      <c r="AJ89" s="12">
        <v>94.641909814323597</v>
      </c>
      <c r="AK89" s="12">
        <v>125.092838196286</v>
      </c>
      <c r="AL89" s="12">
        <v>128.381962864721</v>
      </c>
      <c r="AM89" s="13">
        <v>1.7533156498673701</v>
      </c>
      <c r="AN89" s="13">
        <v>1.90450928381963</v>
      </c>
      <c r="AO89" s="13">
        <v>2.3660477453580899</v>
      </c>
      <c r="AP89" s="13">
        <v>3.1273209549071601</v>
      </c>
      <c r="AQ89" s="13">
        <v>3.2095490716180399</v>
      </c>
      <c r="AR89" s="12">
        <v>49.629595603523498</v>
      </c>
      <c r="AS89" s="12">
        <v>53.909303545128402</v>
      </c>
      <c r="AT89" s="12">
        <v>66.973675156343404</v>
      </c>
      <c r="AU89" s="12">
        <v>88.522380055301397</v>
      </c>
      <c r="AV89" s="12">
        <v>90.849940514770793</v>
      </c>
    </row>
    <row r="90" spans="1:48" x14ac:dyDescent="0.3">
      <c r="A90" t="s">
        <v>74</v>
      </c>
      <c r="B90" t="s">
        <v>48</v>
      </c>
      <c r="C90" t="s">
        <v>49</v>
      </c>
      <c r="D90" t="s">
        <v>139</v>
      </c>
      <c r="E90" s="8">
        <v>152283</v>
      </c>
      <c r="F90" s="8">
        <v>34710</v>
      </c>
      <c r="G90" s="9">
        <v>0.227930891826402</v>
      </c>
      <c r="H90" s="10">
        <v>7.25</v>
      </c>
      <c r="I90" s="10">
        <v>11.671441870112901</v>
      </c>
      <c r="J90" s="10">
        <v>816.08333333333303</v>
      </c>
      <c r="K90" s="11">
        <v>714</v>
      </c>
      <c r="L90" s="11">
        <v>772</v>
      </c>
      <c r="M90" s="11">
        <v>940</v>
      </c>
      <c r="N90" s="11">
        <v>1206</v>
      </c>
      <c r="O90" s="11">
        <v>1321</v>
      </c>
      <c r="P90" s="11">
        <v>84800</v>
      </c>
      <c r="Q90" s="11">
        <v>25440</v>
      </c>
      <c r="R90" s="11">
        <v>32008.3338470565</v>
      </c>
      <c r="S90" s="11">
        <v>800.20834617641299</v>
      </c>
      <c r="T90" s="11">
        <v>636</v>
      </c>
      <c r="U90" s="11">
        <v>377</v>
      </c>
      <c r="V90" s="11">
        <v>606.91497724586998</v>
      </c>
      <c r="W90" s="11">
        <v>244.82499999999999</v>
      </c>
      <c r="X90" s="11">
        <v>28560</v>
      </c>
      <c r="Y90" s="11">
        <v>30880</v>
      </c>
      <c r="Z90" s="11">
        <v>37600</v>
      </c>
      <c r="AA90" s="11">
        <v>48240</v>
      </c>
      <c r="AB90" s="11">
        <v>52840</v>
      </c>
      <c r="AC90" s="10">
        <v>13.7307692307692</v>
      </c>
      <c r="AD90" s="10">
        <v>14.846153846153801</v>
      </c>
      <c r="AE90" s="10">
        <v>18.076923076923102</v>
      </c>
      <c r="AF90" s="10">
        <v>23.192307692307701</v>
      </c>
      <c r="AG90" s="10">
        <v>25.403846153846199</v>
      </c>
      <c r="AH90" s="12">
        <v>75.755968169761303</v>
      </c>
      <c r="AI90" s="12">
        <v>81.909814323607407</v>
      </c>
      <c r="AJ90" s="12">
        <v>99.734748010610105</v>
      </c>
      <c r="AK90" s="12">
        <v>127.957559681698</v>
      </c>
      <c r="AL90" s="12">
        <v>140.15915119363399</v>
      </c>
      <c r="AM90" s="13">
        <v>1.8938992042440299</v>
      </c>
      <c r="AN90" s="13">
        <v>2.0477453580901899</v>
      </c>
      <c r="AO90" s="13">
        <v>2.49336870026525</v>
      </c>
      <c r="AP90" s="13">
        <v>3.1989389920424398</v>
      </c>
      <c r="AQ90" s="13">
        <v>3.5039787798408502</v>
      </c>
      <c r="AR90" s="12">
        <v>47.057662227422597</v>
      </c>
      <c r="AS90" s="12">
        <v>50.880273444776201</v>
      </c>
      <c r="AT90" s="12">
        <v>61.9526645571109</v>
      </c>
      <c r="AU90" s="12">
        <v>79.483950484974201</v>
      </c>
      <c r="AV90" s="12">
        <v>87.0632658297272</v>
      </c>
    </row>
    <row r="91" spans="1:48" x14ac:dyDescent="0.3">
      <c r="A91" t="s">
        <v>74</v>
      </c>
      <c r="B91" t="s">
        <v>48</v>
      </c>
      <c r="C91" t="s">
        <v>49</v>
      </c>
      <c r="D91" t="s">
        <v>140</v>
      </c>
      <c r="E91" s="8">
        <v>10790</v>
      </c>
      <c r="F91" s="8">
        <v>2457</v>
      </c>
      <c r="G91" s="9">
        <v>0.22771084337349401</v>
      </c>
      <c r="H91" s="10">
        <v>7.25</v>
      </c>
      <c r="I91" s="10">
        <v>14.6926395719402</v>
      </c>
      <c r="J91" s="10">
        <v>816.08333333333303</v>
      </c>
      <c r="K91" s="11">
        <v>590</v>
      </c>
      <c r="L91" s="11">
        <v>685</v>
      </c>
      <c r="M91" s="11">
        <v>839</v>
      </c>
      <c r="N91" s="11">
        <v>1082</v>
      </c>
      <c r="O91" s="11">
        <v>1156</v>
      </c>
      <c r="P91" s="11">
        <v>70600</v>
      </c>
      <c r="Q91" s="11">
        <v>21180</v>
      </c>
      <c r="R91" s="11">
        <v>35414.327795814599</v>
      </c>
      <c r="S91" s="11">
        <v>885.35819489536505</v>
      </c>
      <c r="T91" s="11">
        <v>529.5</v>
      </c>
      <c r="U91" s="11">
        <v>377</v>
      </c>
      <c r="V91" s="11">
        <v>764.017257740893</v>
      </c>
      <c r="W91" s="11">
        <v>244.82499999999999</v>
      </c>
      <c r="X91" s="11">
        <v>23600</v>
      </c>
      <c r="Y91" s="11">
        <v>27400</v>
      </c>
      <c r="Z91" s="11">
        <v>33560</v>
      </c>
      <c r="AA91" s="11">
        <v>43280</v>
      </c>
      <c r="AB91" s="11">
        <v>46240</v>
      </c>
      <c r="AC91" s="10">
        <v>11.346153846153801</v>
      </c>
      <c r="AD91" s="10">
        <v>13.1730769230769</v>
      </c>
      <c r="AE91" s="10">
        <v>16.134615384615401</v>
      </c>
      <c r="AF91" s="10">
        <v>20.807692307692299</v>
      </c>
      <c r="AG91" s="10">
        <v>22.230769230769202</v>
      </c>
      <c r="AH91" s="12">
        <v>62.5994694960212</v>
      </c>
      <c r="AI91" s="12">
        <v>72.679045092838194</v>
      </c>
      <c r="AJ91" s="12">
        <v>89.018567639257299</v>
      </c>
      <c r="AK91" s="12">
        <v>114.801061007958</v>
      </c>
      <c r="AL91" s="12">
        <v>122.652519893899</v>
      </c>
      <c r="AM91" s="13">
        <v>1.56498673740053</v>
      </c>
      <c r="AN91" s="13">
        <v>1.8169761273209499</v>
      </c>
      <c r="AO91" s="13">
        <v>2.2254641909814299</v>
      </c>
      <c r="AP91" s="13">
        <v>2.8700265251989401</v>
      </c>
      <c r="AQ91" s="13">
        <v>3.0663129973474801</v>
      </c>
      <c r="AR91" s="12">
        <v>30.889354606704</v>
      </c>
      <c r="AS91" s="12">
        <v>35.863064246766498</v>
      </c>
      <c r="AT91" s="12">
        <v>43.925709347499399</v>
      </c>
      <c r="AU91" s="12">
        <v>56.6479350583962</v>
      </c>
      <c r="AV91" s="12">
        <v>60.5221930938133</v>
      </c>
    </row>
    <row r="92" spans="1:48" x14ac:dyDescent="0.3">
      <c r="A92" t="s">
        <v>74</v>
      </c>
      <c r="B92" t="s">
        <v>48</v>
      </c>
      <c r="C92" t="s">
        <v>49</v>
      </c>
      <c r="D92" t="s">
        <v>141</v>
      </c>
      <c r="E92" s="8">
        <v>172421</v>
      </c>
      <c r="F92" s="8">
        <v>43312</v>
      </c>
      <c r="G92" s="9">
        <v>0.25119909987762501</v>
      </c>
      <c r="H92" s="10">
        <v>7.25</v>
      </c>
      <c r="I92" s="10">
        <v>13.6765019704357</v>
      </c>
      <c r="J92" s="10">
        <v>816.08333333333303</v>
      </c>
      <c r="K92" s="11">
        <v>639</v>
      </c>
      <c r="L92" s="11">
        <v>736</v>
      </c>
      <c r="M92" s="11">
        <v>969</v>
      </c>
      <c r="N92" s="11">
        <v>1225</v>
      </c>
      <c r="O92" s="11">
        <v>1345</v>
      </c>
      <c r="P92" s="11">
        <v>81800</v>
      </c>
      <c r="Q92" s="11">
        <v>24540</v>
      </c>
      <c r="R92" s="11">
        <v>38676.565593585001</v>
      </c>
      <c r="S92" s="11">
        <v>966.914139839624</v>
      </c>
      <c r="T92" s="11">
        <v>613.5</v>
      </c>
      <c r="U92" s="11">
        <v>377</v>
      </c>
      <c r="V92" s="11">
        <v>711.17810246265799</v>
      </c>
      <c r="W92" s="11">
        <v>244.82499999999999</v>
      </c>
      <c r="X92" s="11">
        <v>25560</v>
      </c>
      <c r="Y92" s="11">
        <v>29440</v>
      </c>
      <c r="Z92" s="11">
        <v>38760</v>
      </c>
      <c r="AA92" s="11">
        <v>49000</v>
      </c>
      <c r="AB92" s="11">
        <v>53800</v>
      </c>
      <c r="AC92" s="10">
        <v>12.288461538461499</v>
      </c>
      <c r="AD92" s="10">
        <v>14.153846153846199</v>
      </c>
      <c r="AE92" s="10">
        <v>18.634615384615401</v>
      </c>
      <c r="AF92" s="10">
        <v>23.557692307692299</v>
      </c>
      <c r="AG92" s="10">
        <v>25.865384615384599</v>
      </c>
      <c r="AH92" s="12">
        <v>67.7984084880637</v>
      </c>
      <c r="AI92" s="12">
        <v>78.090185676392593</v>
      </c>
      <c r="AJ92" s="12">
        <v>102.811671087533</v>
      </c>
      <c r="AK92" s="12">
        <v>129.973474801061</v>
      </c>
      <c r="AL92" s="12">
        <v>142.70557029177701</v>
      </c>
      <c r="AM92" s="13">
        <v>1.6949602122015901</v>
      </c>
      <c r="AN92" s="13">
        <v>1.9522546419098099</v>
      </c>
      <c r="AO92" s="13">
        <v>2.5702917771883298</v>
      </c>
      <c r="AP92" s="13">
        <v>3.2493368700265299</v>
      </c>
      <c r="AQ92" s="13">
        <v>3.56763925729443</v>
      </c>
      <c r="AR92" s="12">
        <v>35.940364180914997</v>
      </c>
      <c r="AS92" s="12">
        <v>41.396100214637599</v>
      </c>
      <c r="AT92" s="12">
        <v>54.501115635847597</v>
      </c>
      <c r="AU92" s="12">
        <v>68.899759188765103</v>
      </c>
      <c r="AV92" s="12">
        <v>75.649123354195098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A904-84C7-4676-A0CE-7D21E9CB0AFA}">
  <dimension ref="A1:F34"/>
  <sheetViews>
    <sheetView zoomScale="70" zoomScaleNormal="70" workbookViewId="0">
      <selection activeCell="K18" sqref="K18"/>
    </sheetView>
  </sheetViews>
  <sheetFormatPr defaultRowHeight="14.4" x14ac:dyDescent="0.3"/>
  <cols>
    <col min="3" max="3" width="59.21875" customWidth="1"/>
    <col min="6" max="6" width="8.88671875" style="10"/>
  </cols>
  <sheetData>
    <row r="1" spans="1:6" x14ac:dyDescent="0.3">
      <c r="A1" s="14" t="s">
        <v>142</v>
      </c>
      <c r="B1" s="14" t="s">
        <v>143</v>
      </c>
      <c r="C1" s="14" t="s">
        <v>144</v>
      </c>
      <c r="D1" s="15" t="s">
        <v>145</v>
      </c>
      <c r="E1" s="15" t="s">
        <v>146</v>
      </c>
      <c r="F1" s="16" t="s">
        <v>147</v>
      </c>
    </row>
    <row r="2" spans="1:6" x14ac:dyDescent="0.3">
      <c r="A2" s="14" t="s">
        <v>48</v>
      </c>
      <c r="B2" s="14" t="s">
        <v>148</v>
      </c>
      <c r="C2" s="14" t="s">
        <v>149</v>
      </c>
      <c r="D2" s="17">
        <v>142470</v>
      </c>
      <c r="E2" s="18">
        <v>25.847000000000001</v>
      </c>
      <c r="F2" s="10">
        <v>10.359147384954404</v>
      </c>
    </row>
    <row r="3" spans="1:6" x14ac:dyDescent="0.3">
      <c r="A3" s="14" t="s">
        <v>48</v>
      </c>
      <c r="B3" s="14" t="s">
        <v>150</v>
      </c>
      <c r="C3" s="14" t="s">
        <v>151</v>
      </c>
      <c r="D3" s="17">
        <v>124150</v>
      </c>
      <c r="E3" s="18">
        <v>22.521999999999998</v>
      </c>
      <c r="F3" s="10">
        <v>10.96428569754085</v>
      </c>
    </row>
    <row r="4" spans="1:6" x14ac:dyDescent="0.3">
      <c r="A4" s="14" t="s">
        <v>48</v>
      </c>
      <c r="B4" s="14" t="s">
        <v>152</v>
      </c>
      <c r="C4" s="14" t="s">
        <v>153</v>
      </c>
      <c r="D4" s="17">
        <v>66160</v>
      </c>
      <c r="E4" s="18">
        <v>12.003</v>
      </c>
      <c r="F4" s="10">
        <v>11.282239726187965</v>
      </c>
    </row>
    <row r="5" spans="1:6" x14ac:dyDescent="0.3">
      <c r="A5" s="14" t="s">
        <v>48</v>
      </c>
      <c r="B5" s="14" t="s">
        <v>154</v>
      </c>
      <c r="C5" s="14" t="s">
        <v>155</v>
      </c>
      <c r="D5" s="17">
        <v>131580</v>
      </c>
      <c r="E5" s="18">
        <v>23.870999999999999</v>
      </c>
      <c r="F5" s="10">
        <v>12.420720280376024</v>
      </c>
    </row>
    <row r="6" spans="1:6" x14ac:dyDescent="0.3">
      <c r="A6" s="14" t="s">
        <v>48</v>
      </c>
      <c r="B6" s="14" t="s">
        <v>156</v>
      </c>
      <c r="C6" s="14" t="s">
        <v>157</v>
      </c>
      <c r="D6" s="17">
        <v>197570</v>
      </c>
      <c r="E6" s="18">
        <v>35.843000000000004</v>
      </c>
      <c r="F6" s="10">
        <v>12.718161145884617</v>
      </c>
    </row>
    <row r="7" spans="1:6" x14ac:dyDescent="0.3">
      <c r="A7" s="14" t="s">
        <v>48</v>
      </c>
      <c r="B7" s="14" t="s">
        <v>158</v>
      </c>
      <c r="C7" s="14" t="s">
        <v>159</v>
      </c>
      <c r="D7" s="17">
        <v>45880</v>
      </c>
      <c r="E7" s="18">
        <v>8.3230000000000004</v>
      </c>
      <c r="F7" s="10">
        <v>13.422314919005089</v>
      </c>
    </row>
    <row r="8" spans="1:6" x14ac:dyDescent="0.3">
      <c r="A8" s="14" t="s">
        <v>48</v>
      </c>
      <c r="B8" s="14" t="s">
        <v>160</v>
      </c>
      <c r="C8" s="14" t="s">
        <v>161</v>
      </c>
      <c r="D8" s="17">
        <v>40550</v>
      </c>
      <c r="E8" s="18">
        <v>7.3570000000000002</v>
      </c>
      <c r="F8" s="10">
        <v>13.497661345148511</v>
      </c>
    </row>
    <row r="9" spans="1:6" x14ac:dyDescent="0.3">
      <c r="A9" s="14" t="s">
        <v>48</v>
      </c>
      <c r="B9" s="14" t="s">
        <v>162</v>
      </c>
      <c r="C9" s="14" t="s">
        <v>163</v>
      </c>
      <c r="D9" s="17">
        <v>97090</v>
      </c>
      <c r="E9" s="18">
        <v>17.614000000000001</v>
      </c>
      <c r="F9" s="10">
        <v>13.518174508287034</v>
      </c>
    </row>
    <row r="10" spans="1:6" x14ac:dyDescent="0.3">
      <c r="A10" s="14" t="s">
        <v>48</v>
      </c>
      <c r="B10" s="14" t="s">
        <v>164</v>
      </c>
      <c r="C10" s="14" t="s">
        <v>165</v>
      </c>
      <c r="D10" s="17">
        <v>81280</v>
      </c>
      <c r="E10" s="18">
        <v>14.744999999999999</v>
      </c>
      <c r="F10" s="10">
        <v>14.010490423611602</v>
      </c>
    </row>
    <row r="11" spans="1:6" x14ac:dyDescent="0.3">
      <c r="A11" s="14" t="s">
        <v>48</v>
      </c>
      <c r="B11" s="14" t="s">
        <v>166</v>
      </c>
      <c r="C11" s="14" t="s">
        <v>167</v>
      </c>
      <c r="D11" s="17">
        <v>38980</v>
      </c>
      <c r="E11" s="18">
        <v>7.0709999999999997</v>
      </c>
      <c r="F11" s="10">
        <v>14.800247204444759</v>
      </c>
    </row>
    <row r="12" spans="1:6" x14ac:dyDescent="0.3">
      <c r="A12" s="14" t="s">
        <v>48</v>
      </c>
      <c r="B12" s="14" t="s">
        <v>168</v>
      </c>
      <c r="C12" s="14" t="s">
        <v>169</v>
      </c>
      <c r="D12" s="17">
        <v>135230</v>
      </c>
      <c r="E12" s="18">
        <v>24.533000000000001</v>
      </c>
      <c r="F12" s="10">
        <v>15.538721077431607</v>
      </c>
    </row>
    <row r="13" spans="1:6" x14ac:dyDescent="0.3">
      <c r="A13" s="14" t="s">
        <v>48</v>
      </c>
      <c r="B13" s="14" t="s">
        <v>170</v>
      </c>
      <c r="C13" s="14" t="s">
        <v>171</v>
      </c>
      <c r="D13" s="17">
        <v>71880</v>
      </c>
      <c r="E13" s="18">
        <v>13.04</v>
      </c>
      <c r="F13" s="10">
        <v>15.907958013925031</v>
      </c>
    </row>
    <row r="14" spans="1:6" x14ac:dyDescent="0.3">
      <c r="A14" s="14"/>
      <c r="B14" s="14"/>
      <c r="C14" s="19" t="s">
        <v>172</v>
      </c>
      <c r="D14" s="17"/>
      <c r="E14" s="18"/>
      <c r="F14" s="20">
        <v>16.183296694279701</v>
      </c>
    </row>
    <row r="15" spans="1:6" x14ac:dyDescent="0.3">
      <c r="A15" s="14" t="s">
        <v>48</v>
      </c>
      <c r="B15" s="14" t="s">
        <v>173</v>
      </c>
      <c r="C15" s="14" t="s">
        <v>174</v>
      </c>
      <c r="D15" s="17">
        <v>52660</v>
      </c>
      <c r="E15" s="18">
        <v>9.5540000000000003</v>
      </c>
      <c r="F15" s="10">
        <v>16.513096326511477</v>
      </c>
    </row>
    <row r="16" spans="1:6" x14ac:dyDescent="0.3">
      <c r="A16" s="14" t="s">
        <v>48</v>
      </c>
      <c r="B16" s="14" t="s">
        <v>175</v>
      </c>
      <c r="C16" s="14" t="s">
        <v>176</v>
      </c>
      <c r="D16" s="17">
        <v>40480</v>
      </c>
      <c r="E16" s="18">
        <v>7.3440000000000003</v>
      </c>
      <c r="F16" s="10">
        <v>16.728484539465974</v>
      </c>
    </row>
    <row r="17" spans="1:6" x14ac:dyDescent="0.3">
      <c r="A17" s="14" t="s">
        <v>48</v>
      </c>
      <c r="B17" s="14" t="s">
        <v>177</v>
      </c>
      <c r="C17" s="14" t="s">
        <v>178</v>
      </c>
      <c r="D17" s="17">
        <v>118280</v>
      </c>
      <c r="E17" s="18">
        <v>21.457999999999998</v>
      </c>
      <c r="F17" s="10">
        <v>17.938761164638862</v>
      </c>
    </row>
    <row r="18" spans="1:6" x14ac:dyDescent="0.3">
      <c r="A18" s="14" t="s">
        <v>48</v>
      </c>
      <c r="B18" s="14" t="s">
        <v>179</v>
      </c>
      <c r="C18" s="14" t="s">
        <v>180</v>
      </c>
      <c r="D18" s="17">
        <v>143500</v>
      </c>
      <c r="E18" s="18">
        <v>26.033000000000001</v>
      </c>
      <c r="F18" s="10">
        <v>18.031070398762218</v>
      </c>
    </row>
    <row r="19" spans="1:6" x14ac:dyDescent="0.3">
      <c r="A19" s="14" t="s">
        <v>48</v>
      </c>
      <c r="B19" s="14" t="s">
        <v>181</v>
      </c>
      <c r="C19" s="14" t="s">
        <v>182</v>
      </c>
      <c r="D19" s="17">
        <v>84060</v>
      </c>
      <c r="E19" s="18">
        <v>15.25</v>
      </c>
      <c r="F19" s="10">
        <v>18.646465292917927</v>
      </c>
    </row>
    <row r="20" spans="1:6" x14ac:dyDescent="0.3">
      <c r="A20" s="14"/>
      <c r="B20" s="14"/>
      <c r="C20" s="19" t="s">
        <v>183</v>
      </c>
      <c r="D20" s="17"/>
      <c r="E20" s="18"/>
      <c r="F20" s="20">
        <v>19.948916006251999</v>
      </c>
    </row>
    <row r="21" spans="1:6" x14ac:dyDescent="0.3">
      <c r="A21" s="14" t="s">
        <v>48</v>
      </c>
      <c r="B21" s="14" t="s">
        <v>184</v>
      </c>
      <c r="C21" s="14" t="s">
        <v>185</v>
      </c>
      <c r="D21" s="17">
        <v>37000</v>
      </c>
      <c r="E21" s="18">
        <v>6.7119999999999997</v>
      </c>
      <c r="F21" s="10">
        <v>20.20546569144572</v>
      </c>
    </row>
    <row r="22" spans="1:6" x14ac:dyDescent="0.3">
      <c r="A22" s="14" t="s">
        <v>48</v>
      </c>
      <c r="B22" s="14" t="s">
        <v>186</v>
      </c>
      <c r="C22" s="14" t="s">
        <v>187</v>
      </c>
      <c r="D22" s="17">
        <v>51990</v>
      </c>
      <c r="E22" s="18">
        <v>9.4320000000000004</v>
      </c>
      <c r="F22" s="10">
        <v>20.215722273014983</v>
      </c>
    </row>
    <row r="23" spans="1:6" x14ac:dyDescent="0.3">
      <c r="A23" s="14" t="s">
        <v>48</v>
      </c>
      <c r="B23" s="14" t="s">
        <v>188</v>
      </c>
      <c r="C23" s="14" t="s">
        <v>189</v>
      </c>
      <c r="D23" s="17">
        <v>41780</v>
      </c>
      <c r="E23" s="18">
        <v>7.58</v>
      </c>
      <c r="F23" s="10">
        <v>20.523419720092836</v>
      </c>
    </row>
    <row r="24" spans="1:6" x14ac:dyDescent="0.3">
      <c r="A24" s="14" t="s">
        <v>48</v>
      </c>
      <c r="B24" s="14" t="s">
        <v>190</v>
      </c>
      <c r="C24" s="14" t="s">
        <v>191</v>
      </c>
      <c r="D24" s="17">
        <v>5512120</v>
      </c>
      <c r="E24" s="18">
        <v>1000</v>
      </c>
      <c r="F24" s="10">
        <v>20.595215791077667</v>
      </c>
    </row>
    <row r="25" spans="1:6" x14ac:dyDescent="0.3">
      <c r="A25" s="14" t="s">
        <v>48</v>
      </c>
      <c r="B25" s="14" t="s">
        <v>192</v>
      </c>
      <c r="C25" s="14" t="s">
        <v>193</v>
      </c>
      <c r="D25" s="17">
        <v>54180</v>
      </c>
      <c r="E25" s="18">
        <v>9.8290000000000006</v>
      </c>
      <c r="F25" s="10">
        <v>20.738807933047333</v>
      </c>
    </row>
    <row r="26" spans="1:6" x14ac:dyDescent="0.3">
      <c r="A26" s="14" t="s">
        <v>48</v>
      </c>
      <c r="B26" s="14" t="s">
        <v>194</v>
      </c>
      <c r="C26" s="14" t="s">
        <v>195</v>
      </c>
      <c r="D26" s="17">
        <v>81010</v>
      </c>
      <c r="E26" s="18">
        <v>14.696</v>
      </c>
      <c r="F26" s="10">
        <v>23.76449949597956</v>
      </c>
    </row>
    <row r="27" spans="1:6" x14ac:dyDescent="0.3">
      <c r="A27" s="14" t="s">
        <v>48</v>
      </c>
      <c r="B27" s="14" t="s">
        <v>196</v>
      </c>
      <c r="C27" s="14" t="s">
        <v>197</v>
      </c>
      <c r="D27" s="17">
        <v>63850</v>
      </c>
      <c r="E27" s="18">
        <v>11.584</v>
      </c>
      <c r="F27" s="10">
        <v>29.395362777504282</v>
      </c>
    </row>
    <row r="28" spans="1:6" x14ac:dyDescent="0.3">
      <c r="A28" s="14" t="s">
        <v>48</v>
      </c>
      <c r="B28" s="14" t="s">
        <v>198</v>
      </c>
      <c r="C28" s="14" t="s">
        <v>199</v>
      </c>
      <c r="D28" s="17">
        <v>54490</v>
      </c>
      <c r="E28" s="18">
        <v>9.8849999999999998</v>
      </c>
      <c r="F28" s="10">
        <v>31.159494807417307</v>
      </c>
    </row>
    <row r="29" spans="1:6" x14ac:dyDescent="0.3">
      <c r="A29" s="14" t="s">
        <v>48</v>
      </c>
      <c r="B29" s="14" t="s">
        <v>200</v>
      </c>
      <c r="C29" s="14" t="s">
        <v>201</v>
      </c>
      <c r="D29" s="17">
        <v>50450</v>
      </c>
      <c r="E29" s="18">
        <v>9.1530000000000005</v>
      </c>
      <c r="F29" s="10">
        <v>33.126786049183018</v>
      </c>
    </row>
    <row r="30" spans="1:6" x14ac:dyDescent="0.3">
      <c r="A30" s="14" t="s">
        <v>48</v>
      </c>
      <c r="B30" s="14" t="s">
        <v>202</v>
      </c>
      <c r="C30" s="14" t="s">
        <v>203</v>
      </c>
      <c r="D30" s="17">
        <v>53460</v>
      </c>
      <c r="E30" s="18">
        <v>9.6980000000000004</v>
      </c>
      <c r="F30" s="10">
        <v>33.141579195677146</v>
      </c>
    </row>
    <row r="31" spans="1:6" x14ac:dyDescent="0.3">
      <c r="A31" s="14" t="s">
        <v>48</v>
      </c>
      <c r="B31" s="14" t="s">
        <v>204</v>
      </c>
      <c r="C31" s="14" t="s">
        <v>205</v>
      </c>
      <c r="D31" s="17">
        <v>50240</v>
      </c>
      <c r="E31" s="18">
        <v>9.1140000000000008</v>
      </c>
      <c r="F31" s="10">
        <v>34.728785193520409</v>
      </c>
    </row>
    <row r="32" spans="1:6" x14ac:dyDescent="0.3">
      <c r="A32" s="14" t="s">
        <v>48</v>
      </c>
      <c r="B32" s="14" t="s">
        <v>206</v>
      </c>
      <c r="C32" s="14" t="s">
        <v>207</v>
      </c>
      <c r="D32" s="17">
        <v>146640</v>
      </c>
      <c r="E32" s="18">
        <v>26.603000000000002</v>
      </c>
      <c r="F32" s="10">
        <v>35.980088144970345</v>
      </c>
    </row>
    <row r="33" spans="1:6" x14ac:dyDescent="0.3">
      <c r="A33" s="14" t="s">
        <v>48</v>
      </c>
      <c r="B33" s="14" t="s">
        <v>208</v>
      </c>
      <c r="C33" s="14" t="s">
        <v>209</v>
      </c>
      <c r="D33" s="17">
        <v>41180</v>
      </c>
      <c r="E33" s="18">
        <v>7.4710000000000001</v>
      </c>
      <c r="F33" s="10">
        <v>48.246959701807441</v>
      </c>
    </row>
    <row r="34" spans="1:6" x14ac:dyDescent="0.3">
      <c r="A34" s="14" t="s">
        <v>48</v>
      </c>
      <c r="B34" s="14" t="s">
        <v>210</v>
      </c>
      <c r="C34" s="14" t="s">
        <v>211</v>
      </c>
      <c r="D34" s="17">
        <v>85870</v>
      </c>
      <c r="E34" s="18">
        <v>15.577999999999999</v>
      </c>
      <c r="F34" s="10">
        <v>54.144494104132974</v>
      </c>
    </row>
  </sheetData>
  <autoFilter ref="A1:F1" xr:uid="{833ED2E0-1839-4E89-9111-FAB1E065655A}">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128BC-0DDC-4A91-A1EE-95D86CEC199A}">
  <dimension ref="A1:IV79"/>
  <sheetViews>
    <sheetView topLeftCell="A49" workbookViewId="0">
      <selection activeCell="M64" sqref="M64"/>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212</v>
      </c>
      <c r="D1" s="24"/>
      <c r="E1" s="25" t="s">
        <v>213</v>
      </c>
      <c r="F1" s="25" t="s">
        <v>214</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215</v>
      </c>
      <c r="B2" s="30"/>
    </row>
    <row r="3" spans="1:256" ht="26.4" x14ac:dyDescent="0.25">
      <c r="B3" s="30" t="s">
        <v>216</v>
      </c>
      <c r="C3" s="35">
        <v>121920243</v>
      </c>
      <c r="D3" s="35"/>
      <c r="E3" s="36" t="s">
        <v>217</v>
      </c>
      <c r="F3" s="37" t="s">
        <v>218</v>
      </c>
    </row>
    <row r="4" spans="1:256" ht="26.4" x14ac:dyDescent="0.25">
      <c r="B4" s="30" t="s">
        <v>219</v>
      </c>
      <c r="C4" s="35">
        <v>43848654</v>
      </c>
      <c r="D4" s="35"/>
      <c r="E4" s="36" t="s">
        <v>220</v>
      </c>
      <c r="F4" s="37"/>
    </row>
    <row r="5" spans="1:256" ht="26.4" x14ac:dyDescent="0.25">
      <c r="B5" s="30" t="s">
        <v>221</v>
      </c>
      <c r="C5" s="38">
        <v>0.36</v>
      </c>
      <c r="D5" s="38"/>
      <c r="E5" s="36" t="s">
        <v>222</v>
      </c>
      <c r="F5" s="39" t="s">
        <v>223</v>
      </c>
    </row>
    <row r="6" spans="1:256" x14ac:dyDescent="0.25">
      <c r="A6" s="29" t="s">
        <v>224</v>
      </c>
      <c r="B6" s="30"/>
      <c r="E6" s="40"/>
      <c r="F6" s="41"/>
    </row>
    <row r="7" spans="1:256" s="33" customFormat="1" x14ac:dyDescent="0.25">
      <c r="A7" s="29"/>
      <c r="B7" s="30" t="s">
        <v>225</v>
      </c>
      <c r="C7" s="42">
        <v>955.31586698191495</v>
      </c>
      <c r="D7" s="42"/>
      <c r="E7" s="43" t="s">
        <v>226</v>
      </c>
      <c r="F7" s="43" t="s">
        <v>227</v>
      </c>
      <c r="H7" s="44"/>
    </row>
    <row r="8" spans="1:256" s="33" customFormat="1" ht="14.4" x14ac:dyDescent="0.3">
      <c r="A8" s="29"/>
      <c r="B8" s="30" t="s">
        <v>228</v>
      </c>
      <c r="C8" s="11">
        <v>1060.8098760796599</v>
      </c>
      <c r="D8" s="42"/>
      <c r="E8" s="45"/>
      <c r="F8" s="45"/>
      <c r="H8" s="44"/>
    </row>
    <row r="9" spans="1:256" s="33" customFormat="1" ht="14.4" x14ac:dyDescent="0.3">
      <c r="A9" s="29"/>
      <c r="B9" s="30" t="s">
        <v>229</v>
      </c>
      <c r="C9" s="11">
        <v>1294.72729728488</v>
      </c>
      <c r="D9" s="42"/>
      <c r="E9" s="45"/>
      <c r="F9" s="45"/>
      <c r="H9" s="44"/>
    </row>
    <row r="10" spans="1:256" s="33" customFormat="1" ht="14.4" x14ac:dyDescent="0.3">
      <c r="A10" s="29"/>
      <c r="B10" s="30" t="s">
        <v>230</v>
      </c>
      <c r="C10" s="11">
        <v>1713.1379444167201</v>
      </c>
      <c r="D10" s="42"/>
      <c r="E10" s="45"/>
      <c r="F10" s="45"/>
      <c r="H10" s="44"/>
    </row>
    <row r="11" spans="1:256" s="33" customFormat="1" ht="14.4" x14ac:dyDescent="0.3">
      <c r="A11" s="29"/>
      <c r="B11" s="30" t="s">
        <v>231</v>
      </c>
      <c r="C11" s="11">
        <v>1987.93296558202</v>
      </c>
      <c r="D11" s="42"/>
      <c r="E11" s="46"/>
      <c r="F11" s="46"/>
      <c r="H11" s="44"/>
    </row>
    <row r="12" spans="1:256" s="33" customFormat="1" x14ac:dyDescent="0.25">
      <c r="A12" s="29" t="s">
        <v>232</v>
      </c>
      <c r="B12" s="30"/>
      <c r="C12" s="42"/>
      <c r="D12" s="31"/>
      <c r="E12" s="40"/>
      <c r="F12" s="41"/>
      <c r="H12" s="44"/>
    </row>
    <row r="13" spans="1:256" s="33" customFormat="1" ht="14.4" x14ac:dyDescent="0.3">
      <c r="A13" s="29"/>
      <c r="B13" s="30" t="s">
        <v>225</v>
      </c>
      <c r="C13" s="11">
        <v>38212.634679276598</v>
      </c>
      <c r="D13" s="42"/>
      <c r="E13" s="37" t="s">
        <v>233</v>
      </c>
      <c r="F13" s="37" t="s">
        <v>234</v>
      </c>
      <c r="H13" s="44"/>
    </row>
    <row r="14" spans="1:256" s="33" customFormat="1" ht="14.4" x14ac:dyDescent="0.3">
      <c r="A14" s="29"/>
      <c r="B14" s="30" t="s">
        <v>228</v>
      </c>
      <c r="C14" s="11">
        <v>42432.395043186501</v>
      </c>
      <c r="D14" s="42"/>
      <c r="E14" s="37"/>
      <c r="F14" s="37"/>
      <c r="H14" s="44"/>
    </row>
    <row r="15" spans="1:256" s="33" customFormat="1" ht="14.4" x14ac:dyDescent="0.3">
      <c r="A15" s="29"/>
      <c r="B15" s="30" t="s">
        <v>229</v>
      </c>
      <c r="C15" s="11">
        <v>51789.091891395401</v>
      </c>
      <c r="D15" s="42"/>
      <c r="E15" s="37"/>
      <c r="F15" s="37"/>
      <c r="H15" s="44"/>
    </row>
    <row r="16" spans="1:256" s="33" customFormat="1" ht="14.4" x14ac:dyDescent="0.3">
      <c r="A16" s="29"/>
      <c r="B16" s="30" t="s">
        <v>230</v>
      </c>
      <c r="C16" s="11">
        <v>68525.517776668799</v>
      </c>
      <c r="D16" s="42"/>
      <c r="E16" s="37"/>
      <c r="F16" s="37"/>
      <c r="H16" s="44"/>
    </row>
    <row r="17" spans="1:8" s="33" customFormat="1" ht="14.4" x14ac:dyDescent="0.3">
      <c r="A17" s="29"/>
      <c r="B17" s="30" t="s">
        <v>231</v>
      </c>
      <c r="C17" s="11">
        <v>79517.318623280895</v>
      </c>
      <c r="D17" s="42"/>
      <c r="E17" s="37"/>
      <c r="F17" s="37"/>
      <c r="H17" s="44"/>
    </row>
    <row r="18" spans="1:8" x14ac:dyDescent="0.25">
      <c r="A18" s="29" t="s">
        <v>235</v>
      </c>
      <c r="B18" s="31"/>
      <c r="E18" s="40"/>
      <c r="F18" s="41"/>
    </row>
    <row r="19" spans="1:8" ht="14.4" x14ac:dyDescent="0.3">
      <c r="B19" s="30" t="s">
        <v>225</v>
      </c>
      <c r="C19" s="10">
        <v>18.371458980421401</v>
      </c>
      <c r="D19" s="47"/>
      <c r="E19" s="37" t="s">
        <v>236</v>
      </c>
      <c r="F19" s="37" t="s">
        <v>237</v>
      </c>
    </row>
    <row r="20" spans="1:8" s="33" customFormat="1" ht="14.4" x14ac:dyDescent="0.3">
      <c r="A20" s="29"/>
      <c r="B20" s="30" t="s">
        <v>228</v>
      </c>
      <c r="C20" s="10">
        <v>20.400189924608899</v>
      </c>
      <c r="D20" s="47"/>
      <c r="E20" s="37"/>
      <c r="F20" s="37"/>
      <c r="H20" s="44"/>
    </row>
    <row r="21" spans="1:8" s="33" customFormat="1" ht="14.4" x14ac:dyDescent="0.3">
      <c r="A21" s="29"/>
      <c r="B21" s="30" t="s">
        <v>229</v>
      </c>
      <c r="C21" s="10">
        <v>24.8986018708631</v>
      </c>
      <c r="D21" s="47"/>
      <c r="E21" s="37"/>
      <c r="F21" s="37"/>
      <c r="H21" s="44"/>
    </row>
    <row r="22" spans="1:8" s="33" customFormat="1" ht="14.4" x14ac:dyDescent="0.3">
      <c r="A22" s="29"/>
      <c r="B22" s="30" t="s">
        <v>230</v>
      </c>
      <c r="C22" s="10">
        <v>32.944960469552299</v>
      </c>
      <c r="D22" s="47"/>
      <c r="E22" s="37"/>
      <c r="F22" s="37"/>
      <c r="H22" s="44"/>
    </row>
    <row r="23" spans="1:8" s="33" customFormat="1" ht="14.4" x14ac:dyDescent="0.3">
      <c r="A23" s="29"/>
      <c r="B23" s="30" t="s">
        <v>231</v>
      </c>
      <c r="C23" s="10">
        <v>38.229480107346603</v>
      </c>
      <c r="D23" s="47"/>
      <c r="E23" s="37"/>
      <c r="F23" s="37"/>
      <c r="H23" s="44"/>
    </row>
    <row r="24" spans="1:8" x14ac:dyDescent="0.25">
      <c r="A24" s="29" t="s">
        <v>238</v>
      </c>
      <c r="B24" s="30"/>
      <c r="E24" s="40"/>
      <c r="F24" s="41"/>
    </row>
    <row r="25" spans="1:8" ht="52.8" x14ac:dyDescent="0.25">
      <c r="B25" s="30" t="s">
        <v>239</v>
      </c>
      <c r="C25" s="42">
        <v>794</v>
      </c>
      <c r="D25" s="42"/>
      <c r="E25" s="36" t="s">
        <v>240</v>
      </c>
      <c r="F25" s="36" t="s">
        <v>241</v>
      </c>
    </row>
    <row r="26" spans="1:8" ht="26.4" x14ac:dyDescent="0.25">
      <c r="B26" s="30" t="s">
        <v>242</v>
      </c>
      <c r="C26" s="42">
        <v>238</v>
      </c>
      <c r="D26" s="42"/>
      <c r="E26" s="36" t="s">
        <v>243</v>
      </c>
      <c r="F26" s="36" t="s">
        <v>244</v>
      </c>
    </row>
    <row r="27" spans="1:8" x14ac:dyDescent="0.25">
      <c r="A27" s="29" t="s">
        <v>245</v>
      </c>
      <c r="B27" s="30"/>
      <c r="E27" s="40"/>
      <c r="F27" s="40"/>
    </row>
    <row r="28" spans="1:8" ht="39.6" x14ac:dyDescent="0.25">
      <c r="B28" s="30" t="s">
        <v>246</v>
      </c>
      <c r="C28" s="47">
        <v>7.25</v>
      </c>
      <c r="D28" s="47"/>
      <c r="E28" s="36" t="s">
        <v>247</v>
      </c>
      <c r="F28" s="36" t="s">
        <v>248</v>
      </c>
    </row>
    <row r="29" spans="1:8" ht="66" x14ac:dyDescent="0.25">
      <c r="B29" s="30" t="s">
        <v>249</v>
      </c>
      <c r="C29" s="42">
        <v>377</v>
      </c>
      <c r="D29" s="42"/>
      <c r="E29" s="36" t="s">
        <v>250</v>
      </c>
      <c r="F29" s="36" t="s">
        <v>251</v>
      </c>
    </row>
    <row r="30" spans="1:8" s="33" customFormat="1" x14ac:dyDescent="0.25">
      <c r="A30" s="29" t="s">
        <v>252</v>
      </c>
      <c r="B30" s="30"/>
      <c r="C30" s="31"/>
      <c r="D30" s="31"/>
      <c r="E30" s="40"/>
      <c r="F30" s="41"/>
      <c r="H30" s="44"/>
    </row>
    <row r="31" spans="1:8" s="33" customFormat="1" x14ac:dyDescent="0.25">
      <c r="A31" s="29" t="s">
        <v>253</v>
      </c>
      <c r="B31" s="30"/>
      <c r="C31" s="31"/>
      <c r="D31" s="31"/>
      <c r="E31" s="40"/>
      <c r="F31" s="41"/>
      <c r="H31" s="44"/>
    </row>
    <row r="32" spans="1:8" s="33" customFormat="1" ht="14.4" x14ac:dyDescent="0.3">
      <c r="A32" s="29"/>
      <c r="B32" s="30" t="s">
        <v>225</v>
      </c>
      <c r="C32" s="12">
        <v>101.35977368508399</v>
      </c>
      <c r="D32" s="31"/>
      <c r="E32" s="37" t="s">
        <v>254</v>
      </c>
      <c r="F32" s="37" t="s">
        <v>255</v>
      </c>
      <c r="H32" s="44"/>
    </row>
    <row r="33" spans="1:8" s="33" customFormat="1" ht="14.4" x14ac:dyDescent="0.3">
      <c r="A33" s="29"/>
      <c r="B33" s="30" t="s">
        <v>228</v>
      </c>
      <c r="C33" s="12">
        <v>112.552771997842</v>
      </c>
      <c r="D33" s="31"/>
      <c r="E33" s="37"/>
      <c r="F33" s="37"/>
      <c r="H33" s="44"/>
    </row>
    <row r="34" spans="1:8" s="33" customFormat="1" ht="14.4" x14ac:dyDescent="0.3">
      <c r="A34" s="29"/>
      <c r="B34" s="30" t="s">
        <v>229</v>
      </c>
      <c r="C34" s="12">
        <v>137.3715965289</v>
      </c>
      <c r="D34" s="31"/>
      <c r="E34" s="37"/>
      <c r="F34" s="37"/>
      <c r="H34" s="44"/>
    </row>
    <row r="35" spans="1:8" s="33" customFormat="1" ht="14.4" x14ac:dyDescent="0.3">
      <c r="A35" s="29"/>
      <c r="B35" s="30" t="s">
        <v>230</v>
      </c>
      <c r="C35" s="12">
        <v>181.765299142358</v>
      </c>
      <c r="D35" s="31"/>
      <c r="E35" s="37"/>
      <c r="F35" s="37"/>
      <c r="H35" s="44"/>
    </row>
    <row r="36" spans="1:8" s="33" customFormat="1" ht="14.4" x14ac:dyDescent="0.3">
      <c r="A36" s="29"/>
      <c r="B36" s="30" t="s">
        <v>231</v>
      </c>
      <c r="C36" s="12">
        <v>210.921269557774</v>
      </c>
      <c r="D36" s="31"/>
      <c r="E36" s="37"/>
      <c r="F36" s="37"/>
      <c r="H36" s="44"/>
    </row>
    <row r="37" spans="1:8" s="33" customFormat="1" x14ac:dyDescent="0.25">
      <c r="A37" s="29" t="s">
        <v>256</v>
      </c>
      <c r="B37" s="30"/>
      <c r="C37" s="31"/>
      <c r="D37" s="31"/>
      <c r="E37" s="40"/>
      <c r="F37" s="41"/>
      <c r="H37" s="44"/>
    </row>
    <row r="38" spans="1:8" s="33" customFormat="1" x14ac:dyDescent="0.25">
      <c r="A38" s="29" t="s">
        <v>253</v>
      </c>
      <c r="B38" s="30"/>
      <c r="C38" s="31"/>
      <c r="D38" s="31"/>
      <c r="E38" s="40"/>
      <c r="F38" s="41"/>
      <c r="H38" s="44"/>
    </row>
    <row r="39" spans="1:8" x14ac:dyDescent="0.25">
      <c r="B39" s="30" t="s">
        <v>225</v>
      </c>
      <c r="C39" s="48">
        <f>C32/40</f>
        <v>2.5339943421270998</v>
      </c>
      <c r="E39" s="49" t="s">
        <v>257</v>
      </c>
      <c r="F39" s="49" t="s">
        <v>258</v>
      </c>
    </row>
    <row r="40" spans="1:8" x14ac:dyDescent="0.25">
      <c r="B40" s="30" t="s">
        <v>228</v>
      </c>
      <c r="C40" s="48">
        <f>C33/40</f>
        <v>2.8138192999460498</v>
      </c>
      <c r="E40" s="49"/>
      <c r="F40" s="49"/>
    </row>
    <row r="41" spans="1:8" x14ac:dyDescent="0.25">
      <c r="B41" s="30" t="s">
        <v>229</v>
      </c>
      <c r="C41" s="48">
        <f>C34/40</f>
        <v>3.4342899132225</v>
      </c>
      <c r="E41" s="49"/>
      <c r="F41" s="49"/>
    </row>
    <row r="42" spans="1:8" x14ac:dyDescent="0.25">
      <c r="B42" s="30" t="s">
        <v>230</v>
      </c>
      <c r="C42" s="48">
        <f>C35/40</f>
        <v>4.5441324785589501</v>
      </c>
      <c r="E42" s="49"/>
      <c r="F42" s="49"/>
    </row>
    <row r="43" spans="1:8" x14ac:dyDescent="0.25">
      <c r="B43" s="30" t="s">
        <v>231</v>
      </c>
      <c r="C43" s="48">
        <f>C36/40</f>
        <v>5.2730317389443497</v>
      </c>
      <c r="E43" s="49"/>
      <c r="F43" s="49"/>
    </row>
    <row r="44" spans="1:8" x14ac:dyDescent="0.25">
      <c r="A44" s="29" t="s">
        <v>259</v>
      </c>
      <c r="B44" s="30"/>
      <c r="E44" s="40"/>
      <c r="F44" s="41"/>
    </row>
    <row r="45" spans="1:8" ht="66" x14ac:dyDescent="0.25">
      <c r="B45" s="30" t="s">
        <v>260</v>
      </c>
      <c r="C45" s="47">
        <v>18.780768080456401</v>
      </c>
      <c r="D45" s="47"/>
      <c r="E45" s="36" t="s">
        <v>261</v>
      </c>
      <c r="F45" s="36" t="s">
        <v>262</v>
      </c>
    </row>
    <row r="46" spans="1:8" ht="66" x14ac:dyDescent="0.25">
      <c r="B46" s="30" t="s">
        <v>263</v>
      </c>
      <c r="C46" s="42">
        <v>976.59994018373402</v>
      </c>
      <c r="D46" s="42"/>
      <c r="E46" s="36" t="s">
        <v>264</v>
      </c>
      <c r="F46" s="36" t="s">
        <v>265</v>
      </c>
      <c r="G46" s="50"/>
    </row>
    <row r="47" spans="1:8" s="33" customFormat="1" x14ac:dyDescent="0.25">
      <c r="A47" s="29" t="s">
        <v>266</v>
      </c>
      <c r="B47" s="30"/>
      <c r="C47" s="31"/>
      <c r="D47" s="31"/>
      <c r="E47" s="40"/>
      <c r="F47" s="41"/>
      <c r="H47" s="44"/>
    </row>
    <row r="48" spans="1:8" s="33" customFormat="1" x14ac:dyDescent="0.25">
      <c r="A48" s="29" t="s">
        <v>253</v>
      </c>
      <c r="B48" s="30"/>
      <c r="C48" s="31"/>
      <c r="D48" s="31"/>
      <c r="E48" s="40"/>
      <c r="F48" s="41"/>
      <c r="H48" s="44"/>
    </row>
    <row r="49" spans="1:256" s="33" customFormat="1" ht="14.4" x14ac:dyDescent="0.3">
      <c r="A49" s="29"/>
      <c r="B49" s="30" t="s">
        <v>225</v>
      </c>
      <c r="C49" s="12">
        <v>39.128237783925499</v>
      </c>
      <c r="D49" s="31"/>
      <c r="E49" s="37" t="s">
        <v>267</v>
      </c>
      <c r="F49" s="37" t="s">
        <v>268</v>
      </c>
      <c r="H49" s="44"/>
    </row>
    <row r="50" spans="1:256" s="33" customFormat="1" ht="14.4" x14ac:dyDescent="0.3">
      <c r="A50" s="29"/>
      <c r="B50" s="30" t="s">
        <v>228</v>
      </c>
      <c r="C50" s="12">
        <v>43.4491067398626</v>
      </c>
      <c r="D50" s="31"/>
      <c r="E50" s="37"/>
      <c r="F50" s="37"/>
      <c r="H50" s="44"/>
    </row>
    <row r="51" spans="1:256" s="33" customFormat="1" ht="14.4" x14ac:dyDescent="0.3">
      <c r="A51" s="29"/>
      <c r="B51" s="30" t="s">
        <v>229</v>
      </c>
      <c r="C51" s="12">
        <v>53.029996993090101</v>
      </c>
      <c r="D51" s="31"/>
      <c r="E51" s="37"/>
      <c r="F51" s="37"/>
      <c r="H51" s="44"/>
    </row>
    <row r="52" spans="1:256" s="33" customFormat="1" ht="14.4" x14ac:dyDescent="0.3">
      <c r="A52" s="29"/>
      <c r="B52" s="30" t="s">
        <v>230</v>
      </c>
      <c r="C52" s="12">
        <v>70.167440071496102</v>
      </c>
      <c r="D52" s="31"/>
      <c r="E52" s="37"/>
      <c r="F52" s="37"/>
      <c r="H52" s="44"/>
    </row>
    <row r="53" spans="1:256" s="33" customFormat="1" ht="14.4" x14ac:dyDescent="0.3">
      <c r="A53" s="29"/>
      <c r="B53" s="30" t="s">
        <v>231</v>
      </c>
      <c r="C53" s="12">
        <v>81.422612629200799</v>
      </c>
      <c r="D53" s="31"/>
      <c r="E53" s="37"/>
      <c r="F53" s="37"/>
      <c r="H53" s="44"/>
    </row>
    <row r="54" spans="1:256" x14ac:dyDescent="0.25">
      <c r="A54" s="29" t="s">
        <v>269</v>
      </c>
      <c r="B54" s="30"/>
      <c r="E54" s="40"/>
      <c r="F54" s="41"/>
    </row>
    <row r="55" spans="1:256" x14ac:dyDescent="0.25">
      <c r="A55" s="29" t="s">
        <v>253</v>
      </c>
      <c r="B55" s="30"/>
      <c r="E55" s="40"/>
      <c r="F55" s="41"/>
    </row>
    <row r="56" spans="1:256" x14ac:dyDescent="0.25">
      <c r="B56" s="30" t="s">
        <v>225</v>
      </c>
      <c r="C56" s="48">
        <f>C49/40</f>
        <v>0.97820594459813748</v>
      </c>
      <c r="D56" s="48"/>
      <c r="E56" s="37" t="s">
        <v>270</v>
      </c>
      <c r="F56" s="37" t="s">
        <v>271</v>
      </c>
    </row>
    <row r="57" spans="1:256" x14ac:dyDescent="0.25">
      <c r="B57" s="30" t="s">
        <v>228</v>
      </c>
      <c r="C57" s="48">
        <f>C50/40</f>
        <v>1.086227668496565</v>
      </c>
      <c r="D57" s="48"/>
      <c r="E57" s="37"/>
      <c r="F57" s="37"/>
    </row>
    <row r="58" spans="1:256" x14ac:dyDescent="0.25">
      <c r="B58" s="30" t="s">
        <v>229</v>
      </c>
      <c r="C58" s="48">
        <f>C51/40</f>
        <v>1.3257499248272526</v>
      </c>
      <c r="D58" s="48"/>
      <c r="E58" s="37"/>
      <c r="F58" s="37"/>
    </row>
    <row r="59" spans="1:256" x14ac:dyDescent="0.25">
      <c r="B59" s="30" t="s">
        <v>230</v>
      </c>
      <c r="C59" s="48">
        <f>C52/40</f>
        <v>1.7541860017874025</v>
      </c>
      <c r="D59" s="48"/>
      <c r="E59" s="37"/>
      <c r="F59" s="37"/>
    </row>
    <row r="60" spans="1:256" x14ac:dyDescent="0.25">
      <c r="B60" s="30" t="s">
        <v>231</v>
      </c>
      <c r="C60" s="48">
        <f>C53/40</f>
        <v>2.03556531573002</v>
      </c>
      <c r="D60" s="48"/>
      <c r="E60" s="37"/>
      <c r="F60" s="37"/>
    </row>
    <row r="61" spans="1:256" x14ac:dyDescent="0.25">
      <c r="A61" s="29" t="s">
        <v>272</v>
      </c>
      <c r="B61" s="30"/>
      <c r="E61" s="40"/>
      <c r="F61" s="41"/>
      <c r="J61" s="42"/>
      <c r="K61" s="51"/>
    </row>
    <row r="62" spans="1:256" ht="26.4" x14ac:dyDescent="0.3">
      <c r="A62" s="52"/>
      <c r="B62" s="30" t="s">
        <v>273</v>
      </c>
      <c r="C62" s="11">
        <v>81996.870104663394</v>
      </c>
      <c r="D62" s="42"/>
      <c r="E62" s="36" t="s">
        <v>274</v>
      </c>
      <c r="F62" s="36" t="s">
        <v>275</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276</v>
      </c>
      <c r="C63" s="11">
        <v>24599.061031399</v>
      </c>
      <c r="D63" s="42"/>
      <c r="E63" s="36" t="s">
        <v>277</v>
      </c>
      <c r="F63" s="39" t="s">
        <v>278</v>
      </c>
    </row>
    <row r="64" spans="1:256" ht="15.6" x14ac:dyDescent="0.25">
      <c r="A64" s="29" t="s">
        <v>279</v>
      </c>
      <c r="B64" s="30"/>
      <c r="C64" s="42"/>
      <c r="D64" s="42"/>
      <c r="E64" s="40"/>
      <c r="F64" s="41"/>
    </row>
    <row r="65" spans="1:256" x14ac:dyDescent="0.25">
      <c r="A65" s="29" t="s">
        <v>280</v>
      </c>
      <c r="B65" s="30"/>
      <c r="C65" s="42"/>
      <c r="D65" s="42"/>
      <c r="E65" s="40"/>
      <c r="F65" s="41"/>
    </row>
    <row r="66" spans="1:256" ht="14.4" x14ac:dyDescent="0.3">
      <c r="A66" s="52"/>
      <c r="B66" s="56" t="s">
        <v>281</v>
      </c>
      <c r="C66" s="11">
        <v>614.97652578497605</v>
      </c>
      <c r="D66" s="42"/>
      <c r="E66" s="43" t="s">
        <v>282</v>
      </c>
      <c r="F66" s="43" t="s">
        <v>283</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284</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285</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286</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287</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288</v>
      </c>
      <c r="C71" s="11">
        <v>43346.136942360798</v>
      </c>
      <c r="D71" s="42"/>
      <c r="E71" s="36" t="s">
        <v>289</v>
      </c>
      <c r="F71" s="36" t="s">
        <v>290</v>
      </c>
      <c r="G71" s="28"/>
      <c r="H71" s="44"/>
    </row>
    <row r="72" spans="1:256" ht="60" customHeight="1" x14ac:dyDescent="0.3">
      <c r="B72" s="30" t="s">
        <v>291</v>
      </c>
      <c r="C72" s="11">
        <v>1083.65342355902</v>
      </c>
      <c r="D72" s="42"/>
      <c r="E72" s="36" t="s">
        <v>292</v>
      </c>
      <c r="F72" s="36" t="s">
        <v>293</v>
      </c>
      <c r="G72" s="28"/>
      <c r="H72" s="44"/>
    </row>
    <row r="74" spans="1:256" x14ac:dyDescent="0.25">
      <c r="A74" s="29" t="s">
        <v>294</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295</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296</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297</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298</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2021-05-13T14:44:20Z</dcterms:created>
  <dcterms:modified xsi:type="dcterms:W3CDTF">2021-05-13T18:59:12Z</dcterms:modified>
</cp:coreProperties>
</file>