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dthreet\Downloads\OOR 2021\State Partner Materials\"/>
    </mc:Choice>
  </mc:AlternateContent>
  <xr:revisionPtr revIDLastSave="0" documentId="13_ncr:1_{54B31C5C-051B-4C21-964F-21AAAFA1FF5B}" xr6:coauthVersionLast="46" xr6:coauthVersionMax="46" xr10:uidLastSave="{00000000-0000-0000-0000-000000000000}"/>
  <bookViews>
    <workbookView xWindow="-108" yWindow="-108" windowWidth="23256" windowHeight="12576" xr2:uid="{8067623E-6A15-4DC3-B830-512ED87D884B}"/>
  </bookViews>
  <sheets>
    <sheet name="Sheet1" sheetId="1" r:id="rId1"/>
    <sheet name="OK" sheetId="2" r:id="rId2"/>
    <sheet name="Data Notes" sheetId="3" r:id="rId3"/>
  </sheets>
  <externalReferences>
    <externalReference r:id="rId4"/>
  </externalReferences>
  <definedNames>
    <definedName name="_xlnm._FilterDatabase" localSheetId="1" hidden="1">OK!$A$1:$F$1</definedName>
    <definedName name="alldata">#REF!</definedName>
    <definedName name="alled">#REF!</definedName>
    <definedName name="allstem">#REF!</definedName>
    <definedName name="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3" l="1"/>
  <c r="C59" i="3"/>
  <c r="C58" i="3"/>
  <c r="C57" i="3"/>
  <c r="C56" i="3"/>
  <c r="C43" i="3"/>
  <c r="C42" i="3"/>
  <c r="C41" i="3"/>
  <c r="C40" i="3"/>
  <c r="C39" i="3"/>
</calcChain>
</file>

<file path=xl/sharedStrings.xml><?xml version="1.0" encoding="utf-8"?>
<sst xmlns="http://schemas.openxmlformats.org/spreadsheetml/2006/main" count="626" uniqueCount="298">
  <si>
    <t>ST</t>
  </si>
  <si>
    <t>STNAME</t>
  </si>
  <si>
    <t>COUNTY/METRO</t>
  </si>
  <si>
    <t>Total households (2015-2019)</t>
  </si>
  <si>
    <t>Renter households (2015-2019)</t>
  </si>
  <si>
    <t>% of total households that are renters (2015-2019)</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</si>
  <si>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</si>
  <si>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</si>
  <si>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</si>
  <si>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</si>
  <si>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</si>
  <si>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</si>
  <si>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</si>
  <si>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</si>
  <si>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</si>
  <si>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</si>
  <si>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</si>
  <si>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</si>
  <si>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</si>
  <si>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</si>
  <si>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</si>
  <si>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</si>
  <si>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</si>
  <si>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</si>
  <si>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</si>
  <si>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</si>
  <si>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</si>
  <si>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</si>
  <si>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</si>
  <si>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</si>
  <si>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</si>
  <si>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</si>
  <si>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</si>
  <si>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</si>
  <si>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</si>
  <si>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</si>
  <si>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</si>
  <si>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</si>
  <si>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</si>
  <si>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</si>
  <si>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</si>
  <si>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</si>
  <si>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</si>
  <si>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</si>
  <si>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</si>
  <si>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</si>
  <si>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</si>
  <si>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</si>
  <si>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OK</t>
  </si>
  <si>
    <t>Oklahoma</t>
  </si>
  <si>
    <t>NONMETRO</t>
  </si>
  <si>
    <t>METRO</t>
  </si>
  <si>
    <t>Cotton County HMFA</t>
  </si>
  <si>
    <t>Enid MSA</t>
  </si>
  <si>
    <t>Fort Smith HMFA</t>
  </si>
  <si>
    <t>Grady County HMFA</t>
  </si>
  <si>
    <t>Lawton HMFA</t>
  </si>
  <si>
    <t>Le Flore County HMFA</t>
  </si>
  <si>
    <t>Lincoln County HMFA</t>
  </si>
  <si>
    <t>Oklahoma City HMFA</t>
  </si>
  <si>
    <t>Okmulgee County HMFA</t>
  </si>
  <si>
    <t>Pawnee County HMFA</t>
  </si>
  <si>
    <t>Tulsa HMFA</t>
  </si>
  <si>
    <t>COUNTY</t>
  </si>
  <si>
    <t>Adair County</t>
  </si>
  <si>
    <t>Alfalfa County</t>
  </si>
  <si>
    <t>Atoka County</t>
  </si>
  <si>
    <t>Beaver County</t>
  </si>
  <si>
    <t>Beckham County</t>
  </si>
  <si>
    <t>Blaine County</t>
  </si>
  <si>
    <t>Bryan County</t>
  </si>
  <si>
    <t>Caddo County</t>
  </si>
  <si>
    <t>Canadian County</t>
  </si>
  <si>
    <t>Carter County</t>
  </si>
  <si>
    <t>Cherokee County</t>
  </si>
  <si>
    <t>Choctaw County</t>
  </si>
  <si>
    <t>Cimarron County</t>
  </si>
  <si>
    <t>Cleveland County</t>
  </si>
  <si>
    <t>Coal County</t>
  </si>
  <si>
    <t>Comanche County</t>
  </si>
  <si>
    <t>Cotton County</t>
  </si>
  <si>
    <t>Craig County</t>
  </si>
  <si>
    <t>Creek County</t>
  </si>
  <si>
    <t>Custer County</t>
  </si>
  <si>
    <t>Delaware County</t>
  </si>
  <si>
    <t>Dewey County</t>
  </si>
  <si>
    <t>Ellis County</t>
  </si>
  <si>
    <t>Garfield County</t>
  </si>
  <si>
    <t>Garvin County</t>
  </si>
  <si>
    <t>Grady County</t>
  </si>
  <si>
    <t>Grant County</t>
  </si>
  <si>
    <t>Greer County</t>
  </si>
  <si>
    <t>Harmon County †</t>
  </si>
  <si>
    <t>Harper County</t>
  </si>
  <si>
    <t>Haskell County</t>
  </si>
  <si>
    <t>Hughes County</t>
  </si>
  <si>
    <t>Jackson County</t>
  </si>
  <si>
    <t>Jefferson County</t>
  </si>
  <si>
    <t>Johnston County</t>
  </si>
  <si>
    <t>Kay County</t>
  </si>
  <si>
    <t>Kingfisher County</t>
  </si>
  <si>
    <t>Kiowa County</t>
  </si>
  <si>
    <t>Latimer County</t>
  </si>
  <si>
    <t>Le Flore County</t>
  </si>
  <si>
    <t>Lincoln County</t>
  </si>
  <si>
    <t>Logan County</t>
  </si>
  <si>
    <t>Love County</t>
  </si>
  <si>
    <t>McClain County</t>
  </si>
  <si>
    <t>McCurtain County</t>
  </si>
  <si>
    <t>McIntosh County</t>
  </si>
  <si>
    <t>Major County</t>
  </si>
  <si>
    <t>Marshall County</t>
  </si>
  <si>
    <t>Mayes County</t>
  </si>
  <si>
    <t>Murray County</t>
  </si>
  <si>
    <t>Muskogee County</t>
  </si>
  <si>
    <t>Noble County</t>
  </si>
  <si>
    <t>Nowata County</t>
  </si>
  <si>
    <t>Okfuskee County</t>
  </si>
  <si>
    <t>Oklahoma County</t>
  </si>
  <si>
    <t>Okmulgee County</t>
  </si>
  <si>
    <t>Osage County</t>
  </si>
  <si>
    <t>Ottawa County</t>
  </si>
  <si>
    <t>Pawnee County</t>
  </si>
  <si>
    <t>Payne County</t>
  </si>
  <si>
    <t>Pittsburg County</t>
  </si>
  <si>
    <t>Pontotoc County</t>
  </si>
  <si>
    <t>Pottawatomie County</t>
  </si>
  <si>
    <t>Pushmataha County</t>
  </si>
  <si>
    <t>Roger Mills County</t>
  </si>
  <si>
    <t>Rogers County</t>
  </si>
  <si>
    <t>Seminole County</t>
  </si>
  <si>
    <t>Sequoyah County</t>
  </si>
  <si>
    <t>Stephens County</t>
  </si>
  <si>
    <t>Texas County</t>
  </si>
  <si>
    <t>Tillman County</t>
  </si>
  <si>
    <t>Tulsa County</t>
  </si>
  <si>
    <t>Wagoner County</t>
  </si>
  <si>
    <t>Washington County</t>
  </si>
  <si>
    <t>Washita County</t>
  </si>
  <si>
    <t>Woods County</t>
  </si>
  <si>
    <t>Woodward County</t>
  </si>
  <si>
    <t>State</t>
  </si>
  <si>
    <t>Occupation Code</t>
  </si>
  <si>
    <t>Occupation</t>
  </si>
  <si>
    <t>TOT_EMP</t>
  </si>
  <si>
    <t>JOBS_1000</t>
  </si>
  <si>
    <t>Median Hourly Wage</t>
  </si>
  <si>
    <t>35-3031</t>
  </si>
  <si>
    <t>Waiters and Waitresses</t>
  </si>
  <si>
    <t>35-2011</t>
  </si>
  <si>
    <t>Cooks, Fast Food</t>
  </si>
  <si>
    <t>35-3023</t>
  </si>
  <si>
    <t>Fast Food and Counter Workers</t>
  </si>
  <si>
    <t>25-9045</t>
  </si>
  <si>
    <t>Teaching Assistants, Except Postsecondary</t>
  </si>
  <si>
    <t>31-1120</t>
  </si>
  <si>
    <t>Home Health and Personal Care Aides</t>
  </si>
  <si>
    <t>41-2011</t>
  </si>
  <si>
    <t>Cashiers</t>
  </si>
  <si>
    <t>35-2012</t>
  </si>
  <si>
    <t>Cooks, Institution and Cafeteria</t>
  </si>
  <si>
    <t>37-2012</t>
  </si>
  <si>
    <t>Maids and Housekeeping Cleaners</t>
  </si>
  <si>
    <t>37-2011</t>
  </si>
  <si>
    <t>Janitors and Cleaners, Except Maids and Housekeeping Cleaners</t>
  </si>
  <si>
    <t>41-2031</t>
  </si>
  <si>
    <t>Retail Salespersons</t>
  </si>
  <si>
    <t>35-2014</t>
  </si>
  <si>
    <t>Cooks, Restaurant</t>
  </si>
  <si>
    <t>One-Bedroom Housing Wage</t>
  </si>
  <si>
    <t>31-1131</t>
  </si>
  <si>
    <t>Nursing Assistants</t>
  </si>
  <si>
    <t>53-7065</t>
  </si>
  <si>
    <t>Stockers and Order Fillers</t>
  </si>
  <si>
    <t>43-9061</t>
  </si>
  <si>
    <t>Office Clerks, General</t>
  </si>
  <si>
    <t>35-1012</t>
  </si>
  <si>
    <t>First-Line Supervisors of Food Preparation and Serving Workers</t>
  </si>
  <si>
    <t>53-7062</t>
  </si>
  <si>
    <t>Laborers and Freight, Stock, and Material Movers, Hand</t>
  </si>
  <si>
    <t>43-4051</t>
  </si>
  <si>
    <t>Customer Service Representatives</t>
  </si>
  <si>
    <t>51-2090</t>
  </si>
  <si>
    <t>Miscellaneous Assemblers and Fabricators</t>
  </si>
  <si>
    <t>43-6014</t>
  </si>
  <si>
    <t>Secretaries and Administrative Assistants, Except Legal, Medical, and Executive</t>
  </si>
  <si>
    <t>Two-Bedroom Housing Wage</t>
  </si>
  <si>
    <t>49-9071</t>
  </si>
  <si>
    <t>Maintenance and Repair Workers, General</t>
  </si>
  <si>
    <t>41-1011</t>
  </si>
  <si>
    <t>First-Line Supervisors of Retail Sales Workers</t>
  </si>
  <si>
    <t>00-0000</t>
  </si>
  <si>
    <t>All Occupations</t>
  </si>
  <si>
    <t>43-3031</t>
  </si>
  <si>
    <t>Bookkeeping, Accounting, and Auditing Clerks</t>
  </si>
  <si>
    <t>29-2061</t>
  </si>
  <si>
    <t>Licensed Practical and Licensed Vocational Nurses</t>
  </si>
  <si>
    <t>25-2021</t>
  </si>
  <si>
    <t>Elementary School Teachers, Except Special Education</t>
  </si>
  <si>
    <t>25-2031</t>
  </si>
  <si>
    <t>Secondary School Teachers, Except Special and Career/Technical Education</t>
  </si>
  <si>
    <t>53-3032</t>
  </si>
  <si>
    <t>Heavy and Tractor-Trailer Truck Drivers</t>
  </si>
  <si>
    <t>43-1011</t>
  </si>
  <si>
    <t>First-Line Supervisors of Office and Administrative Support Workers</t>
  </si>
  <si>
    <t>29-1141</t>
  </si>
  <si>
    <t>Registered Nurses</t>
  </si>
  <si>
    <t>13-2011</t>
  </si>
  <si>
    <t>Accountants and Auditors</t>
  </si>
  <si>
    <t>11-1021</t>
  </si>
  <si>
    <t>General and Operations Managers</t>
  </si>
  <si>
    <t>U.S.</t>
  </si>
  <si>
    <r>
      <t xml:space="preserve">How to Use the Numbers When Discussing                            </t>
    </r>
    <r>
      <rPr>
        <b/>
        <i/>
        <sz val="12"/>
        <rFont val="Arial"/>
        <family val="2"/>
      </rPr>
      <t>Out of Reach</t>
    </r>
  </si>
  <si>
    <t>Where the Numbers Come From</t>
  </si>
  <si>
    <t>Number of Households (2015-2019)</t>
  </si>
  <si>
    <t>Total</t>
  </si>
  <si>
    <t>There were 121,920,243 total households in the U.S., including Puerto Rico.</t>
  </si>
  <si>
    <t>U.S. Census American Community Survey (ACS) 2015-2019</t>
  </si>
  <si>
    <t>Renter</t>
  </si>
  <si>
    <t>There were 43,848,654 renter households in the U.S., including Puerto Rico.</t>
  </si>
  <si>
    <t>% Renter</t>
  </si>
  <si>
    <t>Renter households represented 36% of all households in the U.S.</t>
  </si>
  <si>
    <t>Divide number of renter households by total number of households, and then multiply by 100 (43,848,654/121,920,243)*100=36%</t>
  </si>
  <si>
    <t>2021 Fair Market Rent (FMR)</t>
  </si>
  <si>
    <t>Zero-Bedroom</t>
  </si>
  <si>
    <t>The average Fair Market Rent for a two-bedroom rental home in the U.S. is $1,295</t>
  </si>
  <si>
    <t>Fair Market Rents developed by HUD annually. See Appendix B.</t>
  </si>
  <si>
    <t>One-Bedroom</t>
  </si>
  <si>
    <t>Two-Bedroom</t>
  </si>
  <si>
    <t>Three-Bedroom</t>
  </si>
  <si>
    <t>Four-Bedroom</t>
  </si>
  <si>
    <t>Annual Income Needed to Afford FMR</t>
  </si>
  <si>
    <t>A renter household needs an annual income of $51,789 to afford a two-bedroom rental home at the Fair Market Rent.</t>
  </si>
  <si>
    <r>
      <t>Multiply the FMR for a unit of a particular size by 12 to get the yearly rental cost (2BR: $1,294.73 x 12 = $15,537).  Then divide by .3 to determine the total income needed to afford $15,537 per year in rent ($115,537 / .3 =</t>
    </r>
    <r>
      <rPr>
        <sz val="10"/>
        <color indexed="10"/>
        <rFont val="Arial"/>
        <family val="2"/>
      </rPr>
      <t xml:space="preserve"> </t>
    </r>
    <r>
      <rPr>
        <sz val="10"/>
        <rFont val="Arial"/>
        <family val="2"/>
      </rPr>
      <t>$51,789).</t>
    </r>
  </si>
  <si>
    <t>2021 Housing Wage</t>
  </si>
  <si>
    <t>A renter household needs one full-time job paying $24.90 per hour in order to afford a two-bedroom rental home at the Fair Market Rent.</t>
  </si>
  <si>
    <t>Divide income needed to afford the FMR for a particular unit size (2BR: $51,789) by 52 (weeks per year), and then divide by 40 (hours per work week) ($51,789 / 52 / 40 = $24.90)</t>
  </si>
  <si>
    <t>2021 Supplemental Security Income (SSI)</t>
  </si>
  <si>
    <t>Monthly SSI Payment</t>
  </si>
  <si>
    <t>The Supplemental Security Income for qualifying individuals is $794 in monthly federal benefits in 2021.</t>
  </si>
  <si>
    <t>U.S. Social Security Administration. The maximum federal SSI payment for individuals is $794 in 2021, but can be lower if the recipient receives income from other sources. Some states also provide a supplement.</t>
  </si>
  <si>
    <t>Rent Affordable at SSI</t>
  </si>
  <si>
    <t>An individual whose sole source of income is Supplemental Security Income can afford to spend as much as $238 in monthly rent.</t>
  </si>
  <si>
    <t>Multiply monthly income by .3 to determine maximum amount that can be spent on rent ($794 x .3 = $238).</t>
  </si>
  <si>
    <t>2021 Minimum Wage</t>
  </si>
  <si>
    <t>Minimum Wage</t>
  </si>
  <si>
    <t>The federal minimum wage is $7.25 in 2021.</t>
  </si>
  <si>
    <r>
      <t xml:space="preserve">The federal minimum wage is $7.25, as of July 1, 2021.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</si>
  <si>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</si>
  <si>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</si>
  <si>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</si>
  <si>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</si>
  <si>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</si>
  <si>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137 hours per week to afford a two-bedroom rental home at the Fair Market Rent.</t>
  </si>
  <si>
    <t>Divide income needed to afford the FMR for a particular unit size (2BR: $51,789) by 52 (weeks per year), and then divide by the federal minimum wage of $7.25 ($51,789 / 52 / $7.25 = 137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</si>
  <si>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</si>
  <si>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</si>
  <si>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137 hours) by 40 (hours per work week) (137 / 40 = 3.4 full-time jobs).</t>
  </si>
  <si>
    <t>2021 Renter Wage</t>
  </si>
  <si>
    <t>Estimated Mean Renter Wage</t>
  </si>
  <si>
    <t>The estimated mean (average) renter wage in the U.S. is $18.78 in 2021.</t>
  </si>
  <si>
    <t>Average weekly wages from the 2019 Quarterly Census of Employment and Wages divided by 40 (hours per work week). This overall wage is adjusted by the national ratio of renter household income to total household income reported in ACS 2015-2019 and an inflation factor is applied to adjust from 2019 to FY2021.</t>
  </si>
  <si>
    <t>Rent Affordable at Mean Wage</t>
  </si>
  <si>
    <t>If one wage-earner holds a full-time job paying the mean renter wage, a household can afford to spend as much as $977 in monthly rent.</t>
  </si>
  <si>
    <t>Multiply mean renter wage by 40 (hours per work week) and 52 (weeks per year) to calculate annual income ($18.78077 x 40 x 52 = $39,064).  Multiply by .3 to determine maximum amount that can be spent on rent, and then divide by 12 to obtain monthly amount (($39,064 x .3) / 12 = $977).</t>
  </si>
  <si>
    <t xml:space="preserve">Work Hours/Week at Mean Renter Wage </t>
  </si>
  <si>
    <t>A renter earning the mean renter wage must work 53 hours per week to afford a two-bedroom rental home at the Fair Market Rent.</t>
  </si>
  <si>
    <t>Divide income needed to afford the FMR for a particular unit size (2BR: $51,789) by 52 (weeks per year), and then divide by the mean renter wage ($51,789 / 52 / $18.78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</si>
  <si>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</si>
  <si>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</si>
  <si>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</si>
  <si>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2021 Area Median Income(AMI)</t>
  </si>
  <si>
    <t>Area Median Income</t>
  </si>
  <si>
    <t>The estimated annual median family income in the U.S. is $81,997.</t>
  </si>
  <si>
    <t>HUD FY21 estimated median family income based on data from the ACS.  See Appendix B.</t>
  </si>
  <si>
    <r>
      <t xml:space="preserve">30% of AMI </t>
    </r>
    <r>
      <rPr>
        <vertAlign val="superscript"/>
        <sz val="10"/>
        <rFont val="Arial"/>
        <family val="2"/>
      </rPr>
      <t>1</t>
    </r>
  </si>
  <si>
    <t>In the U.S., an Extremely Low-Income family (30% of AMI) earns no more than $24,599 annually.</t>
  </si>
  <si>
    <t>Multiply annual AMI by .3 to calculate median income for Extremely Low Income family ($81,997 x .3 = $24,599)</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</si>
  <si>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</si>
  <si>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</si>
  <si>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</si>
  <si>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$615 or less is affordable.</t>
  </si>
  <si>
    <t>Multiply annual AMI by percent of AMI given for income level (30% = .3) and then by .3 to calculate maximum amount that can be spent on housing for it to be affordable ($81,997 x .3 x .3 = $7,380).  Divide by 12 to obtain monthly amount ($7,380 / 12 = $615).</t>
  </si>
  <si>
    <t>Income at 50% of AMI</t>
  </si>
  <si>
    <t>Income at 80% of AMI</t>
  </si>
  <si>
    <t>Income at 100% of AMI</t>
  </si>
  <si>
    <t>2021 Median Renter Household Income</t>
  </si>
  <si>
    <t>Estimated Median Renter Household Income</t>
  </si>
  <si>
    <t>The median renter household income in the U.S. is $43,346.</t>
  </si>
  <si>
    <t>Represents renter median household income from ACS 5-Year Data (2015-2019) projected to 2021 using an inflation adjustment factor.</t>
  </si>
  <si>
    <t>Rent Affordable at Median</t>
  </si>
  <si>
    <t>For a household earning the renter median income, monthly rent of $1,084 or less is affordable.</t>
  </si>
  <si>
    <t>Multiply renter median household income by .3 to get maximum amount that can be spent on housing for it to be affordable ($43,346 x .3 = $13,004). Divide by 12 to obtain monthly amount ($13,004 / 12 = $1,084).</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</si>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</sst>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
    <numFmt numFmtId="167" formatCode="0.000"/>
    <numFmt numFmtId="168"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83">
    <xf numFmtId="0" fontId="0" fillId="0" borderId="0" xfId="0"/>
    <xf numFmtId="0" fontId="0" fillId="0" borderId="0" xfId="0" applyAlignment="1">
      <alignment wrapText="1"/>
    </xf>
    <xf numFmtId="3" fontId="0" fillId="0" borderId="0" xfId="0" applyNumberFormat="1" applyAlignment="1">
      <alignment wrapText="1"/>
    </xf>
    <xf numFmtId="9"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1" fontId="0" fillId="0" borderId="0" xfId="0" applyNumberFormat="1" applyAlignment="1">
      <alignment wrapText="1"/>
    </xf>
    <xf numFmtId="166" fontId="0" fillId="0" borderId="0" xfId="0" applyNumberFormat="1" applyAlignment="1">
      <alignment wrapText="1"/>
    </xf>
    <xf numFmtId="3" fontId="0" fillId="0" borderId="0" xfId="0" applyNumberFormat="1"/>
    <xf numFmtId="9" fontId="0" fillId="0" borderId="0" xfId="0" applyNumberFormat="1"/>
    <xf numFmtId="164" fontId="0" fillId="0" borderId="0" xfId="0" applyNumberFormat="1"/>
    <xf numFmtId="165" fontId="0" fillId="0" borderId="0" xfId="0" applyNumberFormat="1"/>
    <xf numFmtId="1" fontId="0" fillId="0" borderId="0" xfId="0" applyNumberFormat="1"/>
    <xf numFmtId="166" fontId="0" fillId="0" borderId="0" xfId="0" applyNumberFormat="1"/>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3" fontId="0" fillId="0" borderId="0" xfId="0" applyNumberFormat="1" applyAlignment="1">
      <alignment horizontal="right"/>
    </xf>
    <xf numFmtId="167" fontId="0" fillId="0" borderId="0" xfId="0" applyNumberFormat="1" applyAlignment="1">
      <alignment horizontal="right"/>
    </xf>
    <xf numFmtId="0" fontId="2" fillId="0" borderId="0" xfId="0" applyFont="1"/>
    <xf numFmtId="164" fontId="2" fillId="0" borderId="0" xfId="0" applyNumberFormat="1" applyFont="1"/>
    <xf numFmtId="0" fontId="4" fillId="0" borderId="0" xfId="2" applyFont="1"/>
    <xf numFmtId="0" fontId="4" fillId="0" borderId="0" xfId="2" applyFont="1" applyAlignment="1">
      <alignment horizontal="left" vertical="center" wrapText="1"/>
    </xf>
    <xf numFmtId="3" fontId="5" fillId="0" borderId="0" xfId="2" applyNumberFormat="1" applyFont="1" applyAlignment="1">
      <alignment horizontal="center" vertical="center"/>
    </xf>
    <xf numFmtId="3" fontId="4" fillId="0" borderId="0" xfId="2" applyNumberFormat="1" applyFont="1" applyAlignment="1">
      <alignment horizontal="right" vertical="center"/>
    </xf>
    <xf numFmtId="0" fontId="6" fillId="0" borderId="0" xfId="2" applyFont="1" applyAlignment="1">
      <alignment horizontal="center" vertical="center" wrapText="1"/>
    </xf>
    <xf numFmtId="0" fontId="4" fillId="0" borderId="0" xfId="2" applyFont="1" applyAlignment="1">
      <alignment horizontal="center"/>
    </xf>
    <xf numFmtId="3" fontId="4" fillId="0" borderId="0" xfId="2" applyNumberFormat="1" applyFont="1"/>
    <xf numFmtId="0" fontId="8" fillId="0" borderId="0" xfId="2" applyFont="1"/>
    <xf numFmtId="0" fontId="5" fillId="0" borderId="0" xfId="2" applyFont="1"/>
    <xf numFmtId="0" fontId="8" fillId="0" borderId="0" xfId="2" applyFont="1" applyAlignment="1">
      <alignment horizontal="left" vertical="center" wrapText="1"/>
    </xf>
    <xf numFmtId="3" fontId="8" fillId="0" borderId="0" xfId="2" applyNumberFormat="1" applyFont="1" applyAlignment="1">
      <alignment horizontal="right" vertical="center"/>
    </xf>
    <xf numFmtId="0" fontId="8" fillId="0" borderId="0" xfId="2" applyFont="1" applyAlignment="1">
      <alignment horizontal="left" wrapText="1"/>
    </xf>
    <xf numFmtId="0" fontId="8" fillId="0" borderId="0" xfId="2" applyFont="1" applyAlignment="1">
      <alignment horizontal="center"/>
    </xf>
    <xf numFmtId="3" fontId="8" fillId="0" borderId="0" xfId="2" applyNumberFormat="1" applyFont="1"/>
    <xf numFmtId="3" fontId="8" fillId="0" borderId="0" xfId="0" applyNumberFormat="1" applyFont="1"/>
    <xf numFmtId="0" fontId="8" fillId="0" borderId="1" xfId="2" applyFont="1" applyBorder="1" applyAlignment="1">
      <alignment horizontal="left" vertical="center" wrapText="1" indent="1"/>
    </xf>
    <xf numFmtId="0" fontId="8" fillId="0" borderId="1" xfId="2" applyFont="1" applyBorder="1" applyAlignment="1">
      <alignment horizontal="left" vertical="center" wrapText="1" indent="1"/>
    </xf>
    <xf numFmtId="9" fontId="8" fillId="0" borderId="0" xfId="1" applyFont="1" applyFill="1" applyBorder="1" applyAlignment="1">
      <alignment horizontal="right" vertical="center"/>
    </xf>
    <xf numFmtId="0" fontId="8" fillId="0" borderId="1" xfId="2" applyFont="1" applyBorder="1" applyAlignment="1">
      <alignment horizontal="left" wrapText="1" indent="1"/>
    </xf>
    <xf numFmtId="0" fontId="8" fillId="0" borderId="0" xfId="2" applyFont="1" applyAlignment="1">
      <alignment horizontal="left" vertical="center" wrapText="1" indent="1"/>
    </xf>
    <xf numFmtId="0" fontId="8" fillId="0" borderId="0" xfId="2" applyFont="1" applyAlignment="1">
      <alignment horizontal="left" wrapText="1" indent="1"/>
    </xf>
    <xf numFmtId="165" fontId="8" fillId="0" borderId="0" xfId="2" applyNumberFormat="1" applyFont="1" applyAlignment="1">
      <alignment horizontal="right" vertical="center"/>
    </xf>
    <xf numFmtId="0" fontId="8" fillId="0" borderId="2" xfId="2" applyFont="1" applyBorder="1" applyAlignment="1">
      <alignment horizontal="left" vertical="center" wrapText="1" indent="1"/>
    </xf>
    <xf numFmtId="3" fontId="8" fillId="0" borderId="0" xfId="2" applyNumberFormat="1" applyFont="1" applyAlignment="1">
      <alignment horizontal="center"/>
    </xf>
    <xf numFmtId="0" fontId="8" fillId="0" borderId="3" xfId="2" applyFont="1" applyBorder="1" applyAlignment="1">
      <alignment horizontal="left" vertical="center" wrapText="1" indent="1"/>
    </xf>
    <xf numFmtId="0" fontId="8" fillId="0" borderId="4" xfId="2" applyFont="1" applyBorder="1" applyAlignment="1">
      <alignment horizontal="left" vertical="center" wrapText="1" indent="1"/>
    </xf>
    <xf numFmtId="164" fontId="8" fillId="0" borderId="0" xfId="2" applyNumberFormat="1" applyFont="1" applyAlignment="1">
      <alignment horizontal="right" vertical="center"/>
    </xf>
    <xf numFmtId="168" fontId="8" fillId="0" borderId="0" xfId="2" applyNumberFormat="1" applyFont="1" applyAlignment="1">
      <alignment horizontal="right" vertical="center"/>
    </xf>
    <xf numFmtId="168" fontId="8" fillId="0" borderId="1" xfId="2" applyNumberFormat="1" applyFont="1" applyBorder="1" applyAlignment="1">
      <alignment horizontal="left" vertical="center" wrapText="1" indent="1"/>
    </xf>
    <xf numFmtId="167" fontId="8" fillId="0" borderId="0" xfId="2" applyNumberFormat="1" applyFont="1" applyAlignment="1">
      <alignment horizontal="center"/>
    </xf>
    <xf numFmtId="9" fontId="8" fillId="0" borderId="0" xfId="1" applyFont="1" applyFill="1" applyBorder="1" applyAlignment="1">
      <alignment wrapText="1"/>
    </xf>
    <xf numFmtId="0" fontId="11" fillId="0" borderId="0" xfId="2" applyFont="1"/>
    <xf numFmtId="0" fontId="12" fillId="0" borderId="0" xfId="2" applyFont="1" applyAlignment="1">
      <alignment horizontal="center"/>
    </xf>
    <xf numFmtId="3" fontId="12" fillId="0" borderId="0" xfId="2" applyNumberFormat="1" applyFont="1"/>
    <xf numFmtId="0" fontId="12" fillId="0" borderId="0" xfId="2" applyFont="1"/>
    <xf numFmtId="9" fontId="8" fillId="0" borderId="0" xfId="2" applyNumberFormat="1" applyFont="1" applyAlignment="1">
      <alignment horizontal="left" vertical="center" wrapText="1"/>
    </xf>
    <xf numFmtId="0" fontId="8" fillId="0" borderId="3" xfId="0" applyFont="1" applyBorder="1"/>
    <xf numFmtId="164" fontId="12" fillId="0" borderId="0" xfId="2" applyNumberFormat="1" applyFont="1" applyAlignment="1">
      <alignment horizontal="center"/>
    </xf>
    <xf numFmtId="0" fontId="8" fillId="0" borderId="4" xfId="0" applyFont="1" applyBorder="1"/>
    <xf numFmtId="0" fontId="12" fillId="0" borderId="0" xfId="2" applyFont="1" applyAlignment="1">
      <alignment horizontal="left" wrapText="1" indent="1"/>
    </xf>
    <xf numFmtId="0" fontId="5" fillId="0" borderId="0" xfId="2" applyFont="1" applyAlignment="1">
      <alignment vertical="center"/>
    </xf>
    <xf numFmtId="3" fontId="5" fillId="0" borderId="0" xfId="2" applyNumberFormat="1"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wrapText="1"/>
    </xf>
    <xf numFmtId="0" fontId="8" fillId="0" borderId="0" xfId="0" applyFont="1"/>
    <xf numFmtId="0" fontId="15" fillId="0" borderId="0" xfId="0" applyFont="1" applyAlignment="1">
      <alignment horizontal="right"/>
    </xf>
    <xf numFmtId="0" fontId="15" fillId="0" borderId="0" xfId="0" applyFont="1" applyAlignment="1">
      <alignment horizontal="left" vertical="center"/>
    </xf>
    <xf numFmtId="3" fontId="15" fillId="0" borderId="0" xfId="0" applyNumberFormat="1" applyFont="1" applyAlignment="1">
      <alignment horizontal="right" vertical="center"/>
    </xf>
    <xf numFmtId="0" fontId="15" fillId="0" borderId="0" xfId="0" applyFont="1" applyAlignment="1">
      <alignment horizontal="left" vertical="center" wrapText="1"/>
    </xf>
    <xf numFmtId="0" fontId="15" fillId="0" borderId="0" xfId="0" applyFont="1" applyAlignment="1">
      <alignment horizontal="left" wrapText="1"/>
    </xf>
    <xf numFmtId="0" fontId="15" fillId="0" borderId="0" xfId="0" applyFont="1"/>
    <xf numFmtId="3" fontId="15" fillId="0" borderId="0" xfId="0" applyNumberFormat="1" applyFont="1"/>
    <xf numFmtId="0" fontId="16" fillId="0" borderId="0" xfId="2" applyFont="1"/>
    <xf numFmtId="0" fontId="15" fillId="0" borderId="0" xfId="2" applyFont="1" applyAlignment="1">
      <alignment horizontal="left" vertical="center" wrapText="1"/>
    </xf>
    <xf numFmtId="3" fontId="15" fillId="0" borderId="0" xfId="2" applyNumberFormat="1" applyFont="1" applyAlignment="1">
      <alignment horizontal="right" vertical="center"/>
    </xf>
    <xf numFmtId="0" fontId="15" fillId="0" borderId="0" xfId="2" applyFont="1" applyAlignment="1">
      <alignment horizontal="left" wrapText="1"/>
    </xf>
    <xf numFmtId="0" fontId="15" fillId="0" borderId="0" xfId="2" applyFont="1" applyAlignment="1">
      <alignment horizontal="center"/>
    </xf>
    <xf numFmtId="3" fontId="15" fillId="0" borderId="0" xfId="2" applyNumberFormat="1" applyFont="1"/>
    <xf numFmtId="0" fontId="15" fillId="0" borderId="0" xfId="2" applyFont="1"/>
    <xf numFmtId="0" fontId="17" fillId="0" borderId="0" xfId="0" applyFont="1"/>
    <xf numFmtId="0" fontId="15" fillId="0" borderId="0" xfId="0" applyFont="1" applyAlignment="1">
      <alignment vertical="center"/>
    </xf>
    <xf numFmtId="0" fontId="8" fillId="0" borderId="0" xfId="2" applyFont="1" applyAlignment="1">
      <alignment horizontal="left" vertical="center"/>
    </xf>
  </cellXfs>
  <cellStyles count="3">
    <cellStyle name="Normal" xfId="0" builtinId="0"/>
    <cellStyle name="Normal_Book5" xfId="2" xr:uid="{75F3C68D-7EB2-42BB-AFCC-EC547432FB46}"/>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threet/Downloads/OOR%202021/Occupational%20Employment%20and%20Wages%20Estimates/state_occ_median_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States"/>
      <sheetName val="AK"/>
      <sheetName val="AL"/>
      <sheetName val="AR"/>
      <sheetName val="AZ"/>
      <sheetName val="CA"/>
      <sheetName val="CO"/>
      <sheetName val="CT"/>
      <sheetName val="DC"/>
      <sheetName val="DE"/>
      <sheetName val="FL"/>
      <sheetName val="GA"/>
      <sheetName val="HI"/>
      <sheetName val="IA"/>
      <sheetName val="ID"/>
      <sheetName val="IL"/>
      <sheetName val="IN"/>
      <sheetName val="KS"/>
      <sheetName val="KY"/>
      <sheetName val="LA"/>
      <sheetName val="MA"/>
      <sheetName val="MD"/>
      <sheetName val="ME"/>
      <sheetName val="MI"/>
      <sheetName val="MN"/>
      <sheetName val="MO"/>
      <sheetName val="MS"/>
      <sheetName val="MT"/>
      <sheetName val="NC"/>
      <sheetName val="ND"/>
      <sheetName val="NE"/>
      <sheetName val="NH"/>
      <sheetName val="NJ"/>
      <sheetName val="NM"/>
      <sheetName val="NV"/>
      <sheetName val="NY"/>
      <sheetName val="OH"/>
      <sheetName val="OK"/>
      <sheetName val="OR"/>
      <sheetName val="PA"/>
      <sheetName val="PR"/>
      <sheetName val="RI"/>
      <sheetName val="SC"/>
      <sheetName val="SD"/>
      <sheetName val="TN"/>
      <sheetName val="TX"/>
      <sheetName val="UT"/>
      <sheetName val="VA"/>
      <sheetName val="VT"/>
      <sheetName val="WA"/>
      <sheetName val="WI"/>
      <sheetName val="WV"/>
      <sheetName val="W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57106-8AA0-4081-9897-9B2D1904E1EF}">
  <dimension ref="A1:AV91"/>
  <sheetViews>
    <sheetView tabSelected="1" workbookViewId="0"/>
  </sheetViews>
  <sheetFormatPr defaultRowHeight="14.4" x14ac:dyDescent="0.3"/>
  <sheetData>
    <row r="1" spans="1:48" ht="144" x14ac:dyDescent="0.3">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7" t="s">
        <v>37</v>
      </c>
      <c r="AN1" s="7" t="s">
        <v>38</v>
      </c>
      <c r="AO1" s="7" t="s">
        <v>39</v>
      </c>
      <c r="AP1" s="7" t="s">
        <v>40</v>
      </c>
      <c r="AQ1" s="7" t="s">
        <v>41</v>
      </c>
      <c r="AR1" s="6" t="s">
        <v>42</v>
      </c>
      <c r="AS1" s="6" t="s">
        <v>43</v>
      </c>
      <c r="AT1" s="6" t="s">
        <v>44</v>
      </c>
      <c r="AU1" s="6" t="s">
        <v>45</v>
      </c>
      <c r="AV1" s="6" t="s">
        <v>46</v>
      </c>
    </row>
    <row r="2" spans="1:48" x14ac:dyDescent="0.3">
      <c r="A2" t="s">
        <v>47</v>
      </c>
      <c r="B2" t="s">
        <v>48</v>
      </c>
      <c r="C2" t="s">
        <v>49</v>
      </c>
      <c r="E2" s="8">
        <v>1480061</v>
      </c>
      <c r="F2" s="8">
        <v>508939</v>
      </c>
      <c r="G2" s="9">
        <v>0.34386352994910302</v>
      </c>
      <c r="H2" s="10">
        <v>7.25</v>
      </c>
      <c r="I2" s="10">
        <v>15.4178866034124</v>
      </c>
      <c r="J2" s="10">
        <v>835</v>
      </c>
      <c r="K2" s="11">
        <v>624.19832828688698</v>
      </c>
      <c r="L2" s="11">
        <v>669.76136825827803</v>
      </c>
      <c r="M2" s="11">
        <v>846.61929032752403</v>
      </c>
      <c r="N2" s="11">
        <v>1132.77579041889</v>
      </c>
      <c r="O2" s="11">
        <v>1322.4488514340601</v>
      </c>
      <c r="P2" s="11">
        <v>67936.498630799702</v>
      </c>
      <c r="Q2" s="11">
        <v>20380.949589239899</v>
      </c>
      <c r="R2" s="11">
        <v>35530.662021156902</v>
      </c>
      <c r="S2" s="11">
        <v>888.26655052892295</v>
      </c>
      <c r="T2" s="11">
        <v>509.52373973099799</v>
      </c>
      <c r="U2" s="11">
        <v>377</v>
      </c>
      <c r="V2" s="11">
        <v>801.73010337744302</v>
      </c>
      <c r="W2" s="11">
        <v>250.5</v>
      </c>
      <c r="X2" s="11">
        <v>24967.9331314755</v>
      </c>
      <c r="Y2" s="11">
        <v>26790.454730331101</v>
      </c>
      <c r="Z2" s="11">
        <v>33864.771613101002</v>
      </c>
      <c r="AA2" s="11">
        <v>45311.031616755601</v>
      </c>
      <c r="AB2" s="11">
        <v>52897.954057362498</v>
      </c>
      <c r="AC2" s="10">
        <v>12.0038140055171</v>
      </c>
      <c r="AD2" s="10">
        <v>12.880026312659201</v>
      </c>
      <c r="AE2" s="10">
        <v>16.281140198606199</v>
      </c>
      <c r="AF2" s="10">
        <v>21.784149815747899</v>
      </c>
      <c r="AG2" s="10">
        <v>25.431708681424301</v>
      </c>
      <c r="AH2" s="12">
        <v>66.227939340783806</v>
      </c>
      <c r="AI2" s="12">
        <v>71.062214138809395</v>
      </c>
      <c r="AJ2" s="12">
        <v>89.826980406103402</v>
      </c>
      <c r="AK2" s="12">
        <v>120.18841277654001</v>
      </c>
      <c r="AL2" s="12">
        <v>140.31287548372001</v>
      </c>
      <c r="AM2" s="13">
        <v>1.65569848351959</v>
      </c>
      <c r="AN2" s="13">
        <v>1.7765553534702301</v>
      </c>
      <c r="AO2" s="13">
        <v>2.2456745101525799</v>
      </c>
      <c r="AP2" s="13">
        <v>3.0047103194134999</v>
      </c>
      <c r="AQ2" s="13">
        <v>3.5078218870929998</v>
      </c>
      <c r="AR2" s="12">
        <v>31.142566589795301</v>
      </c>
      <c r="AS2" s="12">
        <v>33.4158024221258</v>
      </c>
      <c r="AT2" s="12">
        <v>42.239615888737497</v>
      </c>
      <c r="AU2" s="12">
        <v>56.516565145644599</v>
      </c>
      <c r="AV2" s="12">
        <v>65.979752830185205</v>
      </c>
    </row>
    <row r="3" spans="1:48" x14ac:dyDescent="0.3">
      <c r="A3" t="s">
        <v>50</v>
      </c>
      <c r="B3" t="s">
        <v>48</v>
      </c>
      <c r="C3" t="s">
        <v>49</v>
      </c>
      <c r="E3" s="8">
        <v>480323</v>
      </c>
      <c r="F3" s="8">
        <v>149642</v>
      </c>
      <c r="G3" s="9">
        <v>0.311544523164621</v>
      </c>
      <c r="H3" s="10">
        <v>7.25</v>
      </c>
      <c r="I3" s="10">
        <v>13.406583293203299</v>
      </c>
      <c r="J3" s="10">
        <v>835</v>
      </c>
      <c r="K3" s="11">
        <v>564.41237085844898</v>
      </c>
      <c r="L3" s="11">
        <v>594.22858555753101</v>
      </c>
      <c r="M3" s="11">
        <v>749.54479357399703</v>
      </c>
      <c r="N3" s="11">
        <v>992.02040202616899</v>
      </c>
      <c r="O3" s="11">
        <v>1121.1780917122201</v>
      </c>
      <c r="P3" s="11">
        <v>59614.687824651301</v>
      </c>
      <c r="Q3" s="11">
        <v>17884.406347395401</v>
      </c>
      <c r="R3" s="11">
        <v>30554.951597375999</v>
      </c>
      <c r="S3" s="11">
        <v>763.87378993439995</v>
      </c>
      <c r="T3" s="11">
        <v>447.11015868488499</v>
      </c>
      <c r="U3" s="11">
        <v>377</v>
      </c>
      <c r="V3" s="11">
        <v>697.14233124657198</v>
      </c>
      <c r="W3" s="11">
        <v>250.5</v>
      </c>
      <c r="X3" s="11">
        <v>22576.494834337998</v>
      </c>
      <c r="Y3" s="11">
        <v>23769.1434223012</v>
      </c>
      <c r="Z3" s="11">
        <v>29981.7917429599</v>
      </c>
      <c r="AA3" s="11">
        <v>39680.816081046803</v>
      </c>
      <c r="AB3" s="11">
        <v>44847.123668488799</v>
      </c>
      <c r="AC3" s="10">
        <v>10.854084054970199</v>
      </c>
      <c r="AD3" s="10">
        <v>11.427472799183301</v>
      </c>
      <c r="AE3" s="10">
        <v>14.414322953346099</v>
      </c>
      <c r="AF3" s="10">
        <v>19.077315423580199</v>
      </c>
      <c r="AG3" s="10">
        <v>21.561117148311901</v>
      </c>
      <c r="AH3" s="12">
        <v>59.884601682594003</v>
      </c>
      <c r="AI3" s="12">
        <v>63.048125788597403</v>
      </c>
      <c r="AJ3" s="12">
        <v>79.527299052943903</v>
      </c>
      <c r="AK3" s="12">
        <v>105.254154061132</v>
      </c>
      <c r="AL3" s="12">
        <v>118.957887714824</v>
      </c>
      <c r="AM3" s="13">
        <v>1.49711504206485</v>
      </c>
      <c r="AN3" s="13">
        <v>1.5762031447149401</v>
      </c>
      <c r="AO3" s="13">
        <v>1.9881824763236</v>
      </c>
      <c r="AP3" s="13">
        <v>2.6313538515283001</v>
      </c>
      <c r="AQ3" s="13">
        <v>2.97394719287061</v>
      </c>
      <c r="AR3" s="12">
        <v>32.3843407901634</v>
      </c>
      <c r="AS3" s="12">
        <v>34.095108497857602</v>
      </c>
      <c r="AT3" s="12">
        <v>43.006700926264102</v>
      </c>
      <c r="AU3" s="12">
        <v>56.919246332514099</v>
      </c>
      <c r="AV3" s="12">
        <v>64.329939035974107</v>
      </c>
    </row>
    <row r="4" spans="1:48" x14ac:dyDescent="0.3">
      <c r="A4" t="s">
        <v>51</v>
      </c>
      <c r="B4" t="s">
        <v>48</v>
      </c>
      <c r="C4" t="s">
        <v>49</v>
      </c>
      <c r="D4" t="s">
        <v>52</v>
      </c>
      <c r="E4" s="8">
        <v>2195</v>
      </c>
      <c r="F4" s="8">
        <v>488</v>
      </c>
      <c r="G4" s="9">
        <v>0.22232346241457901</v>
      </c>
      <c r="H4" s="10">
        <v>7.25</v>
      </c>
      <c r="I4" s="10">
        <v>10.2029656355729</v>
      </c>
      <c r="J4" s="10">
        <v>835</v>
      </c>
      <c r="K4" s="11">
        <v>548</v>
      </c>
      <c r="L4" s="11">
        <v>562</v>
      </c>
      <c r="M4" s="11">
        <v>728</v>
      </c>
      <c r="N4" s="11">
        <v>984</v>
      </c>
      <c r="O4" s="11">
        <v>1001</v>
      </c>
      <c r="P4" s="11">
        <v>60600</v>
      </c>
      <c r="Q4" s="11">
        <v>18180</v>
      </c>
      <c r="R4" s="11">
        <v>24900.619010365699</v>
      </c>
      <c r="S4" s="11">
        <v>622.51547525914305</v>
      </c>
      <c r="T4" s="11">
        <v>454.5</v>
      </c>
      <c r="U4" s="11">
        <v>377</v>
      </c>
      <c r="V4" s="11">
        <v>530.55421304978904</v>
      </c>
      <c r="W4" s="11">
        <v>250.5</v>
      </c>
      <c r="X4" s="11">
        <v>21920</v>
      </c>
      <c r="Y4" s="11">
        <v>22480</v>
      </c>
      <c r="Z4" s="11">
        <v>29120</v>
      </c>
      <c r="AA4" s="11">
        <v>39360</v>
      </c>
      <c r="AB4" s="11">
        <v>40040</v>
      </c>
      <c r="AC4" s="10">
        <v>10.538461538461499</v>
      </c>
      <c r="AD4" s="10">
        <v>10.807692307692299</v>
      </c>
      <c r="AE4" s="10">
        <v>14</v>
      </c>
      <c r="AF4" s="10">
        <v>18.923076923076898</v>
      </c>
      <c r="AG4" s="10">
        <v>19.25</v>
      </c>
      <c r="AH4" s="12">
        <v>58.143236074270597</v>
      </c>
      <c r="AI4" s="12">
        <v>59.628647214854098</v>
      </c>
      <c r="AJ4" s="12">
        <v>77.241379310344797</v>
      </c>
      <c r="AK4" s="12">
        <v>104.403183023873</v>
      </c>
      <c r="AL4" s="12">
        <v>106.206896551724</v>
      </c>
      <c r="AM4" s="13">
        <v>1.45358090185676</v>
      </c>
      <c r="AN4" s="13">
        <v>1.49071618037135</v>
      </c>
      <c r="AO4" s="13">
        <v>1.9310344827586201</v>
      </c>
      <c r="AP4" s="13">
        <v>2.6100795755968198</v>
      </c>
      <c r="AQ4" s="13">
        <v>2.6551724137931001</v>
      </c>
      <c r="AR4" s="12">
        <v>41.3152877893422</v>
      </c>
      <c r="AS4" s="12">
        <v>42.370787842354503</v>
      </c>
      <c r="AT4" s="12">
        <v>54.886002756644302</v>
      </c>
      <c r="AU4" s="12">
        <v>74.186575154585199</v>
      </c>
      <c r="AV4" s="12">
        <v>75.468253790385901</v>
      </c>
    </row>
    <row r="5" spans="1:48" x14ac:dyDescent="0.3">
      <c r="A5" t="s">
        <v>51</v>
      </c>
      <c r="B5" t="s">
        <v>48</v>
      </c>
      <c r="C5" t="s">
        <v>49</v>
      </c>
      <c r="D5" t="s">
        <v>53</v>
      </c>
      <c r="E5" s="8">
        <v>23541</v>
      </c>
      <c r="F5" s="8">
        <v>8053</v>
      </c>
      <c r="G5" s="9">
        <v>0.34208402361836798</v>
      </c>
      <c r="H5" s="10">
        <v>7.25</v>
      </c>
      <c r="I5" s="10">
        <v>16.408774311036101</v>
      </c>
      <c r="J5" s="10">
        <v>835</v>
      </c>
      <c r="K5" s="11">
        <v>552</v>
      </c>
      <c r="L5" s="11">
        <v>635</v>
      </c>
      <c r="M5" s="11">
        <v>837</v>
      </c>
      <c r="N5" s="11">
        <v>1089</v>
      </c>
      <c r="O5" s="11">
        <v>1176</v>
      </c>
      <c r="P5" s="11">
        <v>69300</v>
      </c>
      <c r="Q5" s="11">
        <v>20790</v>
      </c>
      <c r="R5" s="11">
        <v>43122.737977703902</v>
      </c>
      <c r="S5" s="11">
        <v>1078.0684494426</v>
      </c>
      <c r="T5" s="11">
        <v>519.75</v>
      </c>
      <c r="U5" s="11">
        <v>377</v>
      </c>
      <c r="V5" s="11">
        <v>853.25626417387696</v>
      </c>
      <c r="W5" s="11">
        <v>250.5</v>
      </c>
      <c r="X5" s="11">
        <v>22080</v>
      </c>
      <c r="Y5" s="11">
        <v>25400</v>
      </c>
      <c r="Z5" s="11">
        <v>33480</v>
      </c>
      <c r="AA5" s="11">
        <v>43560</v>
      </c>
      <c r="AB5" s="11">
        <v>47040</v>
      </c>
      <c r="AC5" s="10">
        <v>10.615384615384601</v>
      </c>
      <c r="AD5" s="10">
        <v>12.211538461538501</v>
      </c>
      <c r="AE5" s="10">
        <v>16.096153846153801</v>
      </c>
      <c r="AF5" s="10">
        <v>20.942307692307701</v>
      </c>
      <c r="AG5" s="10">
        <v>22.615384615384599</v>
      </c>
      <c r="AH5" s="12">
        <v>58.567639257294402</v>
      </c>
      <c r="AI5" s="12">
        <v>67.374005305039802</v>
      </c>
      <c r="AJ5" s="12">
        <v>88.806366047745399</v>
      </c>
      <c r="AK5" s="12">
        <v>115.54376657824901</v>
      </c>
      <c r="AL5" s="12">
        <v>124.774535809019</v>
      </c>
      <c r="AM5" s="13">
        <v>1.4641909814323599</v>
      </c>
      <c r="AN5" s="13">
        <v>1.68435013262599</v>
      </c>
      <c r="AO5" s="13">
        <v>2.2201591511936298</v>
      </c>
      <c r="AP5" s="13">
        <v>2.8885941644562299</v>
      </c>
      <c r="AQ5" s="13">
        <v>3.1193633952254598</v>
      </c>
      <c r="AR5" s="12">
        <v>25.8773371226028</v>
      </c>
      <c r="AS5" s="12">
        <v>29.768313537776699</v>
      </c>
      <c r="AT5" s="12">
        <v>39.237918789163999</v>
      </c>
      <c r="AU5" s="12">
        <v>51.051485736439098</v>
      </c>
      <c r="AV5" s="12">
        <v>55.129979087284099</v>
      </c>
    </row>
    <row r="6" spans="1:48" x14ac:dyDescent="0.3">
      <c r="A6" t="s">
        <v>51</v>
      </c>
      <c r="B6" t="s">
        <v>48</v>
      </c>
      <c r="C6" t="s">
        <v>49</v>
      </c>
      <c r="D6" t="s">
        <v>54</v>
      </c>
      <c r="E6" s="8">
        <v>15474</v>
      </c>
      <c r="F6" s="8">
        <v>4354</v>
      </c>
      <c r="G6" s="9">
        <v>0.28137521002972699</v>
      </c>
      <c r="H6" s="10">
        <v>7.25</v>
      </c>
      <c r="I6" s="10">
        <v>9.9293811318442309</v>
      </c>
      <c r="J6" s="10">
        <v>835</v>
      </c>
      <c r="K6" s="11">
        <v>551</v>
      </c>
      <c r="L6" s="11">
        <v>552</v>
      </c>
      <c r="M6" s="11">
        <v>728</v>
      </c>
      <c r="N6" s="11">
        <v>1011</v>
      </c>
      <c r="O6" s="11">
        <v>1177</v>
      </c>
      <c r="P6" s="11">
        <v>54300</v>
      </c>
      <c r="Q6" s="11">
        <v>16290</v>
      </c>
      <c r="R6" s="11">
        <v>28165.9372970859</v>
      </c>
      <c r="S6" s="11">
        <v>704.14843242714596</v>
      </c>
      <c r="T6" s="11">
        <v>407.25</v>
      </c>
      <c r="U6" s="11">
        <v>377</v>
      </c>
      <c r="V6" s="11">
        <v>516.32781885589998</v>
      </c>
      <c r="W6" s="11">
        <v>250.5</v>
      </c>
      <c r="X6" s="11">
        <v>22040</v>
      </c>
      <c r="Y6" s="11">
        <v>22080</v>
      </c>
      <c r="Z6" s="11">
        <v>29120</v>
      </c>
      <c r="AA6" s="11">
        <v>40440</v>
      </c>
      <c r="AB6" s="11">
        <v>47080</v>
      </c>
      <c r="AC6" s="10">
        <v>10.596153846153801</v>
      </c>
      <c r="AD6" s="10">
        <v>10.615384615384601</v>
      </c>
      <c r="AE6" s="10">
        <v>14</v>
      </c>
      <c r="AF6" s="10">
        <v>19.442307692307701</v>
      </c>
      <c r="AG6" s="10">
        <v>22.634615384615401</v>
      </c>
      <c r="AH6" s="12">
        <v>58.461538461538503</v>
      </c>
      <c r="AI6" s="12">
        <v>58.567639257294402</v>
      </c>
      <c r="AJ6" s="12">
        <v>77.241379310344797</v>
      </c>
      <c r="AK6" s="12">
        <v>107.26790450928399</v>
      </c>
      <c r="AL6" s="12">
        <v>124.88063660477501</v>
      </c>
      <c r="AM6" s="13">
        <v>1.4615384615384599</v>
      </c>
      <c r="AN6" s="13">
        <v>1.4641909814323599</v>
      </c>
      <c r="AO6" s="13">
        <v>1.9310344827586201</v>
      </c>
      <c r="AP6" s="13">
        <v>2.6816976127320999</v>
      </c>
      <c r="AQ6" s="13">
        <v>3.1220159151193601</v>
      </c>
      <c r="AR6" s="12">
        <v>42.686059505445797</v>
      </c>
      <c r="AS6" s="12">
        <v>42.763529667887703</v>
      </c>
      <c r="AT6" s="12">
        <v>56.398278257648997</v>
      </c>
      <c r="AU6" s="12">
        <v>78.322334228685605</v>
      </c>
      <c r="AV6" s="12">
        <v>91.182381194028594</v>
      </c>
    </row>
    <row r="7" spans="1:48" x14ac:dyDescent="0.3">
      <c r="A7" t="s">
        <v>51</v>
      </c>
      <c r="B7" t="s">
        <v>48</v>
      </c>
      <c r="C7" t="s">
        <v>49</v>
      </c>
      <c r="D7" t="s">
        <v>55</v>
      </c>
      <c r="E7" s="8">
        <v>19857</v>
      </c>
      <c r="F7" s="8">
        <v>4544</v>
      </c>
      <c r="G7" s="9">
        <v>0.22883617867754399</v>
      </c>
      <c r="H7" s="10">
        <v>7.25</v>
      </c>
      <c r="I7" s="10">
        <v>11.694472218217401</v>
      </c>
      <c r="J7" s="10">
        <v>835</v>
      </c>
      <c r="K7" s="11">
        <v>555</v>
      </c>
      <c r="L7" s="11">
        <v>559</v>
      </c>
      <c r="M7" s="11">
        <v>728</v>
      </c>
      <c r="N7" s="11">
        <v>1009</v>
      </c>
      <c r="O7" s="11">
        <v>1034</v>
      </c>
      <c r="P7" s="11">
        <v>72700</v>
      </c>
      <c r="Q7" s="11">
        <v>21810</v>
      </c>
      <c r="R7" s="11">
        <v>35595.049814199097</v>
      </c>
      <c r="S7" s="11">
        <v>889.87624535497798</v>
      </c>
      <c r="T7" s="11">
        <v>545.25</v>
      </c>
      <c r="U7" s="11">
        <v>377</v>
      </c>
      <c r="V7" s="11">
        <v>608.11255534730299</v>
      </c>
      <c r="W7" s="11">
        <v>250.5</v>
      </c>
      <c r="X7" s="11">
        <v>22200</v>
      </c>
      <c r="Y7" s="11">
        <v>22360</v>
      </c>
      <c r="Z7" s="11">
        <v>29120</v>
      </c>
      <c r="AA7" s="11">
        <v>40360</v>
      </c>
      <c r="AB7" s="11">
        <v>41360</v>
      </c>
      <c r="AC7" s="10">
        <v>10.6730769230769</v>
      </c>
      <c r="AD7" s="10">
        <v>10.75</v>
      </c>
      <c r="AE7" s="10">
        <v>14</v>
      </c>
      <c r="AF7" s="10">
        <v>19.403846153846199</v>
      </c>
      <c r="AG7" s="10">
        <v>19.884615384615401</v>
      </c>
      <c r="AH7" s="12">
        <v>58.885941644562301</v>
      </c>
      <c r="AI7" s="12">
        <v>59.310344827586199</v>
      </c>
      <c r="AJ7" s="12">
        <v>77.241379310344797</v>
      </c>
      <c r="AK7" s="12">
        <v>107.055702917772</v>
      </c>
      <c r="AL7" s="12">
        <v>109.70822281167101</v>
      </c>
      <c r="AM7" s="13">
        <v>1.47214854111406</v>
      </c>
      <c r="AN7" s="13">
        <v>1.4827586206896599</v>
      </c>
      <c r="AO7" s="13">
        <v>1.9310344827586201</v>
      </c>
      <c r="AP7" s="13">
        <v>2.6763925729442999</v>
      </c>
      <c r="AQ7" s="13">
        <v>2.74270557029178</v>
      </c>
      <c r="AR7" s="12">
        <v>36.506399686685</v>
      </c>
      <c r="AS7" s="12">
        <v>36.769508873616097</v>
      </c>
      <c r="AT7" s="12">
        <v>47.885872021453501</v>
      </c>
      <c r="AU7" s="12">
        <v>66.369292403360703</v>
      </c>
      <c r="AV7" s="12">
        <v>68.013724821679801</v>
      </c>
    </row>
    <row r="8" spans="1:48" x14ac:dyDescent="0.3">
      <c r="A8" t="s">
        <v>51</v>
      </c>
      <c r="B8" t="s">
        <v>48</v>
      </c>
      <c r="C8" t="s">
        <v>49</v>
      </c>
      <c r="D8" t="s">
        <v>56</v>
      </c>
      <c r="E8" s="8">
        <v>42842</v>
      </c>
      <c r="F8" s="8">
        <v>20080</v>
      </c>
      <c r="G8" s="9">
        <v>0.46869894029223702</v>
      </c>
      <c r="H8" s="10">
        <v>7.25</v>
      </c>
      <c r="I8" s="10">
        <v>13.2965103685353</v>
      </c>
      <c r="J8" s="10">
        <v>835</v>
      </c>
      <c r="K8" s="11">
        <v>568</v>
      </c>
      <c r="L8" s="11">
        <v>582</v>
      </c>
      <c r="M8" s="11">
        <v>756</v>
      </c>
      <c r="N8" s="11">
        <v>1082</v>
      </c>
      <c r="O8" s="11">
        <v>1260</v>
      </c>
      <c r="P8" s="11">
        <v>65600</v>
      </c>
      <c r="Q8" s="11">
        <v>19680</v>
      </c>
      <c r="R8" s="11">
        <v>38160.070279679298</v>
      </c>
      <c r="S8" s="11">
        <v>954.00175699198098</v>
      </c>
      <c r="T8" s="11">
        <v>492</v>
      </c>
      <c r="U8" s="11">
        <v>377</v>
      </c>
      <c r="V8" s="11">
        <v>691.41853916383604</v>
      </c>
      <c r="W8" s="11">
        <v>250.5</v>
      </c>
      <c r="X8" s="11">
        <v>22720</v>
      </c>
      <c r="Y8" s="11">
        <v>23280</v>
      </c>
      <c r="Z8" s="11">
        <v>30240</v>
      </c>
      <c r="AA8" s="11">
        <v>43280</v>
      </c>
      <c r="AB8" s="11">
        <v>50400</v>
      </c>
      <c r="AC8" s="10">
        <v>10.9230769230769</v>
      </c>
      <c r="AD8" s="10">
        <v>11.192307692307701</v>
      </c>
      <c r="AE8" s="10">
        <v>14.538461538461499</v>
      </c>
      <c r="AF8" s="10">
        <v>20.807692307692299</v>
      </c>
      <c r="AG8" s="10">
        <v>24.230769230769202</v>
      </c>
      <c r="AH8" s="12">
        <v>60.265251989389903</v>
      </c>
      <c r="AI8" s="12">
        <v>61.750663129973503</v>
      </c>
      <c r="AJ8" s="12">
        <v>80.212201591511899</v>
      </c>
      <c r="AK8" s="12">
        <v>114.801061007958</v>
      </c>
      <c r="AL8" s="12">
        <v>133.68700265251999</v>
      </c>
      <c r="AM8" s="13">
        <v>1.50663129973475</v>
      </c>
      <c r="AN8" s="13">
        <v>1.5437665782493399</v>
      </c>
      <c r="AO8" s="13">
        <v>2.0053050397878001</v>
      </c>
      <c r="AP8" s="13">
        <v>2.8700265251989401</v>
      </c>
      <c r="AQ8" s="13">
        <v>3.3421750663130001</v>
      </c>
      <c r="AR8" s="12">
        <v>32.8599809132632</v>
      </c>
      <c r="AS8" s="12">
        <v>33.669910020280298</v>
      </c>
      <c r="AT8" s="12">
        <v>43.736171778920799</v>
      </c>
      <c r="AU8" s="12">
        <v>62.5959495566035</v>
      </c>
      <c r="AV8" s="12">
        <v>72.893619631534605</v>
      </c>
    </row>
    <row r="9" spans="1:48" x14ac:dyDescent="0.3">
      <c r="A9" t="s">
        <v>51</v>
      </c>
      <c r="B9" t="s">
        <v>48</v>
      </c>
      <c r="C9" t="s">
        <v>49</v>
      </c>
      <c r="D9" t="s">
        <v>57</v>
      </c>
      <c r="E9" s="8">
        <v>18261</v>
      </c>
      <c r="F9" s="8">
        <v>5295</v>
      </c>
      <c r="G9" s="9">
        <v>0.28996221455561</v>
      </c>
      <c r="H9" s="10">
        <v>7.25</v>
      </c>
      <c r="I9" s="10">
        <v>10.8022607912566</v>
      </c>
      <c r="J9" s="10">
        <v>835</v>
      </c>
      <c r="K9" s="11">
        <v>577</v>
      </c>
      <c r="L9" s="11">
        <v>580</v>
      </c>
      <c r="M9" s="11">
        <v>728</v>
      </c>
      <c r="N9" s="11">
        <v>958</v>
      </c>
      <c r="O9" s="11">
        <v>1072</v>
      </c>
      <c r="P9" s="11">
        <v>51500</v>
      </c>
      <c r="Q9" s="11">
        <v>15450</v>
      </c>
      <c r="R9" s="11">
        <v>27548.812677488801</v>
      </c>
      <c r="S9" s="11">
        <v>688.72031693721897</v>
      </c>
      <c r="T9" s="11">
        <v>386.25</v>
      </c>
      <c r="U9" s="11">
        <v>377</v>
      </c>
      <c r="V9" s="11">
        <v>561.71756114534401</v>
      </c>
      <c r="W9" s="11">
        <v>250.5</v>
      </c>
      <c r="X9" s="11">
        <v>23080</v>
      </c>
      <c r="Y9" s="11">
        <v>23200</v>
      </c>
      <c r="Z9" s="11">
        <v>29120</v>
      </c>
      <c r="AA9" s="11">
        <v>38320</v>
      </c>
      <c r="AB9" s="11">
        <v>42880</v>
      </c>
      <c r="AC9" s="10">
        <v>11.096153846153801</v>
      </c>
      <c r="AD9" s="10">
        <v>11.153846153846199</v>
      </c>
      <c r="AE9" s="10">
        <v>14</v>
      </c>
      <c r="AF9" s="10">
        <v>18.423076923076898</v>
      </c>
      <c r="AG9" s="10">
        <v>20.615384615384599</v>
      </c>
      <c r="AH9" s="12">
        <v>61.220159151193599</v>
      </c>
      <c r="AI9" s="12">
        <v>61.538461538461497</v>
      </c>
      <c r="AJ9" s="12">
        <v>77.241379310344797</v>
      </c>
      <c r="AK9" s="12">
        <v>101.64456233421799</v>
      </c>
      <c r="AL9" s="12">
        <v>113.740053050398</v>
      </c>
      <c r="AM9" s="13">
        <v>1.53050397877984</v>
      </c>
      <c r="AN9" s="13">
        <v>1.5384615384615401</v>
      </c>
      <c r="AO9" s="13">
        <v>1.9310344827586201</v>
      </c>
      <c r="AP9" s="13">
        <v>2.5411140583554399</v>
      </c>
      <c r="AQ9" s="13">
        <v>2.84350132625995</v>
      </c>
      <c r="AR9" s="12">
        <v>41.088264986659503</v>
      </c>
      <c r="AS9" s="12">
        <v>41.301895480524202</v>
      </c>
      <c r="AT9" s="12">
        <v>51.840999844520098</v>
      </c>
      <c r="AU9" s="12">
        <v>68.219337707486602</v>
      </c>
      <c r="AV9" s="12">
        <v>76.337296474348307</v>
      </c>
    </row>
    <row r="10" spans="1:48" x14ac:dyDescent="0.3">
      <c r="A10" t="s">
        <v>51</v>
      </c>
      <c r="B10" t="s">
        <v>48</v>
      </c>
      <c r="C10" t="s">
        <v>49</v>
      </c>
      <c r="D10" t="s">
        <v>58</v>
      </c>
      <c r="E10" s="8">
        <v>12763</v>
      </c>
      <c r="F10" s="8">
        <v>2597</v>
      </c>
      <c r="G10" s="9">
        <v>0.203478805923372</v>
      </c>
      <c r="H10" s="10">
        <v>7.25</v>
      </c>
      <c r="I10" s="10">
        <v>11.424880648615201</v>
      </c>
      <c r="J10" s="10">
        <v>835</v>
      </c>
      <c r="K10" s="11">
        <v>591</v>
      </c>
      <c r="L10" s="11">
        <v>595</v>
      </c>
      <c r="M10" s="11">
        <v>728</v>
      </c>
      <c r="N10" s="11">
        <v>1020</v>
      </c>
      <c r="O10" s="11">
        <v>1024</v>
      </c>
      <c r="P10" s="11">
        <v>64200</v>
      </c>
      <c r="Q10" s="11">
        <v>19260</v>
      </c>
      <c r="R10" s="11">
        <v>29687.698838255401</v>
      </c>
      <c r="S10" s="11">
        <v>742.19247095638605</v>
      </c>
      <c r="T10" s="11">
        <v>481.5</v>
      </c>
      <c r="U10" s="11">
        <v>377</v>
      </c>
      <c r="V10" s="11">
        <v>594.09379372799003</v>
      </c>
      <c r="W10" s="11">
        <v>250.5</v>
      </c>
      <c r="X10" s="11">
        <v>23640</v>
      </c>
      <c r="Y10" s="11">
        <v>23800</v>
      </c>
      <c r="Z10" s="11">
        <v>29120</v>
      </c>
      <c r="AA10" s="11">
        <v>40800</v>
      </c>
      <c r="AB10" s="11">
        <v>40960</v>
      </c>
      <c r="AC10" s="10">
        <v>11.365384615384601</v>
      </c>
      <c r="AD10" s="10">
        <v>11.442307692307701</v>
      </c>
      <c r="AE10" s="10">
        <v>14</v>
      </c>
      <c r="AF10" s="10">
        <v>19.615384615384599</v>
      </c>
      <c r="AG10" s="10">
        <v>19.692307692307701</v>
      </c>
      <c r="AH10" s="12">
        <v>62.7055702917772</v>
      </c>
      <c r="AI10" s="12">
        <v>63.129973474801098</v>
      </c>
      <c r="AJ10" s="12">
        <v>77.241379310344797</v>
      </c>
      <c r="AK10" s="12">
        <v>108.222811671088</v>
      </c>
      <c r="AL10" s="12">
        <v>108.647214854111</v>
      </c>
      <c r="AM10" s="13">
        <v>1.56763925729443</v>
      </c>
      <c r="AN10" s="13">
        <v>1.5782493368700301</v>
      </c>
      <c r="AO10" s="13">
        <v>1.9310344827586201</v>
      </c>
      <c r="AP10" s="13">
        <v>2.7055702917771902</v>
      </c>
      <c r="AQ10" s="13">
        <v>2.7161803713527899</v>
      </c>
      <c r="AR10" s="12">
        <v>39.791696613521097</v>
      </c>
      <c r="AS10" s="12">
        <v>40.061014357098301</v>
      </c>
      <c r="AT10" s="12">
        <v>49.015829331037899</v>
      </c>
      <c r="AU10" s="12">
        <v>68.676024612168504</v>
      </c>
      <c r="AV10" s="12">
        <v>68.945342355745595</v>
      </c>
    </row>
    <row r="11" spans="1:48" x14ac:dyDescent="0.3">
      <c r="A11" t="s">
        <v>51</v>
      </c>
      <c r="B11" t="s">
        <v>48</v>
      </c>
      <c r="C11" t="s">
        <v>49</v>
      </c>
      <c r="D11" t="s">
        <v>59</v>
      </c>
      <c r="E11" s="8">
        <v>482588</v>
      </c>
      <c r="F11" s="8">
        <v>179272</v>
      </c>
      <c r="G11" s="9">
        <v>0.37148043465647701</v>
      </c>
      <c r="H11" s="10">
        <v>7.25</v>
      </c>
      <c r="I11" s="10">
        <v>16.222293870288599</v>
      </c>
      <c r="J11" s="10">
        <v>835</v>
      </c>
      <c r="K11" s="11">
        <v>705</v>
      </c>
      <c r="L11" s="11">
        <v>738</v>
      </c>
      <c r="M11" s="11">
        <v>918</v>
      </c>
      <c r="N11" s="11">
        <v>1238</v>
      </c>
      <c r="O11" s="11">
        <v>1488</v>
      </c>
      <c r="P11" s="11">
        <v>73200</v>
      </c>
      <c r="Q11" s="11">
        <v>21960</v>
      </c>
      <c r="R11" s="11">
        <v>38611.183651007203</v>
      </c>
      <c r="S11" s="11">
        <v>965.27959127518</v>
      </c>
      <c r="T11" s="11">
        <v>549</v>
      </c>
      <c r="U11" s="11">
        <v>377</v>
      </c>
      <c r="V11" s="11">
        <v>843.559281255006</v>
      </c>
      <c r="W11" s="11">
        <v>250.5</v>
      </c>
      <c r="X11" s="11">
        <v>28200</v>
      </c>
      <c r="Y11" s="11">
        <v>29520</v>
      </c>
      <c r="Z11" s="11">
        <v>36720</v>
      </c>
      <c r="AA11" s="11">
        <v>49520</v>
      </c>
      <c r="AB11" s="11">
        <v>59520</v>
      </c>
      <c r="AC11" s="10">
        <v>13.557692307692299</v>
      </c>
      <c r="AD11" s="10">
        <v>14.192307692307701</v>
      </c>
      <c r="AE11" s="10">
        <v>17.653846153846199</v>
      </c>
      <c r="AF11" s="10">
        <v>23.807692307692299</v>
      </c>
      <c r="AG11" s="10">
        <v>28.615384615384599</v>
      </c>
      <c r="AH11" s="12">
        <v>74.8010610079576</v>
      </c>
      <c r="AI11" s="12">
        <v>78.302387267904507</v>
      </c>
      <c r="AJ11" s="12">
        <v>97.4005305039788</v>
      </c>
      <c r="AK11" s="12">
        <v>131.35278514588899</v>
      </c>
      <c r="AL11" s="12">
        <v>157.87798408488101</v>
      </c>
      <c r="AM11" s="13">
        <v>1.8700265251989401</v>
      </c>
      <c r="AN11" s="13">
        <v>1.95755968169761</v>
      </c>
      <c r="AO11" s="13">
        <v>2.4350132625994698</v>
      </c>
      <c r="AP11" s="13">
        <v>3.2838196286472101</v>
      </c>
      <c r="AQ11" s="13">
        <v>3.9469496021220198</v>
      </c>
      <c r="AR11" s="12">
        <v>33.429778590125203</v>
      </c>
      <c r="AS11" s="12">
        <v>34.994576736897002</v>
      </c>
      <c r="AT11" s="12">
        <v>43.529839355652399</v>
      </c>
      <c r="AU11" s="12">
        <v>58.703639566772999</v>
      </c>
      <c r="AV11" s="12">
        <v>70.558170981711001</v>
      </c>
    </row>
    <row r="12" spans="1:48" x14ac:dyDescent="0.3">
      <c r="A12" t="s">
        <v>51</v>
      </c>
      <c r="B12" t="s">
        <v>48</v>
      </c>
      <c r="C12" t="s">
        <v>49</v>
      </c>
      <c r="D12" t="s">
        <v>60</v>
      </c>
      <c r="E12" s="8">
        <v>14724</v>
      </c>
      <c r="F12" s="8">
        <v>4272</v>
      </c>
      <c r="G12" s="9">
        <v>0.29013854930725302</v>
      </c>
      <c r="H12" s="10">
        <v>7.25</v>
      </c>
      <c r="I12" s="10">
        <v>11.9068859789366</v>
      </c>
      <c r="J12" s="10">
        <v>835</v>
      </c>
      <c r="K12" s="11">
        <v>533</v>
      </c>
      <c r="L12" s="11">
        <v>552</v>
      </c>
      <c r="M12" s="11">
        <v>728</v>
      </c>
      <c r="N12" s="11">
        <v>952</v>
      </c>
      <c r="O12" s="11">
        <v>1243</v>
      </c>
      <c r="P12" s="11">
        <v>54900</v>
      </c>
      <c r="Q12" s="11">
        <v>16470</v>
      </c>
      <c r="R12" s="11">
        <v>28364.115419518901</v>
      </c>
      <c r="S12" s="11">
        <v>709.102885487972</v>
      </c>
      <c r="T12" s="11">
        <v>411.75</v>
      </c>
      <c r="U12" s="11">
        <v>377</v>
      </c>
      <c r="V12" s="11">
        <v>619.15807090470298</v>
      </c>
      <c r="W12" s="11">
        <v>250.5</v>
      </c>
      <c r="X12" s="11">
        <v>21320</v>
      </c>
      <c r="Y12" s="11">
        <v>22080</v>
      </c>
      <c r="Z12" s="11">
        <v>29120</v>
      </c>
      <c r="AA12" s="11">
        <v>38080</v>
      </c>
      <c r="AB12" s="11">
        <v>49720</v>
      </c>
      <c r="AC12" s="10">
        <v>10.25</v>
      </c>
      <c r="AD12" s="10">
        <v>10.615384615384601</v>
      </c>
      <c r="AE12" s="10">
        <v>14</v>
      </c>
      <c r="AF12" s="10">
        <v>18.307692307692299</v>
      </c>
      <c r="AG12" s="10">
        <v>23.903846153846199</v>
      </c>
      <c r="AH12" s="12">
        <v>56.551724137930997</v>
      </c>
      <c r="AI12" s="12">
        <v>58.567639257294402</v>
      </c>
      <c r="AJ12" s="12">
        <v>77.241379310344797</v>
      </c>
      <c r="AK12" s="12">
        <v>101.007957559682</v>
      </c>
      <c r="AL12" s="12">
        <v>131.88328912466801</v>
      </c>
      <c r="AM12" s="13">
        <v>1.41379310344828</v>
      </c>
      <c r="AN12" s="13">
        <v>1.4641909814323599</v>
      </c>
      <c r="AO12" s="13">
        <v>1.9310344827586201</v>
      </c>
      <c r="AP12" s="13">
        <v>2.5251989389920402</v>
      </c>
      <c r="AQ12" s="13">
        <v>3.29708222811671</v>
      </c>
      <c r="AR12" s="12">
        <v>34.433856234559897</v>
      </c>
      <c r="AS12" s="12">
        <v>35.6613295337281</v>
      </c>
      <c r="AT12" s="12">
        <v>47.031608515496501</v>
      </c>
      <c r="AU12" s="12">
        <v>61.502872674110797</v>
      </c>
      <c r="AV12" s="12">
        <v>80.3025953087392</v>
      </c>
    </row>
    <row r="13" spans="1:48" x14ac:dyDescent="0.3">
      <c r="A13" t="s">
        <v>51</v>
      </c>
      <c r="B13" t="s">
        <v>48</v>
      </c>
      <c r="C13" t="s">
        <v>49</v>
      </c>
      <c r="D13" t="s">
        <v>61</v>
      </c>
      <c r="E13" s="8">
        <v>6179</v>
      </c>
      <c r="F13" s="8">
        <v>1507</v>
      </c>
      <c r="G13" s="9">
        <v>0.24389059718400999</v>
      </c>
      <c r="H13" s="10">
        <v>7.25</v>
      </c>
      <c r="I13" s="10">
        <v>13.847656782149899</v>
      </c>
      <c r="J13" s="10">
        <v>835</v>
      </c>
      <c r="K13" s="11">
        <v>480</v>
      </c>
      <c r="L13" s="11">
        <v>566</v>
      </c>
      <c r="M13" s="11">
        <v>728</v>
      </c>
      <c r="N13" s="11">
        <v>961</v>
      </c>
      <c r="O13" s="11">
        <v>1237</v>
      </c>
      <c r="P13" s="11">
        <v>57300</v>
      </c>
      <c r="Q13" s="11">
        <v>17190</v>
      </c>
      <c r="R13" s="11">
        <v>36985.377160179902</v>
      </c>
      <c r="S13" s="11">
        <v>924.63442900449797</v>
      </c>
      <c r="T13" s="11">
        <v>429.75</v>
      </c>
      <c r="U13" s="11">
        <v>377</v>
      </c>
      <c r="V13" s="11">
        <v>720.07815267179501</v>
      </c>
      <c r="W13" s="11">
        <v>250.5</v>
      </c>
      <c r="X13" s="11">
        <v>19200</v>
      </c>
      <c r="Y13" s="11">
        <v>22640</v>
      </c>
      <c r="Z13" s="11">
        <v>29120</v>
      </c>
      <c r="AA13" s="11">
        <v>38440</v>
      </c>
      <c r="AB13" s="11">
        <v>49480</v>
      </c>
      <c r="AC13" s="10">
        <v>9.2307692307692299</v>
      </c>
      <c r="AD13" s="10">
        <v>10.884615384615399</v>
      </c>
      <c r="AE13" s="10">
        <v>14</v>
      </c>
      <c r="AF13" s="10">
        <v>18.480769230769202</v>
      </c>
      <c r="AG13" s="10">
        <v>23.788461538461501</v>
      </c>
      <c r="AH13" s="12">
        <v>50.928381962864698</v>
      </c>
      <c r="AI13" s="12">
        <v>60.053050397878003</v>
      </c>
      <c r="AJ13" s="12">
        <v>77.241379310344797</v>
      </c>
      <c r="AK13" s="12">
        <v>101.962864721485</v>
      </c>
      <c r="AL13" s="12">
        <v>131.24668435013299</v>
      </c>
      <c r="AM13" s="13">
        <v>1.27320954907162</v>
      </c>
      <c r="AN13" s="13">
        <v>1.5013262599469499</v>
      </c>
      <c r="AO13" s="13">
        <v>1.9310344827586201</v>
      </c>
      <c r="AP13" s="13">
        <v>2.54907161803713</v>
      </c>
      <c r="AQ13" s="13">
        <v>3.2811671087533201</v>
      </c>
      <c r="AR13" s="12">
        <v>26.6637724374221</v>
      </c>
      <c r="AS13" s="12">
        <v>31.441031665793499</v>
      </c>
      <c r="AT13" s="12">
        <v>40.440054863423498</v>
      </c>
      <c r="AU13" s="12">
        <v>53.383094400755397</v>
      </c>
      <c r="AV13" s="12">
        <v>68.714763552273098</v>
      </c>
    </row>
    <row r="14" spans="1:48" x14ac:dyDescent="0.3">
      <c r="A14" t="s">
        <v>51</v>
      </c>
      <c r="B14" t="s">
        <v>48</v>
      </c>
      <c r="C14" t="s">
        <v>49</v>
      </c>
      <c r="D14" t="s">
        <v>62</v>
      </c>
      <c r="E14" s="8">
        <v>361314</v>
      </c>
      <c r="F14" s="8">
        <v>128835</v>
      </c>
      <c r="G14" s="9">
        <v>0.356573506700543</v>
      </c>
      <c r="H14" s="10">
        <v>7.25</v>
      </c>
      <c r="I14" s="10">
        <v>16.607813153673298</v>
      </c>
      <c r="J14" s="10">
        <v>835</v>
      </c>
      <c r="K14" s="11">
        <v>607</v>
      </c>
      <c r="L14" s="11">
        <v>697</v>
      </c>
      <c r="M14" s="11">
        <v>896</v>
      </c>
      <c r="N14" s="11">
        <v>1187</v>
      </c>
      <c r="O14" s="11">
        <v>1381</v>
      </c>
      <c r="P14" s="11">
        <v>74200</v>
      </c>
      <c r="Q14" s="11">
        <v>22260</v>
      </c>
      <c r="R14" s="11">
        <v>37092.416772850098</v>
      </c>
      <c r="S14" s="11">
        <v>927.31041932125299</v>
      </c>
      <c r="T14" s="11">
        <v>556.5</v>
      </c>
      <c r="U14" s="11">
        <v>377</v>
      </c>
      <c r="V14" s="11">
        <v>863.60628399101199</v>
      </c>
      <c r="W14" s="11">
        <v>250.5</v>
      </c>
      <c r="X14" s="11">
        <v>24280</v>
      </c>
      <c r="Y14" s="11">
        <v>27880</v>
      </c>
      <c r="Z14" s="11">
        <v>35840</v>
      </c>
      <c r="AA14" s="11">
        <v>47480</v>
      </c>
      <c r="AB14" s="11">
        <v>55240</v>
      </c>
      <c r="AC14" s="10">
        <v>11.6730769230769</v>
      </c>
      <c r="AD14" s="10">
        <v>13.403846153846199</v>
      </c>
      <c r="AE14" s="10">
        <v>17.230769230769202</v>
      </c>
      <c r="AF14" s="10">
        <v>22.826923076923102</v>
      </c>
      <c r="AG14" s="10">
        <v>26.557692307692299</v>
      </c>
      <c r="AH14" s="12">
        <v>64.4031830238727</v>
      </c>
      <c r="AI14" s="12">
        <v>73.952254641909803</v>
      </c>
      <c r="AJ14" s="12">
        <v>95.066312997347495</v>
      </c>
      <c r="AK14" s="12">
        <v>125.94164456233401</v>
      </c>
      <c r="AL14" s="12">
        <v>146.52519893899199</v>
      </c>
      <c r="AM14" s="13">
        <v>1.61007957559682</v>
      </c>
      <c r="AN14" s="13">
        <v>1.8488063660477501</v>
      </c>
      <c r="AO14" s="13">
        <v>2.37665782493369</v>
      </c>
      <c r="AP14" s="13">
        <v>3.1485411140583599</v>
      </c>
      <c r="AQ14" s="13">
        <v>3.6631299734748</v>
      </c>
      <c r="AR14" s="12">
        <v>28.114663417910801</v>
      </c>
      <c r="AS14" s="12">
        <v>32.283229657798699</v>
      </c>
      <c r="AT14" s="12">
        <v>41.500392788217603</v>
      </c>
      <c r="AU14" s="12">
        <v>54.978756963855197</v>
      </c>
      <c r="AV14" s="12">
        <v>63.964333080947</v>
      </c>
    </row>
    <row r="15" spans="1:48" x14ac:dyDescent="0.3">
      <c r="A15" t="s">
        <v>63</v>
      </c>
      <c r="B15" t="s">
        <v>48</v>
      </c>
      <c r="C15" t="s">
        <v>49</v>
      </c>
      <c r="D15" t="s">
        <v>64</v>
      </c>
      <c r="E15" s="8">
        <v>7733</v>
      </c>
      <c r="F15" s="8">
        <v>2377</v>
      </c>
      <c r="G15" s="9">
        <v>0.30738393896288602</v>
      </c>
      <c r="H15" s="10">
        <v>7.25</v>
      </c>
      <c r="I15" s="10">
        <v>11.4087965908217</v>
      </c>
      <c r="J15" s="10">
        <v>835</v>
      </c>
      <c r="K15" s="11">
        <v>554</v>
      </c>
      <c r="L15" s="11">
        <v>582</v>
      </c>
      <c r="M15" s="11">
        <v>728</v>
      </c>
      <c r="N15" s="11">
        <v>984</v>
      </c>
      <c r="O15" s="11">
        <v>987</v>
      </c>
      <c r="P15" s="11">
        <v>43300</v>
      </c>
      <c r="Q15" s="11">
        <v>12990</v>
      </c>
      <c r="R15" s="11">
        <v>25496.180207314701</v>
      </c>
      <c r="S15" s="11">
        <v>637.40450518286696</v>
      </c>
      <c r="T15" s="11">
        <v>324.75</v>
      </c>
      <c r="U15" s="11">
        <v>377</v>
      </c>
      <c r="V15" s="11">
        <v>593.25742272273101</v>
      </c>
      <c r="W15" s="11">
        <v>250.5</v>
      </c>
      <c r="X15" s="11">
        <v>22160</v>
      </c>
      <c r="Y15" s="11">
        <v>23280</v>
      </c>
      <c r="Z15" s="11">
        <v>29120</v>
      </c>
      <c r="AA15" s="11">
        <v>39360</v>
      </c>
      <c r="AB15" s="11">
        <v>39480</v>
      </c>
      <c r="AC15" s="10">
        <v>10.653846153846199</v>
      </c>
      <c r="AD15" s="10">
        <v>11.192307692307701</v>
      </c>
      <c r="AE15" s="10">
        <v>14</v>
      </c>
      <c r="AF15" s="10">
        <v>18.923076923076898</v>
      </c>
      <c r="AG15" s="10">
        <v>18.980769230769202</v>
      </c>
      <c r="AH15" s="12">
        <v>58.779840848806401</v>
      </c>
      <c r="AI15" s="12">
        <v>61.750663129973503</v>
      </c>
      <c r="AJ15" s="12">
        <v>77.241379310344797</v>
      </c>
      <c r="AK15" s="12">
        <v>104.403183023873</v>
      </c>
      <c r="AL15" s="12">
        <v>104.721485411141</v>
      </c>
      <c r="AM15" s="13">
        <v>1.46949602122016</v>
      </c>
      <c r="AN15" s="13">
        <v>1.5437665782493399</v>
      </c>
      <c r="AO15" s="13">
        <v>1.9310344827586201</v>
      </c>
      <c r="AP15" s="13">
        <v>2.6100795755968198</v>
      </c>
      <c r="AQ15" s="13">
        <v>2.6180371352785099</v>
      </c>
      <c r="AR15" s="12">
        <v>37.3530935328168</v>
      </c>
      <c r="AS15" s="12">
        <v>39.240975516424903</v>
      </c>
      <c r="AT15" s="12">
        <v>49.084931573809797</v>
      </c>
      <c r="AU15" s="12">
        <v>66.345566852512107</v>
      </c>
      <c r="AV15" s="12">
        <v>66.547839922184394</v>
      </c>
    </row>
    <row r="16" spans="1:48" x14ac:dyDescent="0.3">
      <c r="A16" t="s">
        <v>63</v>
      </c>
      <c r="B16" t="s">
        <v>48</v>
      </c>
      <c r="C16" t="s">
        <v>49</v>
      </c>
      <c r="D16" t="s">
        <v>65</v>
      </c>
      <c r="E16" s="8">
        <v>1870</v>
      </c>
      <c r="F16" s="8">
        <v>371</v>
      </c>
      <c r="G16" s="9">
        <v>0.19839572192513399</v>
      </c>
      <c r="H16" s="10">
        <v>7.25</v>
      </c>
      <c r="I16" s="10">
        <v>14.307009822814599</v>
      </c>
      <c r="J16" s="10">
        <v>835</v>
      </c>
      <c r="K16" s="11">
        <v>568</v>
      </c>
      <c r="L16" s="11">
        <v>571</v>
      </c>
      <c r="M16" s="11">
        <v>753</v>
      </c>
      <c r="N16" s="11">
        <v>937</v>
      </c>
      <c r="O16" s="11">
        <v>1021</v>
      </c>
      <c r="P16" s="11">
        <v>71100</v>
      </c>
      <c r="Q16" s="11">
        <v>21330</v>
      </c>
      <c r="R16" s="11">
        <v>39549.370796010196</v>
      </c>
      <c r="S16" s="11">
        <v>988.73426990025405</v>
      </c>
      <c r="T16" s="11">
        <v>533.25</v>
      </c>
      <c r="U16" s="11">
        <v>377</v>
      </c>
      <c r="V16" s="11">
        <v>743.96451078635801</v>
      </c>
      <c r="W16" s="11">
        <v>250.5</v>
      </c>
      <c r="X16" s="11">
        <v>22720</v>
      </c>
      <c r="Y16" s="11">
        <v>22840</v>
      </c>
      <c r="Z16" s="11">
        <v>30120</v>
      </c>
      <c r="AA16" s="11">
        <v>37480</v>
      </c>
      <c r="AB16" s="11">
        <v>40840</v>
      </c>
      <c r="AC16" s="10">
        <v>10.9230769230769</v>
      </c>
      <c r="AD16" s="10">
        <v>10.9807692307692</v>
      </c>
      <c r="AE16" s="10">
        <v>14.4807692307692</v>
      </c>
      <c r="AF16" s="10">
        <v>18.019230769230798</v>
      </c>
      <c r="AG16" s="10">
        <v>19.634615384615401</v>
      </c>
      <c r="AH16" s="12">
        <v>60.265251989389903</v>
      </c>
      <c r="AI16" s="12">
        <v>60.583554376657801</v>
      </c>
      <c r="AJ16" s="12">
        <v>79.893899204243993</v>
      </c>
      <c r="AK16" s="12">
        <v>99.416445623342199</v>
      </c>
      <c r="AL16" s="12">
        <v>108.328912466844</v>
      </c>
      <c r="AM16" s="13">
        <v>1.50663129973475</v>
      </c>
      <c r="AN16" s="13">
        <v>1.5145888594164501</v>
      </c>
      <c r="AO16" s="13">
        <v>1.9973474801061</v>
      </c>
      <c r="AP16" s="13">
        <v>2.4854111405835502</v>
      </c>
      <c r="AQ16" s="13">
        <v>2.70822281167109</v>
      </c>
      <c r="AR16" s="12">
        <v>30.5390911402284</v>
      </c>
      <c r="AS16" s="12">
        <v>30.700389156814101</v>
      </c>
      <c r="AT16" s="12">
        <v>40.485802163014</v>
      </c>
      <c r="AU16" s="12">
        <v>50.378747180271098</v>
      </c>
      <c r="AV16" s="12">
        <v>54.895091644670998</v>
      </c>
    </row>
    <row r="17" spans="1:48" x14ac:dyDescent="0.3">
      <c r="A17" t="s">
        <v>63</v>
      </c>
      <c r="B17" t="s">
        <v>48</v>
      </c>
      <c r="C17" t="s">
        <v>49</v>
      </c>
      <c r="D17" t="s">
        <v>66</v>
      </c>
      <c r="E17" s="8">
        <v>5284</v>
      </c>
      <c r="F17" s="8">
        <v>1404</v>
      </c>
      <c r="G17" s="9">
        <v>0.26570779712339099</v>
      </c>
      <c r="H17" s="10">
        <v>7.25</v>
      </c>
      <c r="I17" s="10">
        <v>8.3005234449209606</v>
      </c>
      <c r="J17" s="10">
        <v>835</v>
      </c>
      <c r="K17" s="11">
        <v>549</v>
      </c>
      <c r="L17" s="11">
        <v>552</v>
      </c>
      <c r="M17" s="11">
        <v>728</v>
      </c>
      <c r="N17" s="11">
        <v>1006</v>
      </c>
      <c r="O17" s="11">
        <v>1127</v>
      </c>
      <c r="P17" s="11">
        <v>48700</v>
      </c>
      <c r="Q17" s="11">
        <v>14610</v>
      </c>
      <c r="R17" s="11">
        <v>22238.049728143898</v>
      </c>
      <c r="S17" s="11">
        <v>555.95124320359901</v>
      </c>
      <c r="T17" s="11">
        <v>365.25</v>
      </c>
      <c r="U17" s="11">
        <v>377</v>
      </c>
      <c r="V17" s="11">
        <v>431.62721913589002</v>
      </c>
      <c r="W17" s="11">
        <v>250.5</v>
      </c>
      <c r="X17" s="11">
        <v>21960</v>
      </c>
      <c r="Y17" s="11">
        <v>22080</v>
      </c>
      <c r="Z17" s="11">
        <v>29120</v>
      </c>
      <c r="AA17" s="11">
        <v>40240</v>
      </c>
      <c r="AB17" s="11">
        <v>45080</v>
      </c>
      <c r="AC17" s="10">
        <v>10.557692307692299</v>
      </c>
      <c r="AD17" s="10">
        <v>10.615384615384601</v>
      </c>
      <c r="AE17" s="10">
        <v>14</v>
      </c>
      <c r="AF17" s="10">
        <v>19.346153846153801</v>
      </c>
      <c r="AG17" s="10">
        <v>21.673076923076898</v>
      </c>
      <c r="AH17" s="12">
        <v>58.249336870026497</v>
      </c>
      <c r="AI17" s="12">
        <v>58.567639257294402</v>
      </c>
      <c r="AJ17" s="12">
        <v>77.241379310344797</v>
      </c>
      <c r="AK17" s="12">
        <v>106.737400530504</v>
      </c>
      <c r="AL17" s="12">
        <v>119.575596816976</v>
      </c>
      <c r="AM17" s="13">
        <v>1.4562334217506601</v>
      </c>
      <c r="AN17" s="13">
        <v>1.4641909814323599</v>
      </c>
      <c r="AO17" s="13">
        <v>1.9310344827586201</v>
      </c>
      <c r="AP17" s="13">
        <v>2.6684350132626</v>
      </c>
      <c r="AQ17" s="13">
        <v>2.9893899204243999</v>
      </c>
      <c r="AR17" s="12">
        <v>50.877236250214999</v>
      </c>
      <c r="AS17" s="12">
        <v>51.155253934642403</v>
      </c>
      <c r="AT17" s="12">
        <v>67.465624754383498</v>
      </c>
      <c r="AU17" s="12">
        <v>93.228596844656295</v>
      </c>
      <c r="AV17" s="12">
        <v>104.441976783228</v>
      </c>
    </row>
    <row r="18" spans="1:48" x14ac:dyDescent="0.3">
      <c r="A18" t="s">
        <v>63</v>
      </c>
      <c r="B18" t="s">
        <v>48</v>
      </c>
      <c r="C18" t="s">
        <v>49</v>
      </c>
      <c r="D18" t="s">
        <v>67</v>
      </c>
      <c r="E18" s="8">
        <v>1971</v>
      </c>
      <c r="F18" s="8">
        <v>463</v>
      </c>
      <c r="G18" s="9">
        <v>0.23490613901572799</v>
      </c>
      <c r="H18" s="10">
        <v>7.25</v>
      </c>
      <c r="I18" s="10">
        <v>21.5846270364361</v>
      </c>
      <c r="J18" s="10">
        <v>835</v>
      </c>
      <c r="K18" s="11">
        <v>561</v>
      </c>
      <c r="L18" s="11">
        <v>570</v>
      </c>
      <c r="M18" s="11">
        <v>728</v>
      </c>
      <c r="N18" s="11">
        <v>905</v>
      </c>
      <c r="O18" s="11">
        <v>987</v>
      </c>
      <c r="P18" s="11">
        <v>61600</v>
      </c>
      <c r="Q18" s="11">
        <v>18480</v>
      </c>
      <c r="R18" s="11">
        <v>46547.214860160399</v>
      </c>
      <c r="S18" s="11">
        <v>1163.6803715040101</v>
      </c>
      <c r="T18" s="11">
        <v>462</v>
      </c>
      <c r="U18" s="11">
        <v>377</v>
      </c>
      <c r="V18" s="11">
        <v>1122.40060589468</v>
      </c>
      <c r="W18" s="11">
        <v>250.5</v>
      </c>
      <c r="X18" s="11">
        <v>22440</v>
      </c>
      <c r="Y18" s="11">
        <v>22800</v>
      </c>
      <c r="Z18" s="11">
        <v>29120</v>
      </c>
      <c r="AA18" s="11">
        <v>36200</v>
      </c>
      <c r="AB18" s="11">
        <v>39480</v>
      </c>
      <c r="AC18" s="10">
        <v>10.788461538461499</v>
      </c>
      <c r="AD18" s="10">
        <v>10.961538461538501</v>
      </c>
      <c r="AE18" s="10">
        <v>14</v>
      </c>
      <c r="AF18" s="10">
        <v>17.403846153846199</v>
      </c>
      <c r="AG18" s="10">
        <v>18.980769230769202</v>
      </c>
      <c r="AH18" s="12">
        <v>59.522546419098099</v>
      </c>
      <c r="AI18" s="12">
        <v>60.477453580901901</v>
      </c>
      <c r="AJ18" s="12">
        <v>77.241379310344797</v>
      </c>
      <c r="AK18" s="12">
        <v>96.021220159151198</v>
      </c>
      <c r="AL18" s="12">
        <v>104.721485411141</v>
      </c>
      <c r="AM18" s="13">
        <v>1.48806366047745</v>
      </c>
      <c r="AN18" s="13">
        <v>1.51193633952255</v>
      </c>
      <c r="AO18" s="13">
        <v>1.9310344827586201</v>
      </c>
      <c r="AP18" s="13">
        <v>2.4005305039787799</v>
      </c>
      <c r="AQ18" s="13">
        <v>2.6180371352785099</v>
      </c>
      <c r="AR18" s="12">
        <v>19.992861623691699</v>
      </c>
      <c r="AS18" s="12">
        <v>20.313602719258899</v>
      </c>
      <c r="AT18" s="12">
        <v>25.9443908414395</v>
      </c>
      <c r="AU18" s="12">
        <v>32.252299054261997</v>
      </c>
      <c r="AV18" s="12">
        <v>35.174606813874703</v>
      </c>
    </row>
    <row r="19" spans="1:48" x14ac:dyDescent="0.3">
      <c r="A19" t="s">
        <v>63</v>
      </c>
      <c r="B19" t="s">
        <v>48</v>
      </c>
      <c r="C19" t="s">
        <v>49</v>
      </c>
      <c r="D19" t="s">
        <v>68</v>
      </c>
      <c r="E19" s="8">
        <v>7578</v>
      </c>
      <c r="F19" s="8">
        <v>2558</v>
      </c>
      <c r="G19" s="9">
        <v>0.33755608339931398</v>
      </c>
      <c r="H19" s="10">
        <v>7.25</v>
      </c>
      <c r="I19" s="10">
        <v>15.662774943946999</v>
      </c>
      <c r="J19" s="10">
        <v>835</v>
      </c>
      <c r="K19" s="11">
        <v>627</v>
      </c>
      <c r="L19" s="11">
        <v>631</v>
      </c>
      <c r="M19" s="11">
        <v>832</v>
      </c>
      <c r="N19" s="11">
        <v>1035</v>
      </c>
      <c r="O19" s="11">
        <v>1212</v>
      </c>
      <c r="P19" s="11">
        <v>67100</v>
      </c>
      <c r="Q19" s="11">
        <v>20130</v>
      </c>
      <c r="R19" s="11">
        <v>32998.197629571703</v>
      </c>
      <c r="S19" s="11">
        <v>824.95494073929206</v>
      </c>
      <c r="T19" s="11">
        <v>503.25</v>
      </c>
      <c r="U19" s="11">
        <v>377</v>
      </c>
      <c r="V19" s="11">
        <v>814.46429708524704</v>
      </c>
      <c r="W19" s="11">
        <v>250.5</v>
      </c>
      <c r="X19" s="11">
        <v>25080</v>
      </c>
      <c r="Y19" s="11">
        <v>25240</v>
      </c>
      <c r="Z19" s="11">
        <v>33280</v>
      </c>
      <c r="AA19" s="11">
        <v>41400</v>
      </c>
      <c r="AB19" s="11">
        <v>48480</v>
      </c>
      <c r="AC19" s="10">
        <v>12.057692307692299</v>
      </c>
      <c r="AD19" s="10">
        <v>12.134615384615399</v>
      </c>
      <c r="AE19" s="10">
        <v>16</v>
      </c>
      <c r="AF19" s="10">
        <v>19.903846153846199</v>
      </c>
      <c r="AG19" s="10">
        <v>23.307692307692299</v>
      </c>
      <c r="AH19" s="12">
        <v>66.525198938992006</v>
      </c>
      <c r="AI19" s="12">
        <v>66.949602122015904</v>
      </c>
      <c r="AJ19" s="12">
        <v>88.275862068965495</v>
      </c>
      <c r="AK19" s="12">
        <v>109.814323607427</v>
      </c>
      <c r="AL19" s="12">
        <v>128.59416445623299</v>
      </c>
      <c r="AM19" s="13">
        <v>1.6631299734748</v>
      </c>
      <c r="AN19" s="13">
        <v>1.6737400530504001</v>
      </c>
      <c r="AO19" s="13">
        <v>2.2068965517241401</v>
      </c>
      <c r="AP19" s="13">
        <v>2.7453580901856798</v>
      </c>
      <c r="AQ19" s="13">
        <v>3.21485411140584</v>
      </c>
      <c r="AR19" s="12">
        <v>30.793246665022298</v>
      </c>
      <c r="AS19" s="12">
        <v>30.989694809615699</v>
      </c>
      <c r="AT19" s="12">
        <v>40.861214075436301</v>
      </c>
      <c r="AU19" s="12">
        <v>50.830957413553598</v>
      </c>
      <c r="AV19" s="12">
        <v>59.523787811813399</v>
      </c>
    </row>
    <row r="20" spans="1:48" x14ac:dyDescent="0.3">
      <c r="A20" t="s">
        <v>63</v>
      </c>
      <c r="B20" t="s">
        <v>48</v>
      </c>
      <c r="C20" t="s">
        <v>49</v>
      </c>
      <c r="D20" t="s">
        <v>69</v>
      </c>
      <c r="E20" s="8">
        <v>3898</v>
      </c>
      <c r="F20" s="8">
        <v>1037</v>
      </c>
      <c r="G20" s="9">
        <v>0.266033863519754</v>
      </c>
      <c r="H20" s="10">
        <v>7.25</v>
      </c>
      <c r="I20" s="10">
        <v>19.323805198350598</v>
      </c>
      <c r="J20" s="10">
        <v>835</v>
      </c>
      <c r="K20" s="11">
        <v>549</v>
      </c>
      <c r="L20" s="11">
        <v>552</v>
      </c>
      <c r="M20" s="11">
        <v>728</v>
      </c>
      <c r="N20" s="11">
        <v>983</v>
      </c>
      <c r="O20" s="11">
        <v>1260</v>
      </c>
      <c r="P20" s="11">
        <v>61900</v>
      </c>
      <c r="Q20" s="11">
        <v>18570</v>
      </c>
      <c r="R20" s="11">
        <v>37896.175059651898</v>
      </c>
      <c r="S20" s="11">
        <v>947.40437649129694</v>
      </c>
      <c r="T20" s="11">
        <v>464.25</v>
      </c>
      <c r="U20" s="11">
        <v>377</v>
      </c>
      <c r="V20" s="11">
        <v>1004.83787031423</v>
      </c>
      <c r="W20" s="11">
        <v>250.5</v>
      </c>
      <c r="X20" s="11">
        <v>21960</v>
      </c>
      <c r="Y20" s="11">
        <v>22080</v>
      </c>
      <c r="Z20" s="11">
        <v>29120</v>
      </c>
      <c r="AA20" s="11">
        <v>39320</v>
      </c>
      <c r="AB20" s="11">
        <v>50400</v>
      </c>
      <c r="AC20" s="10">
        <v>10.557692307692299</v>
      </c>
      <c r="AD20" s="10">
        <v>10.615384615384601</v>
      </c>
      <c r="AE20" s="10">
        <v>14</v>
      </c>
      <c r="AF20" s="10">
        <v>18.903846153846199</v>
      </c>
      <c r="AG20" s="10">
        <v>24.230769230769202</v>
      </c>
      <c r="AH20" s="12">
        <v>58.249336870026497</v>
      </c>
      <c r="AI20" s="12">
        <v>58.567639257294402</v>
      </c>
      <c r="AJ20" s="12">
        <v>77.241379310344797</v>
      </c>
      <c r="AK20" s="12">
        <v>104.29708222811701</v>
      </c>
      <c r="AL20" s="12">
        <v>133.68700265251999</v>
      </c>
      <c r="AM20" s="13">
        <v>1.4562334217506601</v>
      </c>
      <c r="AN20" s="13">
        <v>1.4641909814323599</v>
      </c>
      <c r="AO20" s="13">
        <v>1.9310344827586201</v>
      </c>
      <c r="AP20" s="13">
        <v>2.60742705570292</v>
      </c>
      <c r="AQ20" s="13">
        <v>3.3421750663130001</v>
      </c>
      <c r="AR20" s="12">
        <v>21.854271866895999</v>
      </c>
      <c r="AS20" s="12">
        <v>21.973694117534802</v>
      </c>
      <c r="AT20" s="12">
        <v>28.979799488343001</v>
      </c>
      <c r="AU20" s="12">
        <v>39.130690792638902</v>
      </c>
      <c r="AV20" s="12">
        <v>50.157345268285901</v>
      </c>
    </row>
    <row r="21" spans="1:48" x14ac:dyDescent="0.3">
      <c r="A21" t="s">
        <v>63</v>
      </c>
      <c r="B21" t="s">
        <v>48</v>
      </c>
      <c r="C21" t="s">
        <v>49</v>
      </c>
      <c r="D21" t="s">
        <v>70</v>
      </c>
      <c r="E21" s="8">
        <v>17253</v>
      </c>
      <c r="F21" s="8">
        <v>6520</v>
      </c>
      <c r="G21" s="9">
        <v>0.37790529183330401</v>
      </c>
      <c r="H21" s="10">
        <v>7.25</v>
      </c>
      <c r="I21" s="10">
        <v>13.8555625303498</v>
      </c>
      <c r="J21" s="10">
        <v>835</v>
      </c>
      <c r="K21" s="11">
        <v>567</v>
      </c>
      <c r="L21" s="11">
        <v>571</v>
      </c>
      <c r="M21" s="11">
        <v>747</v>
      </c>
      <c r="N21" s="11">
        <v>1016</v>
      </c>
      <c r="O21" s="11">
        <v>1065</v>
      </c>
      <c r="P21" s="11">
        <v>56600</v>
      </c>
      <c r="Q21" s="11">
        <v>16980</v>
      </c>
      <c r="R21" s="11">
        <v>33704.656428711103</v>
      </c>
      <c r="S21" s="11">
        <v>842.61641071777797</v>
      </c>
      <c r="T21" s="11">
        <v>424.5</v>
      </c>
      <c r="U21" s="11">
        <v>377</v>
      </c>
      <c r="V21" s="11">
        <v>720.48925157818906</v>
      </c>
      <c r="W21" s="11">
        <v>250.5</v>
      </c>
      <c r="X21" s="11">
        <v>22680</v>
      </c>
      <c r="Y21" s="11">
        <v>22840</v>
      </c>
      <c r="Z21" s="11">
        <v>29880</v>
      </c>
      <c r="AA21" s="11">
        <v>40640</v>
      </c>
      <c r="AB21" s="11">
        <v>42600</v>
      </c>
      <c r="AC21" s="10">
        <v>10.903846153846199</v>
      </c>
      <c r="AD21" s="10">
        <v>10.9807692307692</v>
      </c>
      <c r="AE21" s="10">
        <v>14.365384615384601</v>
      </c>
      <c r="AF21" s="10">
        <v>19.538461538461501</v>
      </c>
      <c r="AG21" s="10">
        <v>20.480769230769202</v>
      </c>
      <c r="AH21" s="12">
        <v>60.159151193634003</v>
      </c>
      <c r="AI21" s="12">
        <v>60.583554376657801</v>
      </c>
      <c r="AJ21" s="12">
        <v>79.257294429708196</v>
      </c>
      <c r="AK21" s="12">
        <v>107.798408488064</v>
      </c>
      <c r="AL21" s="12">
        <v>112.997347480106</v>
      </c>
      <c r="AM21" s="13">
        <v>1.5039787798408499</v>
      </c>
      <c r="AN21" s="13">
        <v>1.5145888594164501</v>
      </c>
      <c r="AO21" s="13">
        <v>1.98143236074271</v>
      </c>
      <c r="AP21" s="13">
        <v>2.6949602122015901</v>
      </c>
      <c r="AQ21" s="13">
        <v>2.82493368700265</v>
      </c>
      <c r="AR21" s="12">
        <v>31.478609778453698</v>
      </c>
      <c r="AS21" s="12">
        <v>31.7006810996421</v>
      </c>
      <c r="AT21" s="12">
        <v>41.4718192319311</v>
      </c>
      <c r="AU21" s="12">
        <v>56.406115581850102</v>
      </c>
      <c r="AV21" s="12">
        <v>59.126489266407802</v>
      </c>
    </row>
    <row r="22" spans="1:48" x14ac:dyDescent="0.3">
      <c r="A22" t="s">
        <v>63</v>
      </c>
      <c r="B22" t="s">
        <v>48</v>
      </c>
      <c r="C22" t="s">
        <v>49</v>
      </c>
      <c r="D22" t="s">
        <v>71</v>
      </c>
      <c r="E22" s="8">
        <v>10320</v>
      </c>
      <c r="F22" s="8">
        <v>2965</v>
      </c>
      <c r="G22" s="9">
        <v>0.287306201550388</v>
      </c>
      <c r="H22" s="10">
        <v>7.25</v>
      </c>
      <c r="I22" s="10">
        <v>13.8410761276185</v>
      </c>
      <c r="J22" s="10">
        <v>835</v>
      </c>
      <c r="K22" s="11">
        <v>488</v>
      </c>
      <c r="L22" s="11">
        <v>552</v>
      </c>
      <c r="M22" s="11">
        <v>728</v>
      </c>
      <c r="N22" s="11">
        <v>905</v>
      </c>
      <c r="O22" s="11">
        <v>1050</v>
      </c>
      <c r="P22" s="11">
        <v>58400</v>
      </c>
      <c r="Q22" s="11">
        <v>17520</v>
      </c>
      <c r="R22" s="11">
        <v>31846.094762370401</v>
      </c>
      <c r="S22" s="11">
        <v>796.15236905926099</v>
      </c>
      <c r="T22" s="11">
        <v>438</v>
      </c>
      <c r="U22" s="11">
        <v>377</v>
      </c>
      <c r="V22" s="11">
        <v>719.73595863616197</v>
      </c>
      <c r="W22" s="11">
        <v>250.5</v>
      </c>
      <c r="X22" s="11">
        <v>19520</v>
      </c>
      <c r="Y22" s="11">
        <v>22080</v>
      </c>
      <c r="Z22" s="11">
        <v>29120</v>
      </c>
      <c r="AA22" s="11">
        <v>36200</v>
      </c>
      <c r="AB22" s="11">
        <v>42000</v>
      </c>
      <c r="AC22" s="10">
        <v>9.3846153846153797</v>
      </c>
      <c r="AD22" s="10">
        <v>10.615384615384601</v>
      </c>
      <c r="AE22" s="10">
        <v>14</v>
      </c>
      <c r="AF22" s="10">
        <v>17.403846153846199</v>
      </c>
      <c r="AG22" s="10">
        <v>20.192307692307701</v>
      </c>
      <c r="AH22" s="12">
        <v>51.777188328912501</v>
      </c>
      <c r="AI22" s="12">
        <v>58.567639257294402</v>
      </c>
      <c r="AJ22" s="12">
        <v>77.241379310344797</v>
      </c>
      <c r="AK22" s="12">
        <v>96.021220159151198</v>
      </c>
      <c r="AL22" s="12">
        <v>111.405835543767</v>
      </c>
      <c r="AM22" s="13">
        <v>1.29442970822281</v>
      </c>
      <c r="AN22" s="13">
        <v>1.4641909814323599</v>
      </c>
      <c r="AO22" s="13">
        <v>1.9310344827586201</v>
      </c>
      <c r="AP22" s="13">
        <v>2.4005305039787799</v>
      </c>
      <c r="AQ22" s="13">
        <v>2.78514588859416</v>
      </c>
      <c r="AR22" s="12">
        <v>27.121057056797198</v>
      </c>
      <c r="AS22" s="12">
        <v>30.677916998672298</v>
      </c>
      <c r="AT22" s="12">
        <v>40.459281838828701</v>
      </c>
      <c r="AU22" s="12">
        <v>50.296222615576802</v>
      </c>
      <c r="AV22" s="12">
        <v>58.3547334213875</v>
      </c>
    </row>
    <row r="23" spans="1:48" x14ac:dyDescent="0.3">
      <c r="A23" t="s">
        <v>63</v>
      </c>
      <c r="B23" t="s">
        <v>48</v>
      </c>
      <c r="C23" t="s">
        <v>49</v>
      </c>
      <c r="D23" t="s">
        <v>72</v>
      </c>
      <c r="E23" s="8">
        <v>44906</v>
      </c>
      <c r="F23" s="8">
        <v>11044</v>
      </c>
      <c r="G23" s="9">
        <v>0.24593595510622199</v>
      </c>
      <c r="H23" s="10">
        <v>7.25</v>
      </c>
      <c r="I23" s="10">
        <v>13.828153124378501</v>
      </c>
      <c r="J23" s="10">
        <v>835</v>
      </c>
      <c r="K23" s="11">
        <v>705</v>
      </c>
      <c r="L23" s="11">
        <v>738</v>
      </c>
      <c r="M23" s="11">
        <v>918</v>
      </c>
      <c r="N23" s="11">
        <v>1238</v>
      </c>
      <c r="O23" s="11">
        <v>1488</v>
      </c>
      <c r="P23" s="11">
        <v>73200</v>
      </c>
      <c r="Q23" s="11">
        <v>21960</v>
      </c>
      <c r="R23" s="11">
        <v>45086.0362683356</v>
      </c>
      <c r="S23" s="11">
        <v>1127.15090670839</v>
      </c>
      <c r="T23" s="11">
        <v>549</v>
      </c>
      <c r="U23" s="11">
        <v>377</v>
      </c>
      <c r="V23" s="11">
        <v>719.06396246768202</v>
      </c>
      <c r="W23" s="11">
        <v>250.5</v>
      </c>
      <c r="X23" s="11">
        <v>28200</v>
      </c>
      <c r="Y23" s="11">
        <v>29520</v>
      </c>
      <c r="Z23" s="11">
        <v>36720</v>
      </c>
      <c r="AA23" s="11">
        <v>49520</v>
      </c>
      <c r="AB23" s="11">
        <v>59520</v>
      </c>
      <c r="AC23" s="10">
        <v>13.557692307692299</v>
      </c>
      <c r="AD23" s="10">
        <v>14.192307692307701</v>
      </c>
      <c r="AE23" s="10">
        <v>17.653846153846199</v>
      </c>
      <c r="AF23" s="10">
        <v>23.807692307692299</v>
      </c>
      <c r="AG23" s="10">
        <v>28.615384615384599</v>
      </c>
      <c r="AH23" s="12">
        <v>74.8010610079576</v>
      </c>
      <c r="AI23" s="12">
        <v>78.302387267904507</v>
      </c>
      <c r="AJ23" s="12">
        <v>97.4005305039788</v>
      </c>
      <c r="AK23" s="12">
        <v>131.35278514588899</v>
      </c>
      <c r="AL23" s="12">
        <v>157.87798408488101</v>
      </c>
      <c r="AM23" s="13">
        <v>1.8700265251989401</v>
      </c>
      <c r="AN23" s="13">
        <v>1.95755968169761</v>
      </c>
      <c r="AO23" s="13">
        <v>2.4350132625994698</v>
      </c>
      <c r="AP23" s="13">
        <v>3.2838196286472101</v>
      </c>
      <c r="AQ23" s="13">
        <v>3.9469496021220198</v>
      </c>
      <c r="AR23" s="12">
        <v>39.217651658168599</v>
      </c>
      <c r="AS23" s="12">
        <v>41.053371523019102</v>
      </c>
      <c r="AT23" s="12">
        <v>51.0663889676579</v>
      </c>
      <c r="AU23" s="12">
        <v>68.867308869238002</v>
      </c>
      <c r="AV23" s="12">
        <v>82.774277542347406</v>
      </c>
    </row>
    <row r="24" spans="1:48" x14ac:dyDescent="0.3">
      <c r="A24" t="s">
        <v>63</v>
      </c>
      <c r="B24" t="s">
        <v>48</v>
      </c>
      <c r="C24" t="s">
        <v>49</v>
      </c>
      <c r="D24" t="s">
        <v>73</v>
      </c>
      <c r="E24" s="8">
        <v>18339</v>
      </c>
      <c r="F24" s="8">
        <v>5818</v>
      </c>
      <c r="G24" s="9">
        <v>0.31724739625933801</v>
      </c>
      <c r="H24" s="10">
        <v>7.25</v>
      </c>
      <c r="I24" s="10">
        <v>15.2157965578768</v>
      </c>
      <c r="J24" s="10">
        <v>835</v>
      </c>
      <c r="K24" s="11">
        <v>642</v>
      </c>
      <c r="L24" s="11">
        <v>649</v>
      </c>
      <c r="M24" s="11">
        <v>781</v>
      </c>
      <c r="N24" s="11">
        <v>971</v>
      </c>
      <c r="O24" s="11">
        <v>1134</v>
      </c>
      <c r="P24" s="11">
        <v>62500</v>
      </c>
      <c r="Q24" s="11">
        <v>18750</v>
      </c>
      <c r="R24" s="11">
        <v>36389.815963230998</v>
      </c>
      <c r="S24" s="11">
        <v>909.74539908077497</v>
      </c>
      <c r="T24" s="11">
        <v>468.75</v>
      </c>
      <c r="U24" s="11">
        <v>377</v>
      </c>
      <c r="V24" s="11">
        <v>791.22142100959297</v>
      </c>
      <c r="W24" s="11">
        <v>250.5</v>
      </c>
      <c r="X24" s="11">
        <v>25680</v>
      </c>
      <c r="Y24" s="11">
        <v>25960</v>
      </c>
      <c r="Z24" s="11">
        <v>31240</v>
      </c>
      <c r="AA24" s="11">
        <v>38840</v>
      </c>
      <c r="AB24" s="11">
        <v>45360</v>
      </c>
      <c r="AC24" s="10">
        <v>12.346153846153801</v>
      </c>
      <c r="AD24" s="10">
        <v>12.4807692307692</v>
      </c>
      <c r="AE24" s="10">
        <v>15.0192307692308</v>
      </c>
      <c r="AF24" s="10">
        <v>18.673076923076898</v>
      </c>
      <c r="AG24" s="10">
        <v>21.807692307692299</v>
      </c>
      <c r="AH24" s="12">
        <v>68.116710875331606</v>
      </c>
      <c r="AI24" s="12">
        <v>68.859416445623296</v>
      </c>
      <c r="AJ24" s="12">
        <v>82.864721485411096</v>
      </c>
      <c r="AK24" s="12">
        <v>103.023872679045</v>
      </c>
      <c r="AL24" s="12">
        <v>120.31830238726801</v>
      </c>
      <c r="AM24" s="13">
        <v>1.70291777188329</v>
      </c>
      <c r="AN24" s="13">
        <v>1.72148541114058</v>
      </c>
      <c r="AO24" s="13">
        <v>2.0716180371352801</v>
      </c>
      <c r="AP24" s="13">
        <v>2.5755968169761299</v>
      </c>
      <c r="AQ24" s="13">
        <v>3.0079575596816999</v>
      </c>
      <c r="AR24" s="12">
        <v>32.4561485800429</v>
      </c>
      <c r="AS24" s="12">
        <v>32.810031820012199</v>
      </c>
      <c r="AT24" s="12">
        <v>39.483258630862103</v>
      </c>
      <c r="AU24" s="12">
        <v>49.088660858600697</v>
      </c>
      <c r="AV24" s="12">
        <v>57.329084875028997</v>
      </c>
    </row>
    <row r="25" spans="1:48" x14ac:dyDescent="0.3">
      <c r="A25" t="s">
        <v>63</v>
      </c>
      <c r="B25" t="s">
        <v>48</v>
      </c>
      <c r="C25" t="s">
        <v>49</v>
      </c>
      <c r="D25" t="s">
        <v>74</v>
      </c>
      <c r="E25" s="8">
        <v>16665</v>
      </c>
      <c r="F25" s="8">
        <v>5274</v>
      </c>
      <c r="G25" s="9">
        <v>0.31647164716471599</v>
      </c>
      <c r="H25" s="10">
        <v>7.25</v>
      </c>
      <c r="I25" s="10">
        <v>8.7513959907342507</v>
      </c>
      <c r="J25" s="10">
        <v>835</v>
      </c>
      <c r="K25" s="11">
        <v>583</v>
      </c>
      <c r="L25" s="11">
        <v>586</v>
      </c>
      <c r="M25" s="11">
        <v>728</v>
      </c>
      <c r="N25" s="11">
        <v>940</v>
      </c>
      <c r="O25" s="11">
        <v>1060</v>
      </c>
      <c r="P25" s="11">
        <v>56600</v>
      </c>
      <c r="Q25" s="11">
        <v>16980</v>
      </c>
      <c r="R25" s="11">
        <v>27076.471038529198</v>
      </c>
      <c r="S25" s="11">
        <v>676.91177596323098</v>
      </c>
      <c r="T25" s="11">
        <v>424.5</v>
      </c>
      <c r="U25" s="11">
        <v>377</v>
      </c>
      <c r="V25" s="11">
        <v>455.07259151818101</v>
      </c>
      <c r="W25" s="11">
        <v>250.5</v>
      </c>
      <c r="X25" s="11">
        <v>23320</v>
      </c>
      <c r="Y25" s="11">
        <v>23440</v>
      </c>
      <c r="Z25" s="11">
        <v>29120</v>
      </c>
      <c r="AA25" s="11">
        <v>37600</v>
      </c>
      <c r="AB25" s="11">
        <v>42400</v>
      </c>
      <c r="AC25" s="10">
        <v>11.211538461538501</v>
      </c>
      <c r="AD25" s="10">
        <v>11.2692307692308</v>
      </c>
      <c r="AE25" s="10">
        <v>14</v>
      </c>
      <c r="AF25" s="10">
        <v>18.076923076923102</v>
      </c>
      <c r="AG25" s="10">
        <v>20.384615384615401</v>
      </c>
      <c r="AH25" s="12">
        <v>61.856763925729403</v>
      </c>
      <c r="AI25" s="12">
        <v>62.175066312997302</v>
      </c>
      <c r="AJ25" s="12">
        <v>77.241379310344797</v>
      </c>
      <c r="AK25" s="12">
        <v>99.734748010610105</v>
      </c>
      <c r="AL25" s="12">
        <v>112.466843501326</v>
      </c>
      <c r="AM25" s="13">
        <v>1.54641909814324</v>
      </c>
      <c r="AN25" s="13">
        <v>1.5543766578249301</v>
      </c>
      <c r="AO25" s="13">
        <v>1.9310344827586201</v>
      </c>
      <c r="AP25" s="13">
        <v>2.49336870026525</v>
      </c>
      <c r="AQ25" s="13">
        <v>2.8116710875331599</v>
      </c>
      <c r="AR25" s="12">
        <v>51.244571601646001</v>
      </c>
      <c r="AS25" s="12">
        <v>51.508265795136403</v>
      </c>
      <c r="AT25" s="12">
        <v>63.989790953684803</v>
      </c>
      <c r="AU25" s="12">
        <v>82.624180627010603</v>
      </c>
      <c r="AV25" s="12">
        <v>93.171948366628996</v>
      </c>
    </row>
    <row r="26" spans="1:48" x14ac:dyDescent="0.3">
      <c r="A26" t="s">
        <v>63</v>
      </c>
      <c r="B26" t="s">
        <v>48</v>
      </c>
      <c r="C26" t="s">
        <v>49</v>
      </c>
      <c r="D26" t="s">
        <v>75</v>
      </c>
      <c r="E26" s="8">
        <v>5971</v>
      </c>
      <c r="F26" s="8">
        <v>1835</v>
      </c>
      <c r="G26" s="9">
        <v>0.30731870708423997</v>
      </c>
      <c r="H26" s="10">
        <v>7.25</v>
      </c>
      <c r="I26" s="10">
        <v>7.8579055213464803</v>
      </c>
      <c r="J26" s="10">
        <v>835</v>
      </c>
      <c r="K26" s="11">
        <v>480</v>
      </c>
      <c r="L26" s="11">
        <v>552</v>
      </c>
      <c r="M26" s="11">
        <v>728</v>
      </c>
      <c r="N26" s="11">
        <v>905</v>
      </c>
      <c r="O26" s="11">
        <v>987</v>
      </c>
      <c r="P26" s="11">
        <v>47900</v>
      </c>
      <c r="Q26" s="11">
        <v>14370</v>
      </c>
      <c r="R26" s="11">
        <v>17428.379647956201</v>
      </c>
      <c r="S26" s="11">
        <v>435.70949119890503</v>
      </c>
      <c r="T26" s="11">
        <v>359.25</v>
      </c>
      <c r="U26" s="11">
        <v>377</v>
      </c>
      <c r="V26" s="11">
        <v>408.61108711001702</v>
      </c>
      <c r="W26" s="11">
        <v>250.5</v>
      </c>
      <c r="X26" s="11">
        <v>19200</v>
      </c>
      <c r="Y26" s="11">
        <v>22080</v>
      </c>
      <c r="Z26" s="11">
        <v>29120</v>
      </c>
      <c r="AA26" s="11">
        <v>36200</v>
      </c>
      <c r="AB26" s="11">
        <v>39480</v>
      </c>
      <c r="AC26" s="10">
        <v>9.2307692307692299</v>
      </c>
      <c r="AD26" s="10">
        <v>10.615384615384601</v>
      </c>
      <c r="AE26" s="10">
        <v>14</v>
      </c>
      <c r="AF26" s="10">
        <v>17.403846153846199</v>
      </c>
      <c r="AG26" s="10">
        <v>18.980769230769202</v>
      </c>
      <c r="AH26" s="12">
        <v>50.928381962864698</v>
      </c>
      <c r="AI26" s="12">
        <v>58.567639257294402</v>
      </c>
      <c r="AJ26" s="12">
        <v>77.241379310344797</v>
      </c>
      <c r="AK26" s="12">
        <v>96.021220159151198</v>
      </c>
      <c r="AL26" s="12">
        <v>104.721485411141</v>
      </c>
      <c r="AM26" s="13">
        <v>1.27320954907162</v>
      </c>
      <c r="AN26" s="13">
        <v>1.4641909814323599</v>
      </c>
      <c r="AO26" s="13">
        <v>1.9310344827586201</v>
      </c>
      <c r="AP26" s="13">
        <v>2.4005305039787799</v>
      </c>
      <c r="AQ26" s="13">
        <v>2.6180371352785099</v>
      </c>
      <c r="AR26" s="12">
        <v>46.988445995912201</v>
      </c>
      <c r="AS26" s="12">
        <v>54.036712895298997</v>
      </c>
      <c r="AT26" s="12">
        <v>71.265809760466794</v>
      </c>
      <c r="AU26" s="12">
        <v>88.592799221459401</v>
      </c>
      <c r="AV26" s="12">
        <v>96.619992079094402</v>
      </c>
    </row>
    <row r="27" spans="1:48" x14ac:dyDescent="0.3">
      <c r="A27" t="s">
        <v>63</v>
      </c>
      <c r="B27" t="s">
        <v>48</v>
      </c>
      <c r="C27" t="s">
        <v>49</v>
      </c>
      <c r="D27" t="s">
        <v>76</v>
      </c>
      <c r="E27" s="8">
        <v>977</v>
      </c>
      <c r="F27" s="8">
        <v>265</v>
      </c>
      <c r="G27" s="9">
        <v>0.27123848515864901</v>
      </c>
      <c r="H27" s="10">
        <v>7.25</v>
      </c>
      <c r="I27" s="10">
        <v>20.0490328785726</v>
      </c>
      <c r="J27" s="10">
        <v>835</v>
      </c>
      <c r="K27" s="11">
        <v>561</v>
      </c>
      <c r="L27" s="11">
        <v>570</v>
      </c>
      <c r="M27" s="11">
        <v>728</v>
      </c>
      <c r="N27" s="11">
        <v>940</v>
      </c>
      <c r="O27" s="11">
        <v>1093</v>
      </c>
      <c r="P27" s="11">
        <v>59500</v>
      </c>
      <c r="Q27" s="11">
        <v>17850</v>
      </c>
      <c r="R27" s="11">
        <v>52625.019557989399</v>
      </c>
      <c r="S27" s="11">
        <v>1315.62548894974</v>
      </c>
      <c r="T27" s="11">
        <v>446.25</v>
      </c>
      <c r="U27" s="11">
        <v>377</v>
      </c>
      <c r="V27" s="11">
        <v>1042.54970968578</v>
      </c>
      <c r="W27" s="11">
        <v>250.5</v>
      </c>
      <c r="X27" s="11">
        <v>22440</v>
      </c>
      <c r="Y27" s="11">
        <v>22800</v>
      </c>
      <c r="Z27" s="11">
        <v>29120</v>
      </c>
      <c r="AA27" s="11">
        <v>37600</v>
      </c>
      <c r="AB27" s="11">
        <v>43720</v>
      </c>
      <c r="AC27" s="10">
        <v>10.788461538461499</v>
      </c>
      <c r="AD27" s="10">
        <v>10.961538461538501</v>
      </c>
      <c r="AE27" s="10">
        <v>14</v>
      </c>
      <c r="AF27" s="10">
        <v>18.076923076923102</v>
      </c>
      <c r="AG27" s="10">
        <v>21.019230769230798</v>
      </c>
      <c r="AH27" s="12">
        <v>59.522546419098099</v>
      </c>
      <c r="AI27" s="12">
        <v>60.477453580901901</v>
      </c>
      <c r="AJ27" s="12">
        <v>77.241379310344797</v>
      </c>
      <c r="AK27" s="12">
        <v>99.734748010610105</v>
      </c>
      <c r="AL27" s="12">
        <v>115.968169761273</v>
      </c>
      <c r="AM27" s="13">
        <v>1.48806366047745</v>
      </c>
      <c r="AN27" s="13">
        <v>1.51193633952255</v>
      </c>
      <c r="AO27" s="13">
        <v>1.9310344827586201</v>
      </c>
      <c r="AP27" s="13">
        <v>2.49336870026525</v>
      </c>
      <c r="AQ27" s="13">
        <v>2.89920424403183</v>
      </c>
      <c r="AR27" s="12">
        <v>21.524153516635099</v>
      </c>
      <c r="AS27" s="12">
        <v>21.869460792302998</v>
      </c>
      <c r="AT27" s="12">
        <v>27.9315218540291</v>
      </c>
      <c r="AU27" s="12">
        <v>36.065426569762899</v>
      </c>
      <c r="AV27" s="12">
        <v>41.935650256117903</v>
      </c>
    </row>
    <row r="28" spans="1:48" x14ac:dyDescent="0.3">
      <c r="A28" t="s">
        <v>63</v>
      </c>
      <c r="B28" t="s">
        <v>48</v>
      </c>
      <c r="C28" t="s">
        <v>49</v>
      </c>
      <c r="D28" t="s">
        <v>77</v>
      </c>
      <c r="E28" s="8">
        <v>106172</v>
      </c>
      <c r="F28" s="8">
        <v>38586</v>
      </c>
      <c r="G28" s="9">
        <v>0.36342915269562598</v>
      </c>
      <c r="H28" s="10">
        <v>7.25</v>
      </c>
      <c r="I28" s="10">
        <v>11.175904130491199</v>
      </c>
      <c r="J28" s="10">
        <v>835</v>
      </c>
      <c r="K28" s="11">
        <v>705</v>
      </c>
      <c r="L28" s="11">
        <v>738</v>
      </c>
      <c r="M28" s="11">
        <v>918</v>
      </c>
      <c r="N28" s="11">
        <v>1238</v>
      </c>
      <c r="O28" s="11">
        <v>1488</v>
      </c>
      <c r="P28" s="11">
        <v>73200</v>
      </c>
      <c r="Q28" s="11">
        <v>21960</v>
      </c>
      <c r="R28" s="11">
        <v>40707.634641110897</v>
      </c>
      <c r="S28" s="11">
        <v>1017.69086602777</v>
      </c>
      <c r="T28" s="11">
        <v>549</v>
      </c>
      <c r="U28" s="11">
        <v>377</v>
      </c>
      <c r="V28" s="11">
        <v>581.14701478554196</v>
      </c>
      <c r="W28" s="11">
        <v>250.5</v>
      </c>
      <c r="X28" s="11">
        <v>28200</v>
      </c>
      <c r="Y28" s="11">
        <v>29520</v>
      </c>
      <c r="Z28" s="11">
        <v>36720</v>
      </c>
      <c r="AA28" s="11">
        <v>49520</v>
      </c>
      <c r="AB28" s="11">
        <v>59520</v>
      </c>
      <c r="AC28" s="10">
        <v>13.557692307692299</v>
      </c>
      <c r="AD28" s="10">
        <v>14.192307692307701</v>
      </c>
      <c r="AE28" s="10">
        <v>17.653846153846199</v>
      </c>
      <c r="AF28" s="10">
        <v>23.807692307692299</v>
      </c>
      <c r="AG28" s="10">
        <v>28.615384615384599</v>
      </c>
      <c r="AH28" s="12">
        <v>74.8010610079576</v>
      </c>
      <c r="AI28" s="12">
        <v>78.302387267904507</v>
      </c>
      <c r="AJ28" s="12">
        <v>97.4005305039788</v>
      </c>
      <c r="AK28" s="12">
        <v>131.35278514588899</v>
      </c>
      <c r="AL28" s="12">
        <v>157.87798408488101</v>
      </c>
      <c r="AM28" s="13">
        <v>1.8700265251989401</v>
      </c>
      <c r="AN28" s="13">
        <v>1.95755968169761</v>
      </c>
      <c r="AO28" s="13">
        <v>2.4350132625994698</v>
      </c>
      <c r="AP28" s="13">
        <v>3.2838196286472101</v>
      </c>
      <c r="AQ28" s="13">
        <v>3.9469496021220198</v>
      </c>
      <c r="AR28" s="12">
        <v>48.524726588170701</v>
      </c>
      <c r="AS28" s="12">
        <v>50.796096768893598</v>
      </c>
      <c r="AT28" s="12">
        <v>63.185388663745698</v>
      </c>
      <c r="AU28" s="12">
        <v>85.210796476816</v>
      </c>
      <c r="AV28" s="12">
        <v>102.41814633077701</v>
      </c>
    </row>
    <row r="29" spans="1:48" x14ac:dyDescent="0.3">
      <c r="A29" t="s">
        <v>63</v>
      </c>
      <c r="B29" t="s">
        <v>48</v>
      </c>
      <c r="C29" t="s">
        <v>49</v>
      </c>
      <c r="D29" t="s">
        <v>78</v>
      </c>
      <c r="E29" s="8">
        <v>2227</v>
      </c>
      <c r="F29" s="8">
        <v>578</v>
      </c>
      <c r="G29" s="9">
        <v>0.25954198473282403</v>
      </c>
      <c r="H29" s="10">
        <v>7.25</v>
      </c>
      <c r="I29" s="10">
        <v>12.220241020588199</v>
      </c>
      <c r="J29" s="10">
        <v>835</v>
      </c>
      <c r="K29" s="11">
        <v>549</v>
      </c>
      <c r="L29" s="11">
        <v>552</v>
      </c>
      <c r="M29" s="11">
        <v>728</v>
      </c>
      <c r="N29" s="11">
        <v>1003</v>
      </c>
      <c r="O29" s="11">
        <v>1061</v>
      </c>
      <c r="P29" s="11">
        <v>55600</v>
      </c>
      <c r="Q29" s="11">
        <v>16680</v>
      </c>
      <c r="R29" s="11">
        <v>24463.1895795032</v>
      </c>
      <c r="S29" s="11">
        <v>611.57973948758104</v>
      </c>
      <c r="T29" s="11">
        <v>417</v>
      </c>
      <c r="U29" s="11">
        <v>377</v>
      </c>
      <c r="V29" s="11">
        <v>635.45253307058795</v>
      </c>
      <c r="W29" s="11">
        <v>250.5</v>
      </c>
      <c r="X29" s="11">
        <v>21960</v>
      </c>
      <c r="Y29" s="11">
        <v>22080</v>
      </c>
      <c r="Z29" s="11">
        <v>29120</v>
      </c>
      <c r="AA29" s="11">
        <v>40120</v>
      </c>
      <c r="AB29" s="11">
        <v>42440</v>
      </c>
      <c r="AC29" s="10">
        <v>10.557692307692299</v>
      </c>
      <c r="AD29" s="10">
        <v>10.615384615384601</v>
      </c>
      <c r="AE29" s="10">
        <v>14</v>
      </c>
      <c r="AF29" s="10">
        <v>19.288461538461501</v>
      </c>
      <c r="AG29" s="10">
        <v>20.403846153846199</v>
      </c>
      <c r="AH29" s="12">
        <v>58.249336870026497</v>
      </c>
      <c r="AI29" s="12">
        <v>58.567639257294402</v>
      </c>
      <c r="AJ29" s="12">
        <v>77.241379310344797</v>
      </c>
      <c r="AK29" s="12">
        <v>106.419098143236</v>
      </c>
      <c r="AL29" s="12">
        <v>112.572944297082</v>
      </c>
      <c r="AM29" s="13">
        <v>1.4562334217506601</v>
      </c>
      <c r="AN29" s="13">
        <v>1.4641909814323599</v>
      </c>
      <c r="AO29" s="13">
        <v>1.9310344827586201</v>
      </c>
      <c r="AP29" s="13">
        <v>2.6604774535809002</v>
      </c>
      <c r="AQ29" s="13">
        <v>2.8143236074270601</v>
      </c>
      <c r="AR29" s="12">
        <v>34.558049354035099</v>
      </c>
      <c r="AS29" s="12">
        <v>34.746891153783899</v>
      </c>
      <c r="AT29" s="12">
        <v>45.8256100723817</v>
      </c>
      <c r="AU29" s="12">
        <v>63.136108382690701</v>
      </c>
      <c r="AV29" s="12">
        <v>66.787049844501297</v>
      </c>
    </row>
    <row r="30" spans="1:48" x14ac:dyDescent="0.3">
      <c r="A30" t="s">
        <v>63</v>
      </c>
      <c r="B30" t="s">
        <v>48</v>
      </c>
      <c r="C30" t="s">
        <v>49</v>
      </c>
      <c r="D30" t="s">
        <v>79</v>
      </c>
      <c r="E30" s="8">
        <v>42842</v>
      </c>
      <c r="F30" s="8">
        <v>20080</v>
      </c>
      <c r="G30" s="9">
        <v>0.46869894029223702</v>
      </c>
      <c r="H30" s="10">
        <v>7.25</v>
      </c>
      <c r="I30" s="10">
        <v>13.2965103685353</v>
      </c>
      <c r="J30" s="10">
        <v>835</v>
      </c>
      <c r="K30" s="11">
        <v>568</v>
      </c>
      <c r="L30" s="11">
        <v>582</v>
      </c>
      <c r="M30" s="11">
        <v>756</v>
      </c>
      <c r="N30" s="11">
        <v>1082</v>
      </c>
      <c r="O30" s="11">
        <v>1260</v>
      </c>
      <c r="P30" s="11">
        <v>65600</v>
      </c>
      <c r="Q30" s="11">
        <v>19680</v>
      </c>
      <c r="R30" s="11">
        <v>38160.070279679298</v>
      </c>
      <c r="S30" s="11">
        <v>954.00175699198098</v>
      </c>
      <c r="T30" s="11">
        <v>492</v>
      </c>
      <c r="U30" s="11">
        <v>377</v>
      </c>
      <c r="V30" s="11">
        <v>691.41853916383604</v>
      </c>
      <c r="W30" s="11">
        <v>250.5</v>
      </c>
      <c r="X30" s="11">
        <v>22720</v>
      </c>
      <c r="Y30" s="11">
        <v>23280</v>
      </c>
      <c r="Z30" s="11">
        <v>30240</v>
      </c>
      <c r="AA30" s="11">
        <v>43280</v>
      </c>
      <c r="AB30" s="11">
        <v>50400</v>
      </c>
      <c r="AC30" s="10">
        <v>10.9230769230769</v>
      </c>
      <c r="AD30" s="10">
        <v>11.192307692307701</v>
      </c>
      <c r="AE30" s="10">
        <v>14.538461538461499</v>
      </c>
      <c r="AF30" s="10">
        <v>20.807692307692299</v>
      </c>
      <c r="AG30" s="10">
        <v>24.230769230769202</v>
      </c>
      <c r="AH30" s="12">
        <v>60.265251989389903</v>
      </c>
      <c r="AI30" s="12">
        <v>61.750663129973503</v>
      </c>
      <c r="AJ30" s="12">
        <v>80.212201591511899</v>
      </c>
      <c r="AK30" s="12">
        <v>114.801061007958</v>
      </c>
      <c r="AL30" s="12">
        <v>133.68700265251999</v>
      </c>
      <c r="AM30" s="13">
        <v>1.50663129973475</v>
      </c>
      <c r="AN30" s="13">
        <v>1.5437665782493399</v>
      </c>
      <c r="AO30" s="13">
        <v>2.0053050397878001</v>
      </c>
      <c r="AP30" s="13">
        <v>2.8700265251989401</v>
      </c>
      <c r="AQ30" s="13">
        <v>3.3421750663130001</v>
      </c>
      <c r="AR30" s="12">
        <v>32.8599809132632</v>
      </c>
      <c r="AS30" s="12">
        <v>33.669910020280298</v>
      </c>
      <c r="AT30" s="12">
        <v>43.736171778920799</v>
      </c>
      <c r="AU30" s="12">
        <v>62.5959495566035</v>
      </c>
      <c r="AV30" s="12">
        <v>72.893619631534605</v>
      </c>
    </row>
    <row r="31" spans="1:48" x14ac:dyDescent="0.3">
      <c r="A31" t="s">
        <v>63</v>
      </c>
      <c r="B31" t="s">
        <v>48</v>
      </c>
      <c r="C31" t="s">
        <v>49</v>
      </c>
      <c r="D31" t="s">
        <v>80</v>
      </c>
      <c r="E31" s="8">
        <v>2195</v>
      </c>
      <c r="F31" s="8">
        <v>488</v>
      </c>
      <c r="G31" s="9">
        <v>0.22232346241457901</v>
      </c>
      <c r="H31" s="10">
        <v>7.25</v>
      </c>
      <c r="I31" s="10">
        <v>10.2029656355729</v>
      </c>
      <c r="J31" s="10">
        <v>835</v>
      </c>
      <c r="K31" s="11">
        <v>548</v>
      </c>
      <c r="L31" s="11">
        <v>562</v>
      </c>
      <c r="M31" s="11">
        <v>728</v>
      </c>
      <c r="N31" s="11">
        <v>984</v>
      </c>
      <c r="O31" s="11">
        <v>1001</v>
      </c>
      <c r="P31" s="11">
        <v>60600</v>
      </c>
      <c r="Q31" s="11">
        <v>18180</v>
      </c>
      <c r="R31" s="11">
        <v>24900.619010365699</v>
      </c>
      <c r="S31" s="11">
        <v>622.51547525914305</v>
      </c>
      <c r="T31" s="11">
        <v>454.5</v>
      </c>
      <c r="U31" s="11">
        <v>377</v>
      </c>
      <c r="V31" s="11">
        <v>530.55421304978904</v>
      </c>
      <c r="W31" s="11">
        <v>250.5</v>
      </c>
      <c r="X31" s="11">
        <v>21920</v>
      </c>
      <c r="Y31" s="11">
        <v>22480</v>
      </c>
      <c r="Z31" s="11">
        <v>29120</v>
      </c>
      <c r="AA31" s="11">
        <v>39360</v>
      </c>
      <c r="AB31" s="11">
        <v>40040</v>
      </c>
      <c r="AC31" s="10">
        <v>10.538461538461499</v>
      </c>
      <c r="AD31" s="10">
        <v>10.807692307692299</v>
      </c>
      <c r="AE31" s="10">
        <v>14</v>
      </c>
      <c r="AF31" s="10">
        <v>18.923076923076898</v>
      </c>
      <c r="AG31" s="10">
        <v>19.25</v>
      </c>
      <c r="AH31" s="12">
        <v>58.143236074270597</v>
      </c>
      <c r="AI31" s="12">
        <v>59.628647214854098</v>
      </c>
      <c r="AJ31" s="12">
        <v>77.241379310344797</v>
      </c>
      <c r="AK31" s="12">
        <v>104.403183023873</v>
      </c>
      <c r="AL31" s="12">
        <v>106.206896551724</v>
      </c>
      <c r="AM31" s="13">
        <v>1.45358090185676</v>
      </c>
      <c r="AN31" s="13">
        <v>1.49071618037135</v>
      </c>
      <c r="AO31" s="13">
        <v>1.9310344827586201</v>
      </c>
      <c r="AP31" s="13">
        <v>2.6100795755968198</v>
      </c>
      <c r="AQ31" s="13">
        <v>2.6551724137931001</v>
      </c>
      <c r="AR31" s="12">
        <v>41.3152877893422</v>
      </c>
      <c r="AS31" s="12">
        <v>42.370787842354503</v>
      </c>
      <c r="AT31" s="12">
        <v>54.886002756644302</v>
      </c>
      <c r="AU31" s="12">
        <v>74.186575154585199</v>
      </c>
      <c r="AV31" s="12">
        <v>75.468253790385901</v>
      </c>
    </row>
    <row r="32" spans="1:48" x14ac:dyDescent="0.3">
      <c r="A32" t="s">
        <v>63</v>
      </c>
      <c r="B32" t="s">
        <v>48</v>
      </c>
      <c r="C32" t="s">
        <v>49</v>
      </c>
      <c r="D32" t="s">
        <v>81</v>
      </c>
      <c r="E32" s="8">
        <v>5422</v>
      </c>
      <c r="F32" s="8">
        <v>1653</v>
      </c>
      <c r="G32" s="9">
        <v>0.30486905201032799</v>
      </c>
      <c r="H32" s="10">
        <v>7.25</v>
      </c>
      <c r="I32" s="10">
        <v>11.828592222961801</v>
      </c>
      <c r="J32" s="10">
        <v>835</v>
      </c>
      <c r="K32" s="11">
        <v>537</v>
      </c>
      <c r="L32" s="11">
        <v>590</v>
      </c>
      <c r="M32" s="11">
        <v>747</v>
      </c>
      <c r="N32" s="11">
        <v>976</v>
      </c>
      <c r="O32" s="11">
        <v>1013</v>
      </c>
      <c r="P32" s="11">
        <v>50200</v>
      </c>
      <c r="Q32" s="11">
        <v>15060</v>
      </c>
      <c r="R32" s="11">
        <v>30689.8845765695</v>
      </c>
      <c r="S32" s="11">
        <v>767.24711441423801</v>
      </c>
      <c r="T32" s="11">
        <v>376.5</v>
      </c>
      <c r="U32" s="11">
        <v>377</v>
      </c>
      <c r="V32" s="11">
        <v>615.08679559401298</v>
      </c>
      <c r="W32" s="11">
        <v>250.5</v>
      </c>
      <c r="X32" s="11">
        <v>21480</v>
      </c>
      <c r="Y32" s="11">
        <v>23600</v>
      </c>
      <c r="Z32" s="11">
        <v>29880</v>
      </c>
      <c r="AA32" s="11">
        <v>39040</v>
      </c>
      <c r="AB32" s="11">
        <v>40520</v>
      </c>
      <c r="AC32" s="10">
        <v>10.3269230769231</v>
      </c>
      <c r="AD32" s="10">
        <v>11.346153846153801</v>
      </c>
      <c r="AE32" s="10">
        <v>14.365384615384601</v>
      </c>
      <c r="AF32" s="10">
        <v>18.769230769230798</v>
      </c>
      <c r="AG32" s="10">
        <v>19.480769230769202</v>
      </c>
      <c r="AH32" s="12">
        <v>56.976127320954902</v>
      </c>
      <c r="AI32" s="12">
        <v>62.5994694960212</v>
      </c>
      <c r="AJ32" s="12">
        <v>79.257294429708196</v>
      </c>
      <c r="AK32" s="12">
        <v>103.554376657825</v>
      </c>
      <c r="AL32" s="12">
        <v>107.48010610079599</v>
      </c>
      <c r="AM32" s="13">
        <v>1.4244031830238699</v>
      </c>
      <c r="AN32" s="13">
        <v>1.56498673740053</v>
      </c>
      <c r="AO32" s="13">
        <v>1.98143236074271</v>
      </c>
      <c r="AP32" s="13">
        <v>2.58885941644562</v>
      </c>
      <c r="AQ32" s="13">
        <v>2.6870026525198898</v>
      </c>
      <c r="AR32" s="12">
        <v>34.921900703877</v>
      </c>
      <c r="AS32" s="12">
        <v>38.368568743551997</v>
      </c>
      <c r="AT32" s="12">
        <v>48.578509917683597</v>
      </c>
      <c r="AU32" s="12">
        <v>63.470717107977599</v>
      </c>
      <c r="AV32" s="12">
        <v>65.876881588505398</v>
      </c>
    </row>
    <row r="33" spans="1:48" x14ac:dyDescent="0.3">
      <c r="A33" t="s">
        <v>63</v>
      </c>
      <c r="B33" t="s">
        <v>48</v>
      </c>
      <c r="C33" t="s">
        <v>49</v>
      </c>
      <c r="D33" t="s">
        <v>82</v>
      </c>
      <c r="E33" s="8">
        <v>26427</v>
      </c>
      <c r="F33" s="8">
        <v>6989</v>
      </c>
      <c r="G33" s="9">
        <v>0.26446437355734698</v>
      </c>
      <c r="H33" s="10">
        <v>7.25</v>
      </c>
      <c r="I33" s="10">
        <v>14.726445561115</v>
      </c>
      <c r="J33" s="10">
        <v>835</v>
      </c>
      <c r="K33" s="11">
        <v>607</v>
      </c>
      <c r="L33" s="11">
        <v>697</v>
      </c>
      <c r="M33" s="11">
        <v>896</v>
      </c>
      <c r="N33" s="11">
        <v>1187</v>
      </c>
      <c r="O33" s="11">
        <v>1381</v>
      </c>
      <c r="P33" s="11">
        <v>74200</v>
      </c>
      <c r="Q33" s="11">
        <v>22260</v>
      </c>
      <c r="R33" s="11">
        <v>33813.500371601804</v>
      </c>
      <c r="S33" s="11">
        <v>845.33750929004498</v>
      </c>
      <c r="T33" s="11">
        <v>556.5</v>
      </c>
      <c r="U33" s="11">
        <v>377</v>
      </c>
      <c r="V33" s="11">
        <v>765.77516917798096</v>
      </c>
      <c r="W33" s="11">
        <v>250.5</v>
      </c>
      <c r="X33" s="11">
        <v>24280</v>
      </c>
      <c r="Y33" s="11">
        <v>27880</v>
      </c>
      <c r="Z33" s="11">
        <v>35840</v>
      </c>
      <c r="AA33" s="11">
        <v>47480</v>
      </c>
      <c r="AB33" s="11">
        <v>55240</v>
      </c>
      <c r="AC33" s="10">
        <v>11.6730769230769</v>
      </c>
      <c r="AD33" s="10">
        <v>13.403846153846199</v>
      </c>
      <c r="AE33" s="10">
        <v>17.230769230769202</v>
      </c>
      <c r="AF33" s="10">
        <v>22.826923076923102</v>
      </c>
      <c r="AG33" s="10">
        <v>26.557692307692299</v>
      </c>
      <c r="AH33" s="12">
        <v>64.4031830238727</v>
      </c>
      <c r="AI33" s="12">
        <v>73.952254641909803</v>
      </c>
      <c r="AJ33" s="12">
        <v>95.066312997347495</v>
      </c>
      <c r="AK33" s="12">
        <v>125.94164456233401</v>
      </c>
      <c r="AL33" s="12">
        <v>146.52519893899199</v>
      </c>
      <c r="AM33" s="13">
        <v>1.61007957559682</v>
      </c>
      <c r="AN33" s="13">
        <v>1.8488063660477501</v>
      </c>
      <c r="AO33" s="13">
        <v>2.37665782493369</v>
      </c>
      <c r="AP33" s="13">
        <v>3.1485411140583599</v>
      </c>
      <c r="AQ33" s="13">
        <v>3.6631299734748</v>
      </c>
      <c r="AR33" s="12">
        <v>31.706434182324401</v>
      </c>
      <c r="AS33" s="12">
        <v>36.407552924349503</v>
      </c>
      <c r="AT33" s="12">
        <v>46.802248809493697</v>
      </c>
      <c r="AU33" s="12">
        <v>62.002532742041303</v>
      </c>
      <c r="AV33" s="12">
        <v>72.1360553637398</v>
      </c>
    </row>
    <row r="34" spans="1:48" x14ac:dyDescent="0.3">
      <c r="A34" t="s">
        <v>63</v>
      </c>
      <c r="B34" t="s">
        <v>48</v>
      </c>
      <c r="C34" t="s">
        <v>49</v>
      </c>
      <c r="D34" t="s">
        <v>83</v>
      </c>
      <c r="E34" s="8">
        <v>10653</v>
      </c>
      <c r="F34" s="8">
        <v>3985</v>
      </c>
      <c r="G34" s="9">
        <v>0.37407303107105999</v>
      </c>
      <c r="H34" s="10">
        <v>7.25</v>
      </c>
      <c r="I34" s="10">
        <v>12.6065470895203</v>
      </c>
      <c r="J34" s="10">
        <v>835</v>
      </c>
      <c r="K34" s="11">
        <v>566</v>
      </c>
      <c r="L34" s="11">
        <v>602</v>
      </c>
      <c r="M34" s="11">
        <v>735</v>
      </c>
      <c r="N34" s="11">
        <v>1048</v>
      </c>
      <c r="O34" s="11">
        <v>1205</v>
      </c>
      <c r="P34" s="11">
        <v>60800</v>
      </c>
      <c r="Q34" s="11">
        <v>18240</v>
      </c>
      <c r="R34" s="11">
        <v>29056.198603559598</v>
      </c>
      <c r="S34" s="11">
        <v>726.404965088989</v>
      </c>
      <c r="T34" s="11">
        <v>456</v>
      </c>
      <c r="U34" s="11">
        <v>377</v>
      </c>
      <c r="V34" s="11">
        <v>655.54044865505705</v>
      </c>
      <c r="W34" s="11">
        <v>250.5</v>
      </c>
      <c r="X34" s="11">
        <v>22640</v>
      </c>
      <c r="Y34" s="11">
        <v>24080</v>
      </c>
      <c r="Z34" s="11">
        <v>29400</v>
      </c>
      <c r="AA34" s="11">
        <v>41920</v>
      </c>
      <c r="AB34" s="11">
        <v>48200</v>
      </c>
      <c r="AC34" s="10">
        <v>10.884615384615399</v>
      </c>
      <c r="AD34" s="10">
        <v>11.5769230769231</v>
      </c>
      <c r="AE34" s="10">
        <v>14.134615384615399</v>
      </c>
      <c r="AF34" s="10">
        <v>20.153846153846199</v>
      </c>
      <c r="AG34" s="10">
        <v>23.173076923076898</v>
      </c>
      <c r="AH34" s="12">
        <v>60.053050397878003</v>
      </c>
      <c r="AI34" s="12">
        <v>63.872679045092802</v>
      </c>
      <c r="AJ34" s="12">
        <v>77.984084880636601</v>
      </c>
      <c r="AK34" s="12">
        <v>111.193633952255</v>
      </c>
      <c r="AL34" s="12">
        <v>127.85145888594199</v>
      </c>
      <c r="AM34" s="13">
        <v>1.5013262599469499</v>
      </c>
      <c r="AN34" s="13">
        <v>1.5968169761273201</v>
      </c>
      <c r="AO34" s="13">
        <v>1.9496021220159101</v>
      </c>
      <c r="AP34" s="13">
        <v>2.7798408488063702</v>
      </c>
      <c r="AQ34" s="13">
        <v>3.19628647214854</v>
      </c>
      <c r="AR34" s="12">
        <v>34.536389091549502</v>
      </c>
      <c r="AS34" s="12">
        <v>36.733049881824797</v>
      </c>
      <c r="AT34" s="12">
        <v>44.848491134786101</v>
      </c>
      <c r="AU34" s="12">
        <v>63.947236339123499</v>
      </c>
      <c r="AV34" s="12">
        <v>73.527118118934993</v>
      </c>
    </row>
    <row r="35" spans="1:48" x14ac:dyDescent="0.3">
      <c r="A35" t="s">
        <v>63</v>
      </c>
      <c r="B35" t="s">
        <v>48</v>
      </c>
      <c r="C35" t="s">
        <v>49</v>
      </c>
      <c r="D35" t="s">
        <v>84</v>
      </c>
      <c r="E35" s="8">
        <v>16739</v>
      </c>
      <c r="F35" s="8">
        <v>4077</v>
      </c>
      <c r="G35" s="9">
        <v>0.243562936854053</v>
      </c>
      <c r="H35" s="10">
        <v>7.25</v>
      </c>
      <c r="I35" s="10">
        <v>10.5279246233323</v>
      </c>
      <c r="J35" s="10">
        <v>835</v>
      </c>
      <c r="K35" s="11">
        <v>509</v>
      </c>
      <c r="L35" s="11">
        <v>552</v>
      </c>
      <c r="M35" s="11">
        <v>728</v>
      </c>
      <c r="N35" s="11">
        <v>909</v>
      </c>
      <c r="O35" s="11">
        <v>1143</v>
      </c>
      <c r="P35" s="11">
        <v>52400</v>
      </c>
      <c r="Q35" s="11">
        <v>15720</v>
      </c>
      <c r="R35" s="11">
        <v>28184.420230784301</v>
      </c>
      <c r="S35" s="11">
        <v>704.61050576960702</v>
      </c>
      <c r="T35" s="11">
        <v>393</v>
      </c>
      <c r="U35" s="11">
        <v>377</v>
      </c>
      <c r="V35" s="11">
        <v>547.45208041328203</v>
      </c>
      <c r="W35" s="11">
        <v>250.5</v>
      </c>
      <c r="X35" s="11">
        <v>20360</v>
      </c>
      <c r="Y35" s="11">
        <v>22080</v>
      </c>
      <c r="Z35" s="11">
        <v>29120</v>
      </c>
      <c r="AA35" s="11">
        <v>36360</v>
      </c>
      <c r="AB35" s="11">
        <v>45720</v>
      </c>
      <c r="AC35" s="10">
        <v>9.7884615384615401</v>
      </c>
      <c r="AD35" s="10">
        <v>10.615384615384601</v>
      </c>
      <c r="AE35" s="10">
        <v>14</v>
      </c>
      <c r="AF35" s="10">
        <v>17.480769230769202</v>
      </c>
      <c r="AG35" s="10">
        <v>21.980769230769202</v>
      </c>
      <c r="AH35" s="12">
        <v>54.0053050397878</v>
      </c>
      <c r="AI35" s="12">
        <v>58.567639257294402</v>
      </c>
      <c r="AJ35" s="12">
        <v>77.241379310344797</v>
      </c>
      <c r="AK35" s="12">
        <v>96.445623342175097</v>
      </c>
      <c r="AL35" s="12">
        <v>121.27320954907201</v>
      </c>
      <c r="AM35" s="13">
        <v>1.3501326259947</v>
      </c>
      <c r="AN35" s="13">
        <v>1.4641909814323599</v>
      </c>
      <c r="AO35" s="13">
        <v>1.9310344827586201</v>
      </c>
      <c r="AP35" s="13">
        <v>2.41114058355438</v>
      </c>
      <c r="AQ35" s="13">
        <v>3.0318302387267901</v>
      </c>
      <c r="AR35" s="12">
        <v>37.190469683903402</v>
      </c>
      <c r="AS35" s="12">
        <v>40.332297181757703</v>
      </c>
      <c r="AT35" s="12">
        <v>53.1918701962312</v>
      </c>
      <c r="AU35" s="12">
        <v>66.416771989524904</v>
      </c>
      <c r="AV35" s="12">
        <v>83.514158838313605</v>
      </c>
    </row>
    <row r="36" spans="1:48" x14ac:dyDescent="0.3">
      <c r="A36" t="s">
        <v>63</v>
      </c>
      <c r="B36" t="s">
        <v>48</v>
      </c>
      <c r="C36" t="s">
        <v>49</v>
      </c>
      <c r="D36" t="s">
        <v>85</v>
      </c>
      <c r="E36" s="8">
        <v>1689</v>
      </c>
      <c r="F36" s="8">
        <v>401</v>
      </c>
      <c r="G36" s="9">
        <v>0.23741859088217901</v>
      </c>
      <c r="H36" s="10">
        <v>7.25</v>
      </c>
      <c r="I36" s="10">
        <v>16.873096974109501</v>
      </c>
      <c r="J36" s="10">
        <v>835</v>
      </c>
      <c r="K36" s="11">
        <v>580</v>
      </c>
      <c r="L36" s="11">
        <v>584</v>
      </c>
      <c r="M36" s="11">
        <v>770</v>
      </c>
      <c r="N36" s="11">
        <v>958</v>
      </c>
      <c r="O36" s="11">
        <v>1115</v>
      </c>
      <c r="P36" s="11">
        <v>65300</v>
      </c>
      <c r="Q36" s="11">
        <v>19590</v>
      </c>
      <c r="R36" s="11">
        <v>32463.219381967501</v>
      </c>
      <c r="S36" s="11">
        <v>811.58048454918799</v>
      </c>
      <c r="T36" s="11">
        <v>489.75</v>
      </c>
      <c r="U36" s="11">
        <v>377</v>
      </c>
      <c r="V36" s="11">
        <v>877.40104265369598</v>
      </c>
      <c r="W36" s="11">
        <v>250.5</v>
      </c>
      <c r="X36" s="11">
        <v>23200</v>
      </c>
      <c r="Y36" s="11">
        <v>23360</v>
      </c>
      <c r="Z36" s="11">
        <v>30800</v>
      </c>
      <c r="AA36" s="11">
        <v>38320</v>
      </c>
      <c r="AB36" s="11">
        <v>44600</v>
      </c>
      <c r="AC36" s="10">
        <v>11.153846153846199</v>
      </c>
      <c r="AD36" s="10">
        <v>11.2307692307692</v>
      </c>
      <c r="AE36" s="10">
        <v>14.807692307692299</v>
      </c>
      <c r="AF36" s="10">
        <v>18.423076923076898</v>
      </c>
      <c r="AG36" s="10">
        <v>21.442307692307701</v>
      </c>
      <c r="AH36" s="12">
        <v>61.538461538461497</v>
      </c>
      <c r="AI36" s="12">
        <v>61.962864721485403</v>
      </c>
      <c r="AJ36" s="12">
        <v>81.697612732095493</v>
      </c>
      <c r="AK36" s="12">
        <v>101.64456233421799</v>
      </c>
      <c r="AL36" s="12">
        <v>118.302387267905</v>
      </c>
      <c r="AM36" s="13">
        <v>1.5384615384615401</v>
      </c>
      <c r="AN36" s="13">
        <v>1.54907161803714</v>
      </c>
      <c r="AO36" s="13">
        <v>2.0424403183023898</v>
      </c>
      <c r="AP36" s="13">
        <v>2.5411140583554399</v>
      </c>
      <c r="AQ36" s="13">
        <v>2.9575596816976102</v>
      </c>
      <c r="AR36" s="12">
        <v>26.4417283228108</v>
      </c>
      <c r="AS36" s="12">
        <v>26.624085069864702</v>
      </c>
      <c r="AT36" s="12">
        <v>35.103673807869598</v>
      </c>
      <c r="AU36" s="12">
        <v>43.674440919401299</v>
      </c>
      <c r="AV36" s="12">
        <v>50.831943241265698</v>
      </c>
    </row>
    <row r="37" spans="1:48" x14ac:dyDescent="0.3">
      <c r="A37" t="s">
        <v>63</v>
      </c>
      <c r="B37" t="s">
        <v>48</v>
      </c>
      <c r="C37" t="s">
        <v>49</v>
      </c>
      <c r="D37" t="s">
        <v>86</v>
      </c>
      <c r="E37" s="8">
        <v>1614</v>
      </c>
      <c r="F37" s="8">
        <v>416</v>
      </c>
      <c r="G37" s="9">
        <v>0.25774473358116501</v>
      </c>
      <c r="H37" s="10">
        <v>7.25</v>
      </c>
      <c r="I37" s="10">
        <v>14.2154676648251</v>
      </c>
      <c r="J37" s="10">
        <v>835</v>
      </c>
      <c r="K37" s="11">
        <v>591</v>
      </c>
      <c r="L37" s="11">
        <v>606</v>
      </c>
      <c r="M37" s="11">
        <v>768</v>
      </c>
      <c r="N37" s="11">
        <v>955</v>
      </c>
      <c r="O37" s="11">
        <v>1119</v>
      </c>
      <c r="P37" s="11">
        <v>66400</v>
      </c>
      <c r="Q37" s="11">
        <v>19920</v>
      </c>
      <c r="R37" s="11">
        <v>36129.001232153299</v>
      </c>
      <c r="S37" s="11">
        <v>903.22503080383296</v>
      </c>
      <c r="T37" s="11">
        <v>498</v>
      </c>
      <c r="U37" s="11">
        <v>377</v>
      </c>
      <c r="V37" s="11">
        <v>739.204318570905</v>
      </c>
      <c r="W37" s="11">
        <v>250.5</v>
      </c>
      <c r="X37" s="11">
        <v>23640</v>
      </c>
      <c r="Y37" s="11">
        <v>24240</v>
      </c>
      <c r="Z37" s="11">
        <v>30720</v>
      </c>
      <c r="AA37" s="11">
        <v>38200</v>
      </c>
      <c r="AB37" s="11">
        <v>44760</v>
      </c>
      <c r="AC37" s="10">
        <v>11.365384615384601</v>
      </c>
      <c r="AD37" s="10">
        <v>11.653846153846199</v>
      </c>
      <c r="AE37" s="10">
        <v>14.7692307692308</v>
      </c>
      <c r="AF37" s="10">
        <v>18.365384615384599</v>
      </c>
      <c r="AG37" s="10">
        <v>21.519230769230798</v>
      </c>
      <c r="AH37" s="12">
        <v>62.7055702917772</v>
      </c>
      <c r="AI37" s="12">
        <v>64.297082228116693</v>
      </c>
      <c r="AJ37" s="12">
        <v>81.485411140583594</v>
      </c>
      <c r="AK37" s="12">
        <v>101.32625994695</v>
      </c>
      <c r="AL37" s="12">
        <v>118.72679045092799</v>
      </c>
      <c r="AM37" s="13">
        <v>1.56763925729443</v>
      </c>
      <c r="AN37" s="13">
        <v>1.60742705570292</v>
      </c>
      <c r="AO37" s="13">
        <v>2.0371352785145902</v>
      </c>
      <c r="AP37" s="13">
        <v>2.53315649867374</v>
      </c>
      <c r="AQ37" s="13">
        <v>2.9681697612732099</v>
      </c>
      <c r="AR37" s="12">
        <v>31.9803326442991</v>
      </c>
      <c r="AS37" s="12">
        <v>32.792016213951399</v>
      </c>
      <c r="AT37" s="12">
        <v>41.558198766195801</v>
      </c>
      <c r="AU37" s="12">
        <v>51.677187267860702</v>
      </c>
      <c r="AV37" s="12">
        <v>60.551594296058703</v>
      </c>
    </row>
    <row r="38" spans="1:48" x14ac:dyDescent="0.3">
      <c r="A38" t="s">
        <v>63</v>
      </c>
      <c r="B38" t="s">
        <v>48</v>
      </c>
      <c r="C38" t="s">
        <v>49</v>
      </c>
      <c r="D38" t="s">
        <v>87</v>
      </c>
      <c r="E38" s="8">
        <v>23541</v>
      </c>
      <c r="F38" s="8">
        <v>8053</v>
      </c>
      <c r="G38" s="9">
        <v>0.34208402361836798</v>
      </c>
      <c r="H38" s="10">
        <v>7.25</v>
      </c>
      <c r="I38" s="10">
        <v>16.408774311036101</v>
      </c>
      <c r="J38" s="10">
        <v>835</v>
      </c>
      <c r="K38" s="11">
        <v>552</v>
      </c>
      <c r="L38" s="11">
        <v>635</v>
      </c>
      <c r="M38" s="11">
        <v>837</v>
      </c>
      <c r="N38" s="11">
        <v>1089</v>
      </c>
      <c r="O38" s="11">
        <v>1176</v>
      </c>
      <c r="P38" s="11">
        <v>69300</v>
      </c>
      <c r="Q38" s="11">
        <v>20790</v>
      </c>
      <c r="R38" s="11">
        <v>43122.737977703902</v>
      </c>
      <c r="S38" s="11">
        <v>1078.0684494426</v>
      </c>
      <c r="T38" s="11">
        <v>519.75</v>
      </c>
      <c r="U38" s="11">
        <v>377</v>
      </c>
      <c r="V38" s="11">
        <v>853.25626417387696</v>
      </c>
      <c r="W38" s="11">
        <v>250.5</v>
      </c>
      <c r="X38" s="11">
        <v>22080</v>
      </c>
      <c r="Y38" s="11">
        <v>25400</v>
      </c>
      <c r="Z38" s="11">
        <v>33480</v>
      </c>
      <c r="AA38" s="11">
        <v>43560</v>
      </c>
      <c r="AB38" s="11">
        <v>47040</v>
      </c>
      <c r="AC38" s="10">
        <v>10.615384615384601</v>
      </c>
      <c r="AD38" s="10">
        <v>12.211538461538501</v>
      </c>
      <c r="AE38" s="10">
        <v>16.096153846153801</v>
      </c>
      <c r="AF38" s="10">
        <v>20.942307692307701</v>
      </c>
      <c r="AG38" s="10">
        <v>22.615384615384599</v>
      </c>
      <c r="AH38" s="12">
        <v>58.567639257294402</v>
      </c>
      <c r="AI38" s="12">
        <v>67.374005305039802</v>
      </c>
      <c r="AJ38" s="12">
        <v>88.806366047745399</v>
      </c>
      <c r="AK38" s="12">
        <v>115.54376657824901</v>
      </c>
      <c r="AL38" s="12">
        <v>124.774535809019</v>
      </c>
      <c r="AM38" s="13">
        <v>1.4641909814323599</v>
      </c>
      <c r="AN38" s="13">
        <v>1.68435013262599</v>
      </c>
      <c r="AO38" s="13">
        <v>2.2201591511936298</v>
      </c>
      <c r="AP38" s="13">
        <v>2.8885941644562299</v>
      </c>
      <c r="AQ38" s="13">
        <v>3.1193633952254598</v>
      </c>
      <c r="AR38" s="12">
        <v>25.8773371226028</v>
      </c>
      <c r="AS38" s="12">
        <v>29.768313537776699</v>
      </c>
      <c r="AT38" s="12">
        <v>39.237918789163999</v>
      </c>
      <c r="AU38" s="12">
        <v>51.051485736439098</v>
      </c>
      <c r="AV38" s="12">
        <v>55.129979087284099</v>
      </c>
    </row>
    <row r="39" spans="1:48" x14ac:dyDescent="0.3">
      <c r="A39" t="s">
        <v>63</v>
      </c>
      <c r="B39" t="s">
        <v>48</v>
      </c>
      <c r="C39" t="s">
        <v>49</v>
      </c>
      <c r="D39" t="s">
        <v>88</v>
      </c>
      <c r="E39" s="8">
        <v>10447</v>
      </c>
      <c r="F39" s="8">
        <v>3206</v>
      </c>
      <c r="G39" s="9">
        <v>0.30688235857183899</v>
      </c>
      <c r="H39" s="10">
        <v>7.25</v>
      </c>
      <c r="I39" s="10">
        <v>16.447441384705701</v>
      </c>
      <c r="J39" s="10">
        <v>835</v>
      </c>
      <c r="K39" s="11">
        <v>553</v>
      </c>
      <c r="L39" s="11">
        <v>557</v>
      </c>
      <c r="M39" s="11">
        <v>728</v>
      </c>
      <c r="N39" s="11">
        <v>985</v>
      </c>
      <c r="O39" s="11">
        <v>1208</v>
      </c>
      <c r="P39" s="11">
        <v>57400</v>
      </c>
      <c r="Q39" s="11">
        <v>17220</v>
      </c>
      <c r="R39" s="11">
        <v>32396.475454723299</v>
      </c>
      <c r="S39" s="11">
        <v>809.91188636808101</v>
      </c>
      <c r="T39" s="11">
        <v>430.5</v>
      </c>
      <c r="U39" s="11">
        <v>377</v>
      </c>
      <c r="V39" s="11">
        <v>855.26695200469396</v>
      </c>
      <c r="W39" s="11">
        <v>250.5</v>
      </c>
      <c r="X39" s="11">
        <v>22120</v>
      </c>
      <c r="Y39" s="11">
        <v>22280</v>
      </c>
      <c r="Z39" s="11">
        <v>29120</v>
      </c>
      <c r="AA39" s="11">
        <v>39400</v>
      </c>
      <c r="AB39" s="11">
        <v>48320</v>
      </c>
      <c r="AC39" s="10">
        <v>10.634615384615399</v>
      </c>
      <c r="AD39" s="10">
        <v>10.711538461538501</v>
      </c>
      <c r="AE39" s="10">
        <v>14</v>
      </c>
      <c r="AF39" s="10">
        <v>18.942307692307701</v>
      </c>
      <c r="AG39" s="10">
        <v>23.230769230769202</v>
      </c>
      <c r="AH39" s="12">
        <v>58.673740053050402</v>
      </c>
      <c r="AI39" s="12">
        <v>59.0981432360743</v>
      </c>
      <c r="AJ39" s="12">
        <v>77.241379310344797</v>
      </c>
      <c r="AK39" s="12">
        <v>104.509283819629</v>
      </c>
      <c r="AL39" s="12">
        <v>128.16976127321001</v>
      </c>
      <c r="AM39" s="13">
        <v>1.46684350132626</v>
      </c>
      <c r="AN39" s="13">
        <v>1.4774535809018601</v>
      </c>
      <c r="AO39" s="13">
        <v>1.9310344827586201</v>
      </c>
      <c r="AP39" s="13">
        <v>2.6127320954907201</v>
      </c>
      <c r="AQ39" s="13">
        <v>3.2042440318302399</v>
      </c>
      <c r="AR39" s="12">
        <v>25.863269881002701</v>
      </c>
      <c r="AS39" s="12">
        <v>26.050345974174501</v>
      </c>
      <c r="AT39" s="12">
        <v>34.047848957269402</v>
      </c>
      <c r="AU39" s="12">
        <v>46.067487943558199</v>
      </c>
      <c r="AV39" s="12">
        <v>56.496980137886602</v>
      </c>
    </row>
    <row r="40" spans="1:48" x14ac:dyDescent="0.3">
      <c r="A40" t="s">
        <v>63</v>
      </c>
      <c r="B40" t="s">
        <v>48</v>
      </c>
      <c r="C40" t="s">
        <v>49</v>
      </c>
      <c r="D40" t="s">
        <v>89</v>
      </c>
      <c r="E40" s="8">
        <v>19857</v>
      </c>
      <c r="F40" s="8">
        <v>4544</v>
      </c>
      <c r="G40" s="9">
        <v>0.22883617867754399</v>
      </c>
      <c r="H40" s="10">
        <v>7.25</v>
      </c>
      <c r="I40" s="10">
        <v>11.694472218217401</v>
      </c>
      <c r="J40" s="10">
        <v>835</v>
      </c>
      <c r="K40" s="11">
        <v>555</v>
      </c>
      <c r="L40" s="11">
        <v>559</v>
      </c>
      <c r="M40" s="11">
        <v>728</v>
      </c>
      <c r="N40" s="11">
        <v>1009</v>
      </c>
      <c r="O40" s="11">
        <v>1034</v>
      </c>
      <c r="P40" s="11">
        <v>72700</v>
      </c>
      <c r="Q40" s="11">
        <v>21810</v>
      </c>
      <c r="R40" s="11">
        <v>35595.049814199097</v>
      </c>
      <c r="S40" s="11">
        <v>889.87624535497798</v>
      </c>
      <c r="T40" s="11">
        <v>545.25</v>
      </c>
      <c r="U40" s="11">
        <v>377</v>
      </c>
      <c r="V40" s="11">
        <v>608.11255534730299</v>
      </c>
      <c r="W40" s="11">
        <v>250.5</v>
      </c>
      <c r="X40" s="11">
        <v>22200</v>
      </c>
      <c r="Y40" s="11">
        <v>22360</v>
      </c>
      <c r="Z40" s="11">
        <v>29120</v>
      </c>
      <c r="AA40" s="11">
        <v>40360</v>
      </c>
      <c r="AB40" s="11">
        <v>41360</v>
      </c>
      <c r="AC40" s="10">
        <v>10.6730769230769</v>
      </c>
      <c r="AD40" s="10">
        <v>10.75</v>
      </c>
      <c r="AE40" s="10">
        <v>14</v>
      </c>
      <c r="AF40" s="10">
        <v>19.403846153846199</v>
      </c>
      <c r="AG40" s="10">
        <v>19.884615384615401</v>
      </c>
      <c r="AH40" s="12">
        <v>58.885941644562301</v>
      </c>
      <c r="AI40" s="12">
        <v>59.310344827586199</v>
      </c>
      <c r="AJ40" s="12">
        <v>77.241379310344797</v>
      </c>
      <c r="AK40" s="12">
        <v>107.055702917772</v>
      </c>
      <c r="AL40" s="12">
        <v>109.70822281167101</v>
      </c>
      <c r="AM40" s="13">
        <v>1.47214854111406</v>
      </c>
      <c r="AN40" s="13">
        <v>1.4827586206896599</v>
      </c>
      <c r="AO40" s="13">
        <v>1.9310344827586201</v>
      </c>
      <c r="AP40" s="13">
        <v>2.6763925729442999</v>
      </c>
      <c r="AQ40" s="13">
        <v>2.74270557029178</v>
      </c>
      <c r="AR40" s="12">
        <v>36.506399686685</v>
      </c>
      <c r="AS40" s="12">
        <v>36.769508873616097</v>
      </c>
      <c r="AT40" s="12">
        <v>47.885872021453501</v>
      </c>
      <c r="AU40" s="12">
        <v>66.369292403360703</v>
      </c>
      <c r="AV40" s="12">
        <v>68.013724821679801</v>
      </c>
    </row>
    <row r="41" spans="1:48" x14ac:dyDescent="0.3">
      <c r="A41" t="s">
        <v>63</v>
      </c>
      <c r="B41" t="s">
        <v>48</v>
      </c>
      <c r="C41" t="s">
        <v>49</v>
      </c>
      <c r="D41" t="s">
        <v>90</v>
      </c>
      <c r="E41" s="8">
        <v>1736</v>
      </c>
      <c r="F41" s="8">
        <v>406</v>
      </c>
      <c r="G41" s="9">
        <v>0.233870967741935</v>
      </c>
      <c r="H41" s="10">
        <v>7.25</v>
      </c>
      <c r="I41" s="10">
        <v>26.623003146479299</v>
      </c>
      <c r="J41" s="10">
        <v>835</v>
      </c>
      <c r="K41" s="11">
        <v>572</v>
      </c>
      <c r="L41" s="11">
        <v>576</v>
      </c>
      <c r="M41" s="11">
        <v>759</v>
      </c>
      <c r="N41" s="11">
        <v>977</v>
      </c>
      <c r="O41" s="11">
        <v>1106</v>
      </c>
      <c r="P41" s="11">
        <v>70600</v>
      </c>
      <c r="Q41" s="11">
        <v>21180</v>
      </c>
      <c r="R41" s="11">
        <v>54210.444537453499</v>
      </c>
      <c r="S41" s="11">
        <v>1355.2611134363401</v>
      </c>
      <c r="T41" s="11">
        <v>529.5</v>
      </c>
      <c r="U41" s="11">
        <v>377</v>
      </c>
      <c r="V41" s="11">
        <v>1384.3961636169199</v>
      </c>
      <c r="W41" s="11">
        <v>250.5</v>
      </c>
      <c r="X41" s="11">
        <v>22880</v>
      </c>
      <c r="Y41" s="11">
        <v>23040</v>
      </c>
      <c r="Z41" s="11">
        <v>30360</v>
      </c>
      <c r="AA41" s="11">
        <v>39080</v>
      </c>
      <c r="AB41" s="11">
        <v>44240</v>
      </c>
      <c r="AC41" s="10">
        <v>11</v>
      </c>
      <c r="AD41" s="10">
        <v>11.0769230769231</v>
      </c>
      <c r="AE41" s="10">
        <v>14.596153846153801</v>
      </c>
      <c r="AF41" s="10">
        <v>18.788461538461501</v>
      </c>
      <c r="AG41" s="10">
        <v>21.269230769230798</v>
      </c>
      <c r="AH41" s="12">
        <v>60.689655172413801</v>
      </c>
      <c r="AI41" s="12">
        <v>61.114058355437699</v>
      </c>
      <c r="AJ41" s="12">
        <v>80.530503978779805</v>
      </c>
      <c r="AK41" s="12">
        <v>103.660477453581</v>
      </c>
      <c r="AL41" s="12">
        <v>117.347480106101</v>
      </c>
      <c r="AM41" s="13">
        <v>1.5172413793103401</v>
      </c>
      <c r="AN41" s="13">
        <v>1.52785145888594</v>
      </c>
      <c r="AO41" s="13">
        <v>2.0132625994694999</v>
      </c>
      <c r="AP41" s="13">
        <v>2.5915119363395198</v>
      </c>
      <c r="AQ41" s="13">
        <v>2.9336870026525199</v>
      </c>
      <c r="AR41" s="12">
        <v>16.5270611124946</v>
      </c>
      <c r="AS41" s="12">
        <v>16.642634966428201</v>
      </c>
      <c r="AT41" s="12">
        <v>21.930138783887099</v>
      </c>
      <c r="AU41" s="12">
        <v>28.228913823264499</v>
      </c>
      <c r="AV41" s="12">
        <v>31.956170612620799</v>
      </c>
    </row>
    <row r="42" spans="1:48" x14ac:dyDescent="0.3">
      <c r="A42" t="s">
        <v>63</v>
      </c>
      <c r="B42" t="s">
        <v>48</v>
      </c>
      <c r="C42" t="s">
        <v>49</v>
      </c>
      <c r="D42" t="s">
        <v>91</v>
      </c>
      <c r="E42" s="8">
        <v>2054</v>
      </c>
      <c r="F42" s="8">
        <v>622</v>
      </c>
      <c r="G42" s="9">
        <v>0.30282375851996102</v>
      </c>
      <c r="H42" s="10">
        <v>7.25</v>
      </c>
      <c r="I42" s="10">
        <v>7.3182773840231201</v>
      </c>
      <c r="J42" s="10">
        <v>835</v>
      </c>
      <c r="K42" s="11">
        <v>549</v>
      </c>
      <c r="L42" s="11">
        <v>552</v>
      </c>
      <c r="M42" s="11">
        <v>728</v>
      </c>
      <c r="N42" s="11">
        <v>930</v>
      </c>
      <c r="O42" s="11">
        <v>1061</v>
      </c>
      <c r="P42" s="11">
        <v>55400</v>
      </c>
      <c r="Q42" s="11">
        <v>16620</v>
      </c>
      <c r="R42" s="11">
        <v>24387.204185409701</v>
      </c>
      <c r="S42" s="11">
        <v>609.68010463524297</v>
      </c>
      <c r="T42" s="11">
        <v>415.5</v>
      </c>
      <c r="U42" s="11">
        <v>377</v>
      </c>
      <c r="V42" s="11">
        <v>380.55042396920197</v>
      </c>
      <c r="W42" s="11">
        <v>250.5</v>
      </c>
      <c r="X42" s="11">
        <v>21960</v>
      </c>
      <c r="Y42" s="11">
        <v>22080</v>
      </c>
      <c r="Z42" s="11">
        <v>29120</v>
      </c>
      <c r="AA42" s="11">
        <v>37200</v>
      </c>
      <c r="AB42" s="11">
        <v>42440</v>
      </c>
      <c r="AC42" s="10">
        <v>10.557692307692299</v>
      </c>
      <c r="AD42" s="10">
        <v>10.615384615384601</v>
      </c>
      <c r="AE42" s="10">
        <v>14</v>
      </c>
      <c r="AF42" s="10">
        <v>17.884615384615401</v>
      </c>
      <c r="AG42" s="10">
        <v>20.403846153846199</v>
      </c>
      <c r="AH42" s="12">
        <v>58.249336870026497</v>
      </c>
      <c r="AI42" s="12">
        <v>58.567639257294402</v>
      </c>
      <c r="AJ42" s="12">
        <v>77.241379310344797</v>
      </c>
      <c r="AK42" s="12">
        <v>98.673740053050395</v>
      </c>
      <c r="AL42" s="12">
        <v>112.572944297082</v>
      </c>
      <c r="AM42" s="13">
        <v>1.4562334217506601</v>
      </c>
      <c r="AN42" s="13">
        <v>1.4641909814323599</v>
      </c>
      <c r="AO42" s="13">
        <v>1.9310344827586201</v>
      </c>
      <c r="AP42" s="13">
        <v>2.46684350132626</v>
      </c>
      <c r="AQ42" s="13">
        <v>2.8143236074270601</v>
      </c>
      <c r="AR42" s="12">
        <v>57.705887621812799</v>
      </c>
      <c r="AS42" s="12">
        <v>58.021220341057699</v>
      </c>
      <c r="AT42" s="12">
        <v>76.520739870090594</v>
      </c>
      <c r="AU42" s="12">
        <v>97.753142965912403</v>
      </c>
      <c r="AV42" s="12">
        <v>111.52267170627201</v>
      </c>
    </row>
    <row r="43" spans="1:48" x14ac:dyDescent="0.3">
      <c r="A43" t="s">
        <v>63</v>
      </c>
      <c r="B43" t="s">
        <v>48</v>
      </c>
      <c r="C43" t="s">
        <v>49</v>
      </c>
      <c r="D43" t="s">
        <v>92</v>
      </c>
      <c r="E43" s="8">
        <v>1113</v>
      </c>
      <c r="F43" s="8">
        <v>299</v>
      </c>
      <c r="G43" s="9">
        <v>0.26864330637915501</v>
      </c>
      <c r="H43" s="10">
        <v>7.25</v>
      </c>
      <c r="I43" s="10"/>
      <c r="J43" s="10">
        <v>835</v>
      </c>
      <c r="K43" s="11">
        <v>561</v>
      </c>
      <c r="L43" s="11">
        <v>570</v>
      </c>
      <c r="M43" s="11">
        <v>728</v>
      </c>
      <c r="N43" s="11">
        <v>905</v>
      </c>
      <c r="O43" s="11">
        <v>1061</v>
      </c>
      <c r="P43" s="11">
        <v>54800</v>
      </c>
      <c r="Q43" s="11">
        <v>16440</v>
      </c>
      <c r="R43" s="11">
        <v>32285.577852532799</v>
      </c>
      <c r="S43" s="11">
        <v>807.13944631331901</v>
      </c>
      <c r="T43" s="11">
        <v>411</v>
      </c>
      <c r="U43" s="11">
        <v>377</v>
      </c>
      <c r="V43" s="11"/>
      <c r="W43" s="11">
        <v>250.5</v>
      </c>
      <c r="X43" s="11">
        <v>22440</v>
      </c>
      <c r="Y43" s="11">
        <v>22800</v>
      </c>
      <c r="Z43" s="11">
        <v>29120</v>
      </c>
      <c r="AA43" s="11">
        <v>36200</v>
      </c>
      <c r="AB43" s="11">
        <v>42440</v>
      </c>
      <c r="AC43" s="10">
        <v>10.788461538461499</v>
      </c>
      <c r="AD43" s="10">
        <v>10.961538461538501</v>
      </c>
      <c r="AE43" s="10">
        <v>14</v>
      </c>
      <c r="AF43" s="10">
        <v>17.403846153846199</v>
      </c>
      <c r="AG43" s="10">
        <v>20.403846153846199</v>
      </c>
      <c r="AH43" s="12">
        <v>59.522546419098099</v>
      </c>
      <c r="AI43" s="12">
        <v>60.477453580901901</v>
      </c>
      <c r="AJ43" s="12">
        <v>77.241379310344797</v>
      </c>
      <c r="AK43" s="12">
        <v>96.021220159151198</v>
      </c>
      <c r="AL43" s="12">
        <v>112.572944297082</v>
      </c>
      <c r="AM43" s="13">
        <v>1.48806366047745</v>
      </c>
      <c r="AN43" s="13">
        <v>1.51193633952255</v>
      </c>
      <c r="AO43" s="13">
        <v>1.9310344827586201</v>
      </c>
      <c r="AP43" s="13">
        <v>2.4005305039787799</v>
      </c>
      <c r="AQ43" s="13">
        <v>2.8143236074270601</v>
      </c>
      <c r="AR43" s="12"/>
      <c r="AS43" s="12"/>
      <c r="AT43" s="12"/>
      <c r="AU43" s="12"/>
      <c r="AV43" s="12"/>
    </row>
    <row r="44" spans="1:48" x14ac:dyDescent="0.3">
      <c r="A44" t="s">
        <v>63</v>
      </c>
      <c r="B44" t="s">
        <v>48</v>
      </c>
      <c r="C44" t="s">
        <v>49</v>
      </c>
      <c r="D44" t="s">
        <v>93</v>
      </c>
      <c r="E44" s="8">
        <v>1258</v>
      </c>
      <c r="F44" s="8">
        <v>272</v>
      </c>
      <c r="G44" s="9">
        <v>0.21621621621621601</v>
      </c>
      <c r="H44" s="10">
        <v>7.25</v>
      </c>
      <c r="I44" s="10">
        <v>14.461121571337699</v>
      </c>
      <c r="J44" s="10">
        <v>835</v>
      </c>
      <c r="K44" s="11">
        <v>561</v>
      </c>
      <c r="L44" s="11">
        <v>570</v>
      </c>
      <c r="M44" s="11">
        <v>728</v>
      </c>
      <c r="N44" s="11">
        <v>1042</v>
      </c>
      <c r="O44" s="11">
        <v>1061</v>
      </c>
      <c r="P44" s="11">
        <v>71200</v>
      </c>
      <c r="Q44" s="11">
        <v>21360</v>
      </c>
      <c r="R44" s="11">
        <v>34359.773745355</v>
      </c>
      <c r="S44" s="11">
        <v>858.994343633874</v>
      </c>
      <c r="T44" s="11">
        <v>534</v>
      </c>
      <c r="U44" s="11">
        <v>377</v>
      </c>
      <c r="V44" s="11">
        <v>751.97832170956099</v>
      </c>
      <c r="W44" s="11">
        <v>250.5</v>
      </c>
      <c r="X44" s="11">
        <v>22440</v>
      </c>
      <c r="Y44" s="11">
        <v>22800</v>
      </c>
      <c r="Z44" s="11">
        <v>29120</v>
      </c>
      <c r="AA44" s="11">
        <v>41680</v>
      </c>
      <c r="AB44" s="11">
        <v>42440</v>
      </c>
      <c r="AC44" s="10">
        <v>10.788461538461499</v>
      </c>
      <c r="AD44" s="10">
        <v>10.961538461538501</v>
      </c>
      <c r="AE44" s="10">
        <v>14</v>
      </c>
      <c r="AF44" s="10">
        <v>20.038461538461501</v>
      </c>
      <c r="AG44" s="10">
        <v>20.403846153846199</v>
      </c>
      <c r="AH44" s="12">
        <v>59.522546419098099</v>
      </c>
      <c r="AI44" s="12">
        <v>60.477453580901901</v>
      </c>
      <c r="AJ44" s="12">
        <v>77.241379310344797</v>
      </c>
      <c r="AK44" s="12">
        <v>110.557029177719</v>
      </c>
      <c r="AL44" s="12">
        <v>112.572944297082</v>
      </c>
      <c r="AM44" s="13">
        <v>1.48806366047745</v>
      </c>
      <c r="AN44" s="13">
        <v>1.51193633952255</v>
      </c>
      <c r="AO44" s="13">
        <v>1.9310344827586201</v>
      </c>
      <c r="AP44" s="13">
        <v>2.76392572944297</v>
      </c>
      <c r="AQ44" s="13">
        <v>2.8143236074270601</v>
      </c>
      <c r="AR44" s="12">
        <v>29.841285781995001</v>
      </c>
      <c r="AS44" s="12">
        <v>30.3200229870538</v>
      </c>
      <c r="AT44" s="12">
        <v>38.724520586974002</v>
      </c>
      <c r="AU44" s="12">
        <v>55.4271297412457</v>
      </c>
      <c r="AV44" s="12">
        <v>56.437797174147498</v>
      </c>
    </row>
    <row r="45" spans="1:48" x14ac:dyDescent="0.3">
      <c r="A45" t="s">
        <v>63</v>
      </c>
      <c r="B45" t="s">
        <v>48</v>
      </c>
      <c r="C45" t="s">
        <v>49</v>
      </c>
      <c r="D45" t="s">
        <v>94</v>
      </c>
      <c r="E45" s="8">
        <v>4931</v>
      </c>
      <c r="F45" s="8">
        <v>1246</v>
      </c>
      <c r="G45" s="9">
        <v>0.25268708172784399</v>
      </c>
      <c r="H45" s="10">
        <v>7.25</v>
      </c>
      <c r="I45" s="10">
        <v>7.1277618500757898</v>
      </c>
      <c r="J45" s="10">
        <v>835</v>
      </c>
      <c r="K45" s="11">
        <v>549</v>
      </c>
      <c r="L45" s="11">
        <v>552</v>
      </c>
      <c r="M45" s="11">
        <v>728</v>
      </c>
      <c r="N45" s="11">
        <v>1036</v>
      </c>
      <c r="O45" s="11">
        <v>1157</v>
      </c>
      <c r="P45" s="11">
        <v>56500</v>
      </c>
      <c r="Q45" s="11">
        <v>16950</v>
      </c>
      <c r="R45" s="11">
        <v>21219.4347154313</v>
      </c>
      <c r="S45" s="11">
        <v>530.48586788578098</v>
      </c>
      <c r="T45" s="11">
        <v>423.75</v>
      </c>
      <c r="U45" s="11">
        <v>377</v>
      </c>
      <c r="V45" s="11">
        <v>370.64361620394101</v>
      </c>
      <c r="W45" s="11">
        <v>250.5</v>
      </c>
      <c r="X45" s="11">
        <v>21960</v>
      </c>
      <c r="Y45" s="11">
        <v>22080</v>
      </c>
      <c r="Z45" s="11">
        <v>29120</v>
      </c>
      <c r="AA45" s="11">
        <v>41440</v>
      </c>
      <c r="AB45" s="11">
        <v>46280</v>
      </c>
      <c r="AC45" s="10">
        <v>10.557692307692299</v>
      </c>
      <c r="AD45" s="10">
        <v>10.615384615384601</v>
      </c>
      <c r="AE45" s="10">
        <v>14</v>
      </c>
      <c r="AF45" s="10">
        <v>19.923076923076898</v>
      </c>
      <c r="AG45" s="10">
        <v>22.25</v>
      </c>
      <c r="AH45" s="12">
        <v>58.249336870026497</v>
      </c>
      <c r="AI45" s="12">
        <v>58.567639257294402</v>
      </c>
      <c r="AJ45" s="12">
        <v>77.241379310344797</v>
      </c>
      <c r="AK45" s="12">
        <v>109.92042440318301</v>
      </c>
      <c r="AL45" s="12">
        <v>122.758620689655</v>
      </c>
      <c r="AM45" s="13">
        <v>1.4562334217506601</v>
      </c>
      <c r="AN45" s="13">
        <v>1.4641909814323599</v>
      </c>
      <c r="AO45" s="13">
        <v>1.9310344827586201</v>
      </c>
      <c r="AP45" s="13">
        <v>2.74801061007958</v>
      </c>
      <c r="AQ45" s="13">
        <v>3.0689655172413799</v>
      </c>
      <c r="AR45" s="12">
        <v>59.248288760265197</v>
      </c>
      <c r="AS45" s="12">
        <v>59.572049901031598</v>
      </c>
      <c r="AT45" s="12">
        <v>78.566036825998296</v>
      </c>
      <c r="AU45" s="12">
        <v>111.80551394469001</v>
      </c>
      <c r="AV45" s="12">
        <v>124.86387995560401</v>
      </c>
    </row>
    <row r="46" spans="1:48" x14ac:dyDescent="0.3">
      <c r="A46" t="s">
        <v>63</v>
      </c>
      <c r="B46" t="s">
        <v>48</v>
      </c>
      <c r="C46" t="s">
        <v>49</v>
      </c>
      <c r="D46" t="s">
        <v>95</v>
      </c>
      <c r="E46" s="8">
        <v>4132</v>
      </c>
      <c r="F46" s="8">
        <v>1122</v>
      </c>
      <c r="G46" s="9">
        <v>0.271539206195547</v>
      </c>
      <c r="H46" s="10">
        <v>7.25</v>
      </c>
      <c r="I46" s="10">
        <v>9.9250982848713907</v>
      </c>
      <c r="J46" s="10">
        <v>835</v>
      </c>
      <c r="K46" s="11">
        <v>561</v>
      </c>
      <c r="L46" s="11">
        <v>563</v>
      </c>
      <c r="M46" s="11">
        <v>728</v>
      </c>
      <c r="N46" s="11">
        <v>998</v>
      </c>
      <c r="O46" s="11">
        <v>1260</v>
      </c>
      <c r="P46" s="11">
        <v>53900</v>
      </c>
      <c r="Q46" s="11">
        <v>16170</v>
      </c>
      <c r="R46" s="11">
        <v>25917.1803637786</v>
      </c>
      <c r="S46" s="11">
        <v>647.92950909446495</v>
      </c>
      <c r="T46" s="11">
        <v>404.25</v>
      </c>
      <c r="U46" s="11">
        <v>377</v>
      </c>
      <c r="V46" s="11">
        <v>516.10511081331197</v>
      </c>
      <c r="W46" s="11">
        <v>250.5</v>
      </c>
      <c r="X46" s="11">
        <v>22440</v>
      </c>
      <c r="Y46" s="11">
        <v>22520</v>
      </c>
      <c r="Z46" s="11">
        <v>29120</v>
      </c>
      <c r="AA46" s="11">
        <v>39920</v>
      </c>
      <c r="AB46" s="11">
        <v>50400</v>
      </c>
      <c r="AC46" s="10">
        <v>10.788461538461499</v>
      </c>
      <c r="AD46" s="10">
        <v>10.8269230769231</v>
      </c>
      <c r="AE46" s="10">
        <v>14</v>
      </c>
      <c r="AF46" s="10">
        <v>19.192307692307701</v>
      </c>
      <c r="AG46" s="10">
        <v>24.230769230769202</v>
      </c>
      <c r="AH46" s="12">
        <v>59.522546419098099</v>
      </c>
      <c r="AI46" s="12">
        <v>59.734748010610097</v>
      </c>
      <c r="AJ46" s="12">
        <v>77.241379310344797</v>
      </c>
      <c r="AK46" s="12">
        <v>105.88859416445599</v>
      </c>
      <c r="AL46" s="12">
        <v>133.68700265251999</v>
      </c>
      <c r="AM46" s="13">
        <v>1.48806366047745</v>
      </c>
      <c r="AN46" s="13">
        <v>1.49336870026525</v>
      </c>
      <c r="AO46" s="13">
        <v>1.9310344827586201</v>
      </c>
      <c r="AP46" s="13">
        <v>2.64721485411141</v>
      </c>
      <c r="AQ46" s="13">
        <v>3.3421750663130001</v>
      </c>
      <c r="AR46" s="12">
        <v>43.479515179839197</v>
      </c>
      <c r="AS46" s="12">
        <v>43.634522364081</v>
      </c>
      <c r="AT46" s="12">
        <v>56.4226150640337</v>
      </c>
      <c r="AU46" s="12">
        <v>77.348584936683594</v>
      </c>
      <c r="AV46" s="12">
        <v>97.654526072366096</v>
      </c>
    </row>
    <row r="47" spans="1:48" x14ac:dyDescent="0.3">
      <c r="A47" t="s">
        <v>63</v>
      </c>
      <c r="B47" t="s">
        <v>48</v>
      </c>
      <c r="C47" t="s">
        <v>49</v>
      </c>
      <c r="D47" t="s">
        <v>96</v>
      </c>
      <c r="E47" s="8">
        <v>9762</v>
      </c>
      <c r="F47" s="8">
        <v>4052</v>
      </c>
      <c r="G47" s="9">
        <v>0.41507887727924597</v>
      </c>
      <c r="H47" s="10">
        <v>7.25</v>
      </c>
      <c r="I47" s="10">
        <v>12.7269361072008</v>
      </c>
      <c r="J47" s="10">
        <v>835</v>
      </c>
      <c r="K47" s="11">
        <v>506</v>
      </c>
      <c r="L47" s="11">
        <v>555</v>
      </c>
      <c r="M47" s="11">
        <v>731</v>
      </c>
      <c r="N47" s="11">
        <v>951</v>
      </c>
      <c r="O47" s="11">
        <v>1157</v>
      </c>
      <c r="P47" s="11">
        <v>57700</v>
      </c>
      <c r="Q47" s="11">
        <v>17310</v>
      </c>
      <c r="R47" s="11">
        <v>36095.1158537062</v>
      </c>
      <c r="S47" s="11">
        <v>902.37789634265596</v>
      </c>
      <c r="T47" s="11">
        <v>432.75</v>
      </c>
      <c r="U47" s="11">
        <v>377</v>
      </c>
      <c r="V47" s="11">
        <v>661.80067757444203</v>
      </c>
      <c r="W47" s="11">
        <v>250.5</v>
      </c>
      <c r="X47" s="11">
        <v>20240</v>
      </c>
      <c r="Y47" s="11">
        <v>22200</v>
      </c>
      <c r="Z47" s="11">
        <v>29240</v>
      </c>
      <c r="AA47" s="11">
        <v>38040</v>
      </c>
      <c r="AB47" s="11">
        <v>46280</v>
      </c>
      <c r="AC47" s="10">
        <v>9.7307692307692299</v>
      </c>
      <c r="AD47" s="10">
        <v>10.6730769230769</v>
      </c>
      <c r="AE47" s="10">
        <v>14.057692307692299</v>
      </c>
      <c r="AF47" s="10">
        <v>18.288461538461501</v>
      </c>
      <c r="AG47" s="10">
        <v>22.25</v>
      </c>
      <c r="AH47" s="12">
        <v>53.687002652519901</v>
      </c>
      <c r="AI47" s="12">
        <v>58.885941644562301</v>
      </c>
      <c r="AJ47" s="12">
        <v>77.559681697612703</v>
      </c>
      <c r="AK47" s="12">
        <v>100.90185676392601</v>
      </c>
      <c r="AL47" s="12">
        <v>122.758620689655</v>
      </c>
      <c r="AM47" s="13">
        <v>1.3421750663130001</v>
      </c>
      <c r="AN47" s="13">
        <v>1.47214854111406</v>
      </c>
      <c r="AO47" s="13">
        <v>1.93899204244032</v>
      </c>
      <c r="AP47" s="13">
        <v>2.5225464190981399</v>
      </c>
      <c r="AQ47" s="13">
        <v>3.0689655172413799</v>
      </c>
      <c r="AR47" s="12">
        <v>30.583226469609201</v>
      </c>
      <c r="AS47" s="12">
        <v>33.5448432621208</v>
      </c>
      <c r="AT47" s="12">
        <v>44.1824872515501</v>
      </c>
      <c r="AU47" s="12">
        <v>57.479542238336698</v>
      </c>
      <c r="AV47" s="12">
        <v>69.930420998691503</v>
      </c>
    </row>
    <row r="48" spans="1:48" x14ac:dyDescent="0.3">
      <c r="A48" t="s">
        <v>63</v>
      </c>
      <c r="B48" t="s">
        <v>48</v>
      </c>
      <c r="C48" t="s">
        <v>49</v>
      </c>
      <c r="D48" t="s">
        <v>97</v>
      </c>
      <c r="E48" s="8">
        <v>2371</v>
      </c>
      <c r="F48" s="8">
        <v>661</v>
      </c>
      <c r="G48" s="9">
        <v>0.27878532264867101</v>
      </c>
      <c r="H48" s="10">
        <v>7.25</v>
      </c>
      <c r="I48" s="10">
        <v>9.4849968933436593</v>
      </c>
      <c r="J48" s="10">
        <v>835</v>
      </c>
      <c r="K48" s="11">
        <v>480</v>
      </c>
      <c r="L48" s="11">
        <v>552</v>
      </c>
      <c r="M48" s="11">
        <v>728</v>
      </c>
      <c r="N48" s="11">
        <v>994</v>
      </c>
      <c r="O48" s="11">
        <v>997</v>
      </c>
      <c r="P48" s="11">
        <v>48000</v>
      </c>
      <c r="Q48" s="11">
        <v>14400</v>
      </c>
      <c r="R48" s="11">
        <v>23911.782057500499</v>
      </c>
      <c r="S48" s="11">
        <v>597.79455143751204</v>
      </c>
      <c r="T48" s="11">
        <v>360</v>
      </c>
      <c r="U48" s="11">
        <v>377</v>
      </c>
      <c r="V48" s="11">
        <v>493.21983845387001</v>
      </c>
      <c r="W48" s="11">
        <v>250.5</v>
      </c>
      <c r="X48" s="11">
        <v>19200</v>
      </c>
      <c r="Y48" s="11">
        <v>22080</v>
      </c>
      <c r="Z48" s="11">
        <v>29120</v>
      </c>
      <c r="AA48" s="11">
        <v>39760</v>
      </c>
      <c r="AB48" s="11">
        <v>39880</v>
      </c>
      <c r="AC48" s="10">
        <v>9.2307692307692299</v>
      </c>
      <c r="AD48" s="10">
        <v>10.615384615384601</v>
      </c>
      <c r="AE48" s="10">
        <v>14</v>
      </c>
      <c r="AF48" s="10">
        <v>19.115384615384599</v>
      </c>
      <c r="AG48" s="10">
        <v>19.173076923076898</v>
      </c>
      <c r="AH48" s="12">
        <v>50.928381962864698</v>
      </c>
      <c r="AI48" s="12">
        <v>58.567639257294402</v>
      </c>
      <c r="AJ48" s="12">
        <v>77.241379310344797</v>
      </c>
      <c r="AK48" s="12">
        <v>105.464190981432</v>
      </c>
      <c r="AL48" s="12">
        <v>105.7824933687</v>
      </c>
      <c r="AM48" s="13">
        <v>1.27320954907162</v>
      </c>
      <c r="AN48" s="13">
        <v>1.4641909814323599</v>
      </c>
      <c r="AO48" s="13">
        <v>1.9310344827586201</v>
      </c>
      <c r="AP48" s="13">
        <v>2.6366047745358099</v>
      </c>
      <c r="AQ48" s="13">
        <v>2.6445623342175102</v>
      </c>
      <c r="AR48" s="12">
        <v>38.927874556278098</v>
      </c>
      <c r="AS48" s="12">
        <v>44.767055739719801</v>
      </c>
      <c r="AT48" s="12">
        <v>59.0406097436884</v>
      </c>
      <c r="AU48" s="12">
        <v>80.613140226959203</v>
      </c>
      <c r="AV48" s="12">
        <v>80.856439442935894</v>
      </c>
    </row>
    <row r="49" spans="1:48" x14ac:dyDescent="0.3">
      <c r="A49" t="s">
        <v>63</v>
      </c>
      <c r="B49" t="s">
        <v>48</v>
      </c>
      <c r="C49" t="s">
        <v>49</v>
      </c>
      <c r="D49" t="s">
        <v>98</v>
      </c>
      <c r="E49" s="8">
        <v>4267</v>
      </c>
      <c r="F49" s="8">
        <v>1130</v>
      </c>
      <c r="G49" s="9">
        <v>0.26482306069838302</v>
      </c>
      <c r="H49" s="10">
        <v>7.25</v>
      </c>
      <c r="I49" s="10">
        <v>11.9004157942197</v>
      </c>
      <c r="J49" s="10">
        <v>835</v>
      </c>
      <c r="K49" s="11">
        <v>561</v>
      </c>
      <c r="L49" s="11">
        <v>580</v>
      </c>
      <c r="M49" s="11">
        <v>728</v>
      </c>
      <c r="N49" s="11">
        <v>915</v>
      </c>
      <c r="O49" s="11">
        <v>987</v>
      </c>
      <c r="P49" s="11">
        <v>53600</v>
      </c>
      <c r="Q49" s="11">
        <v>16080</v>
      </c>
      <c r="R49" s="11">
        <v>28349.7398044201</v>
      </c>
      <c r="S49" s="11">
        <v>708.74349511050298</v>
      </c>
      <c r="T49" s="11">
        <v>402</v>
      </c>
      <c r="U49" s="11">
        <v>377</v>
      </c>
      <c r="V49" s="11">
        <v>618.82162129942503</v>
      </c>
      <c r="W49" s="11">
        <v>250.5</v>
      </c>
      <c r="X49" s="11">
        <v>22440</v>
      </c>
      <c r="Y49" s="11">
        <v>23200</v>
      </c>
      <c r="Z49" s="11">
        <v>29120</v>
      </c>
      <c r="AA49" s="11">
        <v>36600</v>
      </c>
      <c r="AB49" s="11">
        <v>39480</v>
      </c>
      <c r="AC49" s="10">
        <v>10.788461538461499</v>
      </c>
      <c r="AD49" s="10">
        <v>11.153846153846199</v>
      </c>
      <c r="AE49" s="10">
        <v>14</v>
      </c>
      <c r="AF49" s="10">
        <v>17.596153846153801</v>
      </c>
      <c r="AG49" s="10">
        <v>18.980769230769202</v>
      </c>
      <c r="AH49" s="12">
        <v>59.522546419098099</v>
      </c>
      <c r="AI49" s="12">
        <v>61.538461538461497</v>
      </c>
      <c r="AJ49" s="12">
        <v>77.241379310344797</v>
      </c>
      <c r="AK49" s="12">
        <v>97.082228116710894</v>
      </c>
      <c r="AL49" s="12">
        <v>104.721485411141</v>
      </c>
      <c r="AM49" s="13">
        <v>1.48806366047745</v>
      </c>
      <c r="AN49" s="13">
        <v>1.5384615384615401</v>
      </c>
      <c r="AO49" s="13">
        <v>1.9310344827586201</v>
      </c>
      <c r="AP49" s="13">
        <v>2.42705570291777</v>
      </c>
      <c r="AQ49" s="13">
        <v>2.6180371352785099</v>
      </c>
      <c r="AR49" s="12">
        <v>36.262469228013799</v>
      </c>
      <c r="AS49" s="12">
        <v>37.4906098970553</v>
      </c>
      <c r="AT49" s="12">
        <v>47.057179319062499</v>
      </c>
      <c r="AU49" s="12">
        <v>59.144669061733701</v>
      </c>
      <c r="AV49" s="12">
        <v>63.798675807575101</v>
      </c>
    </row>
    <row r="50" spans="1:48" x14ac:dyDescent="0.3">
      <c r="A50" t="s">
        <v>63</v>
      </c>
      <c r="B50" t="s">
        <v>48</v>
      </c>
      <c r="C50" t="s">
        <v>49</v>
      </c>
      <c r="D50" t="s">
        <v>99</v>
      </c>
      <c r="E50" s="8">
        <v>17610</v>
      </c>
      <c r="F50" s="8">
        <v>5731</v>
      </c>
      <c r="G50" s="9">
        <v>0.325440090857467</v>
      </c>
      <c r="H50" s="10">
        <v>7.25</v>
      </c>
      <c r="I50" s="10">
        <v>15.436287416594199</v>
      </c>
      <c r="J50" s="10">
        <v>835</v>
      </c>
      <c r="K50" s="11">
        <v>549</v>
      </c>
      <c r="L50" s="11">
        <v>552</v>
      </c>
      <c r="M50" s="11">
        <v>728</v>
      </c>
      <c r="N50" s="11">
        <v>972</v>
      </c>
      <c r="O50" s="11">
        <v>1059</v>
      </c>
      <c r="P50" s="11">
        <v>59300</v>
      </c>
      <c r="Q50" s="11">
        <v>17790</v>
      </c>
      <c r="R50" s="11">
        <v>33221.019663602601</v>
      </c>
      <c r="S50" s="11">
        <v>830.52549159006503</v>
      </c>
      <c r="T50" s="11">
        <v>444.75</v>
      </c>
      <c r="U50" s="11">
        <v>377</v>
      </c>
      <c r="V50" s="11">
        <v>802.68694566289696</v>
      </c>
      <c r="W50" s="11">
        <v>250.5</v>
      </c>
      <c r="X50" s="11">
        <v>21960</v>
      </c>
      <c r="Y50" s="11">
        <v>22080</v>
      </c>
      <c r="Z50" s="11">
        <v>29120</v>
      </c>
      <c r="AA50" s="11">
        <v>38880</v>
      </c>
      <c r="AB50" s="11">
        <v>42360</v>
      </c>
      <c r="AC50" s="10">
        <v>10.557692307692299</v>
      </c>
      <c r="AD50" s="10">
        <v>10.615384615384601</v>
      </c>
      <c r="AE50" s="10">
        <v>14</v>
      </c>
      <c r="AF50" s="10">
        <v>18.692307692307701</v>
      </c>
      <c r="AG50" s="10">
        <v>20.365384615384599</v>
      </c>
      <c r="AH50" s="12">
        <v>58.249336870026497</v>
      </c>
      <c r="AI50" s="12">
        <v>58.567639257294402</v>
      </c>
      <c r="AJ50" s="12">
        <v>77.241379310344797</v>
      </c>
      <c r="AK50" s="12">
        <v>103.12997347480101</v>
      </c>
      <c r="AL50" s="12">
        <v>112.36074270557</v>
      </c>
      <c r="AM50" s="13">
        <v>1.4562334217506601</v>
      </c>
      <c r="AN50" s="13">
        <v>1.4641909814323599</v>
      </c>
      <c r="AO50" s="13">
        <v>1.9310344827586201</v>
      </c>
      <c r="AP50" s="13">
        <v>2.5782493368700301</v>
      </c>
      <c r="AQ50" s="13">
        <v>2.8090185676392601</v>
      </c>
      <c r="AR50" s="12">
        <v>27.358112796844399</v>
      </c>
      <c r="AS50" s="12">
        <v>27.5076106809801</v>
      </c>
      <c r="AT50" s="12">
        <v>36.278153216944801</v>
      </c>
      <c r="AU50" s="12">
        <v>48.437314459986702</v>
      </c>
      <c r="AV50" s="12">
        <v>52.772753099923797</v>
      </c>
    </row>
    <row r="51" spans="1:48" x14ac:dyDescent="0.3">
      <c r="A51" t="s">
        <v>63</v>
      </c>
      <c r="B51" t="s">
        <v>48</v>
      </c>
      <c r="C51" t="s">
        <v>49</v>
      </c>
      <c r="D51" t="s">
        <v>100</v>
      </c>
      <c r="E51" s="8">
        <v>5609</v>
      </c>
      <c r="F51" s="8">
        <v>1329</v>
      </c>
      <c r="G51" s="9">
        <v>0.23694063112854299</v>
      </c>
      <c r="H51" s="10">
        <v>7.25</v>
      </c>
      <c r="I51" s="10">
        <v>19.6615778114442</v>
      </c>
      <c r="J51" s="10">
        <v>835</v>
      </c>
      <c r="K51" s="11">
        <v>577</v>
      </c>
      <c r="L51" s="11">
        <v>588</v>
      </c>
      <c r="M51" s="11">
        <v>749</v>
      </c>
      <c r="N51" s="11">
        <v>1072</v>
      </c>
      <c r="O51" s="11">
        <v>1154</v>
      </c>
      <c r="P51" s="11">
        <v>74500</v>
      </c>
      <c r="Q51" s="11">
        <v>22350</v>
      </c>
      <c r="R51" s="11">
        <v>45078.848460786197</v>
      </c>
      <c r="S51" s="11">
        <v>1126.9712115196601</v>
      </c>
      <c r="T51" s="11">
        <v>558.75</v>
      </c>
      <c r="U51" s="11">
        <v>377</v>
      </c>
      <c r="V51" s="11">
        <v>1022.4020461951</v>
      </c>
      <c r="W51" s="11">
        <v>250.5</v>
      </c>
      <c r="X51" s="11">
        <v>23080</v>
      </c>
      <c r="Y51" s="11">
        <v>23520</v>
      </c>
      <c r="Z51" s="11">
        <v>29960</v>
      </c>
      <c r="AA51" s="11">
        <v>42880</v>
      </c>
      <c r="AB51" s="11">
        <v>46160</v>
      </c>
      <c r="AC51" s="10">
        <v>11.096153846153801</v>
      </c>
      <c r="AD51" s="10">
        <v>11.307692307692299</v>
      </c>
      <c r="AE51" s="10">
        <v>14.403846153846199</v>
      </c>
      <c r="AF51" s="10">
        <v>20.615384615384599</v>
      </c>
      <c r="AG51" s="10">
        <v>22.192307692307701</v>
      </c>
      <c r="AH51" s="12">
        <v>61.220159151193599</v>
      </c>
      <c r="AI51" s="12">
        <v>62.387267904509301</v>
      </c>
      <c r="AJ51" s="12">
        <v>79.469496021220195</v>
      </c>
      <c r="AK51" s="12">
        <v>113.740053050398</v>
      </c>
      <c r="AL51" s="12">
        <v>122.440318302387</v>
      </c>
      <c r="AM51" s="13">
        <v>1.53050397877984</v>
      </c>
      <c r="AN51" s="13">
        <v>1.5596816976127299</v>
      </c>
      <c r="AO51" s="13">
        <v>1.9867374005305001</v>
      </c>
      <c r="AP51" s="13">
        <v>2.84350132625995</v>
      </c>
      <c r="AQ51" s="13">
        <v>3.06100795755968</v>
      </c>
      <c r="AR51" s="12">
        <v>22.574289718895699</v>
      </c>
      <c r="AS51" s="12">
        <v>23.004648794992502</v>
      </c>
      <c r="AT51" s="12">
        <v>29.3035407269548</v>
      </c>
      <c r="AU51" s="12">
        <v>41.9404481432517</v>
      </c>
      <c r="AV51" s="12">
        <v>45.148579437791497</v>
      </c>
    </row>
    <row r="52" spans="1:48" x14ac:dyDescent="0.3">
      <c r="A52" t="s">
        <v>63</v>
      </c>
      <c r="B52" t="s">
        <v>48</v>
      </c>
      <c r="C52" t="s">
        <v>49</v>
      </c>
      <c r="D52" t="s">
        <v>101</v>
      </c>
      <c r="E52" s="8">
        <v>3571</v>
      </c>
      <c r="F52" s="8">
        <v>995</v>
      </c>
      <c r="G52" s="9">
        <v>0.27863343601232099</v>
      </c>
      <c r="H52" s="10">
        <v>7.25</v>
      </c>
      <c r="I52" s="10">
        <v>9.1482415257290501</v>
      </c>
      <c r="J52" s="10">
        <v>835</v>
      </c>
      <c r="K52" s="11">
        <v>549</v>
      </c>
      <c r="L52" s="11">
        <v>552</v>
      </c>
      <c r="M52" s="11">
        <v>728</v>
      </c>
      <c r="N52" s="11">
        <v>905</v>
      </c>
      <c r="O52" s="11">
        <v>987</v>
      </c>
      <c r="P52" s="11">
        <v>54000</v>
      </c>
      <c r="Q52" s="11">
        <v>16200</v>
      </c>
      <c r="R52" s="11">
        <v>20857.990678662201</v>
      </c>
      <c r="S52" s="11">
        <v>521.44976696655601</v>
      </c>
      <c r="T52" s="11">
        <v>405</v>
      </c>
      <c r="U52" s="11">
        <v>377</v>
      </c>
      <c r="V52" s="11">
        <v>475.70855933791103</v>
      </c>
      <c r="W52" s="11">
        <v>250.5</v>
      </c>
      <c r="X52" s="11">
        <v>21960</v>
      </c>
      <c r="Y52" s="11">
        <v>22080</v>
      </c>
      <c r="Z52" s="11">
        <v>29120</v>
      </c>
      <c r="AA52" s="11">
        <v>36200</v>
      </c>
      <c r="AB52" s="11">
        <v>39480</v>
      </c>
      <c r="AC52" s="10">
        <v>10.557692307692299</v>
      </c>
      <c r="AD52" s="10">
        <v>10.615384615384601</v>
      </c>
      <c r="AE52" s="10">
        <v>14</v>
      </c>
      <c r="AF52" s="10">
        <v>17.403846153846199</v>
      </c>
      <c r="AG52" s="10">
        <v>18.980769230769202</v>
      </c>
      <c r="AH52" s="12">
        <v>58.249336870026497</v>
      </c>
      <c r="AI52" s="12">
        <v>58.567639257294402</v>
      </c>
      <c r="AJ52" s="12">
        <v>77.241379310344797</v>
      </c>
      <c r="AK52" s="12">
        <v>96.021220159151198</v>
      </c>
      <c r="AL52" s="12">
        <v>104.721485411141</v>
      </c>
      <c r="AM52" s="13">
        <v>1.4562334217506601</v>
      </c>
      <c r="AN52" s="13">
        <v>1.4641909814323599</v>
      </c>
      <c r="AO52" s="13">
        <v>1.9310344827586201</v>
      </c>
      <c r="AP52" s="13">
        <v>2.4005305039787799</v>
      </c>
      <c r="AQ52" s="13">
        <v>2.6180371352785099</v>
      </c>
      <c r="AR52" s="12">
        <v>46.162717842546002</v>
      </c>
      <c r="AS52" s="12">
        <v>46.414973131303</v>
      </c>
      <c r="AT52" s="12">
        <v>61.2139500717185</v>
      </c>
      <c r="AU52" s="12">
        <v>76.097012108386295</v>
      </c>
      <c r="AV52" s="12">
        <v>82.991990001079898</v>
      </c>
    </row>
    <row r="53" spans="1:48" x14ac:dyDescent="0.3">
      <c r="A53" t="s">
        <v>63</v>
      </c>
      <c r="B53" t="s">
        <v>48</v>
      </c>
      <c r="C53" t="s">
        <v>49</v>
      </c>
      <c r="D53" t="s">
        <v>102</v>
      </c>
      <c r="E53" s="8">
        <v>4088</v>
      </c>
      <c r="F53" s="8">
        <v>1234</v>
      </c>
      <c r="G53" s="9">
        <v>0.30185909980430498</v>
      </c>
      <c r="H53" s="10">
        <v>7.25</v>
      </c>
      <c r="I53" s="10">
        <v>13.2933089182043</v>
      </c>
      <c r="J53" s="10">
        <v>835</v>
      </c>
      <c r="K53" s="11">
        <v>567</v>
      </c>
      <c r="L53" s="11">
        <v>571</v>
      </c>
      <c r="M53" s="11">
        <v>728</v>
      </c>
      <c r="N53" s="11">
        <v>947</v>
      </c>
      <c r="O53" s="11">
        <v>1056</v>
      </c>
      <c r="P53" s="11">
        <v>54400</v>
      </c>
      <c r="Q53" s="11">
        <v>16320</v>
      </c>
      <c r="R53" s="11">
        <v>27400.949207901402</v>
      </c>
      <c r="S53" s="11">
        <v>685.023730197536</v>
      </c>
      <c r="T53" s="11">
        <v>408</v>
      </c>
      <c r="U53" s="11">
        <v>377</v>
      </c>
      <c r="V53" s="11">
        <v>691.252063746624</v>
      </c>
      <c r="W53" s="11">
        <v>250.5</v>
      </c>
      <c r="X53" s="11">
        <v>22680</v>
      </c>
      <c r="Y53" s="11">
        <v>22840</v>
      </c>
      <c r="Z53" s="11">
        <v>29120</v>
      </c>
      <c r="AA53" s="11">
        <v>37880</v>
      </c>
      <c r="AB53" s="11">
        <v>42240</v>
      </c>
      <c r="AC53" s="10">
        <v>10.903846153846199</v>
      </c>
      <c r="AD53" s="10">
        <v>10.9807692307692</v>
      </c>
      <c r="AE53" s="10">
        <v>14</v>
      </c>
      <c r="AF53" s="10">
        <v>18.211538461538499</v>
      </c>
      <c r="AG53" s="10">
        <v>20.307692307692299</v>
      </c>
      <c r="AH53" s="12">
        <v>60.159151193634003</v>
      </c>
      <c r="AI53" s="12">
        <v>60.583554376657801</v>
      </c>
      <c r="AJ53" s="12">
        <v>77.241379310344797</v>
      </c>
      <c r="AK53" s="12">
        <v>100.47745358090199</v>
      </c>
      <c r="AL53" s="12">
        <v>112.042440318302</v>
      </c>
      <c r="AM53" s="13">
        <v>1.5039787798408499</v>
      </c>
      <c r="AN53" s="13">
        <v>1.5145888594164501</v>
      </c>
      <c r="AO53" s="13">
        <v>1.9310344827586201</v>
      </c>
      <c r="AP53" s="13">
        <v>2.51193633952255</v>
      </c>
      <c r="AQ53" s="13">
        <v>2.8010610079575602</v>
      </c>
      <c r="AR53" s="12">
        <v>32.810028627000598</v>
      </c>
      <c r="AS53" s="12">
        <v>33.041492673751897</v>
      </c>
      <c r="AT53" s="12">
        <v>42.126456508741498</v>
      </c>
      <c r="AU53" s="12">
        <v>54.799113068376698</v>
      </c>
      <c r="AV53" s="12">
        <v>61.106508342350402</v>
      </c>
    </row>
    <row r="54" spans="1:48" x14ac:dyDescent="0.3">
      <c r="A54" t="s">
        <v>63</v>
      </c>
      <c r="B54" t="s">
        <v>48</v>
      </c>
      <c r="C54" t="s">
        <v>49</v>
      </c>
      <c r="D54" t="s">
        <v>103</v>
      </c>
      <c r="E54" s="8">
        <v>18261</v>
      </c>
      <c r="F54" s="8">
        <v>5295</v>
      </c>
      <c r="G54" s="9">
        <v>0.28996221455561</v>
      </c>
      <c r="H54" s="10">
        <v>7.25</v>
      </c>
      <c r="I54" s="10">
        <v>10.8022607912566</v>
      </c>
      <c r="J54" s="10">
        <v>835</v>
      </c>
      <c r="K54" s="11">
        <v>577</v>
      </c>
      <c r="L54" s="11">
        <v>580</v>
      </c>
      <c r="M54" s="11">
        <v>728</v>
      </c>
      <c r="N54" s="11">
        <v>958</v>
      </c>
      <c r="O54" s="11">
        <v>1072</v>
      </c>
      <c r="P54" s="11">
        <v>51500</v>
      </c>
      <c r="Q54" s="11">
        <v>15450</v>
      </c>
      <c r="R54" s="11">
        <v>27548.812677488801</v>
      </c>
      <c r="S54" s="11">
        <v>688.72031693721897</v>
      </c>
      <c r="T54" s="11">
        <v>386.25</v>
      </c>
      <c r="U54" s="11">
        <v>377</v>
      </c>
      <c r="V54" s="11">
        <v>561.71756114534401</v>
      </c>
      <c r="W54" s="11">
        <v>250.5</v>
      </c>
      <c r="X54" s="11">
        <v>23080</v>
      </c>
      <c r="Y54" s="11">
        <v>23200</v>
      </c>
      <c r="Z54" s="11">
        <v>29120</v>
      </c>
      <c r="AA54" s="11">
        <v>38320</v>
      </c>
      <c r="AB54" s="11">
        <v>42880</v>
      </c>
      <c r="AC54" s="10">
        <v>11.096153846153801</v>
      </c>
      <c r="AD54" s="10">
        <v>11.153846153846199</v>
      </c>
      <c r="AE54" s="10">
        <v>14</v>
      </c>
      <c r="AF54" s="10">
        <v>18.423076923076898</v>
      </c>
      <c r="AG54" s="10">
        <v>20.615384615384599</v>
      </c>
      <c r="AH54" s="12">
        <v>61.220159151193599</v>
      </c>
      <c r="AI54" s="12">
        <v>61.538461538461497</v>
      </c>
      <c r="AJ54" s="12">
        <v>77.241379310344797</v>
      </c>
      <c r="AK54" s="12">
        <v>101.64456233421799</v>
      </c>
      <c r="AL54" s="12">
        <v>113.740053050398</v>
      </c>
      <c r="AM54" s="13">
        <v>1.53050397877984</v>
      </c>
      <c r="AN54" s="13">
        <v>1.5384615384615401</v>
      </c>
      <c r="AO54" s="13">
        <v>1.9310344827586201</v>
      </c>
      <c r="AP54" s="13">
        <v>2.5411140583554399</v>
      </c>
      <c r="AQ54" s="13">
        <v>2.84350132625995</v>
      </c>
      <c r="AR54" s="12">
        <v>41.088264986659503</v>
      </c>
      <c r="AS54" s="12">
        <v>41.301895480524202</v>
      </c>
      <c r="AT54" s="12">
        <v>51.840999844520098</v>
      </c>
      <c r="AU54" s="12">
        <v>68.219337707486602</v>
      </c>
      <c r="AV54" s="12">
        <v>76.337296474348307</v>
      </c>
    </row>
    <row r="55" spans="1:48" x14ac:dyDescent="0.3">
      <c r="A55" t="s">
        <v>63</v>
      </c>
      <c r="B55" t="s">
        <v>48</v>
      </c>
      <c r="C55" t="s">
        <v>49</v>
      </c>
      <c r="D55" t="s">
        <v>104</v>
      </c>
      <c r="E55" s="8">
        <v>12763</v>
      </c>
      <c r="F55" s="8">
        <v>2597</v>
      </c>
      <c r="G55" s="9">
        <v>0.203478805923372</v>
      </c>
      <c r="H55" s="10">
        <v>7.25</v>
      </c>
      <c r="I55" s="10">
        <v>11.424880648615201</v>
      </c>
      <c r="J55" s="10">
        <v>835</v>
      </c>
      <c r="K55" s="11">
        <v>591</v>
      </c>
      <c r="L55" s="11">
        <v>595</v>
      </c>
      <c r="M55" s="11">
        <v>728</v>
      </c>
      <c r="N55" s="11">
        <v>1020</v>
      </c>
      <c r="O55" s="11">
        <v>1024</v>
      </c>
      <c r="P55" s="11">
        <v>64200</v>
      </c>
      <c r="Q55" s="11">
        <v>19260</v>
      </c>
      <c r="R55" s="11">
        <v>29687.698838255401</v>
      </c>
      <c r="S55" s="11">
        <v>742.19247095638605</v>
      </c>
      <c r="T55" s="11">
        <v>481.5</v>
      </c>
      <c r="U55" s="11">
        <v>377</v>
      </c>
      <c r="V55" s="11">
        <v>594.09379372799003</v>
      </c>
      <c r="W55" s="11">
        <v>250.5</v>
      </c>
      <c r="X55" s="11">
        <v>23640</v>
      </c>
      <c r="Y55" s="11">
        <v>23800</v>
      </c>
      <c r="Z55" s="11">
        <v>29120</v>
      </c>
      <c r="AA55" s="11">
        <v>40800</v>
      </c>
      <c r="AB55" s="11">
        <v>40960</v>
      </c>
      <c r="AC55" s="10">
        <v>11.365384615384601</v>
      </c>
      <c r="AD55" s="10">
        <v>11.442307692307701</v>
      </c>
      <c r="AE55" s="10">
        <v>14</v>
      </c>
      <c r="AF55" s="10">
        <v>19.615384615384599</v>
      </c>
      <c r="AG55" s="10">
        <v>19.692307692307701</v>
      </c>
      <c r="AH55" s="12">
        <v>62.7055702917772</v>
      </c>
      <c r="AI55" s="12">
        <v>63.129973474801098</v>
      </c>
      <c r="AJ55" s="12">
        <v>77.241379310344797</v>
      </c>
      <c r="AK55" s="12">
        <v>108.222811671088</v>
      </c>
      <c r="AL55" s="12">
        <v>108.647214854111</v>
      </c>
      <c r="AM55" s="13">
        <v>1.56763925729443</v>
      </c>
      <c r="AN55" s="13">
        <v>1.5782493368700301</v>
      </c>
      <c r="AO55" s="13">
        <v>1.9310344827586201</v>
      </c>
      <c r="AP55" s="13">
        <v>2.7055702917771902</v>
      </c>
      <c r="AQ55" s="13">
        <v>2.7161803713527899</v>
      </c>
      <c r="AR55" s="12">
        <v>39.791696613521097</v>
      </c>
      <c r="AS55" s="12">
        <v>40.061014357098301</v>
      </c>
      <c r="AT55" s="12">
        <v>49.015829331037899</v>
      </c>
      <c r="AU55" s="12">
        <v>68.676024612168504</v>
      </c>
      <c r="AV55" s="12">
        <v>68.945342355745595</v>
      </c>
    </row>
    <row r="56" spans="1:48" x14ac:dyDescent="0.3">
      <c r="A56" t="s">
        <v>63</v>
      </c>
      <c r="B56" t="s">
        <v>48</v>
      </c>
      <c r="C56" t="s">
        <v>49</v>
      </c>
      <c r="D56" t="s">
        <v>105</v>
      </c>
      <c r="E56" s="8">
        <v>15512</v>
      </c>
      <c r="F56" s="8">
        <v>2654</v>
      </c>
      <c r="G56" s="9">
        <v>0.171093347086127</v>
      </c>
      <c r="H56" s="10">
        <v>7.25</v>
      </c>
      <c r="I56" s="10">
        <v>8.0070874279294593</v>
      </c>
      <c r="J56" s="10">
        <v>835</v>
      </c>
      <c r="K56" s="11">
        <v>705</v>
      </c>
      <c r="L56" s="11">
        <v>738</v>
      </c>
      <c r="M56" s="11">
        <v>918</v>
      </c>
      <c r="N56" s="11">
        <v>1238</v>
      </c>
      <c r="O56" s="11">
        <v>1488</v>
      </c>
      <c r="P56" s="11">
        <v>73200</v>
      </c>
      <c r="Q56" s="11">
        <v>21960</v>
      </c>
      <c r="R56" s="11">
        <v>30919.894418149801</v>
      </c>
      <c r="S56" s="11">
        <v>772.99736045374505</v>
      </c>
      <c r="T56" s="11">
        <v>549</v>
      </c>
      <c r="U56" s="11">
        <v>377</v>
      </c>
      <c r="V56" s="11">
        <v>416.36854625233201</v>
      </c>
      <c r="W56" s="11">
        <v>250.5</v>
      </c>
      <c r="X56" s="11">
        <v>28200</v>
      </c>
      <c r="Y56" s="11">
        <v>29520</v>
      </c>
      <c r="Z56" s="11">
        <v>36720</v>
      </c>
      <c r="AA56" s="11">
        <v>49520</v>
      </c>
      <c r="AB56" s="11">
        <v>59520</v>
      </c>
      <c r="AC56" s="10">
        <v>13.557692307692299</v>
      </c>
      <c r="AD56" s="10">
        <v>14.192307692307701</v>
      </c>
      <c r="AE56" s="10">
        <v>17.653846153846199</v>
      </c>
      <c r="AF56" s="10">
        <v>23.807692307692299</v>
      </c>
      <c r="AG56" s="10">
        <v>28.615384615384599</v>
      </c>
      <c r="AH56" s="12">
        <v>74.8010610079576</v>
      </c>
      <c r="AI56" s="12">
        <v>78.302387267904507</v>
      </c>
      <c r="AJ56" s="12">
        <v>97.4005305039788</v>
      </c>
      <c r="AK56" s="12">
        <v>131.35278514588899</v>
      </c>
      <c r="AL56" s="12">
        <v>157.87798408488101</v>
      </c>
      <c r="AM56" s="13">
        <v>1.8700265251989401</v>
      </c>
      <c r="AN56" s="13">
        <v>1.95755968169761</v>
      </c>
      <c r="AO56" s="13">
        <v>2.4350132625994698</v>
      </c>
      <c r="AP56" s="13">
        <v>3.2838196286472101</v>
      </c>
      <c r="AQ56" s="13">
        <v>3.9469496021220198</v>
      </c>
      <c r="AR56" s="12">
        <v>67.728458966998801</v>
      </c>
      <c r="AS56" s="12">
        <v>70.898727259071094</v>
      </c>
      <c r="AT56" s="12">
        <v>88.191099761283496</v>
      </c>
      <c r="AU56" s="12">
        <v>118.933095320772</v>
      </c>
      <c r="AV56" s="12">
        <v>142.95027935162301</v>
      </c>
    </row>
    <row r="57" spans="1:48" x14ac:dyDescent="0.3">
      <c r="A57" t="s">
        <v>63</v>
      </c>
      <c r="B57" t="s">
        <v>48</v>
      </c>
      <c r="C57" t="s">
        <v>49</v>
      </c>
      <c r="D57" t="s">
        <v>106</v>
      </c>
      <c r="E57" s="8">
        <v>3268</v>
      </c>
      <c r="F57" s="8">
        <v>763</v>
      </c>
      <c r="G57" s="9">
        <v>0.23347613219094199</v>
      </c>
      <c r="H57" s="10">
        <v>7.25</v>
      </c>
      <c r="I57" s="10">
        <v>9.8948721525796994</v>
      </c>
      <c r="J57" s="10">
        <v>835</v>
      </c>
      <c r="K57" s="11">
        <v>587</v>
      </c>
      <c r="L57" s="11">
        <v>591</v>
      </c>
      <c r="M57" s="11">
        <v>740</v>
      </c>
      <c r="N57" s="11">
        <v>920</v>
      </c>
      <c r="O57" s="11">
        <v>1003</v>
      </c>
      <c r="P57" s="11">
        <v>64800</v>
      </c>
      <c r="Q57" s="11">
        <v>19440</v>
      </c>
      <c r="R57" s="11">
        <v>32805.153655388203</v>
      </c>
      <c r="S57" s="11">
        <v>820.12884138470599</v>
      </c>
      <c r="T57" s="11">
        <v>486</v>
      </c>
      <c r="U57" s="11">
        <v>377</v>
      </c>
      <c r="V57" s="11">
        <v>514.533351934145</v>
      </c>
      <c r="W57" s="11">
        <v>250.5</v>
      </c>
      <c r="X57" s="11">
        <v>23480</v>
      </c>
      <c r="Y57" s="11">
        <v>23640</v>
      </c>
      <c r="Z57" s="11">
        <v>29600</v>
      </c>
      <c r="AA57" s="11">
        <v>36800</v>
      </c>
      <c r="AB57" s="11">
        <v>40120</v>
      </c>
      <c r="AC57" s="10">
        <v>11.288461538461499</v>
      </c>
      <c r="AD57" s="10">
        <v>11.365384615384601</v>
      </c>
      <c r="AE57" s="10">
        <v>14.2307692307692</v>
      </c>
      <c r="AF57" s="10">
        <v>17.692307692307701</v>
      </c>
      <c r="AG57" s="10">
        <v>19.288461538461501</v>
      </c>
      <c r="AH57" s="12">
        <v>62.281167108753301</v>
      </c>
      <c r="AI57" s="12">
        <v>62.7055702917772</v>
      </c>
      <c r="AJ57" s="12">
        <v>78.514588859416506</v>
      </c>
      <c r="AK57" s="12">
        <v>97.612732095490699</v>
      </c>
      <c r="AL57" s="12">
        <v>106.419098143236</v>
      </c>
      <c r="AM57" s="13">
        <v>1.5570291777188301</v>
      </c>
      <c r="AN57" s="13">
        <v>1.56763925729443</v>
      </c>
      <c r="AO57" s="13">
        <v>1.96286472148541</v>
      </c>
      <c r="AP57" s="13">
        <v>2.4403183023872699</v>
      </c>
      <c r="AQ57" s="13">
        <v>2.6604774535809002</v>
      </c>
      <c r="AR57" s="12">
        <v>45.6335821803155</v>
      </c>
      <c r="AS57" s="12">
        <v>45.944543558034901</v>
      </c>
      <c r="AT57" s="12">
        <v>57.527854878080902</v>
      </c>
      <c r="AU57" s="12">
        <v>71.521116875451995</v>
      </c>
      <c r="AV57" s="12">
        <v>77.973565463128594</v>
      </c>
    </row>
    <row r="58" spans="1:48" x14ac:dyDescent="0.3">
      <c r="A58" t="s">
        <v>63</v>
      </c>
      <c r="B58" t="s">
        <v>48</v>
      </c>
      <c r="C58" t="s">
        <v>49</v>
      </c>
      <c r="D58" t="s">
        <v>107</v>
      </c>
      <c r="E58" s="8">
        <v>14428</v>
      </c>
      <c r="F58" s="8">
        <v>2973</v>
      </c>
      <c r="G58" s="9">
        <v>0.20605766565012501</v>
      </c>
      <c r="H58" s="10">
        <v>7.25</v>
      </c>
      <c r="I58" s="10">
        <v>10.423709538622401</v>
      </c>
      <c r="J58" s="10">
        <v>835</v>
      </c>
      <c r="K58" s="11">
        <v>705</v>
      </c>
      <c r="L58" s="11">
        <v>738</v>
      </c>
      <c r="M58" s="11">
        <v>918</v>
      </c>
      <c r="N58" s="11">
        <v>1238</v>
      </c>
      <c r="O58" s="11">
        <v>1488</v>
      </c>
      <c r="P58" s="11">
        <v>73200</v>
      </c>
      <c r="Q58" s="11">
        <v>21960</v>
      </c>
      <c r="R58" s="11">
        <v>37918.765311949901</v>
      </c>
      <c r="S58" s="11">
        <v>947.96913279874798</v>
      </c>
      <c r="T58" s="11">
        <v>549</v>
      </c>
      <c r="U58" s="11">
        <v>377</v>
      </c>
      <c r="V58" s="11">
        <v>542.03289600836501</v>
      </c>
      <c r="W58" s="11">
        <v>250.5</v>
      </c>
      <c r="X58" s="11">
        <v>28200</v>
      </c>
      <c r="Y58" s="11">
        <v>29520</v>
      </c>
      <c r="Z58" s="11">
        <v>36720</v>
      </c>
      <c r="AA58" s="11">
        <v>49520</v>
      </c>
      <c r="AB58" s="11">
        <v>59520</v>
      </c>
      <c r="AC58" s="10">
        <v>13.557692307692299</v>
      </c>
      <c r="AD58" s="10">
        <v>14.192307692307701</v>
      </c>
      <c r="AE58" s="10">
        <v>17.653846153846199</v>
      </c>
      <c r="AF58" s="10">
        <v>23.807692307692299</v>
      </c>
      <c r="AG58" s="10">
        <v>28.615384615384599</v>
      </c>
      <c r="AH58" s="12">
        <v>74.8010610079576</v>
      </c>
      <c r="AI58" s="12">
        <v>78.302387267904507</v>
      </c>
      <c r="AJ58" s="12">
        <v>97.4005305039788</v>
      </c>
      <c r="AK58" s="12">
        <v>131.35278514588899</v>
      </c>
      <c r="AL58" s="12">
        <v>157.87798408488101</v>
      </c>
      <c r="AM58" s="13">
        <v>1.8700265251989401</v>
      </c>
      <c r="AN58" s="13">
        <v>1.95755968169761</v>
      </c>
      <c r="AO58" s="13">
        <v>2.4350132625994698</v>
      </c>
      <c r="AP58" s="13">
        <v>3.2838196286472101</v>
      </c>
      <c r="AQ58" s="13">
        <v>3.9469496021220198</v>
      </c>
      <c r="AR58" s="12">
        <v>52.026362620553599</v>
      </c>
      <c r="AS58" s="12">
        <v>54.461639168749699</v>
      </c>
      <c r="AT58" s="12">
        <v>67.744965795273998</v>
      </c>
      <c r="AU58" s="12">
        <v>91.359768686872798</v>
      </c>
      <c r="AV58" s="12">
        <v>109.808833445934</v>
      </c>
    </row>
    <row r="59" spans="1:48" x14ac:dyDescent="0.3">
      <c r="A59" t="s">
        <v>63</v>
      </c>
      <c r="B59" t="s">
        <v>48</v>
      </c>
      <c r="C59" t="s">
        <v>49</v>
      </c>
      <c r="D59" t="s">
        <v>108</v>
      </c>
      <c r="E59" s="8">
        <v>12646</v>
      </c>
      <c r="F59" s="8">
        <v>3690</v>
      </c>
      <c r="G59" s="9">
        <v>0.291791870947335</v>
      </c>
      <c r="H59" s="10">
        <v>7.25</v>
      </c>
      <c r="I59" s="10">
        <v>12.738749835520199</v>
      </c>
      <c r="J59" s="10">
        <v>835</v>
      </c>
      <c r="K59" s="11">
        <v>505</v>
      </c>
      <c r="L59" s="11">
        <v>556</v>
      </c>
      <c r="M59" s="11">
        <v>728</v>
      </c>
      <c r="N59" s="11">
        <v>972</v>
      </c>
      <c r="O59" s="11">
        <v>1095</v>
      </c>
      <c r="P59" s="11">
        <v>46300</v>
      </c>
      <c r="Q59" s="11">
        <v>13890</v>
      </c>
      <c r="R59" s="11">
        <v>26672.926986113798</v>
      </c>
      <c r="S59" s="11">
        <v>666.82317465284598</v>
      </c>
      <c r="T59" s="11">
        <v>347.25</v>
      </c>
      <c r="U59" s="11">
        <v>377</v>
      </c>
      <c r="V59" s="11">
        <v>662.41499144705097</v>
      </c>
      <c r="W59" s="11">
        <v>250.5</v>
      </c>
      <c r="X59" s="11">
        <v>20200</v>
      </c>
      <c r="Y59" s="11">
        <v>22240</v>
      </c>
      <c r="Z59" s="11">
        <v>29120</v>
      </c>
      <c r="AA59" s="11">
        <v>38880</v>
      </c>
      <c r="AB59" s="11">
        <v>43800</v>
      </c>
      <c r="AC59" s="10">
        <v>9.7115384615384599</v>
      </c>
      <c r="AD59" s="10">
        <v>10.692307692307701</v>
      </c>
      <c r="AE59" s="10">
        <v>14</v>
      </c>
      <c r="AF59" s="10">
        <v>18.692307692307701</v>
      </c>
      <c r="AG59" s="10">
        <v>21.057692307692299</v>
      </c>
      <c r="AH59" s="12">
        <v>53.580901856763901</v>
      </c>
      <c r="AI59" s="12">
        <v>58.992042440318301</v>
      </c>
      <c r="AJ59" s="12">
        <v>77.241379310344797</v>
      </c>
      <c r="AK59" s="12">
        <v>103.12997347480101</v>
      </c>
      <c r="AL59" s="12">
        <v>116.180371352785</v>
      </c>
      <c r="AM59" s="13">
        <v>1.3395225464191001</v>
      </c>
      <c r="AN59" s="13">
        <v>1.47480106100796</v>
      </c>
      <c r="AO59" s="13">
        <v>1.9310344827586201</v>
      </c>
      <c r="AP59" s="13">
        <v>2.5782493368700301</v>
      </c>
      <c r="AQ59" s="13">
        <v>2.90450928381963</v>
      </c>
      <c r="AR59" s="12">
        <v>30.494478930606501</v>
      </c>
      <c r="AS59" s="12">
        <v>33.574119377063802</v>
      </c>
      <c r="AT59" s="12">
        <v>43.960357745507999</v>
      </c>
      <c r="AU59" s="12">
        <v>58.6943238030684</v>
      </c>
      <c r="AV59" s="12">
        <v>66.121691938641803</v>
      </c>
    </row>
    <row r="60" spans="1:48" x14ac:dyDescent="0.3">
      <c r="A60" t="s">
        <v>63</v>
      </c>
      <c r="B60" t="s">
        <v>48</v>
      </c>
      <c r="C60" t="s">
        <v>49</v>
      </c>
      <c r="D60" t="s">
        <v>109</v>
      </c>
      <c r="E60" s="8">
        <v>8327</v>
      </c>
      <c r="F60" s="8">
        <v>1796</v>
      </c>
      <c r="G60" s="9">
        <v>0.21568391977903201</v>
      </c>
      <c r="H60" s="10">
        <v>7.25</v>
      </c>
      <c r="I60" s="10">
        <v>9.4217308349417994</v>
      </c>
      <c r="J60" s="10">
        <v>835</v>
      </c>
      <c r="K60" s="11">
        <v>568</v>
      </c>
      <c r="L60" s="11">
        <v>639</v>
      </c>
      <c r="M60" s="11">
        <v>728</v>
      </c>
      <c r="N60" s="11">
        <v>1042</v>
      </c>
      <c r="O60" s="11">
        <v>1260</v>
      </c>
      <c r="P60" s="11">
        <v>51600</v>
      </c>
      <c r="Q60" s="11">
        <v>15480</v>
      </c>
      <c r="R60" s="11">
        <v>25135.763000195599</v>
      </c>
      <c r="S60" s="11">
        <v>628.39407500488903</v>
      </c>
      <c r="T60" s="11">
        <v>387</v>
      </c>
      <c r="U60" s="11">
        <v>377</v>
      </c>
      <c r="V60" s="11">
        <v>489.93000341697399</v>
      </c>
      <c r="W60" s="11">
        <v>250.5</v>
      </c>
      <c r="X60" s="11">
        <v>22720</v>
      </c>
      <c r="Y60" s="11">
        <v>25560</v>
      </c>
      <c r="Z60" s="11">
        <v>29120</v>
      </c>
      <c r="AA60" s="11">
        <v>41680</v>
      </c>
      <c r="AB60" s="11">
        <v>50400</v>
      </c>
      <c r="AC60" s="10">
        <v>10.9230769230769</v>
      </c>
      <c r="AD60" s="10">
        <v>12.288461538461499</v>
      </c>
      <c r="AE60" s="10">
        <v>14</v>
      </c>
      <c r="AF60" s="10">
        <v>20.038461538461501</v>
      </c>
      <c r="AG60" s="10">
        <v>24.230769230769202</v>
      </c>
      <c r="AH60" s="12">
        <v>60.265251989389903</v>
      </c>
      <c r="AI60" s="12">
        <v>67.7984084880637</v>
      </c>
      <c r="AJ60" s="12">
        <v>77.241379310344797</v>
      </c>
      <c r="AK60" s="12">
        <v>110.557029177719</v>
      </c>
      <c r="AL60" s="12">
        <v>133.68700265251999</v>
      </c>
      <c r="AM60" s="13">
        <v>1.50663129973475</v>
      </c>
      <c r="AN60" s="13">
        <v>1.6949602122015901</v>
      </c>
      <c r="AO60" s="13">
        <v>1.9310344827586201</v>
      </c>
      <c r="AP60" s="13">
        <v>2.76392572944297</v>
      </c>
      <c r="AQ60" s="13">
        <v>3.3421750663130001</v>
      </c>
      <c r="AR60" s="12">
        <v>46.373971468457398</v>
      </c>
      <c r="AS60" s="12">
        <v>52.170717902014601</v>
      </c>
      <c r="AT60" s="12">
        <v>59.437062022952503</v>
      </c>
      <c r="AU60" s="12">
        <v>85.073377236149099</v>
      </c>
      <c r="AV60" s="12">
        <v>102.871838116649</v>
      </c>
    </row>
    <row r="61" spans="1:48" x14ac:dyDescent="0.3">
      <c r="A61" t="s">
        <v>63</v>
      </c>
      <c r="B61" t="s">
        <v>48</v>
      </c>
      <c r="C61" t="s">
        <v>49</v>
      </c>
      <c r="D61" t="s">
        <v>110</v>
      </c>
      <c r="E61" s="8">
        <v>3123</v>
      </c>
      <c r="F61" s="8">
        <v>644</v>
      </c>
      <c r="G61" s="9">
        <v>0.20621197566442501</v>
      </c>
      <c r="H61" s="10">
        <v>7.25</v>
      </c>
      <c r="I61" s="10">
        <v>19.101762418282998</v>
      </c>
      <c r="J61" s="10">
        <v>835</v>
      </c>
      <c r="K61" s="11">
        <v>561</v>
      </c>
      <c r="L61" s="11">
        <v>579</v>
      </c>
      <c r="M61" s="11">
        <v>728</v>
      </c>
      <c r="N61" s="11">
        <v>941</v>
      </c>
      <c r="O61" s="11">
        <v>987</v>
      </c>
      <c r="P61" s="11">
        <v>67800</v>
      </c>
      <c r="Q61" s="11">
        <v>20340</v>
      </c>
      <c r="R61" s="11">
        <v>48667.618087228599</v>
      </c>
      <c r="S61" s="11">
        <v>1216.6904521807201</v>
      </c>
      <c r="T61" s="11">
        <v>508.5</v>
      </c>
      <c r="U61" s="11">
        <v>377</v>
      </c>
      <c r="V61" s="11">
        <v>993.29164575071502</v>
      </c>
      <c r="W61" s="11">
        <v>250.5</v>
      </c>
      <c r="X61" s="11">
        <v>22440</v>
      </c>
      <c r="Y61" s="11">
        <v>23160</v>
      </c>
      <c r="Z61" s="11">
        <v>29120</v>
      </c>
      <c r="AA61" s="11">
        <v>37640</v>
      </c>
      <c r="AB61" s="11">
        <v>39480</v>
      </c>
      <c r="AC61" s="10">
        <v>10.788461538461499</v>
      </c>
      <c r="AD61" s="10">
        <v>11.134615384615399</v>
      </c>
      <c r="AE61" s="10">
        <v>14</v>
      </c>
      <c r="AF61" s="10">
        <v>18.096153846153801</v>
      </c>
      <c r="AG61" s="10">
        <v>18.980769230769202</v>
      </c>
      <c r="AH61" s="12">
        <v>59.522546419098099</v>
      </c>
      <c r="AI61" s="12">
        <v>61.432360742705598</v>
      </c>
      <c r="AJ61" s="12">
        <v>77.241379310344797</v>
      </c>
      <c r="AK61" s="12">
        <v>99.840848806365997</v>
      </c>
      <c r="AL61" s="12">
        <v>104.721485411141</v>
      </c>
      <c r="AM61" s="13">
        <v>1.48806366047745</v>
      </c>
      <c r="AN61" s="13">
        <v>1.5358090185676401</v>
      </c>
      <c r="AO61" s="13">
        <v>1.9310344827586201</v>
      </c>
      <c r="AP61" s="13">
        <v>2.4960212201591498</v>
      </c>
      <c r="AQ61" s="13">
        <v>2.6180371352785099</v>
      </c>
      <c r="AR61" s="12">
        <v>22.591552134761201</v>
      </c>
      <c r="AS61" s="12">
        <v>23.316414770101101</v>
      </c>
      <c r="AT61" s="12">
        <v>29.316666584859401</v>
      </c>
      <c r="AU61" s="12">
        <v>37.894207769715301</v>
      </c>
      <c r="AV61" s="12">
        <v>39.746634504472901</v>
      </c>
    </row>
    <row r="62" spans="1:48" x14ac:dyDescent="0.3">
      <c r="A62" t="s">
        <v>63</v>
      </c>
      <c r="B62" t="s">
        <v>48</v>
      </c>
      <c r="C62" t="s">
        <v>49</v>
      </c>
      <c r="D62" t="s">
        <v>111</v>
      </c>
      <c r="E62" s="8">
        <v>6195</v>
      </c>
      <c r="F62" s="8">
        <v>1696</v>
      </c>
      <c r="G62" s="9">
        <v>0.27376916868442303</v>
      </c>
      <c r="H62" s="10">
        <v>7.25</v>
      </c>
      <c r="I62" s="10">
        <v>15.392907865728199</v>
      </c>
      <c r="J62" s="10">
        <v>835</v>
      </c>
      <c r="K62" s="11">
        <v>480</v>
      </c>
      <c r="L62" s="11">
        <v>552</v>
      </c>
      <c r="M62" s="11">
        <v>728</v>
      </c>
      <c r="N62" s="11">
        <v>905</v>
      </c>
      <c r="O62" s="11">
        <v>1157</v>
      </c>
      <c r="P62" s="11">
        <v>55600</v>
      </c>
      <c r="Q62" s="11">
        <v>16680</v>
      </c>
      <c r="R62" s="11">
        <v>36819.030756894201</v>
      </c>
      <c r="S62" s="11">
        <v>920.47576892235497</v>
      </c>
      <c r="T62" s="11">
        <v>417</v>
      </c>
      <c r="U62" s="11">
        <v>377</v>
      </c>
      <c r="V62" s="11">
        <v>800.43120901786597</v>
      </c>
      <c r="W62" s="11">
        <v>250.5</v>
      </c>
      <c r="X62" s="11">
        <v>19200</v>
      </c>
      <c r="Y62" s="11">
        <v>22080</v>
      </c>
      <c r="Z62" s="11">
        <v>29120</v>
      </c>
      <c r="AA62" s="11">
        <v>36200</v>
      </c>
      <c r="AB62" s="11">
        <v>46280</v>
      </c>
      <c r="AC62" s="10">
        <v>9.2307692307692299</v>
      </c>
      <c r="AD62" s="10">
        <v>10.615384615384601</v>
      </c>
      <c r="AE62" s="10">
        <v>14</v>
      </c>
      <c r="AF62" s="10">
        <v>17.403846153846199</v>
      </c>
      <c r="AG62" s="10">
        <v>22.25</v>
      </c>
      <c r="AH62" s="12">
        <v>50.928381962864698</v>
      </c>
      <c r="AI62" s="12">
        <v>58.567639257294402</v>
      </c>
      <c r="AJ62" s="12">
        <v>77.241379310344797</v>
      </c>
      <c r="AK62" s="12">
        <v>96.021220159151198</v>
      </c>
      <c r="AL62" s="12">
        <v>122.758620689655</v>
      </c>
      <c r="AM62" s="13">
        <v>1.27320954907162</v>
      </c>
      <c r="AN62" s="13">
        <v>1.4641909814323599</v>
      </c>
      <c r="AO62" s="13">
        <v>1.9310344827586201</v>
      </c>
      <c r="AP62" s="13">
        <v>2.4005305039787799</v>
      </c>
      <c r="AQ62" s="13">
        <v>3.0689655172413799</v>
      </c>
      <c r="AR62" s="12">
        <v>23.987070698503299</v>
      </c>
      <c r="AS62" s="12">
        <v>27.5851313032788</v>
      </c>
      <c r="AT62" s="12">
        <v>36.380390559396702</v>
      </c>
      <c r="AU62" s="12">
        <v>45.225622879469697</v>
      </c>
      <c r="AV62" s="12">
        <v>57.818834996184002</v>
      </c>
    </row>
    <row r="63" spans="1:48" x14ac:dyDescent="0.3">
      <c r="A63" t="s">
        <v>63</v>
      </c>
      <c r="B63" t="s">
        <v>48</v>
      </c>
      <c r="C63" t="s">
        <v>49</v>
      </c>
      <c r="D63" t="s">
        <v>112</v>
      </c>
      <c r="E63" s="8">
        <v>15983</v>
      </c>
      <c r="F63" s="8">
        <v>4332</v>
      </c>
      <c r="G63" s="9">
        <v>0.27103797785146699</v>
      </c>
      <c r="H63" s="10">
        <v>7.25</v>
      </c>
      <c r="I63" s="10">
        <v>15.118710270160699</v>
      </c>
      <c r="J63" s="10">
        <v>835</v>
      </c>
      <c r="K63" s="11">
        <v>572</v>
      </c>
      <c r="L63" s="11">
        <v>576</v>
      </c>
      <c r="M63" s="11">
        <v>759</v>
      </c>
      <c r="N63" s="11">
        <v>1004</v>
      </c>
      <c r="O63" s="11">
        <v>1090</v>
      </c>
      <c r="P63" s="11">
        <v>61400</v>
      </c>
      <c r="Q63" s="11">
        <v>18420</v>
      </c>
      <c r="R63" s="11">
        <v>35609.425429297902</v>
      </c>
      <c r="S63" s="11">
        <v>890.23563573244701</v>
      </c>
      <c r="T63" s="11">
        <v>460.5</v>
      </c>
      <c r="U63" s="11">
        <v>377</v>
      </c>
      <c r="V63" s="11">
        <v>786.172934048358</v>
      </c>
      <c r="W63" s="11">
        <v>250.5</v>
      </c>
      <c r="X63" s="11">
        <v>22880</v>
      </c>
      <c r="Y63" s="11">
        <v>23040</v>
      </c>
      <c r="Z63" s="11">
        <v>30360</v>
      </c>
      <c r="AA63" s="11">
        <v>40160</v>
      </c>
      <c r="AB63" s="11">
        <v>43600</v>
      </c>
      <c r="AC63" s="10">
        <v>11</v>
      </c>
      <c r="AD63" s="10">
        <v>11.0769230769231</v>
      </c>
      <c r="AE63" s="10">
        <v>14.596153846153801</v>
      </c>
      <c r="AF63" s="10">
        <v>19.307692307692299</v>
      </c>
      <c r="AG63" s="10">
        <v>20.961538461538499</v>
      </c>
      <c r="AH63" s="12">
        <v>60.689655172413801</v>
      </c>
      <c r="AI63" s="12">
        <v>61.114058355437699</v>
      </c>
      <c r="AJ63" s="12">
        <v>80.530503978779805</v>
      </c>
      <c r="AK63" s="12">
        <v>106.52519893899201</v>
      </c>
      <c r="AL63" s="12">
        <v>115.649867374005</v>
      </c>
      <c r="AM63" s="13">
        <v>1.5172413793103401</v>
      </c>
      <c r="AN63" s="13">
        <v>1.52785145888594</v>
      </c>
      <c r="AO63" s="13">
        <v>2.0132625994694999</v>
      </c>
      <c r="AP63" s="13">
        <v>2.6631299734748</v>
      </c>
      <c r="AQ63" s="13">
        <v>2.8912466843501301</v>
      </c>
      <c r="AR63" s="12">
        <v>29.103011575558298</v>
      </c>
      <c r="AS63" s="12">
        <v>29.306529139023699</v>
      </c>
      <c r="AT63" s="12">
        <v>38.617457667567798</v>
      </c>
      <c r="AU63" s="12">
        <v>51.082908429826098</v>
      </c>
      <c r="AV63" s="12">
        <v>55.458536044333101</v>
      </c>
    </row>
    <row r="64" spans="1:48" x14ac:dyDescent="0.3">
      <c r="A64" t="s">
        <v>63</v>
      </c>
      <c r="B64" t="s">
        <v>48</v>
      </c>
      <c r="C64" t="s">
        <v>49</v>
      </c>
      <c r="D64" t="s">
        <v>113</v>
      </c>
      <c r="E64" s="8">
        <v>5238</v>
      </c>
      <c r="F64" s="8">
        <v>1560</v>
      </c>
      <c r="G64" s="9">
        <v>0.29782359679266901</v>
      </c>
      <c r="H64" s="10">
        <v>7.25</v>
      </c>
      <c r="I64" s="10">
        <v>12.3233655911668</v>
      </c>
      <c r="J64" s="10">
        <v>835</v>
      </c>
      <c r="K64" s="11">
        <v>584</v>
      </c>
      <c r="L64" s="11">
        <v>588</v>
      </c>
      <c r="M64" s="11">
        <v>728</v>
      </c>
      <c r="N64" s="11">
        <v>905</v>
      </c>
      <c r="O64" s="11">
        <v>1141</v>
      </c>
      <c r="P64" s="11">
        <v>66700</v>
      </c>
      <c r="Q64" s="11">
        <v>20010</v>
      </c>
      <c r="R64" s="11">
        <v>35978.057273616301</v>
      </c>
      <c r="S64" s="11">
        <v>899.45143184040705</v>
      </c>
      <c r="T64" s="11">
        <v>500.25</v>
      </c>
      <c r="U64" s="11">
        <v>377</v>
      </c>
      <c r="V64" s="11">
        <v>640.81501074067501</v>
      </c>
      <c r="W64" s="11">
        <v>250.5</v>
      </c>
      <c r="X64" s="11">
        <v>23360</v>
      </c>
      <c r="Y64" s="11">
        <v>23520</v>
      </c>
      <c r="Z64" s="11">
        <v>29120</v>
      </c>
      <c r="AA64" s="11">
        <v>36200</v>
      </c>
      <c r="AB64" s="11">
        <v>45640</v>
      </c>
      <c r="AC64" s="10">
        <v>11.2307692307692</v>
      </c>
      <c r="AD64" s="10">
        <v>11.307692307692299</v>
      </c>
      <c r="AE64" s="10">
        <v>14</v>
      </c>
      <c r="AF64" s="10">
        <v>17.403846153846199</v>
      </c>
      <c r="AG64" s="10">
        <v>21.942307692307701</v>
      </c>
      <c r="AH64" s="12">
        <v>61.962864721485403</v>
      </c>
      <c r="AI64" s="12">
        <v>62.387267904509301</v>
      </c>
      <c r="AJ64" s="12">
        <v>77.241379310344797</v>
      </c>
      <c r="AK64" s="12">
        <v>96.021220159151198</v>
      </c>
      <c r="AL64" s="12">
        <v>121.06100795755999</v>
      </c>
      <c r="AM64" s="13">
        <v>1.54907161803714</v>
      </c>
      <c r="AN64" s="13">
        <v>1.5596816976127299</v>
      </c>
      <c r="AO64" s="13">
        <v>1.9310344827586201</v>
      </c>
      <c r="AP64" s="13">
        <v>2.4005305039787799</v>
      </c>
      <c r="AQ64" s="13">
        <v>3.0265251989389901</v>
      </c>
      <c r="AR64" s="12">
        <v>36.453578034946098</v>
      </c>
      <c r="AS64" s="12">
        <v>36.703260076281303</v>
      </c>
      <c r="AT64" s="12">
        <v>45.442131523015</v>
      </c>
      <c r="AU64" s="12">
        <v>56.490561852099702</v>
      </c>
      <c r="AV64" s="12">
        <v>71.221802290879296</v>
      </c>
    </row>
    <row r="65" spans="1:48" x14ac:dyDescent="0.3">
      <c r="A65" t="s">
        <v>63</v>
      </c>
      <c r="B65" t="s">
        <v>48</v>
      </c>
      <c r="C65" t="s">
        <v>49</v>
      </c>
      <c r="D65" t="s">
        <v>114</v>
      </c>
      <c r="E65" s="8">
        <v>26234</v>
      </c>
      <c r="F65" s="8">
        <v>9101</v>
      </c>
      <c r="G65" s="9">
        <v>0.346916215598079</v>
      </c>
      <c r="H65" s="10">
        <v>7.25</v>
      </c>
      <c r="I65" s="10">
        <v>11.3115697730161</v>
      </c>
      <c r="J65" s="10">
        <v>835</v>
      </c>
      <c r="K65" s="11">
        <v>507</v>
      </c>
      <c r="L65" s="11">
        <v>568</v>
      </c>
      <c r="M65" s="11">
        <v>728</v>
      </c>
      <c r="N65" s="11">
        <v>993</v>
      </c>
      <c r="O65" s="11">
        <v>1034</v>
      </c>
      <c r="P65" s="11">
        <v>59300</v>
      </c>
      <c r="Q65" s="11">
        <v>17790</v>
      </c>
      <c r="R65" s="11">
        <v>25545.468030510499</v>
      </c>
      <c r="S65" s="11">
        <v>638.63670076276196</v>
      </c>
      <c r="T65" s="11">
        <v>444.75</v>
      </c>
      <c r="U65" s="11">
        <v>377</v>
      </c>
      <c r="V65" s="11">
        <v>588.20162819683696</v>
      </c>
      <c r="W65" s="11">
        <v>250.5</v>
      </c>
      <c r="X65" s="11">
        <v>20280</v>
      </c>
      <c r="Y65" s="11">
        <v>22720</v>
      </c>
      <c r="Z65" s="11">
        <v>29120</v>
      </c>
      <c r="AA65" s="11">
        <v>39720</v>
      </c>
      <c r="AB65" s="11">
        <v>41360</v>
      </c>
      <c r="AC65" s="10">
        <v>9.75</v>
      </c>
      <c r="AD65" s="10">
        <v>10.9230769230769</v>
      </c>
      <c r="AE65" s="10">
        <v>14</v>
      </c>
      <c r="AF65" s="10">
        <v>19.096153846153801</v>
      </c>
      <c r="AG65" s="10">
        <v>19.884615384615401</v>
      </c>
      <c r="AH65" s="12">
        <v>53.7931034482759</v>
      </c>
      <c r="AI65" s="12">
        <v>60.265251989389903</v>
      </c>
      <c r="AJ65" s="12">
        <v>77.241379310344797</v>
      </c>
      <c r="AK65" s="12">
        <v>105.35809018567601</v>
      </c>
      <c r="AL65" s="12">
        <v>109.70822281167101</v>
      </c>
      <c r="AM65" s="13">
        <v>1.3448275862068999</v>
      </c>
      <c r="AN65" s="13">
        <v>1.50663129973475</v>
      </c>
      <c r="AO65" s="13">
        <v>1.9310344827586201</v>
      </c>
      <c r="AP65" s="13">
        <v>2.6339522546419101</v>
      </c>
      <c r="AQ65" s="13">
        <v>2.74270557029178</v>
      </c>
      <c r="AR65" s="12">
        <v>34.477973245618898</v>
      </c>
      <c r="AS65" s="12">
        <v>38.626210657813701</v>
      </c>
      <c r="AT65" s="12">
        <v>49.5068333783246</v>
      </c>
      <c r="AU65" s="12">
        <v>67.527864759170697</v>
      </c>
      <c r="AV65" s="12">
        <v>70.316024331301605</v>
      </c>
    </row>
    <row r="66" spans="1:48" x14ac:dyDescent="0.3">
      <c r="A66" t="s">
        <v>63</v>
      </c>
      <c r="B66" t="s">
        <v>48</v>
      </c>
      <c r="C66" t="s">
        <v>49</v>
      </c>
      <c r="D66" t="s">
        <v>115</v>
      </c>
      <c r="E66" s="8">
        <v>4515</v>
      </c>
      <c r="F66" s="8">
        <v>1046</v>
      </c>
      <c r="G66" s="9">
        <v>0.23167220376522701</v>
      </c>
      <c r="H66" s="10">
        <v>7.25</v>
      </c>
      <c r="I66" s="10">
        <v>17.872427324087301</v>
      </c>
      <c r="J66" s="10">
        <v>835</v>
      </c>
      <c r="K66" s="11">
        <v>561</v>
      </c>
      <c r="L66" s="11">
        <v>639</v>
      </c>
      <c r="M66" s="11">
        <v>728</v>
      </c>
      <c r="N66" s="11">
        <v>1042</v>
      </c>
      <c r="O66" s="11">
        <v>1260</v>
      </c>
      <c r="P66" s="11">
        <v>68200</v>
      </c>
      <c r="Q66" s="11">
        <v>20460</v>
      </c>
      <c r="R66" s="11">
        <v>36570.537981615496</v>
      </c>
      <c r="S66" s="11">
        <v>914.263449540387</v>
      </c>
      <c r="T66" s="11">
        <v>511.5</v>
      </c>
      <c r="U66" s="11">
        <v>377</v>
      </c>
      <c r="V66" s="11">
        <v>929.36622085253703</v>
      </c>
      <c r="W66" s="11">
        <v>250.5</v>
      </c>
      <c r="X66" s="11">
        <v>22440</v>
      </c>
      <c r="Y66" s="11">
        <v>25560</v>
      </c>
      <c r="Z66" s="11">
        <v>29120</v>
      </c>
      <c r="AA66" s="11">
        <v>41680</v>
      </c>
      <c r="AB66" s="11">
        <v>50400</v>
      </c>
      <c r="AC66" s="10">
        <v>10.788461538461499</v>
      </c>
      <c r="AD66" s="10">
        <v>12.288461538461499</v>
      </c>
      <c r="AE66" s="10">
        <v>14</v>
      </c>
      <c r="AF66" s="10">
        <v>20.038461538461501</v>
      </c>
      <c r="AG66" s="10">
        <v>24.230769230769202</v>
      </c>
      <c r="AH66" s="12">
        <v>59.522546419098099</v>
      </c>
      <c r="AI66" s="12">
        <v>67.7984084880637</v>
      </c>
      <c r="AJ66" s="12">
        <v>77.241379310344797</v>
      </c>
      <c r="AK66" s="12">
        <v>110.557029177719</v>
      </c>
      <c r="AL66" s="12">
        <v>133.68700265251999</v>
      </c>
      <c r="AM66" s="13">
        <v>1.48806366047745</v>
      </c>
      <c r="AN66" s="13">
        <v>1.6949602122015901</v>
      </c>
      <c r="AO66" s="13">
        <v>1.9310344827586201</v>
      </c>
      <c r="AP66" s="13">
        <v>2.76392572944297</v>
      </c>
      <c r="AQ66" s="13">
        <v>3.3421750663130001</v>
      </c>
      <c r="AR66" s="12">
        <v>24.145486995874499</v>
      </c>
      <c r="AS66" s="12">
        <v>27.502613530060302</v>
      </c>
      <c r="AT66" s="12">
        <v>31.333180985733801</v>
      </c>
      <c r="AU66" s="12">
        <v>44.847767290020101</v>
      </c>
      <c r="AV66" s="12">
        <v>54.230505552231499</v>
      </c>
    </row>
    <row r="67" spans="1:48" x14ac:dyDescent="0.3">
      <c r="A67" t="s">
        <v>63</v>
      </c>
      <c r="B67" t="s">
        <v>48</v>
      </c>
      <c r="C67" t="s">
        <v>49</v>
      </c>
      <c r="D67" t="s">
        <v>116</v>
      </c>
      <c r="E67" s="8">
        <v>4099</v>
      </c>
      <c r="F67" s="8">
        <v>1076</v>
      </c>
      <c r="G67" s="9">
        <v>0.262503049524274</v>
      </c>
      <c r="H67" s="10">
        <v>7.25</v>
      </c>
      <c r="I67" s="10">
        <v>10.5533753016931</v>
      </c>
      <c r="J67" s="10">
        <v>835</v>
      </c>
      <c r="K67" s="11">
        <v>554</v>
      </c>
      <c r="L67" s="11">
        <v>558</v>
      </c>
      <c r="M67" s="11">
        <v>735</v>
      </c>
      <c r="N67" s="11">
        <v>924</v>
      </c>
      <c r="O67" s="11">
        <v>1273</v>
      </c>
      <c r="P67" s="11">
        <v>53900</v>
      </c>
      <c r="Q67" s="11">
        <v>16170</v>
      </c>
      <c r="R67" s="11">
        <v>24847.223868570301</v>
      </c>
      <c r="S67" s="11">
        <v>621.18059671425794</v>
      </c>
      <c r="T67" s="11">
        <v>404.25</v>
      </c>
      <c r="U67" s="11">
        <v>377</v>
      </c>
      <c r="V67" s="11">
        <v>548.77551568804404</v>
      </c>
      <c r="W67" s="11">
        <v>250.5</v>
      </c>
      <c r="X67" s="11">
        <v>22160</v>
      </c>
      <c r="Y67" s="11">
        <v>22320</v>
      </c>
      <c r="Z67" s="11">
        <v>29400</v>
      </c>
      <c r="AA67" s="11">
        <v>36960</v>
      </c>
      <c r="AB67" s="11">
        <v>50920</v>
      </c>
      <c r="AC67" s="10">
        <v>10.653846153846199</v>
      </c>
      <c r="AD67" s="10">
        <v>10.7307692307692</v>
      </c>
      <c r="AE67" s="10">
        <v>14.134615384615399</v>
      </c>
      <c r="AF67" s="10">
        <v>17.769230769230798</v>
      </c>
      <c r="AG67" s="10">
        <v>24.480769230769202</v>
      </c>
      <c r="AH67" s="12">
        <v>58.779840848806401</v>
      </c>
      <c r="AI67" s="12">
        <v>59.2042440318302</v>
      </c>
      <c r="AJ67" s="12">
        <v>77.984084880636601</v>
      </c>
      <c r="AK67" s="12">
        <v>98.037135278514597</v>
      </c>
      <c r="AL67" s="12">
        <v>135.06631299734701</v>
      </c>
      <c r="AM67" s="13">
        <v>1.46949602122016</v>
      </c>
      <c r="AN67" s="13">
        <v>1.4801061007957601</v>
      </c>
      <c r="AO67" s="13">
        <v>1.9496021220159101</v>
      </c>
      <c r="AP67" s="13">
        <v>2.45092838196287</v>
      </c>
      <c r="AQ67" s="13">
        <v>3.37665782493369</v>
      </c>
      <c r="AR67" s="12">
        <v>40.380810306772197</v>
      </c>
      <c r="AS67" s="12">
        <v>40.672368503933001</v>
      </c>
      <c r="AT67" s="12">
        <v>53.573818728298903</v>
      </c>
      <c r="AU67" s="12">
        <v>67.349943544147195</v>
      </c>
      <c r="AV67" s="12">
        <v>92.788396246427894</v>
      </c>
    </row>
    <row r="68" spans="1:48" x14ac:dyDescent="0.3">
      <c r="A68" t="s">
        <v>63</v>
      </c>
      <c r="B68" t="s">
        <v>48</v>
      </c>
      <c r="C68" t="s">
        <v>49</v>
      </c>
      <c r="D68" t="s">
        <v>117</v>
      </c>
      <c r="E68" s="8">
        <v>3976</v>
      </c>
      <c r="F68" s="8">
        <v>1145</v>
      </c>
      <c r="G68" s="9">
        <v>0.287977867203219</v>
      </c>
      <c r="H68" s="10">
        <v>7.25</v>
      </c>
      <c r="I68" s="10">
        <v>11.168937122986099</v>
      </c>
      <c r="J68" s="10">
        <v>835</v>
      </c>
      <c r="K68" s="11">
        <v>561</v>
      </c>
      <c r="L68" s="11">
        <v>622</v>
      </c>
      <c r="M68" s="11">
        <v>728</v>
      </c>
      <c r="N68" s="11">
        <v>905</v>
      </c>
      <c r="O68" s="11">
        <v>1062</v>
      </c>
      <c r="P68" s="11">
        <v>48100</v>
      </c>
      <c r="Q68" s="11">
        <v>14430</v>
      </c>
      <c r="R68" s="11">
        <v>25689.224181498099</v>
      </c>
      <c r="S68" s="11">
        <v>642.23060453745404</v>
      </c>
      <c r="T68" s="11">
        <v>360.75</v>
      </c>
      <c r="U68" s="11">
        <v>377</v>
      </c>
      <c r="V68" s="11">
        <v>580.78473039527705</v>
      </c>
      <c r="W68" s="11">
        <v>250.5</v>
      </c>
      <c r="X68" s="11">
        <v>22440</v>
      </c>
      <c r="Y68" s="11">
        <v>24880</v>
      </c>
      <c r="Z68" s="11">
        <v>29120</v>
      </c>
      <c r="AA68" s="11">
        <v>36200</v>
      </c>
      <c r="AB68" s="11">
        <v>42480</v>
      </c>
      <c r="AC68" s="10">
        <v>10.788461538461499</v>
      </c>
      <c r="AD68" s="10">
        <v>11.961538461538501</v>
      </c>
      <c r="AE68" s="10">
        <v>14</v>
      </c>
      <c r="AF68" s="10">
        <v>17.403846153846199</v>
      </c>
      <c r="AG68" s="10">
        <v>20.423076923076898</v>
      </c>
      <c r="AH68" s="12">
        <v>59.522546419098099</v>
      </c>
      <c r="AI68" s="12">
        <v>65.9946949602122</v>
      </c>
      <c r="AJ68" s="12">
        <v>77.241379310344797</v>
      </c>
      <c r="AK68" s="12">
        <v>96.021220159151198</v>
      </c>
      <c r="AL68" s="12">
        <v>112.679045092838</v>
      </c>
      <c r="AM68" s="13">
        <v>1.48806366047745</v>
      </c>
      <c r="AN68" s="13">
        <v>1.6498673740053</v>
      </c>
      <c r="AO68" s="13">
        <v>1.9310344827586201</v>
      </c>
      <c r="AP68" s="13">
        <v>2.4005305039787799</v>
      </c>
      <c r="AQ68" s="13">
        <v>2.8169761273209599</v>
      </c>
      <c r="AR68" s="12">
        <v>38.637379437864197</v>
      </c>
      <c r="AS68" s="12">
        <v>42.838591818808503</v>
      </c>
      <c r="AT68" s="12">
        <v>50.139059234875504</v>
      </c>
      <c r="AU68" s="12">
        <v>62.329462373025201</v>
      </c>
      <c r="AV68" s="12">
        <v>73.142418828898101</v>
      </c>
    </row>
    <row r="69" spans="1:48" x14ac:dyDescent="0.3">
      <c r="A69" t="s">
        <v>63</v>
      </c>
      <c r="B69" t="s">
        <v>48</v>
      </c>
      <c r="C69" t="s">
        <v>49</v>
      </c>
      <c r="D69" t="s">
        <v>118</v>
      </c>
      <c r="E69" s="8">
        <v>301570</v>
      </c>
      <c r="F69" s="8">
        <v>124015</v>
      </c>
      <c r="G69" s="9">
        <v>0.41123122326491401</v>
      </c>
      <c r="H69" s="10">
        <v>7.25</v>
      </c>
      <c r="I69" s="10">
        <v>17.483003708215598</v>
      </c>
      <c r="J69" s="10">
        <v>835</v>
      </c>
      <c r="K69" s="11">
        <v>705</v>
      </c>
      <c r="L69" s="11">
        <v>738</v>
      </c>
      <c r="M69" s="11">
        <v>918</v>
      </c>
      <c r="N69" s="11">
        <v>1238</v>
      </c>
      <c r="O69" s="11">
        <v>1488</v>
      </c>
      <c r="P69" s="11">
        <v>73200</v>
      </c>
      <c r="Q69" s="11">
        <v>21960</v>
      </c>
      <c r="R69" s="11">
        <v>37563.482253080401</v>
      </c>
      <c r="S69" s="11">
        <v>939.08705632701003</v>
      </c>
      <c r="T69" s="11">
        <v>549</v>
      </c>
      <c r="U69" s="11">
        <v>377</v>
      </c>
      <c r="V69" s="11">
        <v>909.11619282721097</v>
      </c>
      <c r="W69" s="11">
        <v>250.5</v>
      </c>
      <c r="X69" s="11">
        <v>28200</v>
      </c>
      <c r="Y69" s="11">
        <v>29520</v>
      </c>
      <c r="Z69" s="11">
        <v>36720</v>
      </c>
      <c r="AA69" s="11">
        <v>49520</v>
      </c>
      <c r="AB69" s="11">
        <v>59520</v>
      </c>
      <c r="AC69" s="10">
        <v>13.557692307692299</v>
      </c>
      <c r="AD69" s="10">
        <v>14.192307692307701</v>
      </c>
      <c r="AE69" s="10">
        <v>17.653846153846199</v>
      </c>
      <c r="AF69" s="10">
        <v>23.807692307692299</v>
      </c>
      <c r="AG69" s="10">
        <v>28.615384615384599</v>
      </c>
      <c r="AH69" s="12">
        <v>74.8010610079576</v>
      </c>
      <c r="AI69" s="12">
        <v>78.302387267904507</v>
      </c>
      <c r="AJ69" s="12">
        <v>97.4005305039788</v>
      </c>
      <c r="AK69" s="12">
        <v>131.35278514588899</v>
      </c>
      <c r="AL69" s="12">
        <v>157.87798408488101</v>
      </c>
      <c r="AM69" s="13">
        <v>1.8700265251989401</v>
      </c>
      <c r="AN69" s="13">
        <v>1.95755968169761</v>
      </c>
      <c r="AO69" s="13">
        <v>2.4350132625994698</v>
      </c>
      <c r="AP69" s="13">
        <v>3.2838196286472101</v>
      </c>
      <c r="AQ69" s="13">
        <v>3.9469496021220198</v>
      </c>
      <c r="AR69" s="12">
        <v>31.019137292343601</v>
      </c>
      <c r="AS69" s="12">
        <v>32.471096910283102</v>
      </c>
      <c r="AT69" s="12">
        <v>40.390876644498498</v>
      </c>
      <c r="AU69" s="12">
        <v>54.470485060881401</v>
      </c>
      <c r="AV69" s="12">
        <v>65.470179136180604</v>
      </c>
    </row>
    <row r="70" spans="1:48" x14ac:dyDescent="0.3">
      <c r="A70" t="s">
        <v>63</v>
      </c>
      <c r="B70" t="s">
        <v>48</v>
      </c>
      <c r="C70" t="s">
        <v>49</v>
      </c>
      <c r="D70" t="s">
        <v>119</v>
      </c>
      <c r="E70" s="8">
        <v>14724</v>
      </c>
      <c r="F70" s="8">
        <v>4272</v>
      </c>
      <c r="G70" s="9">
        <v>0.29013854930725302</v>
      </c>
      <c r="H70" s="10">
        <v>7.25</v>
      </c>
      <c r="I70" s="10">
        <v>11.9068859789366</v>
      </c>
      <c r="J70" s="10">
        <v>835</v>
      </c>
      <c r="K70" s="11">
        <v>533</v>
      </c>
      <c r="L70" s="11">
        <v>552</v>
      </c>
      <c r="M70" s="11">
        <v>728</v>
      </c>
      <c r="N70" s="11">
        <v>952</v>
      </c>
      <c r="O70" s="11">
        <v>1243</v>
      </c>
      <c r="P70" s="11">
        <v>54900</v>
      </c>
      <c r="Q70" s="11">
        <v>16470</v>
      </c>
      <c r="R70" s="11">
        <v>28364.115419518901</v>
      </c>
      <c r="S70" s="11">
        <v>709.102885487972</v>
      </c>
      <c r="T70" s="11">
        <v>411.75</v>
      </c>
      <c r="U70" s="11">
        <v>377</v>
      </c>
      <c r="V70" s="11">
        <v>619.15807090470298</v>
      </c>
      <c r="W70" s="11">
        <v>250.5</v>
      </c>
      <c r="X70" s="11">
        <v>21320</v>
      </c>
      <c r="Y70" s="11">
        <v>22080</v>
      </c>
      <c r="Z70" s="11">
        <v>29120</v>
      </c>
      <c r="AA70" s="11">
        <v>38080</v>
      </c>
      <c r="AB70" s="11">
        <v>49720</v>
      </c>
      <c r="AC70" s="10">
        <v>10.25</v>
      </c>
      <c r="AD70" s="10">
        <v>10.615384615384601</v>
      </c>
      <c r="AE70" s="10">
        <v>14</v>
      </c>
      <c r="AF70" s="10">
        <v>18.307692307692299</v>
      </c>
      <c r="AG70" s="10">
        <v>23.903846153846199</v>
      </c>
      <c r="AH70" s="12">
        <v>56.551724137930997</v>
      </c>
      <c r="AI70" s="12">
        <v>58.567639257294402</v>
      </c>
      <c r="AJ70" s="12">
        <v>77.241379310344797</v>
      </c>
      <c r="AK70" s="12">
        <v>101.007957559682</v>
      </c>
      <c r="AL70" s="12">
        <v>131.88328912466801</v>
      </c>
      <c r="AM70" s="13">
        <v>1.41379310344828</v>
      </c>
      <c r="AN70" s="13">
        <v>1.4641909814323599</v>
      </c>
      <c r="AO70" s="13">
        <v>1.9310344827586201</v>
      </c>
      <c r="AP70" s="13">
        <v>2.5251989389920402</v>
      </c>
      <c r="AQ70" s="13">
        <v>3.29708222811671</v>
      </c>
      <c r="AR70" s="12">
        <v>34.433856234559897</v>
      </c>
      <c r="AS70" s="12">
        <v>35.6613295337281</v>
      </c>
      <c r="AT70" s="12">
        <v>47.031608515496501</v>
      </c>
      <c r="AU70" s="12">
        <v>61.502872674110797</v>
      </c>
      <c r="AV70" s="12">
        <v>80.3025953087392</v>
      </c>
    </row>
    <row r="71" spans="1:48" x14ac:dyDescent="0.3">
      <c r="A71" t="s">
        <v>63</v>
      </c>
      <c r="B71" t="s">
        <v>48</v>
      </c>
      <c r="C71" t="s">
        <v>49</v>
      </c>
      <c r="D71" t="s">
        <v>120</v>
      </c>
      <c r="E71" s="8">
        <v>18263</v>
      </c>
      <c r="F71" s="8">
        <v>3959</v>
      </c>
      <c r="G71" s="9">
        <v>0.216777090291847</v>
      </c>
      <c r="H71" s="10">
        <v>7.25</v>
      </c>
      <c r="I71" s="10">
        <v>11.2137548710449</v>
      </c>
      <c r="J71" s="10">
        <v>835</v>
      </c>
      <c r="K71" s="11">
        <v>607</v>
      </c>
      <c r="L71" s="11">
        <v>697</v>
      </c>
      <c r="M71" s="11">
        <v>896</v>
      </c>
      <c r="N71" s="11">
        <v>1187</v>
      </c>
      <c r="O71" s="11">
        <v>1381</v>
      </c>
      <c r="P71" s="11">
        <v>74200</v>
      </c>
      <c r="Q71" s="11">
        <v>22260</v>
      </c>
      <c r="R71" s="11">
        <v>31152.984748679799</v>
      </c>
      <c r="S71" s="11">
        <v>778.82461871699604</v>
      </c>
      <c r="T71" s="11">
        <v>556.5</v>
      </c>
      <c r="U71" s="11">
        <v>377</v>
      </c>
      <c r="V71" s="11">
        <v>583.115253294333</v>
      </c>
      <c r="W71" s="11">
        <v>250.5</v>
      </c>
      <c r="X71" s="11">
        <v>24280</v>
      </c>
      <c r="Y71" s="11">
        <v>27880</v>
      </c>
      <c r="Z71" s="11">
        <v>35840</v>
      </c>
      <c r="AA71" s="11">
        <v>47480</v>
      </c>
      <c r="AB71" s="11">
        <v>55240</v>
      </c>
      <c r="AC71" s="10">
        <v>11.6730769230769</v>
      </c>
      <c r="AD71" s="10">
        <v>13.403846153846199</v>
      </c>
      <c r="AE71" s="10">
        <v>17.230769230769202</v>
      </c>
      <c r="AF71" s="10">
        <v>22.826923076923102</v>
      </c>
      <c r="AG71" s="10">
        <v>26.557692307692299</v>
      </c>
      <c r="AH71" s="12">
        <v>64.4031830238727</v>
      </c>
      <c r="AI71" s="12">
        <v>73.952254641909803</v>
      </c>
      <c r="AJ71" s="12">
        <v>95.066312997347495</v>
      </c>
      <c r="AK71" s="12">
        <v>125.94164456233401</v>
      </c>
      <c r="AL71" s="12">
        <v>146.52519893899199</v>
      </c>
      <c r="AM71" s="13">
        <v>1.61007957559682</v>
      </c>
      <c r="AN71" s="13">
        <v>1.8488063660477501</v>
      </c>
      <c r="AO71" s="13">
        <v>2.37665782493369</v>
      </c>
      <c r="AP71" s="13">
        <v>3.1485411140583599</v>
      </c>
      <c r="AQ71" s="13">
        <v>3.6631299734748</v>
      </c>
      <c r="AR71" s="12">
        <v>41.6384237298358</v>
      </c>
      <c r="AS71" s="12">
        <v>47.812160361936698</v>
      </c>
      <c r="AT71" s="12">
        <v>61.462978026248599</v>
      </c>
      <c r="AU71" s="12">
        <v>81.424726470041406</v>
      </c>
      <c r="AV71" s="12">
        <v>94.732558765903306</v>
      </c>
    </row>
    <row r="72" spans="1:48" x14ac:dyDescent="0.3">
      <c r="A72" t="s">
        <v>63</v>
      </c>
      <c r="B72" t="s">
        <v>48</v>
      </c>
      <c r="C72" t="s">
        <v>49</v>
      </c>
      <c r="D72" t="s">
        <v>121</v>
      </c>
      <c r="E72" s="8">
        <v>11847</v>
      </c>
      <c r="F72" s="8">
        <v>3677</v>
      </c>
      <c r="G72" s="9">
        <v>0.310373934329366</v>
      </c>
      <c r="H72" s="10">
        <v>7.25</v>
      </c>
      <c r="I72" s="10">
        <v>11.555890970502199</v>
      </c>
      <c r="J72" s="10">
        <v>835</v>
      </c>
      <c r="K72" s="11">
        <v>494</v>
      </c>
      <c r="L72" s="11">
        <v>568</v>
      </c>
      <c r="M72" s="11">
        <v>748</v>
      </c>
      <c r="N72" s="11">
        <v>930</v>
      </c>
      <c r="O72" s="11">
        <v>1017</v>
      </c>
      <c r="P72" s="11">
        <v>49900</v>
      </c>
      <c r="Q72" s="11">
        <v>14970</v>
      </c>
      <c r="R72" s="11">
        <v>28662.922847643302</v>
      </c>
      <c r="S72" s="11">
        <v>716.57307119108202</v>
      </c>
      <c r="T72" s="11">
        <v>374.25</v>
      </c>
      <c r="U72" s="11">
        <v>377</v>
      </c>
      <c r="V72" s="11">
        <v>600.90633046611697</v>
      </c>
      <c r="W72" s="11">
        <v>250.5</v>
      </c>
      <c r="X72" s="11">
        <v>19760</v>
      </c>
      <c r="Y72" s="11">
        <v>22720</v>
      </c>
      <c r="Z72" s="11">
        <v>29920</v>
      </c>
      <c r="AA72" s="11">
        <v>37200</v>
      </c>
      <c r="AB72" s="11">
        <v>40680</v>
      </c>
      <c r="AC72" s="10">
        <v>9.5</v>
      </c>
      <c r="AD72" s="10">
        <v>10.9230769230769</v>
      </c>
      <c r="AE72" s="10">
        <v>14.384615384615399</v>
      </c>
      <c r="AF72" s="10">
        <v>17.884615384615401</v>
      </c>
      <c r="AG72" s="10">
        <v>19.557692307692299</v>
      </c>
      <c r="AH72" s="12">
        <v>52.413793103448299</v>
      </c>
      <c r="AI72" s="12">
        <v>60.265251989389903</v>
      </c>
      <c r="AJ72" s="12">
        <v>79.363395225464203</v>
      </c>
      <c r="AK72" s="12">
        <v>98.673740053050395</v>
      </c>
      <c r="AL72" s="12">
        <v>107.90450928382</v>
      </c>
      <c r="AM72" s="13">
        <v>1.31034482758621</v>
      </c>
      <c r="AN72" s="13">
        <v>1.50663129973475</v>
      </c>
      <c r="AO72" s="13">
        <v>1.9840848806366</v>
      </c>
      <c r="AP72" s="13">
        <v>2.46684350132626</v>
      </c>
      <c r="AQ72" s="13">
        <v>2.6976127320954899</v>
      </c>
      <c r="AR72" s="12">
        <v>32.8836608938241</v>
      </c>
      <c r="AS72" s="12">
        <v>37.809553416380801</v>
      </c>
      <c r="AT72" s="12">
        <v>49.791454146924004</v>
      </c>
      <c r="AU72" s="12">
        <v>61.906487107806598</v>
      </c>
      <c r="AV72" s="12">
        <v>67.697739127569093</v>
      </c>
    </row>
    <row r="73" spans="1:48" x14ac:dyDescent="0.3">
      <c r="A73" t="s">
        <v>63</v>
      </c>
      <c r="B73" t="s">
        <v>48</v>
      </c>
      <c r="C73" t="s">
        <v>49</v>
      </c>
      <c r="D73" t="s">
        <v>122</v>
      </c>
      <c r="E73" s="8">
        <v>6179</v>
      </c>
      <c r="F73" s="8">
        <v>1507</v>
      </c>
      <c r="G73" s="9">
        <v>0.24389059718400999</v>
      </c>
      <c r="H73" s="10">
        <v>7.25</v>
      </c>
      <c r="I73" s="10">
        <v>13.847656782149899</v>
      </c>
      <c r="J73" s="10">
        <v>835</v>
      </c>
      <c r="K73" s="11">
        <v>480</v>
      </c>
      <c r="L73" s="11">
        <v>566</v>
      </c>
      <c r="M73" s="11">
        <v>728</v>
      </c>
      <c r="N73" s="11">
        <v>961</v>
      </c>
      <c r="O73" s="11">
        <v>1237</v>
      </c>
      <c r="P73" s="11">
        <v>57300</v>
      </c>
      <c r="Q73" s="11">
        <v>17190</v>
      </c>
      <c r="R73" s="11">
        <v>36985.377160179902</v>
      </c>
      <c r="S73" s="11">
        <v>924.63442900449797</v>
      </c>
      <c r="T73" s="11">
        <v>429.75</v>
      </c>
      <c r="U73" s="11">
        <v>377</v>
      </c>
      <c r="V73" s="11">
        <v>720.07815267179501</v>
      </c>
      <c r="W73" s="11">
        <v>250.5</v>
      </c>
      <c r="X73" s="11">
        <v>19200</v>
      </c>
      <c r="Y73" s="11">
        <v>22640</v>
      </c>
      <c r="Z73" s="11">
        <v>29120</v>
      </c>
      <c r="AA73" s="11">
        <v>38440</v>
      </c>
      <c r="AB73" s="11">
        <v>49480</v>
      </c>
      <c r="AC73" s="10">
        <v>9.2307692307692299</v>
      </c>
      <c r="AD73" s="10">
        <v>10.884615384615399</v>
      </c>
      <c r="AE73" s="10">
        <v>14</v>
      </c>
      <c r="AF73" s="10">
        <v>18.480769230769202</v>
      </c>
      <c r="AG73" s="10">
        <v>23.788461538461501</v>
      </c>
      <c r="AH73" s="12">
        <v>50.928381962864698</v>
      </c>
      <c r="AI73" s="12">
        <v>60.053050397878003</v>
      </c>
      <c r="AJ73" s="12">
        <v>77.241379310344797</v>
      </c>
      <c r="AK73" s="12">
        <v>101.962864721485</v>
      </c>
      <c r="AL73" s="12">
        <v>131.24668435013299</v>
      </c>
      <c r="AM73" s="13">
        <v>1.27320954907162</v>
      </c>
      <c r="AN73" s="13">
        <v>1.5013262599469499</v>
      </c>
      <c r="AO73" s="13">
        <v>1.9310344827586201</v>
      </c>
      <c r="AP73" s="13">
        <v>2.54907161803713</v>
      </c>
      <c r="AQ73" s="13">
        <v>3.2811671087533201</v>
      </c>
      <c r="AR73" s="12">
        <v>26.6637724374221</v>
      </c>
      <c r="AS73" s="12">
        <v>31.441031665793499</v>
      </c>
      <c r="AT73" s="12">
        <v>40.440054863423498</v>
      </c>
      <c r="AU73" s="12">
        <v>53.383094400755397</v>
      </c>
      <c r="AV73" s="12">
        <v>68.714763552273098</v>
      </c>
    </row>
    <row r="74" spans="1:48" x14ac:dyDescent="0.3">
      <c r="A74" t="s">
        <v>63</v>
      </c>
      <c r="B74" t="s">
        <v>48</v>
      </c>
      <c r="C74" t="s">
        <v>49</v>
      </c>
      <c r="D74" t="s">
        <v>123</v>
      </c>
      <c r="E74" s="8">
        <v>30788</v>
      </c>
      <c r="F74" s="8">
        <v>14878</v>
      </c>
      <c r="G74" s="9">
        <v>0.483240223463687</v>
      </c>
      <c r="H74" s="10">
        <v>7.25</v>
      </c>
      <c r="I74" s="10">
        <v>10.035148314860599</v>
      </c>
      <c r="J74" s="10">
        <v>835</v>
      </c>
      <c r="K74" s="11">
        <v>668</v>
      </c>
      <c r="L74" s="11">
        <v>688</v>
      </c>
      <c r="M74" s="11">
        <v>825</v>
      </c>
      <c r="N74" s="11">
        <v>1150</v>
      </c>
      <c r="O74" s="11">
        <v>1291</v>
      </c>
      <c r="P74" s="11">
        <v>71100</v>
      </c>
      <c r="Q74" s="11">
        <v>21330</v>
      </c>
      <c r="R74" s="11">
        <v>24308.1383023665</v>
      </c>
      <c r="S74" s="11">
        <v>607.70345755916298</v>
      </c>
      <c r="T74" s="11">
        <v>533.25</v>
      </c>
      <c r="U74" s="11">
        <v>377</v>
      </c>
      <c r="V74" s="11">
        <v>521.82771237275097</v>
      </c>
      <c r="W74" s="11">
        <v>250.5</v>
      </c>
      <c r="X74" s="11">
        <v>26720</v>
      </c>
      <c r="Y74" s="11">
        <v>27520</v>
      </c>
      <c r="Z74" s="11">
        <v>33000</v>
      </c>
      <c r="AA74" s="11">
        <v>46000</v>
      </c>
      <c r="AB74" s="11">
        <v>51640</v>
      </c>
      <c r="AC74" s="10">
        <v>12.846153846153801</v>
      </c>
      <c r="AD74" s="10">
        <v>13.2307692307692</v>
      </c>
      <c r="AE74" s="10">
        <v>15.865384615384601</v>
      </c>
      <c r="AF74" s="10">
        <v>22.115384615384599</v>
      </c>
      <c r="AG74" s="10">
        <v>24.826923076923102</v>
      </c>
      <c r="AH74" s="12">
        <v>70.875331564986695</v>
      </c>
      <c r="AI74" s="12">
        <v>72.9973474801061</v>
      </c>
      <c r="AJ74" s="12">
        <v>87.533156498673705</v>
      </c>
      <c r="AK74" s="12">
        <v>122.015915119363</v>
      </c>
      <c r="AL74" s="12">
        <v>136.97612732095499</v>
      </c>
      <c r="AM74" s="13">
        <v>1.7718832891246701</v>
      </c>
      <c r="AN74" s="13">
        <v>1.82493368700265</v>
      </c>
      <c r="AO74" s="13">
        <v>2.1883289124668401</v>
      </c>
      <c r="AP74" s="13">
        <v>3.0503978779840799</v>
      </c>
      <c r="AQ74" s="13">
        <v>3.4244031830238701</v>
      </c>
      <c r="AR74" s="12">
        <v>51.2046397047488</v>
      </c>
      <c r="AS74" s="12">
        <v>52.737712749801197</v>
      </c>
      <c r="AT74" s="12">
        <v>63.239263108409901</v>
      </c>
      <c r="AU74" s="12">
        <v>88.151700090510701</v>
      </c>
      <c r="AV74" s="12">
        <v>98.959865058129907</v>
      </c>
    </row>
    <row r="75" spans="1:48" x14ac:dyDescent="0.3">
      <c r="A75" t="s">
        <v>63</v>
      </c>
      <c r="B75" t="s">
        <v>48</v>
      </c>
      <c r="C75" t="s">
        <v>49</v>
      </c>
      <c r="D75" t="s">
        <v>124</v>
      </c>
      <c r="E75" s="8">
        <v>17816</v>
      </c>
      <c r="F75" s="8">
        <v>4903</v>
      </c>
      <c r="G75" s="9">
        <v>0.27520206555904803</v>
      </c>
      <c r="H75" s="10">
        <v>7.25</v>
      </c>
      <c r="I75" s="10">
        <v>12.5731267506834</v>
      </c>
      <c r="J75" s="10">
        <v>835</v>
      </c>
      <c r="K75" s="11">
        <v>580</v>
      </c>
      <c r="L75" s="11">
        <v>584</v>
      </c>
      <c r="M75" s="11">
        <v>769</v>
      </c>
      <c r="N75" s="11">
        <v>956</v>
      </c>
      <c r="O75" s="11">
        <v>1227</v>
      </c>
      <c r="P75" s="11">
        <v>60900</v>
      </c>
      <c r="Q75" s="11">
        <v>18270</v>
      </c>
      <c r="R75" s="11">
        <v>28178.2592528848</v>
      </c>
      <c r="S75" s="11">
        <v>704.45648132212</v>
      </c>
      <c r="T75" s="11">
        <v>456.75</v>
      </c>
      <c r="U75" s="11">
        <v>377</v>
      </c>
      <c r="V75" s="11">
        <v>653.80259103553499</v>
      </c>
      <c r="W75" s="11">
        <v>250.5</v>
      </c>
      <c r="X75" s="11">
        <v>23200</v>
      </c>
      <c r="Y75" s="11">
        <v>23360</v>
      </c>
      <c r="Z75" s="11">
        <v>30760</v>
      </c>
      <c r="AA75" s="11">
        <v>38240</v>
      </c>
      <c r="AB75" s="11">
        <v>49080</v>
      </c>
      <c r="AC75" s="10">
        <v>11.153846153846199</v>
      </c>
      <c r="AD75" s="10">
        <v>11.2307692307692</v>
      </c>
      <c r="AE75" s="10">
        <v>14.788461538461499</v>
      </c>
      <c r="AF75" s="10">
        <v>18.384615384615401</v>
      </c>
      <c r="AG75" s="10">
        <v>23.596153846153801</v>
      </c>
      <c r="AH75" s="12">
        <v>61.538461538461497</v>
      </c>
      <c r="AI75" s="12">
        <v>61.962864721485403</v>
      </c>
      <c r="AJ75" s="12">
        <v>81.591511936339501</v>
      </c>
      <c r="AK75" s="12">
        <v>101.432360742706</v>
      </c>
      <c r="AL75" s="12">
        <v>130.18567639257299</v>
      </c>
      <c r="AM75" s="13">
        <v>1.5384615384615401</v>
      </c>
      <c r="AN75" s="13">
        <v>1.54907161803714</v>
      </c>
      <c r="AO75" s="13">
        <v>2.03978779840849</v>
      </c>
      <c r="AP75" s="13">
        <v>2.5358090185676398</v>
      </c>
      <c r="AQ75" s="13">
        <v>3.2546419098143202</v>
      </c>
      <c r="AR75" s="12">
        <v>35.484717127312599</v>
      </c>
      <c r="AS75" s="12">
        <v>35.729439314397503</v>
      </c>
      <c r="AT75" s="12">
        <v>47.047840467074799</v>
      </c>
      <c r="AU75" s="12">
        <v>58.488602713294597</v>
      </c>
      <c r="AV75" s="12">
        <v>75.068530888297502</v>
      </c>
    </row>
    <row r="76" spans="1:48" x14ac:dyDescent="0.3">
      <c r="A76" t="s">
        <v>63</v>
      </c>
      <c r="B76" t="s">
        <v>48</v>
      </c>
      <c r="C76" t="s">
        <v>49</v>
      </c>
      <c r="D76" t="s">
        <v>125</v>
      </c>
      <c r="E76" s="8">
        <v>14278</v>
      </c>
      <c r="F76" s="8">
        <v>4864</v>
      </c>
      <c r="G76" s="9">
        <v>0.34066395853761</v>
      </c>
      <c r="H76" s="10">
        <v>7.25</v>
      </c>
      <c r="I76" s="10">
        <v>11.248508017720001</v>
      </c>
      <c r="J76" s="10">
        <v>835</v>
      </c>
      <c r="K76" s="11">
        <v>566</v>
      </c>
      <c r="L76" s="11">
        <v>569</v>
      </c>
      <c r="M76" s="11">
        <v>745</v>
      </c>
      <c r="N76" s="11">
        <v>978</v>
      </c>
      <c r="O76" s="11">
        <v>1010</v>
      </c>
      <c r="P76" s="11">
        <v>64300</v>
      </c>
      <c r="Q76" s="11">
        <v>19290</v>
      </c>
      <c r="R76" s="11">
        <v>31144.770111480499</v>
      </c>
      <c r="S76" s="11">
        <v>778.61925278701301</v>
      </c>
      <c r="T76" s="11">
        <v>482.25</v>
      </c>
      <c r="U76" s="11">
        <v>377</v>
      </c>
      <c r="V76" s="11">
        <v>584.92241692144</v>
      </c>
      <c r="W76" s="11">
        <v>250.5</v>
      </c>
      <c r="X76" s="11">
        <v>22640</v>
      </c>
      <c r="Y76" s="11">
        <v>22760</v>
      </c>
      <c r="Z76" s="11">
        <v>29800</v>
      </c>
      <c r="AA76" s="11">
        <v>39120</v>
      </c>
      <c r="AB76" s="11">
        <v>40400</v>
      </c>
      <c r="AC76" s="10">
        <v>10.884615384615399</v>
      </c>
      <c r="AD76" s="10">
        <v>10.942307692307701</v>
      </c>
      <c r="AE76" s="10">
        <v>14.3269230769231</v>
      </c>
      <c r="AF76" s="10">
        <v>18.807692307692299</v>
      </c>
      <c r="AG76" s="10">
        <v>19.423076923076898</v>
      </c>
      <c r="AH76" s="12">
        <v>60.053050397878003</v>
      </c>
      <c r="AI76" s="12">
        <v>60.371352785145902</v>
      </c>
      <c r="AJ76" s="12">
        <v>79.045092838196297</v>
      </c>
      <c r="AK76" s="12">
        <v>103.766578249337</v>
      </c>
      <c r="AL76" s="12">
        <v>107.161803713528</v>
      </c>
      <c r="AM76" s="13">
        <v>1.5013262599469499</v>
      </c>
      <c r="AN76" s="13">
        <v>1.50928381962865</v>
      </c>
      <c r="AO76" s="13">
        <v>1.9761273209549099</v>
      </c>
      <c r="AP76" s="13">
        <v>2.5941644562334201</v>
      </c>
      <c r="AQ76" s="13">
        <v>2.6790450928382001</v>
      </c>
      <c r="AR76" s="12">
        <v>38.705987914018998</v>
      </c>
      <c r="AS76" s="12">
        <v>38.911143326990803</v>
      </c>
      <c r="AT76" s="12">
        <v>50.946927554671603</v>
      </c>
      <c r="AU76" s="12">
        <v>66.8806646288172</v>
      </c>
      <c r="AV76" s="12">
        <v>69.068989033850102</v>
      </c>
    </row>
    <row r="77" spans="1:48" x14ac:dyDescent="0.3">
      <c r="A77" t="s">
        <v>63</v>
      </c>
      <c r="B77" t="s">
        <v>48</v>
      </c>
      <c r="C77" t="s">
        <v>49</v>
      </c>
      <c r="D77" t="s">
        <v>126</v>
      </c>
      <c r="E77" s="8">
        <v>25917</v>
      </c>
      <c r="F77" s="8">
        <v>7911</v>
      </c>
      <c r="G77" s="9">
        <v>0.30524366246093299</v>
      </c>
      <c r="H77" s="10">
        <v>7.25</v>
      </c>
      <c r="I77" s="10">
        <v>11.5541770265383</v>
      </c>
      <c r="J77" s="10">
        <v>835</v>
      </c>
      <c r="K77" s="11">
        <v>519</v>
      </c>
      <c r="L77" s="11">
        <v>578</v>
      </c>
      <c r="M77" s="11">
        <v>752</v>
      </c>
      <c r="N77" s="11">
        <v>984</v>
      </c>
      <c r="O77" s="11">
        <v>1066</v>
      </c>
      <c r="P77" s="11">
        <v>61500</v>
      </c>
      <c r="Q77" s="11">
        <v>18450</v>
      </c>
      <c r="R77" s="11">
        <v>32377.9925210248</v>
      </c>
      <c r="S77" s="11">
        <v>809.44981302562098</v>
      </c>
      <c r="T77" s="11">
        <v>461.25</v>
      </c>
      <c r="U77" s="11">
        <v>377</v>
      </c>
      <c r="V77" s="11">
        <v>600.81720537999195</v>
      </c>
      <c r="W77" s="11">
        <v>250.5</v>
      </c>
      <c r="X77" s="11">
        <v>20760</v>
      </c>
      <c r="Y77" s="11">
        <v>23120</v>
      </c>
      <c r="Z77" s="11">
        <v>30080</v>
      </c>
      <c r="AA77" s="11">
        <v>39360</v>
      </c>
      <c r="AB77" s="11">
        <v>42640</v>
      </c>
      <c r="AC77" s="10">
        <v>9.9807692307692299</v>
      </c>
      <c r="AD77" s="10">
        <v>11.115384615384601</v>
      </c>
      <c r="AE77" s="10">
        <v>14.461538461538501</v>
      </c>
      <c r="AF77" s="10">
        <v>18.923076923076898</v>
      </c>
      <c r="AG77" s="10">
        <v>20.5</v>
      </c>
      <c r="AH77" s="12">
        <v>55.066312997347502</v>
      </c>
      <c r="AI77" s="12">
        <v>61.326259946949598</v>
      </c>
      <c r="AJ77" s="12">
        <v>79.787798408488101</v>
      </c>
      <c r="AK77" s="12">
        <v>104.403183023873</v>
      </c>
      <c r="AL77" s="12">
        <v>113.10344827586199</v>
      </c>
      <c r="AM77" s="13">
        <v>1.37665782493369</v>
      </c>
      <c r="AN77" s="13">
        <v>1.53315649867374</v>
      </c>
      <c r="AO77" s="13">
        <v>1.9946949602121999</v>
      </c>
      <c r="AP77" s="13">
        <v>2.6100795755968198</v>
      </c>
      <c r="AQ77" s="13">
        <v>2.8275862068965498</v>
      </c>
      <c r="AR77" s="12">
        <v>34.552938587819199</v>
      </c>
      <c r="AS77" s="12">
        <v>38.480921972561603</v>
      </c>
      <c r="AT77" s="12">
        <v>50.065144158073302</v>
      </c>
      <c r="AU77" s="12">
        <v>65.510773738755404</v>
      </c>
      <c r="AV77" s="12">
        <v>70.970004883651697</v>
      </c>
    </row>
    <row r="78" spans="1:48" x14ac:dyDescent="0.3">
      <c r="A78" t="s">
        <v>63</v>
      </c>
      <c r="B78" t="s">
        <v>48</v>
      </c>
      <c r="C78" t="s">
        <v>49</v>
      </c>
      <c r="D78" t="s">
        <v>127</v>
      </c>
      <c r="E78" s="8">
        <v>4477</v>
      </c>
      <c r="F78" s="8">
        <v>1091</v>
      </c>
      <c r="G78" s="9">
        <v>0.24368997096269801</v>
      </c>
      <c r="H78" s="10">
        <v>7.25</v>
      </c>
      <c r="I78" s="10">
        <v>8.3957060982368397</v>
      </c>
      <c r="J78" s="10">
        <v>835</v>
      </c>
      <c r="K78" s="11">
        <v>480</v>
      </c>
      <c r="L78" s="11">
        <v>567</v>
      </c>
      <c r="M78" s="11">
        <v>728</v>
      </c>
      <c r="N78" s="11">
        <v>970</v>
      </c>
      <c r="O78" s="11">
        <v>1076</v>
      </c>
      <c r="P78" s="11">
        <v>50300</v>
      </c>
      <c r="Q78" s="11">
        <v>15090</v>
      </c>
      <c r="R78" s="11">
        <v>20317.878282808499</v>
      </c>
      <c r="S78" s="11">
        <v>507.94695707021299</v>
      </c>
      <c r="T78" s="11">
        <v>377.25</v>
      </c>
      <c r="U78" s="11">
        <v>377</v>
      </c>
      <c r="V78" s="11">
        <v>436.57671710831499</v>
      </c>
      <c r="W78" s="11">
        <v>250.5</v>
      </c>
      <c r="X78" s="11">
        <v>19200</v>
      </c>
      <c r="Y78" s="11">
        <v>22680</v>
      </c>
      <c r="Z78" s="11">
        <v>29120</v>
      </c>
      <c r="AA78" s="11">
        <v>38800</v>
      </c>
      <c r="AB78" s="11">
        <v>43040</v>
      </c>
      <c r="AC78" s="10">
        <v>9.2307692307692299</v>
      </c>
      <c r="AD78" s="10">
        <v>10.903846153846199</v>
      </c>
      <c r="AE78" s="10">
        <v>14</v>
      </c>
      <c r="AF78" s="10">
        <v>18.653846153846199</v>
      </c>
      <c r="AG78" s="10">
        <v>20.692307692307701</v>
      </c>
      <c r="AH78" s="12">
        <v>50.928381962864698</v>
      </c>
      <c r="AI78" s="12">
        <v>60.159151193634003</v>
      </c>
      <c r="AJ78" s="12">
        <v>77.241379310344797</v>
      </c>
      <c r="AK78" s="12">
        <v>102.91777188328901</v>
      </c>
      <c r="AL78" s="12">
        <v>114.164456233422</v>
      </c>
      <c r="AM78" s="13">
        <v>1.27320954907162</v>
      </c>
      <c r="AN78" s="13">
        <v>1.5039787798408499</v>
      </c>
      <c r="AO78" s="13">
        <v>1.9310344827586201</v>
      </c>
      <c r="AP78" s="13">
        <v>2.57294429708223</v>
      </c>
      <c r="AQ78" s="13">
        <v>2.8541114058355399</v>
      </c>
      <c r="AR78" s="12">
        <v>43.978524844778804</v>
      </c>
      <c r="AS78" s="12">
        <v>51.949632472894898</v>
      </c>
      <c r="AT78" s="12">
        <v>66.700762681247795</v>
      </c>
      <c r="AU78" s="12">
        <v>88.873268957157094</v>
      </c>
      <c r="AV78" s="12">
        <v>98.585193193712399</v>
      </c>
    </row>
    <row r="79" spans="1:48" x14ac:dyDescent="0.3">
      <c r="A79" t="s">
        <v>63</v>
      </c>
      <c r="B79" t="s">
        <v>48</v>
      </c>
      <c r="C79" t="s">
        <v>49</v>
      </c>
      <c r="D79" t="s">
        <v>128</v>
      </c>
      <c r="E79" s="8">
        <v>1377</v>
      </c>
      <c r="F79" s="8">
        <v>344</v>
      </c>
      <c r="G79" s="9">
        <v>0.24981844589687699</v>
      </c>
      <c r="H79" s="10">
        <v>7.25</v>
      </c>
      <c r="I79" s="10">
        <v>11.8053024835322</v>
      </c>
      <c r="J79" s="10">
        <v>835</v>
      </c>
      <c r="K79" s="11">
        <v>561</v>
      </c>
      <c r="L79" s="11">
        <v>570</v>
      </c>
      <c r="M79" s="11">
        <v>728</v>
      </c>
      <c r="N79" s="11">
        <v>905</v>
      </c>
      <c r="O79" s="11">
        <v>1061</v>
      </c>
      <c r="P79" s="11">
        <v>65700</v>
      </c>
      <c r="Q79" s="11">
        <v>19710</v>
      </c>
      <c r="R79" s="11">
        <v>31018.470064541401</v>
      </c>
      <c r="S79" s="11">
        <v>775.46175161353403</v>
      </c>
      <c r="T79" s="11">
        <v>492.75</v>
      </c>
      <c r="U79" s="11">
        <v>377</v>
      </c>
      <c r="V79" s="11">
        <v>613.87572914367604</v>
      </c>
      <c r="W79" s="11">
        <v>250.5</v>
      </c>
      <c r="X79" s="11">
        <v>22440</v>
      </c>
      <c r="Y79" s="11">
        <v>22800</v>
      </c>
      <c r="Z79" s="11">
        <v>29120</v>
      </c>
      <c r="AA79" s="11">
        <v>36200</v>
      </c>
      <c r="AB79" s="11">
        <v>42440</v>
      </c>
      <c r="AC79" s="10">
        <v>10.788461538461499</v>
      </c>
      <c r="AD79" s="10">
        <v>10.961538461538501</v>
      </c>
      <c r="AE79" s="10">
        <v>14</v>
      </c>
      <c r="AF79" s="10">
        <v>17.403846153846199</v>
      </c>
      <c r="AG79" s="10">
        <v>20.403846153846199</v>
      </c>
      <c r="AH79" s="12">
        <v>59.522546419098099</v>
      </c>
      <c r="AI79" s="12">
        <v>60.477453580901901</v>
      </c>
      <c r="AJ79" s="12">
        <v>77.241379310344797</v>
      </c>
      <c r="AK79" s="12">
        <v>96.021220159151198</v>
      </c>
      <c r="AL79" s="12">
        <v>112.572944297082</v>
      </c>
      <c r="AM79" s="13">
        <v>1.48806366047745</v>
      </c>
      <c r="AN79" s="13">
        <v>1.51193633952255</v>
      </c>
      <c r="AO79" s="13">
        <v>1.9310344827586201</v>
      </c>
      <c r="AP79" s="13">
        <v>2.4005305039787799</v>
      </c>
      <c r="AQ79" s="13">
        <v>2.8143236074270601</v>
      </c>
      <c r="AR79" s="12">
        <v>36.554629764077198</v>
      </c>
      <c r="AS79" s="12">
        <v>37.141067674730799</v>
      </c>
      <c r="AT79" s="12">
        <v>47.4363109950948</v>
      </c>
      <c r="AU79" s="12">
        <v>58.969589904616498</v>
      </c>
      <c r="AV79" s="12">
        <v>69.1345136892797</v>
      </c>
    </row>
    <row r="80" spans="1:48" x14ac:dyDescent="0.3">
      <c r="A80" t="s">
        <v>63</v>
      </c>
      <c r="B80" t="s">
        <v>48</v>
      </c>
      <c r="C80" t="s">
        <v>49</v>
      </c>
      <c r="D80" t="s">
        <v>129</v>
      </c>
      <c r="E80" s="8">
        <v>34755</v>
      </c>
      <c r="F80" s="8">
        <v>7578</v>
      </c>
      <c r="G80" s="9">
        <v>0.21804056970220101</v>
      </c>
      <c r="H80" s="10">
        <v>7.25</v>
      </c>
      <c r="I80" s="10">
        <v>13.3074452532544</v>
      </c>
      <c r="J80" s="10">
        <v>835</v>
      </c>
      <c r="K80" s="11">
        <v>607</v>
      </c>
      <c r="L80" s="11">
        <v>697</v>
      </c>
      <c r="M80" s="11">
        <v>896</v>
      </c>
      <c r="N80" s="11">
        <v>1187</v>
      </c>
      <c r="O80" s="11">
        <v>1381</v>
      </c>
      <c r="P80" s="11">
        <v>74200</v>
      </c>
      <c r="Q80" s="11">
        <v>22260</v>
      </c>
      <c r="R80" s="11">
        <v>38486.602108351297</v>
      </c>
      <c r="S80" s="11">
        <v>962.16505270878099</v>
      </c>
      <c r="T80" s="11">
        <v>556.5</v>
      </c>
      <c r="U80" s="11">
        <v>377</v>
      </c>
      <c r="V80" s="11">
        <v>691.98715316922801</v>
      </c>
      <c r="W80" s="11">
        <v>250.5</v>
      </c>
      <c r="X80" s="11">
        <v>24280</v>
      </c>
      <c r="Y80" s="11">
        <v>27880</v>
      </c>
      <c r="Z80" s="11">
        <v>35840</v>
      </c>
      <c r="AA80" s="11">
        <v>47480</v>
      </c>
      <c r="AB80" s="11">
        <v>55240</v>
      </c>
      <c r="AC80" s="10">
        <v>11.6730769230769</v>
      </c>
      <c r="AD80" s="10">
        <v>13.403846153846199</v>
      </c>
      <c r="AE80" s="10">
        <v>17.230769230769202</v>
      </c>
      <c r="AF80" s="10">
        <v>22.826923076923102</v>
      </c>
      <c r="AG80" s="10">
        <v>26.557692307692299</v>
      </c>
      <c r="AH80" s="12">
        <v>64.4031830238727</v>
      </c>
      <c r="AI80" s="12">
        <v>73.952254641909803</v>
      </c>
      <c r="AJ80" s="12">
        <v>95.066312997347495</v>
      </c>
      <c r="AK80" s="12">
        <v>125.94164456233401</v>
      </c>
      <c r="AL80" s="12">
        <v>146.52519893899199</v>
      </c>
      <c r="AM80" s="13">
        <v>1.61007957559682</v>
      </c>
      <c r="AN80" s="13">
        <v>1.8488063660477501</v>
      </c>
      <c r="AO80" s="13">
        <v>2.37665782493369</v>
      </c>
      <c r="AP80" s="13">
        <v>3.1485411140583599</v>
      </c>
      <c r="AQ80" s="13">
        <v>3.6631299734748</v>
      </c>
      <c r="AR80" s="12">
        <v>35.087356591520802</v>
      </c>
      <c r="AS80" s="12">
        <v>40.289765311845102</v>
      </c>
      <c r="AT80" s="12">
        <v>51.792869037895599</v>
      </c>
      <c r="AU80" s="12">
        <v>68.613990566944295</v>
      </c>
      <c r="AV80" s="12">
        <v>79.828071586310003</v>
      </c>
    </row>
    <row r="81" spans="1:48" x14ac:dyDescent="0.3">
      <c r="A81" t="s">
        <v>63</v>
      </c>
      <c r="B81" t="s">
        <v>48</v>
      </c>
      <c r="C81" t="s">
        <v>49</v>
      </c>
      <c r="D81" t="s">
        <v>130</v>
      </c>
      <c r="E81" s="8">
        <v>9317</v>
      </c>
      <c r="F81" s="8">
        <v>2978</v>
      </c>
      <c r="G81" s="9">
        <v>0.31963078244069998</v>
      </c>
      <c r="H81" s="10">
        <v>7.25</v>
      </c>
      <c r="I81" s="10">
        <v>13.1335953569066</v>
      </c>
      <c r="J81" s="10">
        <v>835</v>
      </c>
      <c r="K81" s="11">
        <v>485</v>
      </c>
      <c r="L81" s="11">
        <v>552</v>
      </c>
      <c r="M81" s="11">
        <v>728</v>
      </c>
      <c r="N81" s="11">
        <v>932</v>
      </c>
      <c r="O81" s="11">
        <v>1128</v>
      </c>
      <c r="P81" s="11">
        <v>51600</v>
      </c>
      <c r="Q81" s="11">
        <v>15480</v>
      </c>
      <c r="R81" s="11">
        <v>28257.325135928</v>
      </c>
      <c r="S81" s="11">
        <v>706.43312839820101</v>
      </c>
      <c r="T81" s="11">
        <v>387</v>
      </c>
      <c r="U81" s="11">
        <v>377</v>
      </c>
      <c r="V81" s="11">
        <v>682.94695855914199</v>
      </c>
      <c r="W81" s="11">
        <v>250.5</v>
      </c>
      <c r="X81" s="11">
        <v>19400</v>
      </c>
      <c r="Y81" s="11">
        <v>22080</v>
      </c>
      <c r="Z81" s="11">
        <v>29120</v>
      </c>
      <c r="AA81" s="11">
        <v>37280</v>
      </c>
      <c r="AB81" s="11">
        <v>45120</v>
      </c>
      <c r="AC81" s="10">
        <v>9.3269230769230802</v>
      </c>
      <c r="AD81" s="10">
        <v>10.615384615384601</v>
      </c>
      <c r="AE81" s="10">
        <v>14</v>
      </c>
      <c r="AF81" s="10">
        <v>17.923076923076898</v>
      </c>
      <c r="AG81" s="10">
        <v>21.692307692307701</v>
      </c>
      <c r="AH81" s="12">
        <v>51.458885941644603</v>
      </c>
      <c r="AI81" s="12">
        <v>58.567639257294402</v>
      </c>
      <c r="AJ81" s="12">
        <v>77.241379310344797</v>
      </c>
      <c r="AK81" s="12">
        <v>98.885941644562294</v>
      </c>
      <c r="AL81" s="12">
        <v>119.68169761273199</v>
      </c>
      <c r="AM81" s="13">
        <v>1.2864721485411099</v>
      </c>
      <c r="AN81" s="13">
        <v>1.4641909814323599</v>
      </c>
      <c r="AO81" s="13">
        <v>1.9310344827586201</v>
      </c>
      <c r="AP81" s="13">
        <v>2.47214854111406</v>
      </c>
      <c r="AQ81" s="13">
        <v>2.9920424403183001</v>
      </c>
      <c r="AR81" s="12">
        <v>28.406305580347599</v>
      </c>
      <c r="AS81" s="12">
        <v>32.330475629591497</v>
      </c>
      <c r="AT81" s="12">
        <v>42.638743221635202</v>
      </c>
      <c r="AU81" s="12">
        <v>54.586962476049401</v>
      </c>
      <c r="AV81" s="12">
        <v>66.066624112643495</v>
      </c>
    </row>
    <row r="82" spans="1:48" x14ac:dyDescent="0.3">
      <c r="A82" t="s">
        <v>63</v>
      </c>
      <c r="B82" t="s">
        <v>48</v>
      </c>
      <c r="C82" t="s">
        <v>49</v>
      </c>
      <c r="D82" t="s">
        <v>131</v>
      </c>
      <c r="E82" s="8">
        <v>15474</v>
      </c>
      <c r="F82" s="8">
        <v>4354</v>
      </c>
      <c r="G82" s="9">
        <v>0.28137521002972699</v>
      </c>
      <c r="H82" s="10">
        <v>7.25</v>
      </c>
      <c r="I82" s="10">
        <v>9.9293811318442309</v>
      </c>
      <c r="J82" s="10">
        <v>835</v>
      </c>
      <c r="K82" s="11">
        <v>551</v>
      </c>
      <c r="L82" s="11">
        <v>552</v>
      </c>
      <c r="M82" s="11">
        <v>728</v>
      </c>
      <c r="N82" s="11">
        <v>1011</v>
      </c>
      <c r="O82" s="11">
        <v>1177</v>
      </c>
      <c r="P82" s="11">
        <v>54300</v>
      </c>
      <c r="Q82" s="11">
        <v>16290</v>
      </c>
      <c r="R82" s="11">
        <v>28165.9372970859</v>
      </c>
      <c r="S82" s="11">
        <v>704.14843242714596</v>
      </c>
      <c r="T82" s="11">
        <v>407.25</v>
      </c>
      <c r="U82" s="11">
        <v>377</v>
      </c>
      <c r="V82" s="11">
        <v>516.32781885589998</v>
      </c>
      <c r="W82" s="11">
        <v>250.5</v>
      </c>
      <c r="X82" s="11">
        <v>22040</v>
      </c>
      <c r="Y82" s="11">
        <v>22080</v>
      </c>
      <c r="Z82" s="11">
        <v>29120</v>
      </c>
      <c r="AA82" s="11">
        <v>40440</v>
      </c>
      <c r="AB82" s="11">
        <v>47080</v>
      </c>
      <c r="AC82" s="10">
        <v>10.596153846153801</v>
      </c>
      <c r="AD82" s="10">
        <v>10.615384615384601</v>
      </c>
      <c r="AE82" s="10">
        <v>14</v>
      </c>
      <c r="AF82" s="10">
        <v>19.442307692307701</v>
      </c>
      <c r="AG82" s="10">
        <v>22.634615384615401</v>
      </c>
      <c r="AH82" s="12">
        <v>58.461538461538503</v>
      </c>
      <c r="AI82" s="12">
        <v>58.567639257294402</v>
      </c>
      <c r="AJ82" s="12">
        <v>77.241379310344797</v>
      </c>
      <c r="AK82" s="12">
        <v>107.26790450928399</v>
      </c>
      <c r="AL82" s="12">
        <v>124.88063660477501</v>
      </c>
      <c r="AM82" s="13">
        <v>1.4615384615384599</v>
      </c>
      <c r="AN82" s="13">
        <v>1.4641909814323599</v>
      </c>
      <c r="AO82" s="13">
        <v>1.9310344827586201</v>
      </c>
      <c r="AP82" s="13">
        <v>2.6816976127320999</v>
      </c>
      <c r="AQ82" s="13">
        <v>3.1220159151193601</v>
      </c>
      <c r="AR82" s="12">
        <v>42.686059505445797</v>
      </c>
      <c r="AS82" s="12">
        <v>42.763529667887703</v>
      </c>
      <c r="AT82" s="12">
        <v>56.398278257648997</v>
      </c>
      <c r="AU82" s="12">
        <v>78.322334228685605</v>
      </c>
      <c r="AV82" s="12">
        <v>91.182381194028594</v>
      </c>
    </row>
    <row r="83" spans="1:48" x14ac:dyDescent="0.3">
      <c r="A83" t="s">
        <v>63</v>
      </c>
      <c r="B83" t="s">
        <v>48</v>
      </c>
      <c r="C83" t="s">
        <v>49</v>
      </c>
      <c r="D83" t="s">
        <v>132</v>
      </c>
      <c r="E83" s="8">
        <v>16720</v>
      </c>
      <c r="F83" s="8">
        <v>4612</v>
      </c>
      <c r="G83" s="9">
        <v>0.27583732057416299</v>
      </c>
      <c r="H83" s="10">
        <v>7.25</v>
      </c>
      <c r="I83" s="10">
        <v>15.6888278729659</v>
      </c>
      <c r="J83" s="10">
        <v>835</v>
      </c>
      <c r="K83" s="11">
        <v>561</v>
      </c>
      <c r="L83" s="11">
        <v>577</v>
      </c>
      <c r="M83" s="11">
        <v>728</v>
      </c>
      <c r="N83" s="11">
        <v>984</v>
      </c>
      <c r="O83" s="11">
        <v>1076</v>
      </c>
      <c r="P83" s="11">
        <v>61300</v>
      </c>
      <c r="Q83" s="11">
        <v>18390</v>
      </c>
      <c r="R83" s="11">
        <v>34213.963935067499</v>
      </c>
      <c r="S83" s="11">
        <v>855.34909837668704</v>
      </c>
      <c r="T83" s="11">
        <v>459.75</v>
      </c>
      <c r="U83" s="11">
        <v>377</v>
      </c>
      <c r="V83" s="11">
        <v>815.819049394226</v>
      </c>
      <c r="W83" s="11">
        <v>250.5</v>
      </c>
      <c r="X83" s="11">
        <v>22440</v>
      </c>
      <c r="Y83" s="11">
        <v>23080</v>
      </c>
      <c r="Z83" s="11">
        <v>29120</v>
      </c>
      <c r="AA83" s="11">
        <v>39360</v>
      </c>
      <c r="AB83" s="11">
        <v>43040</v>
      </c>
      <c r="AC83" s="10">
        <v>10.788461538461499</v>
      </c>
      <c r="AD83" s="10">
        <v>11.096153846153801</v>
      </c>
      <c r="AE83" s="10">
        <v>14</v>
      </c>
      <c r="AF83" s="10">
        <v>18.923076923076898</v>
      </c>
      <c r="AG83" s="10">
        <v>20.692307692307701</v>
      </c>
      <c r="AH83" s="12">
        <v>59.522546419098099</v>
      </c>
      <c r="AI83" s="12">
        <v>61.220159151193599</v>
      </c>
      <c r="AJ83" s="12">
        <v>77.241379310344797</v>
      </c>
      <c r="AK83" s="12">
        <v>104.403183023873</v>
      </c>
      <c r="AL83" s="12">
        <v>114.164456233422</v>
      </c>
      <c r="AM83" s="13">
        <v>1.48806366047745</v>
      </c>
      <c r="AN83" s="13">
        <v>1.53050397877984</v>
      </c>
      <c r="AO83" s="13">
        <v>1.9310344827586201</v>
      </c>
      <c r="AP83" s="13">
        <v>2.6100795755968198</v>
      </c>
      <c r="AQ83" s="13">
        <v>2.8541114058355399</v>
      </c>
      <c r="AR83" s="12">
        <v>27.506099565415301</v>
      </c>
      <c r="AS83" s="12">
        <v>28.290587253555501</v>
      </c>
      <c r="AT83" s="12">
        <v>35.694189810378496</v>
      </c>
      <c r="AU83" s="12">
        <v>48.245992820621403</v>
      </c>
      <c r="AV83" s="12">
        <v>52.756797027427503</v>
      </c>
    </row>
    <row r="84" spans="1:48" x14ac:dyDescent="0.3">
      <c r="A84" t="s">
        <v>63</v>
      </c>
      <c r="B84" t="s">
        <v>48</v>
      </c>
      <c r="C84" t="s">
        <v>49</v>
      </c>
      <c r="D84" t="s">
        <v>133</v>
      </c>
      <c r="E84" s="8">
        <v>6768</v>
      </c>
      <c r="F84" s="8">
        <v>2167</v>
      </c>
      <c r="G84" s="9">
        <v>0.32018321513002401</v>
      </c>
      <c r="H84" s="10">
        <v>7.25</v>
      </c>
      <c r="I84" s="10">
        <v>16.198939864999499</v>
      </c>
      <c r="J84" s="10">
        <v>835</v>
      </c>
      <c r="K84" s="11">
        <v>663</v>
      </c>
      <c r="L84" s="11">
        <v>679</v>
      </c>
      <c r="M84" s="11">
        <v>774</v>
      </c>
      <c r="N84" s="11">
        <v>963</v>
      </c>
      <c r="O84" s="11">
        <v>1135</v>
      </c>
      <c r="P84" s="11">
        <v>64900</v>
      </c>
      <c r="Q84" s="11">
        <v>19470</v>
      </c>
      <c r="R84" s="11">
        <v>40619.327291218498</v>
      </c>
      <c r="S84" s="11">
        <v>1015.48318228046</v>
      </c>
      <c r="T84" s="11">
        <v>486.75</v>
      </c>
      <c r="U84" s="11">
        <v>377</v>
      </c>
      <c r="V84" s="11">
        <v>842.34487297997498</v>
      </c>
      <c r="W84" s="11">
        <v>250.5</v>
      </c>
      <c r="X84" s="11">
        <v>26520</v>
      </c>
      <c r="Y84" s="11">
        <v>27160</v>
      </c>
      <c r="Z84" s="11">
        <v>30960</v>
      </c>
      <c r="AA84" s="11">
        <v>38520</v>
      </c>
      <c r="AB84" s="11">
        <v>45400</v>
      </c>
      <c r="AC84" s="10">
        <v>12.75</v>
      </c>
      <c r="AD84" s="10">
        <v>13.057692307692299</v>
      </c>
      <c r="AE84" s="10">
        <v>14.884615384615399</v>
      </c>
      <c r="AF84" s="10">
        <v>18.519230769230798</v>
      </c>
      <c r="AG84" s="10">
        <v>21.826923076923102</v>
      </c>
      <c r="AH84" s="12">
        <v>70.344827586206904</v>
      </c>
      <c r="AI84" s="12">
        <v>72.042440318302397</v>
      </c>
      <c r="AJ84" s="12">
        <v>82.122015915119405</v>
      </c>
      <c r="AK84" s="12">
        <v>102.175066312997</v>
      </c>
      <c r="AL84" s="12">
        <v>120.424403183024</v>
      </c>
      <c r="AM84" s="13">
        <v>1.7586206896551699</v>
      </c>
      <c r="AN84" s="13">
        <v>1.80106100795756</v>
      </c>
      <c r="AO84" s="13">
        <v>2.0530503978779802</v>
      </c>
      <c r="AP84" s="13">
        <v>2.5543766578249301</v>
      </c>
      <c r="AQ84" s="13">
        <v>3.0106100795756001</v>
      </c>
      <c r="AR84" s="12">
        <v>31.483541778060399</v>
      </c>
      <c r="AS84" s="12">
        <v>32.243325591708903</v>
      </c>
      <c r="AT84" s="12">
        <v>36.754541985246902</v>
      </c>
      <c r="AU84" s="12">
        <v>45.729488283969999</v>
      </c>
      <c r="AV84" s="12">
        <v>53.897164280691598</v>
      </c>
    </row>
    <row r="85" spans="1:48" x14ac:dyDescent="0.3">
      <c r="A85" t="s">
        <v>63</v>
      </c>
      <c r="B85" t="s">
        <v>48</v>
      </c>
      <c r="C85" t="s">
        <v>49</v>
      </c>
      <c r="D85" t="s">
        <v>134</v>
      </c>
      <c r="E85" s="8">
        <v>2807</v>
      </c>
      <c r="F85" s="8">
        <v>678</v>
      </c>
      <c r="G85" s="9">
        <v>0.24153900961881</v>
      </c>
      <c r="H85" s="10">
        <v>7.25</v>
      </c>
      <c r="I85" s="10">
        <v>12.6763541036945</v>
      </c>
      <c r="J85" s="10">
        <v>835</v>
      </c>
      <c r="K85" s="11">
        <v>561</v>
      </c>
      <c r="L85" s="11">
        <v>639</v>
      </c>
      <c r="M85" s="11">
        <v>728</v>
      </c>
      <c r="N85" s="11">
        <v>913</v>
      </c>
      <c r="O85" s="11">
        <v>1074</v>
      </c>
      <c r="P85" s="11">
        <v>51800</v>
      </c>
      <c r="Q85" s="11">
        <v>15540</v>
      </c>
      <c r="R85" s="11">
        <v>31480.543407001798</v>
      </c>
      <c r="S85" s="11">
        <v>787.013585175044</v>
      </c>
      <c r="T85" s="11">
        <v>388.5</v>
      </c>
      <c r="U85" s="11">
        <v>377</v>
      </c>
      <c r="V85" s="11">
        <v>659.17041339211596</v>
      </c>
      <c r="W85" s="11">
        <v>250.5</v>
      </c>
      <c r="X85" s="11">
        <v>22440</v>
      </c>
      <c r="Y85" s="11">
        <v>25560</v>
      </c>
      <c r="Z85" s="11">
        <v>29120</v>
      </c>
      <c r="AA85" s="11">
        <v>36520</v>
      </c>
      <c r="AB85" s="11">
        <v>42960</v>
      </c>
      <c r="AC85" s="10">
        <v>10.788461538461499</v>
      </c>
      <c r="AD85" s="10">
        <v>12.288461538461499</v>
      </c>
      <c r="AE85" s="10">
        <v>14</v>
      </c>
      <c r="AF85" s="10">
        <v>17.557692307692299</v>
      </c>
      <c r="AG85" s="10">
        <v>20.653846153846199</v>
      </c>
      <c r="AH85" s="12">
        <v>59.522546419098099</v>
      </c>
      <c r="AI85" s="12">
        <v>67.7984084880637</v>
      </c>
      <c r="AJ85" s="12">
        <v>77.241379310344797</v>
      </c>
      <c r="AK85" s="12">
        <v>96.870026525198895</v>
      </c>
      <c r="AL85" s="12">
        <v>113.95225464191</v>
      </c>
      <c r="AM85" s="13">
        <v>1.48806366047745</v>
      </c>
      <c r="AN85" s="13">
        <v>1.6949602122015901</v>
      </c>
      <c r="AO85" s="13">
        <v>1.9310344827586201</v>
      </c>
      <c r="AP85" s="13">
        <v>2.4217506631299699</v>
      </c>
      <c r="AQ85" s="13">
        <v>2.8488063660477501</v>
      </c>
      <c r="AR85" s="12">
        <v>34.042790064746598</v>
      </c>
      <c r="AS85" s="12">
        <v>38.776012212786199</v>
      </c>
      <c r="AT85" s="12">
        <v>44.176740048369901</v>
      </c>
      <c r="AU85" s="12">
        <v>55.402972066156202</v>
      </c>
      <c r="AV85" s="12">
        <v>65.172828038391799</v>
      </c>
    </row>
    <row r="86" spans="1:48" x14ac:dyDescent="0.3">
      <c r="A86" t="s">
        <v>63</v>
      </c>
      <c r="B86" t="s">
        <v>48</v>
      </c>
      <c r="C86" t="s">
        <v>49</v>
      </c>
      <c r="D86" t="s">
        <v>135</v>
      </c>
      <c r="E86" s="8">
        <v>252661</v>
      </c>
      <c r="F86" s="8">
        <v>104067</v>
      </c>
      <c r="G86" s="9">
        <v>0.41188390768658401</v>
      </c>
      <c r="H86" s="10">
        <v>7.25</v>
      </c>
      <c r="I86" s="10">
        <v>17.051313954575299</v>
      </c>
      <c r="J86" s="10">
        <v>835</v>
      </c>
      <c r="K86" s="11">
        <v>607</v>
      </c>
      <c r="L86" s="11">
        <v>697</v>
      </c>
      <c r="M86" s="11">
        <v>896</v>
      </c>
      <c r="N86" s="11">
        <v>1187</v>
      </c>
      <c r="O86" s="11">
        <v>1381</v>
      </c>
      <c r="P86" s="11">
        <v>74200</v>
      </c>
      <c r="Q86" s="11">
        <v>22260</v>
      </c>
      <c r="R86" s="11">
        <v>37342.713878349299</v>
      </c>
      <c r="S86" s="11">
        <v>933.56784695873296</v>
      </c>
      <c r="T86" s="11">
        <v>556.5</v>
      </c>
      <c r="U86" s="11">
        <v>377</v>
      </c>
      <c r="V86" s="11">
        <v>886.66832563791399</v>
      </c>
      <c r="W86" s="11">
        <v>250.5</v>
      </c>
      <c r="X86" s="11">
        <v>24280</v>
      </c>
      <c r="Y86" s="11">
        <v>27880</v>
      </c>
      <c r="Z86" s="11">
        <v>35840</v>
      </c>
      <c r="AA86" s="11">
        <v>47480</v>
      </c>
      <c r="AB86" s="11">
        <v>55240</v>
      </c>
      <c r="AC86" s="10">
        <v>11.6730769230769</v>
      </c>
      <c r="AD86" s="10">
        <v>13.403846153846199</v>
      </c>
      <c r="AE86" s="10">
        <v>17.230769230769202</v>
      </c>
      <c r="AF86" s="10">
        <v>22.826923076923102</v>
      </c>
      <c r="AG86" s="10">
        <v>26.557692307692299</v>
      </c>
      <c r="AH86" s="12">
        <v>64.4031830238727</v>
      </c>
      <c r="AI86" s="12">
        <v>73.952254641909803</v>
      </c>
      <c r="AJ86" s="12">
        <v>95.066312997347495</v>
      </c>
      <c r="AK86" s="12">
        <v>125.94164456233401</v>
      </c>
      <c r="AL86" s="12">
        <v>146.52519893899199</v>
      </c>
      <c r="AM86" s="13">
        <v>1.61007957559682</v>
      </c>
      <c r="AN86" s="13">
        <v>1.8488063660477501</v>
      </c>
      <c r="AO86" s="13">
        <v>2.37665782493369</v>
      </c>
      <c r="AP86" s="13">
        <v>3.1485411140583599</v>
      </c>
      <c r="AQ86" s="13">
        <v>3.6631299734748</v>
      </c>
      <c r="AR86" s="12">
        <v>27.383407411707999</v>
      </c>
      <c r="AS86" s="12">
        <v>31.4435501910387</v>
      </c>
      <c r="AT86" s="12">
        <v>40.420977003114302</v>
      </c>
      <c r="AU86" s="12">
        <v>53.548771989616903</v>
      </c>
      <c r="AV86" s="12">
        <v>62.300635313951901</v>
      </c>
    </row>
    <row r="87" spans="1:48" x14ac:dyDescent="0.3">
      <c r="A87" t="s">
        <v>63</v>
      </c>
      <c r="B87" t="s">
        <v>48</v>
      </c>
      <c r="C87" t="s">
        <v>49</v>
      </c>
      <c r="D87" t="s">
        <v>136</v>
      </c>
      <c r="E87" s="8">
        <v>29208</v>
      </c>
      <c r="F87" s="8">
        <v>6242</v>
      </c>
      <c r="G87" s="9">
        <v>0.2137085729937</v>
      </c>
      <c r="H87" s="10">
        <v>7.25</v>
      </c>
      <c r="I87" s="10">
        <v>13.2383679441018</v>
      </c>
      <c r="J87" s="10">
        <v>835</v>
      </c>
      <c r="K87" s="11">
        <v>607</v>
      </c>
      <c r="L87" s="11">
        <v>697</v>
      </c>
      <c r="M87" s="11">
        <v>896</v>
      </c>
      <c r="N87" s="11">
        <v>1187</v>
      </c>
      <c r="O87" s="11">
        <v>1381</v>
      </c>
      <c r="P87" s="11">
        <v>74200</v>
      </c>
      <c r="Q87" s="11">
        <v>22260</v>
      </c>
      <c r="R87" s="11">
        <v>38665.270467435897</v>
      </c>
      <c r="S87" s="11">
        <v>966.63176168589905</v>
      </c>
      <c r="T87" s="11">
        <v>556.5</v>
      </c>
      <c r="U87" s="11">
        <v>377</v>
      </c>
      <c r="V87" s="11">
        <v>688.39513309329402</v>
      </c>
      <c r="W87" s="11">
        <v>250.5</v>
      </c>
      <c r="X87" s="11">
        <v>24280</v>
      </c>
      <c r="Y87" s="11">
        <v>27880</v>
      </c>
      <c r="Z87" s="11">
        <v>35840</v>
      </c>
      <c r="AA87" s="11">
        <v>47480</v>
      </c>
      <c r="AB87" s="11">
        <v>55240</v>
      </c>
      <c r="AC87" s="10">
        <v>11.6730769230769</v>
      </c>
      <c r="AD87" s="10">
        <v>13.403846153846199</v>
      </c>
      <c r="AE87" s="10">
        <v>17.230769230769202</v>
      </c>
      <c r="AF87" s="10">
        <v>22.826923076923102</v>
      </c>
      <c r="AG87" s="10">
        <v>26.557692307692299</v>
      </c>
      <c r="AH87" s="12">
        <v>64.4031830238727</v>
      </c>
      <c r="AI87" s="12">
        <v>73.952254641909803</v>
      </c>
      <c r="AJ87" s="12">
        <v>95.066312997347495</v>
      </c>
      <c r="AK87" s="12">
        <v>125.94164456233401</v>
      </c>
      <c r="AL87" s="12">
        <v>146.52519893899199</v>
      </c>
      <c r="AM87" s="13">
        <v>1.61007957559682</v>
      </c>
      <c r="AN87" s="13">
        <v>1.8488063660477501</v>
      </c>
      <c r="AO87" s="13">
        <v>2.37665782493369</v>
      </c>
      <c r="AP87" s="13">
        <v>3.1485411140583599</v>
      </c>
      <c r="AQ87" s="13">
        <v>3.6631299734748</v>
      </c>
      <c r="AR87" s="12">
        <v>35.2704411068366</v>
      </c>
      <c r="AS87" s="12">
        <v>40.4999958014253</v>
      </c>
      <c r="AT87" s="12">
        <v>52.063122292793501</v>
      </c>
      <c r="AU87" s="12">
        <v>68.972015805296707</v>
      </c>
      <c r="AV87" s="12">
        <v>80.2446114802989</v>
      </c>
    </row>
    <row r="88" spans="1:48" x14ac:dyDescent="0.3">
      <c r="A88" t="s">
        <v>63</v>
      </c>
      <c r="B88" t="s">
        <v>48</v>
      </c>
      <c r="C88" t="s">
        <v>49</v>
      </c>
      <c r="D88" t="s">
        <v>137</v>
      </c>
      <c r="E88" s="8">
        <v>20455</v>
      </c>
      <c r="F88" s="8">
        <v>5968</v>
      </c>
      <c r="G88" s="9">
        <v>0.29176240527988301</v>
      </c>
      <c r="H88" s="10">
        <v>7.25</v>
      </c>
      <c r="I88" s="10">
        <v>16.5975235463264</v>
      </c>
      <c r="J88" s="10">
        <v>835</v>
      </c>
      <c r="K88" s="11">
        <v>612</v>
      </c>
      <c r="L88" s="11">
        <v>639</v>
      </c>
      <c r="M88" s="11">
        <v>728</v>
      </c>
      <c r="N88" s="11">
        <v>1017</v>
      </c>
      <c r="O88" s="11">
        <v>1194</v>
      </c>
      <c r="P88" s="11">
        <v>66700</v>
      </c>
      <c r="Q88" s="11">
        <v>20010</v>
      </c>
      <c r="R88" s="11">
        <v>34543.576252689199</v>
      </c>
      <c r="S88" s="11">
        <v>863.58940631723101</v>
      </c>
      <c r="T88" s="11">
        <v>500.25</v>
      </c>
      <c r="U88" s="11">
        <v>377</v>
      </c>
      <c r="V88" s="11">
        <v>863.07122440897297</v>
      </c>
      <c r="W88" s="11">
        <v>250.5</v>
      </c>
      <c r="X88" s="11">
        <v>24480</v>
      </c>
      <c r="Y88" s="11">
        <v>25560</v>
      </c>
      <c r="Z88" s="11">
        <v>29120</v>
      </c>
      <c r="AA88" s="11">
        <v>40680</v>
      </c>
      <c r="AB88" s="11">
        <v>47760</v>
      </c>
      <c r="AC88" s="10">
        <v>11.7692307692308</v>
      </c>
      <c r="AD88" s="10">
        <v>12.288461538461499</v>
      </c>
      <c r="AE88" s="10">
        <v>14</v>
      </c>
      <c r="AF88" s="10">
        <v>19.557692307692299</v>
      </c>
      <c r="AG88" s="10">
        <v>22.961538461538499</v>
      </c>
      <c r="AH88" s="12">
        <v>64.933687002652505</v>
      </c>
      <c r="AI88" s="12">
        <v>67.7984084880637</v>
      </c>
      <c r="AJ88" s="12">
        <v>77.241379310344797</v>
      </c>
      <c r="AK88" s="12">
        <v>107.90450928382</v>
      </c>
      <c r="AL88" s="12">
        <v>126.68435013262599</v>
      </c>
      <c r="AM88" s="13">
        <v>1.62334217506631</v>
      </c>
      <c r="AN88" s="13">
        <v>1.6949602122015901</v>
      </c>
      <c r="AO88" s="13">
        <v>1.9310344827586201</v>
      </c>
      <c r="AP88" s="13">
        <v>2.6976127320954899</v>
      </c>
      <c r="AQ88" s="13">
        <v>3.1671087533156501</v>
      </c>
      <c r="AR88" s="12">
        <v>28.363823642439002</v>
      </c>
      <c r="AS88" s="12">
        <v>29.6151688031348</v>
      </c>
      <c r="AT88" s="12">
        <v>33.739973221724803</v>
      </c>
      <c r="AU88" s="12">
        <v>47.134001052876599</v>
      </c>
      <c r="AV88" s="12">
        <v>55.337263772993801</v>
      </c>
    </row>
    <row r="89" spans="1:48" x14ac:dyDescent="0.3">
      <c r="A89" t="s">
        <v>63</v>
      </c>
      <c r="B89" t="s">
        <v>48</v>
      </c>
      <c r="C89" t="s">
        <v>49</v>
      </c>
      <c r="D89" t="s">
        <v>138</v>
      </c>
      <c r="E89" s="8">
        <v>4224</v>
      </c>
      <c r="F89" s="8">
        <v>1229</v>
      </c>
      <c r="G89" s="9">
        <v>0.290956439393939</v>
      </c>
      <c r="H89" s="10">
        <v>7.25</v>
      </c>
      <c r="I89" s="10">
        <v>13.493216978282</v>
      </c>
      <c r="J89" s="10">
        <v>835</v>
      </c>
      <c r="K89" s="11">
        <v>561</v>
      </c>
      <c r="L89" s="11">
        <v>639</v>
      </c>
      <c r="M89" s="11">
        <v>728</v>
      </c>
      <c r="N89" s="11">
        <v>905</v>
      </c>
      <c r="O89" s="11">
        <v>1027</v>
      </c>
      <c r="P89" s="11">
        <v>64700</v>
      </c>
      <c r="Q89" s="11">
        <v>19410</v>
      </c>
      <c r="R89" s="11">
        <v>35807.603551730899</v>
      </c>
      <c r="S89" s="11">
        <v>895.19008879327203</v>
      </c>
      <c r="T89" s="11">
        <v>485.25</v>
      </c>
      <c r="U89" s="11">
        <v>377</v>
      </c>
      <c r="V89" s="11">
        <v>701.647282870666</v>
      </c>
      <c r="W89" s="11">
        <v>250.5</v>
      </c>
      <c r="X89" s="11">
        <v>22440</v>
      </c>
      <c r="Y89" s="11">
        <v>25560</v>
      </c>
      <c r="Z89" s="11">
        <v>29120</v>
      </c>
      <c r="AA89" s="11">
        <v>36200</v>
      </c>
      <c r="AB89" s="11">
        <v>41080</v>
      </c>
      <c r="AC89" s="10">
        <v>10.788461538461499</v>
      </c>
      <c r="AD89" s="10">
        <v>12.288461538461499</v>
      </c>
      <c r="AE89" s="10">
        <v>14</v>
      </c>
      <c r="AF89" s="10">
        <v>17.403846153846199</v>
      </c>
      <c r="AG89" s="10">
        <v>19.75</v>
      </c>
      <c r="AH89" s="12">
        <v>59.522546419098099</v>
      </c>
      <c r="AI89" s="12">
        <v>67.7984084880637</v>
      </c>
      <c r="AJ89" s="12">
        <v>77.241379310344797</v>
      </c>
      <c r="AK89" s="12">
        <v>96.021220159151198</v>
      </c>
      <c r="AL89" s="12">
        <v>108.965517241379</v>
      </c>
      <c r="AM89" s="13">
        <v>1.48806366047745</v>
      </c>
      <c r="AN89" s="13">
        <v>1.6949602122015901</v>
      </c>
      <c r="AO89" s="13">
        <v>1.9310344827586201</v>
      </c>
      <c r="AP89" s="13">
        <v>2.4005305039787799</v>
      </c>
      <c r="AQ89" s="13">
        <v>2.72413793103448</v>
      </c>
      <c r="AR89" s="12">
        <v>31.981881135761999</v>
      </c>
      <c r="AS89" s="12">
        <v>36.428559796349198</v>
      </c>
      <c r="AT89" s="12">
        <v>41.502334165480796</v>
      </c>
      <c r="AU89" s="12">
        <v>51.592874202967202</v>
      </c>
      <c r="AV89" s="12">
        <v>58.547935697731802</v>
      </c>
    </row>
    <row r="90" spans="1:48" x14ac:dyDescent="0.3">
      <c r="A90" t="s">
        <v>63</v>
      </c>
      <c r="B90" t="s">
        <v>48</v>
      </c>
      <c r="C90" t="s">
        <v>49</v>
      </c>
      <c r="D90" t="s">
        <v>139</v>
      </c>
      <c r="E90" s="8">
        <v>3281</v>
      </c>
      <c r="F90" s="8">
        <v>1036</v>
      </c>
      <c r="G90" s="9">
        <v>0.31575739103931699</v>
      </c>
      <c r="H90" s="10">
        <v>7.25</v>
      </c>
      <c r="I90" s="10">
        <v>14.6540860334489</v>
      </c>
      <c r="J90" s="10">
        <v>835</v>
      </c>
      <c r="K90" s="11">
        <v>566</v>
      </c>
      <c r="L90" s="11">
        <v>645</v>
      </c>
      <c r="M90" s="11">
        <v>735</v>
      </c>
      <c r="N90" s="11">
        <v>917</v>
      </c>
      <c r="O90" s="11">
        <v>1071</v>
      </c>
      <c r="P90" s="11">
        <v>78500</v>
      </c>
      <c r="Q90" s="11">
        <v>23550</v>
      </c>
      <c r="R90" s="11">
        <v>31913.8655192646</v>
      </c>
      <c r="S90" s="11">
        <v>797.846637981615</v>
      </c>
      <c r="T90" s="11">
        <v>588.75</v>
      </c>
      <c r="U90" s="11">
        <v>377</v>
      </c>
      <c r="V90" s="11">
        <v>762.01247373933995</v>
      </c>
      <c r="W90" s="11">
        <v>250.5</v>
      </c>
      <c r="X90" s="11">
        <v>22640</v>
      </c>
      <c r="Y90" s="11">
        <v>25800</v>
      </c>
      <c r="Z90" s="11">
        <v>29400</v>
      </c>
      <c r="AA90" s="11">
        <v>36680</v>
      </c>
      <c r="AB90" s="11">
        <v>42840</v>
      </c>
      <c r="AC90" s="10">
        <v>10.884615384615399</v>
      </c>
      <c r="AD90" s="10">
        <v>12.403846153846199</v>
      </c>
      <c r="AE90" s="10">
        <v>14.134615384615399</v>
      </c>
      <c r="AF90" s="10">
        <v>17.634615384615401</v>
      </c>
      <c r="AG90" s="10">
        <v>20.596153846153801</v>
      </c>
      <c r="AH90" s="12">
        <v>60.053050397878003</v>
      </c>
      <c r="AI90" s="12">
        <v>68.435013262599497</v>
      </c>
      <c r="AJ90" s="12">
        <v>77.984084880636601</v>
      </c>
      <c r="AK90" s="12">
        <v>97.294429708222793</v>
      </c>
      <c r="AL90" s="12">
        <v>113.633952254642</v>
      </c>
      <c r="AM90" s="13">
        <v>1.5013262599469499</v>
      </c>
      <c r="AN90" s="13">
        <v>1.7108753315649901</v>
      </c>
      <c r="AO90" s="13">
        <v>1.9496021220159101</v>
      </c>
      <c r="AP90" s="13">
        <v>2.43236074270557</v>
      </c>
      <c r="AQ90" s="13">
        <v>2.8408488063660502</v>
      </c>
      <c r="AR90" s="12">
        <v>29.710799731271099</v>
      </c>
      <c r="AS90" s="12">
        <v>33.857713474681702</v>
      </c>
      <c r="AT90" s="12">
        <v>38.582045587427999</v>
      </c>
      <c r="AU90" s="12">
        <v>48.135694970981604</v>
      </c>
      <c r="AV90" s="12">
        <v>56.219552141680801</v>
      </c>
    </row>
    <row r="91" spans="1:48" x14ac:dyDescent="0.3">
      <c r="A91" t="s">
        <v>63</v>
      </c>
      <c r="B91" t="s">
        <v>48</v>
      </c>
      <c r="C91" t="s">
        <v>49</v>
      </c>
      <c r="D91" t="s">
        <v>140</v>
      </c>
      <c r="E91" s="8">
        <v>7495</v>
      </c>
      <c r="F91" s="8">
        <v>2155</v>
      </c>
      <c r="G91" s="9">
        <v>0.28752501667778502</v>
      </c>
      <c r="H91" s="10">
        <v>7.25</v>
      </c>
      <c r="I91" s="10">
        <v>16.684616904582199</v>
      </c>
      <c r="J91" s="10">
        <v>835</v>
      </c>
      <c r="K91" s="11">
        <v>605</v>
      </c>
      <c r="L91" s="11">
        <v>679</v>
      </c>
      <c r="M91" s="11">
        <v>785</v>
      </c>
      <c r="N91" s="11">
        <v>1103</v>
      </c>
      <c r="O91" s="11">
        <v>1144</v>
      </c>
      <c r="P91" s="11">
        <v>73100</v>
      </c>
      <c r="Q91" s="11">
        <v>21930</v>
      </c>
      <c r="R91" s="11">
        <v>40793.8883317035</v>
      </c>
      <c r="S91" s="11">
        <v>1019.84720829259</v>
      </c>
      <c r="T91" s="11">
        <v>548.25</v>
      </c>
      <c r="U91" s="11">
        <v>377</v>
      </c>
      <c r="V91" s="11">
        <v>867.600079038275</v>
      </c>
      <c r="W91" s="11">
        <v>250.5</v>
      </c>
      <c r="X91" s="11">
        <v>24200</v>
      </c>
      <c r="Y91" s="11">
        <v>27160</v>
      </c>
      <c r="Z91" s="11">
        <v>31400</v>
      </c>
      <c r="AA91" s="11">
        <v>44120</v>
      </c>
      <c r="AB91" s="11">
        <v>45760</v>
      </c>
      <c r="AC91" s="10">
        <v>11.634615384615399</v>
      </c>
      <c r="AD91" s="10">
        <v>13.057692307692299</v>
      </c>
      <c r="AE91" s="10">
        <v>15.096153846153801</v>
      </c>
      <c r="AF91" s="10">
        <v>21.211538461538499</v>
      </c>
      <c r="AG91" s="10">
        <v>22</v>
      </c>
      <c r="AH91" s="12">
        <v>64.190981432360701</v>
      </c>
      <c r="AI91" s="12">
        <v>72.042440318302397</v>
      </c>
      <c r="AJ91" s="12">
        <v>83.289124668434994</v>
      </c>
      <c r="AK91" s="12">
        <v>117.029177718833</v>
      </c>
      <c r="AL91" s="12">
        <v>121.379310344828</v>
      </c>
      <c r="AM91" s="13">
        <v>1.60477453580902</v>
      </c>
      <c r="AN91" s="13">
        <v>1.80106100795756</v>
      </c>
      <c r="AO91" s="13">
        <v>2.0822281167108798</v>
      </c>
      <c r="AP91" s="13">
        <v>2.92572944297082</v>
      </c>
      <c r="AQ91" s="13">
        <v>3.0344827586206899</v>
      </c>
      <c r="AR91" s="12">
        <v>27.893035725429399</v>
      </c>
      <c r="AS91" s="12">
        <v>31.304745880275298</v>
      </c>
      <c r="AT91" s="12">
        <v>36.191790156135703</v>
      </c>
      <c r="AU91" s="12">
        <v>50.852922983716802</v>
      </c>
      <c r="AV91" s="12">
        <v>52.743194826266603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AADC7-1940-442F-A1DD-B96548592F22}">
  <dimension ref="A1:F34"/>
  <sheetViews>
    <sheetView zoomScale="70" zoomScaleNormal="70" workbookViewId="0">
      <selection activeCell="L20" sqref="L20"/>
    </sheetView>
  </sheetViews>
  <sheetFormatPr defaultRowHeight="14.4" x14ac:dyDescent="0.3"/>
  <cols>
    <col min="3" max="3" width="59.21875" customWidth="1"/>
    <col min="6" max="6" width="8.88671875" style="10"/>
  </cols>
  <sheetData>
    <row r="1" spans="1:6" x14ac:dyDescent="0.3">
      <c r="A1" s="14" t="s">
        <v>141</v>
      </c>
      <c r="B1" s="14" t="s">
        <v>142</v>
      </c>
      <c r="C1" s="14" t="s">
        <v>143</v>
      </c>
      <c r="D1" s="15" t="s">
        <v>144</v>
      </c>
      <c r="E1" s="15" t="s">
        <v>145</v>
      </c>
      <c r="F1" s="16" t="s">
        <v>146</v>
      </c>
    </row>
    <row r="2" spans="1:6" x14ac:dyDescent="0.3">
      <c r="A2" s="14" t="s">
        <v>48</v>
      </c>
      <c r="B2" s="14" t="s">
        <v>147</v>
      </c>
      <c r="C2" s="14" t="s">
        <v>148</v>
      </c>
      <c r="D2" s="17">
        <v>25570</v>
      </c>
      <c r="E2" s="18">
        <v>16.36</v>
      </c>
      <c r="F2" s="10">
        <v>9.3027194833204412</v>
      </c>
    </row>
    <row r="3" spans="1:6" x14ac:dyDescent="0.3">
      <c r="A3" s="14" t="s">
        <v>48</v>
      </c>
      <c r="B3" s="14" t="s">
        <v>149</v>
      </c>
      <c r="C3" s="14" t="s">
        <v>150</v>
      </c>
      <c r="D3" s="17">
        <v>13630</v>
      </c>
      <c r="E3" s="18">
        <v>8.7230000000000008</v>
      </c>
      <c r="F3" s="10">
        <v>9.5796471856905079</v>
      </c>
    </row>
    <row r="4" spans="1:6" x14ac:dyDescent="0.3">
      <c r="A4" s="14" t="s">
        <v>48</v>
      </c>
      <c r="B4" s="14" t="s">
        <v>151</v>
      </c>
      <c r="C4" s="14" t="s">
        <v>152</v>
      </c>
      <c r="D4" s="17">
        <v>38810</v>
      </c>
      <c r="E4" s="18">
        <v>24.832000000000001</v>
      </c>
      <c r="F4" s="10">
        <v>9.6822130013831256</v>
      </c>
    </row>
    <row r="5" spans="1:6" x14ac:dyDescent="0.3">
      <c r="A5" s="14" t="s">
        <v>48</v>
      </c>
      <c r="B5" s="14" t="s">
        <v>153</v>
      </c>
      <c r="C5" s="14" t="s">
        <v>154</v>
      </c>
      <c r="D5" s="17">
        <v>12840</v>
      </c>
      <c r="E5" s="18">
        <v>8.218</v>
      </c>
      <c r="F5" s="10">
        <v>9.8177182232693365</v>
      </c>
    </row>
    <row r="6" spans="1:6" x14ac:dyDescent="0.3">
      <c r="A6" s="14" t="s">
        <v>48</v>
      </c>
      <c r="B6" s="14" t="s">
        <v>155</v>
      </c>
      <c r="C6" s="14" t="s">
        <v>156</v>
      </c>
      <c r="D6" s="17">
        <v>18560</v>
      </c>
      <c r="E6" s="18">
        <v>11.875999999999999</v>
      </c>
      <c r="F6" s="10">
        <v>10.051449937876551</v>
      </c>
    </row>
    <row r="7" spans="1:6" x14ac:dyDescent="0.3">
      <c r="A7" s="14" t="s">
        <v>48</v>
      </c>
      <c r="B7" s="14" t="s">
        <v>157</v>
      </c>
      <c r="C7" s="14" t="s">
        <v>158</v>
      </c>
      <c r="D7" s="17">
        <v>40220</v>
      </c>
      <c r="E7" s="18">
        <v>25.736000000000001</v>
      </c>
      <c r="F7" s="10">
        <v>10.482226363785546</v>
      </c>
    </row>
    <row r="8" spans="1:6" x14ac:dyDescent="0.3">
      <c r="A8" s="14" t="s">
        <v>48</v>
      </c>
      <c r="B8" s="14" t="s">
        <v>159</v>
      </c>
      <c r="C8" s="14" t="s">
        <v>160</v>
      </c>
      <c r="D8" s="17">
        <v>10670</v>
      </c>
      <c r="E8" s="18">
        <v>6.8259999999999996</v>
      </c>
      <c r="F8" s="10">
        <v>10.789923810863399</v>
      </c>
    </row>
    <row r="9" spans="1:6" x14ac:dyDescent="0.3">
      <c r="A9" s="14" t="s">
        <v>48</v>
      </c>
      <c r="B9" s="14" t="s">
        <v>161</v>
      </c>
      <c r="C9" s="14" t="s">
        <v>162</v>
      </c>
      <c r="D9" s="17">
        <v>11470</v>
      </c>
      <c r="E9" s="18">
        <v>7.34</v>
      </c>
      <c r="F9" s="10">
        <v>10.892489626556017</v>
      </c>
    </row>
    <row r="10" spans="1:6" x14ac:dyDescent="0.3">
      <c r="A10" s="14" t="s">
        <v>48</v>
      </c>
      <c r="B10" s="14" t="s">
        <v>163</v>
      </c>
      <c r="C10" s="14" t="s">
        <v>164</v>
      </c>
      <c r="D10" s="17">
        <v>17110</v>
      </c>
      <c r="E10" s="18">
        <v>10.949</v>
      </c>
      <c r="F10" s="10">
        <v>11.723272733666223</v>
      </c>
    </row>
    <row r="11" spans="1:6" x14ac:dyDescent="0.3">
      <c r="A11" s="14" t="s">
        <v>48</v>
      </c>
      <c r="B11" s="14" t="s">
        <v>165</v>
      </c>
      <c r="C11" s="14" t="s">
        <v>166</v>
      </c>
      <c r="D11" s="17">
        <v>44520</v>
      </c>
      <c r="E11" s="18">
        <v>28.49</v>
      </c>
      <c r="F11" s="10">
        <v>12.000200436036289</v>
      </c>
    </row>
    <row r="12" spans="1:6" x14ac:dyDescent="0.3">
      <c r="A12" s="14" t="s">
        <v>48</v>
      </c>
      <c r="B12" s="14" t="s">
        <v>167</v>
      </c>
      <c r="C12" s="14" t="s">
        <v>168</v>
      </c>
      <c r="D12" s="17">
        <v>18010</v>
      </c>
      <c r="E12" s="18">
        <v>11.523999999999999</v>
      </c>
      <c r="F12" s="10">
        <v>12.225845230560049</v>
      </c>
    </row>
    <row r="13" spans="1:6" x14ac:dyDescent="0.3">
      <c r="A13" s="14"/>
      <c r="B13" s="14"/>
      <c r="C13" s="19" t="s">
        <v>169</v>
      </c>
      <c r="D13" s="17"/>
      <c r="E13" s="18"/>
      <c r="F13" s="20">
        <v>12.880026312659201</v>
      </c>
    </row>
    <row r="14" spans="1:6" x14ac:dyDescent="0.3">
      <c r="A14" s="14" t="s">
        <v>48</v>
      </c>
      <c r="B14" s="14" t="s">
        <v>170</v>
      </c>
      <c r="C14" s="14" t="s">
        <v>171</v>
      </c>
      <c r="D14" s="17">
        <v>19930</v>
      </c>
      <c r="E14" s="18">
        <v>12.754</v>
      </c>
      <c r="F14" s="10">
        <v>13.077141500808779</v>
      </c>
    </row>
    <row r="15" spans="1:6" x14ac:dyDescent="0.3">
      <c r="A15" s="14" t="s">
        <v>48</v>
      </c>
      <c r="B15" s="14" t="s">
        <v>172</v>
      </c>
      <c r="C15" s="14" t="s">
        <v>173</v>
      </c>
      <c r="D15" s="17">
        <v>22260</v>
      </c>
      <c r="E15" s="18">
        <v>14.242000000000001</v>
      </c>
      <c r="F15" s="10">
        <v>13.26175996905549</v>
      </c>
    </row>
    <row r="16" spans="1:6" x14ac:dyDescent="0.3">
      <c r="A16" s="14" t="s">
        <v>48</v>
      </c>
      <c r="B16" s="14" t="s">
        <v>174</v>
      </c>
      <c r="C16" s="14" t="s">
        <v>175</v>
      </c>
      <c r="D16" s="17">
        <v>20630</v>
      </c>
      <c r="E16" s="18">
        <v>13.2</v>
      </c>
      <c r="F16" s="10">
        <v>14.625885317767308</v>
      </c>
    </row>
    <row r="17" spans="1:6" x14ac:dyDescent="0.3">
      <c r="A17" s="14" t="s">
        <v>48</v>
      </c>
      <c r="B17" s="14" t="s">
        <v>176</v>
      </c>
      <c r="C17" s="14" t="s">
        <v>177</v>
      </c>
      <c r="D17" s="17">
        <v>14080</v>
      </c>
      <c r="E17" s="18">
        <v>9.0069999999999997</v>
      </c>
      <c r="F17" s="10">
        <v>14.707937970321401</v>
      </c>
    </row>
    <row r="18" spans="1:6" x14ac:dyDescent="0.3">
      <c r="A18" s="14" t="s">
        <v>48</v>
      </c>
      <c r="B18" s="14" t="s">
        <v>178</v>
      </c>
      <c r="C18" s="14" t="s">
        <v>179</v>
      </c>
      <c r="D18" s="17">
        <v>29470</v>
      </c>
      <c r="E18" s="18">
        <v>18.861000000000001</v>
      </c>
      <c r="F18" s="10">
        <v>15.466925006446775</v>
      </c>
    </row>
    <row r="19" spans="1:6" x14ac:dyDescent="0.3">
      <c r="A19" s="14" t="s">
        <v>48</v>
      </c>
      <c r="B19" s="14" t="s">
        <v>180</v>
      </c>
      <c r="C19" s="14" t="s">
        <v>181</v>
      </c>
      <c r="D19" s="17">
        <v>30700</v>
      </c>
      <c r="E19" s="18">
        <v>19.646000000000001</v>
      </c>
      <c r="F19" s="10">
        <v>15.528464495862346</v>
      </c>
    </row>
    <row r="20" spans="1:6" x14ac:dyDescent="0.3">
      <c r="A20" s="14" t="s">
        <v>48</v>
      </c>
      <c r="B20" s="14" t="s">
        <v>182</v>
      </c>
      <c r="C20" s="14" t="s">
        <v>183</v>
      </c>
      <c r="D20" s="17">
        <v>11940</v>
      </c>
      <c r="E20" s="18">
        <v>7.6420000000000003</v>
      </c>
      <c r="F20" s="10">
        <v>15.774622453524628</v>
      </c>
    </row>
    <row r="21" spans="1:6" x14ac:dyDescent="0.3">
      <c r="A21" s="14" t="s">
        <v>48</v>
      </c>
      <c r="B21" s="14" t="s">
        <v>184</v>
      </c>
      <c r="C21" s="14" t="s">
        <v>185</v>
      </c>
      <c r="D21" s="17">
        <v>21360</v>
      </c>
      <c r="E21" s="18">
        <v>13.664999999999999</v>
      </c>
      <c r="F21" s="10">
        <v>15.784879035093891</v>
      </c>
    </row>
    <row r="22" spans="1:6" x14ac:dyDescent="0.3">
      <c r="A22" s="14"/>
      <c r="B22" s="14"/>
      <c r="C22" s="19" t="s">
        <v>186</v>
      </c>
      <c r="D22" s="17"/>
      <c r="E22" s="18"/>
      <c r="F22" s="20">
        <v>16.281140198606199</v>
      </c>
    </row>
    <row r="23" spans="1:6" x14ac:dyDescent="0.3">
      <c r="A23" s="14" t="s">
        <v>48</v>
      </c>
      <c r="B23" s="14" t="s">
        <v>187</v>
      </c>
      <c r="C23" s="14" t="s">
        <v>188</v>
      </c>
      <c r="D23" s="17">
        <v>15170</v>
      </c>
      <c r="E23" s="18">
        <v>9.7089999999999996</v>
      </c>
      <c r="F23" s="10">
        <v>17.272083362636849</v>
      </c>
    </row>
    <row r="24" spans="1:6" x14ac:dyDescent="0.3">
      <c r="A24" s="14" t="s">
        <v>48</v>
      </c>
      <c r="B24" s="14" t="s">
        <v>189</v>
      </c>
      <c r="C24" s="14" t="s">
        <v>190</v>
      </c>
      <c r="D24" s="17">
        <v>15620</v>
      </c>
      <c r="E24" s="18">
        <v>9.9920000000000009</v>
      </c>
      <c r="F24" s="10">
        <v>18.051583561900745</v>
      </c>
    </row>
    <row r="25" spans="1:6" x14ac:dyDescent="0.3">
      <c r="A25" s="14" t="s">
        <v>48</v>
      </c>
      <c r="B25" s="14" t="s">
        <v>191</v>
      </c>
      <c r="C25" s="14" t="s">
        <v>192</v>
      </c>
      <c r="D25" s="17">
        <v>1562780</v>
      </c>
      <c r="E25" s="18">
        <v>1000</v>
      </c>
      <c r="F25" s="10">
        <v>18.297741519563026</v>
      </c>
    </row>
    <row r="26" spans="1:6" x14ac:dyDescent="0.3">
      <c r="A26" s="14" t="s">
        <v>48</v>
      </c>
      <c r="B26" s="14" t="s">
        <v>193</v>
      </c>
      <c r="C26" s="14" t="s">
        <v>194</v>
      </c>
      <c r="D26" s="17">
        <v>20970</v>
      </c>
      <c r="E26" s="18">
        <v>13.416</v>
      </c>
      <c r="F26" s="10">
        <v>18.964419321565043</v>
      </c>
    </row>
    <row r="27" spans="1:6" x14ac:dyDescent="0.3">
      <c r="A27" s="14" t="s">
        <v>48</v>
      </c>
      <c r="B27" s="14" t="s">
        <v>195</v>
      </c>
      <c r="C27" s="14" t="s">
        <v>196</v>
      </c>
      <c r="D27" s="17">
        <v>12850</v>
      </c>
      <c r="E27" s="18">
        <v>8.2240000000000002</v>
      </c>
      <c r="F27" s="10">
        <v>21.29266333778747</v>
      </c>
    </row>
    <row r="28" spans="1:6" x14ac:dyDescent="0.3">
      <c r="A28" s="14" t="s">
        <v>48</v>
      </c>
      <c r="B28" s="14" t="s">
        <v>197</v>
      </c>
      <c r="C28" s="14" t="s">
        <v>198</v>
      </c>
      <c r="D28" s="17">
        <v>16670</v>
      </c>
      <c r="E28" s="18">
        <v>10.666</v>
      </c>
      <c r="F28" s="10">
        <v>22.58913469653281</v>
      </c>
    </row>
    <row r="29" spans="1:6" x14ac:dyDescent="0.3">
      <c r="A29" s="14" t="s">
        <v>48</v>
      </c>
      <c r="B29" s="14" t="s">
        <v>199</v>
      </c>
      <c r="C29" s="14" t="s">
        <v>200</v>
      </c>
      <c r="D29" s="17">
        <v>13550</v>
      </c>
      <c r="E29" s="18">
        <v>8.6679999999999993</v>
      </c>
      <c r="F29" s="10">
        <v>23.851483197365031</v>
      </c>
    </row>
    <row r="30" spans="1:6" x14ac:dyDescent="0.3">
      <c r="A30" s="14" t="s">
        <v>48</v>
      </c>
      <c r="B30" s="14" t="s">
        <v>201</v>
      </c>
      <c r="C30" s="14" t="s">
        <v>202</v>
      </c>
      <c r="D30" s="17">
        <v>25500</v>
      </c>
      <c r="E30" s="18">
        <v>16.318999999999999</v>
      </c>
      <c r="F30" s="10">
        <v>23.87732189324144</v>
      </c>
    </row>
    <row r="31" spans="1:6" x14ac:dyDescent="0.3">
      <c r="A31" s="14" t="s">
        <v>48</v>
      </c>
      <c r="B31" s="14" t="s">
        <v>203</v>
      </c>
      <c r="C31" s="14" t="s">
        <v>204</v>
      </c>
      <c r="D31" s="17">
        <v>19380</v>
      </c>
      <c r="E31" s="18">
        <v>12.403</v>
      </c>
      <c r="F31" s="10">
        <v>25.07734193684507</v>
      </c>
    </row>
    <row r="32" spans="1:6" x14ac:dyDescent="0.3">
      <c r="A32" s="14" t="s">
        <v>48</v>
      </c>
      <c r="B32" s="14" t="s">
        <v>205</v>
      </c>
      <c r="C32" s="14" t="s">
        <v>206</v>
      </c>
      <c r="D32" s="17">
        <v>32950</v>
      </c>
      <c r="E32" s="18">
        <v>21.085000000000001</v>
      </c>
      <c r="F32" s="10">
        <v>32.390284595728723</v>
      </c>
    </row>
    <row r="33" spans="1:6" x14ac:dyDescent="0.3">
      <c r="A33" s="14" t="s">
        <v>48</v>
      </c>
      <c r="B33" s="14" t="s">
        <v>207</v>
      </c>
      <c r="C33" s="14" t="s">
        <v>208</v>
      </c>
      <c r="D33" s="17">
        <v>14420</v>
      </c>
      <c r="E33" s="18">
        <v>9.23</v>
      </c>
      <c r="F33" s="10">
        <v>32.96465316360738</v>
      </c>
    </row>
    <row r="34" spans="1:6" x14ac:dyDescent="0.3">
      <c r="A34" s="14" t="s">
        <v>48</v>
      </c>
      <c r="B34" s="14" t="s">
        <v>209</v>
      </c>
      <c r="C34" s="14" t="s">
        <v>210</v>
      </c>
      <c r="D34" s="17">
        <v>23690</v>
      </c>
      <c r="E34" s="18">
        <v>15.162000000000001</v>
      </c>
      <c r="F34" s="10">
        <v>41.139148674309027</v>
      </c>
    </row>
  </sheetData>
  <autoFilter ref="A1:F1" xr:uid="{85C0353B-F2E6-4B68-BF15-7EAA3E82CEA4}">
    <sortState xmlns:xlrd2="http://schemas.microsoft.com/office/spreadsheetml/2017/richdata2" ref="A2:F32">
      <sortCondition ref="F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E3AF3-F7BF-4129-A615-C55B578F6944}">
  <dimension ref="A1:IV79"/>
  <sheetViews>
    <sheetView topLeftCell="A49" workbookViewId="0">
      <selection activeCell="M64" sqref="M64"/>
    </sheetView>
  </sheetViews>
  <sheetFormatPr defaultColWidth="8" defaultRowHeight="13.2" x14ac:dyDescent="0.25"/>
  <cols>
    <col min="1" max="1" width="2.77734375" style="29" customWidth="1"/>
    <col min="2" max="2" width="59.21875" style="82" customWidth="1"/>
    <col min="3" max="3" width="12.21875" style="31" customWidth="1"/>
    <col min="4" max="4" width="11" style="31" customWidth="1"/>
    <col min="5" max="5" width="59.21875" style="30" customWidth="1"/>
    <col min="6" max="6" width="59.5546875" style="32" customWidth="1"/>
    <col min="7" max="7" width="10.77734375" style="33" customWidth="1"/>
    <col min="8" max="8" width="8.33203125" style="34" bestFit="1" customWidth="1"/>
    <col min="9" max="256" width="8" style="28"/>
    <col min="257" max="257" width="2.77734375" style="28" customWidth="1"/>
    <col min="258" max="258" width="59.21875" style="28" customWidth="1"/>
    <col min="259" max="259" width="12.21875" style="28" customWidth="1"/>
    <col min="260" max="260" width="11" style="28" customWidth="1"/>
    <col min="261" max="261" width="59.21875" style="28" customWidth="1"/>
    <col min="262" max="262" width="59.5546875" style="28" customWidth="1"/>
    <col min="263" max="263" width="10.77734375" style="28" customWidth="1"/>
    <col min="264" max="512" width="8" style="28"/>
    <col min="513" max="513" width="2.77734375" style="28" customWidth="1"/>
    <col min="514" max="514" width="59.21875" style="28" customWidth="1"/>
    <col min="515" max="515" width="12.21875" style="28" customWidth="1"/>
    <col min="516" max="516" width="11" style="28" customWidth="1"/>
    <col min="517" max="517" width="59.21875" style="28" customWidth="1"/>
    <col min="518" max="518" width="59.5546875" style="28" customWidth="1"/>
    <col min="519" max="519" width="10.77734375" style="28" customWidth="1"/>
    <col min="520" max="768" width="8" style="28"/>
    <col min="769" max="769" width="2.77734375" style="28" customWidth="1"/>
    <col min="770" max="770" width="59.21875" style="28" customWidth="1"/>
    <col min="771" max="771" width="12.21875" style="28" customWidth="1"/>
    <col min="772" max="772" width="11" style="28" customWidth="1"/>
    <col min="773" max="773" width="59.21875" style="28" customWidth="1"/>
    <col min="774" max="774" width="59.5546875" style="28" customWidth="1"/>
    <col min="775" max="775" width="10.77734375" style="28" customWidth="1"/>
    <col min="776" max="1024" width="8" style="28"/>
    <col min="1025" max="1025" width="2.77734375" style="28" customWidth="1"/>
    <col min="1026" max="1026" width="59.21875" style="28" customWidth="1"/>
    <col min="1027" max="1027" width="12.21875" style="28" customWidth="1"/>
    <col min="1028" max="1028" width="11" style="28" customWidth="1"/>
    <col min="1029" max="1029" width="59.21875" style="28" customWidth="1"/>
    <col min="1030" max="1030" width="59.5546875" style="28" customWidth="1"/>
    <col min="1031" max="1031" width="10.77734375" style="28" customWidth="1"/>
    <col min="1032" max="1280" width="8" style="28"/>
    <col min="1281" max="1281" width="2.77734375" style="28" customWidth="1"/>
    <col min="1282" max="1282" width="59.21875" style="28" customWidth="1"/>
    <col min="1283" max="1283" width="12.21875" style="28" customWidth="1"/>
    <col min="1284" max="1284" width="11" style="28" customWidth="1"/>
    <col min="1285" max="1285" width="59.21875" style="28" customWidth="1"/>
    <col min="1286" max="1286" width="59.5546875" style="28" customWidth="1"/>
    <col min="1287" max="1287" width="10.77734375" style="28" customWidth="1"/>
    <col min="1288" max="1536" width="8" style="28"/>
    <col min="1537" max="1537" width="2.77734375" style="28" customWidth="1"/>
    <col min="1538" max="1538" width="59.21875" style="28" customWidth="1"/>
    <col min="1539" max="1539" width="12.21875" style="28" customWidth="1"/>
    <col min="1540" max="1540" width="11" style="28" customWidth="1"/>
    <col min="1541" max="1541" width="59.21875" style="28" customWidth="1"/>
    <col min="1542" max="1542" width="59.5546875" style="28" customWidth="1"/>
    <col min="1543" max="1543" width="10.77734375" style="28" customWidth="1"/>
    <col min="1544" max="1792" width="8" style="28"/>
    <col min="1793" max="1793" width="2.77734375" style="28" customWidth="1"/>
    <col min="1794" max="1794" width="59.21875" style="28" customWidth="1"/>
    <col min="1795" max="1795" width="12.21875" style="28" customWidth="1"/>
    <col min="1796" max="1796" width="11" style="28" customWidth="1"/>
    <col min="1797" max="1797" width="59.21875" style="28" customWidth="1"/>
    <col min="1798" max="1798" width="59.5546875" style="28" customWidth="1"/>
    <col min="1799" max="1799" width="10.77734375" style="28" customWidth="1"/>
    <col min="1800" max="2048" width="8" style="28"/>
    <col min="2049" max="2049" width="2.77734375" style="28" customWidth="1"/>
    <col min="2050" max="2050" width="59.21875" style="28" customWidth="1"/>
    <col min="2051" max="2051" width="12.21875" style="28" customWidth="1"/>
    <col min="2052" max="2052" width="11" style="28" customWidth="1"/>
    <col min="2053" max="2053" width="59.21875" style="28" customWidth="1"/>
    <col min="2054" max="2054" width="59.5546875" style="28" customWidth="1"/>
    <col min="2055" max="2055" width="10.77734375" style="28" customWidth="1"/>
    <col min="2056" max="2304" width="8" style="28"/>
    <col min="2305" max="2305" width="2.77734375" style="28" customWidth="1"/>
    <col min="2306" max="2306" width="59.21875" style="28" customWidth="1"/>
    <col min="2307" max="2307" width="12.21875" style="28" customWidth="1"/>
    <col min="2308" max="2308" width="11" style="28" customWidth="1"/>
    <col min="2309" max="2309" width="59.21875" style="28" customWidth="1"/>
    <col min="2310" max="2310" width="59.5546875" style="28" customWidth="1"/>
    <col min="2311" max="2311" width="10.77734375" style="28" customWidth="1"/>
    <col min="2312" max="2560" width="8" style="28"/>
    <col min="2561" max="2561" width="2.77734375" style="28" customWidth="1"/>
    <col min="2562" max="2562" width="59.21875" style="28" customWidth="1"/>
    <col min="2563" max="2563" width="12.21875" style="28" customWidth="1"/>
    <col min="2564" max="2564" width="11" style="28" customWidth="1"/>
    <col min="2565" max="2565" width="59.21875" style="28" customWidth="1"/>
    <col min="2566" max="2566" width="59.5546875" style="28" customWidth="1"/>
    <col min="2567" max="2567" width="10.77734375" style="28" customWidth="1"/>
    <col min="2568" max="2816" width="8" style="28"/>
    <col min="2817" max="2817" width="2.77734375" style="28" customWidth="1"/>
    <col min="2818" max="2818" width="59.21875" style="28" customWidth="1"/>
    <col min="2819" max="2819" width="12.21875" style="28" customWidth="1"/>
    <col min="2820" max="2820" width="11" style="28" customWidth="1"/>
    <col min="2821" max="2821" width="59.21875" style="28" customWidth="1"/>
    <col min="2822" max="2822" width="59.5546875" style="28" customWidth="1"/>
    <col min="2823" max="2823" width="10.77734375" style="28" customWidth="1"/>
    <col min="2824" max="3072" width="8" style="28"/>
    <col min="3073" max="3073" width="2.77734375" style="28" customWidth="1"/>
    <col min="3074" max="3074" width="59.21875" style="28" customWidth="1"/>
    <col min="3075" max="3075" width="12.21875" style="28" customWidth="1"/>
    <col min="3076" max="3076" width="11" style="28" customWidth="1"/>
    <col min="3077" max="3077" width="59.21875" style="28" customWidth="1"/>
    <col min="3078" max="3078" width="59.5546875" style="28" customWidth="1"/>
    <col min="3079" max="3079" width="10.77734375" style="28" customWidth="1"/>
    <col min="3080" max="3328" width="8" style="28"/>
    <col min="3329" max="3329" width="2.77734375" style="28" customWidth="1"/>
    <col min="3330" max="3330" width="59.21875" style="28" customWidth="1"/>
    <col min="3331" max="3331" width="12.21875" style="28" customWidth="1"/>
    <col min="3332" max="3332" width="11" style="28" customWidth="1"/>
    <col min="3333" max="3333" width="59.21875" style="28" customWidth="1"/>
    <col min="3334" max="3334" width="59.5546875" style="28" customWidth="1"/>
    <col min="3335" max="3335" width="10.77734375" style="28" customWidth="1"/>
    <col min="3336" max="3584" width="8" style="28"/>
    <col min="3585" max="3585" width="2.77734375" style="28" customWidth="1"/>
    <col min="3586" max="3586" width="59.21875" style="28" customWidth="1"/>
    <col min="3587" max="3587" width="12.21875" style="28" customWidth="1"/>
    <col min="3588" max="3588" width="11" style="28" customWidth="1"/>
    <col min="3589" max="3589" width="59.21875" style="28" customWidth="1"/>
    <col min="3590" max="3590" width="59.5546875" style="28" customWidth="1"/>
    <col min="3591" max="3591" width="10.77734375" style="28" customWidth="1"/>
    <col min="3592" max="3840" width="8" style="28"/>
    <col min="3841" max="3841" width="2.77734375" style="28" customWidth="1"/>
    <col min="3842" max="3842" width="59.21875" style="28" customWidth="1"/>
    <col min="3843" max="3843" width="12.21875" style="28" customWidth="1"/>
    <col min="3844" max="3844" width="11" style="28" customWidth="1"/>
    <col min="3845" max="3845" width="59.21875" style="28" customWidth="1"/>
    <col min="3846" max="3846" width="59.5546875" style="28" customWidth="1"/>
    <col min="3847" max="3847" width="10.77734375" style="28" customWidth="1"/>
    <col min="3848" max="4096" width="8" style="28"/>
    <col min="4097" max="4097" width="2.77734375" style="28" customWidth="1"/>
    <col min="4098" max="4098" width="59.21875" style="28" customWidth="1"/>
    <col min="4099" max="4099" width="12.21875" style="28" customWidth="1"/>
    <col min="4100" max="4100" width="11" style="28" customWidth="1"/>
    <col min="4101" max="4101" width="59.21875" style="28" customWidth="1"/>
    <col min="4102" max="4102" width="59.5546875" style="28" customWidth="1"/>
    <col min="4103" max="4103" width="10.77734375" style="28" customWidth="1"/>
    <col min="4104" max="4352" width="8" style="28"/>
    <col min="4353" max="4353" width="2.77734375" style="28" customWidth="1"/>
    <col min="4354" max="4354" width="59.21875" style="28" customWidth="1"/>
    <col min="4355" max="4355" width="12.21875" style="28" customWidth="1"/>
    <col min="4356" max="4356" width="11" style="28" customWidth="1"/>
    <col min="4357" max="4357" width="59.21875" style="28" customWidth="1"/>
    <col min="4358" max="4358" width="59.5546875" style="28" customWidth="1"/>
    <col min="4359" max="4359" width="10.77734375" style="28" customWidth="1"/>
    <col min="4360" max="4608" width="8" style="28"/>
    <col min="4609" max="4609" width="2.77734375" style="28" customWidth="1"/>
    <col min="4610" max="4610" width="59.21875" style="28" customWidth="1"/>
    <col min="4611" max="4611" width="12.21875" style="28" customWidth="1"/>
    <col min="4612" max="4612" width="11" style="28" customWidth="1"/>
    <col min="4613" max="4613" width="59.21875" style="28" customWidth="1"/>
    <col min="4614" max="4614" width="59.5546875" style="28" customWidth="1"/>
    <col min="4615" max="4615" width="10.77734375" style="28" customWidth="1"/>
    <col min="4616" max="4864" width="8" style="28"/>
    <col min="4865" max="4865" width="2.77734375" style="28" customWidth="1"/>
    <col min="4866" max="4866" width="59.21875" style="28" customWidth="1"/>
    <col min="4867" max="4867" width="12.21875" style="28" customWidth="1"/>
    <col min="4868" max="4868" width="11" style="28" customWidth="1"/>
    <col min="4869" max="4869" width="59.21875" style="28" customWidth="1"/>
    <col min="4870" max="4870" width="59.5546875" style="28" customWidth="1"/>
    <col min="4871" max="4871" width="10.77734375" style="28" customWidth="1"/>
    <col min="4872" max="5120" width="8" style="28"/>
    <col min="5121" max="5121" width="2.77734375" style="28" customWidth="1"/>
    <col min="5122" max="5122" width="59.21875" style="28" customWidth="1"/>
    <col min="5123" max="5123" width="12.21875" style="28" customWidth="1"/>
    <col min="5124" max="5124" width="11" style="28" customWidth="1"/>
    <col min="5125" max="5125" width="59.21875" style="28" customWidth="1"/>
    <col min="5126" max="5126" width="59.5546875" style="28" customWidth="1"/>
    <col min="5127" max="5127" width="10.77734375" style="28" customWidth="1"/>
    <col min="5128" max="5376" width="8" style="28"/>
    <col min="5377" max="5377" width="2.77734375" style="28" customWidth="1"/>
    <col min="5378" max="5378" width="59.21875" style="28" customWidth="1"/>
    <col min="5379" max="5379" width="12.21875" style="28" customWidth="1"/>
    <col min="5380" max="5380" width="11" style="28" customWidth="1"/>
    <col min="5381" max="5381" width="59.21875" style="28" customWidth="1"/>
    <col min="5382" max="5382" width="59.5546875" style="28" customWidth="1"/>
    <col min="5383" max="5383" width="10.77734375" style="28" customWidth="1"/>
    <col min="5384" max="5632" width="8" style="28"/>
    <col min="5633" max="5633" width="2.77734375" style="28" customWidth="1"/>
    <col min="5634" max="5634" width="59.21875" style="28" customWidth="1"/>
    <col min="5635" max="5635" width="12.21875" style="28" customWidth="1"/>
    <col min="5636" max="5636" width="11" style="28" customWidth="1"/>
    <col min="5637" max="5637" width="59.21875" style="28" customWidth="1"/>
    <col min="5638" max="5638" width="59.5546875" style="28" customWidth="1"/>
    <col min="5639" max="5639" width="10.77734375" style="28" customWidth="1"/>
    <col min="5640" max="5888" width="8" style="28"/>
    <col min="5889" max="5889" width="2.77734375" style="28" customWidth="1"/>
    <col min="5890" max="5890" width="59.21875" style="28" customWidth="1"/>
    <col min="5891" max="5891" width="12.21875" style="28" customWidth="1"/>
    <col min="5892" max="5892" width="11" style="28" customWidth="1"/>
    <col min="5893" max="5893" width="59.21875" style="28" customWidth="1"/>
    <col min="5894" max="5894" width="59.5546875" style="28" customWidth="1"/>
    <col min="5895" max="5895" width="10.77734375" style="28" customWidth="1"/>
    <col min="5896" max="6144" width="8" style="28"/>
    <col min="6145" max="6145" width="2.77734375" style="28" customWidth="1"/>
    <col min="6146" max="6146" width="59.21875" style="28" customWidth="1"/>
    <col min="6147" max="6147" width="12.21875" style="28" customWidth="1"/>
    <col min="6148" max="6148" width="11" style="28" customWidth="1"/>
    <col min="6149" max="6149" width="59.21875" style="28" customWidth="1"/>
    <col min="6150" max="6150" width="59.5546875" style="28" customWidth="1"/>
    <col min="6151" max="6151" width="10.77734375" style="28" customWidth="1"/>
    <col min="6152" max="6400" width="8" style="28"/>
    <col min="6401" max="6401" width="2.77734375" style="28" customWidth="1"/>
    <col min="6402" max="6402" width="59.21875" style="28" customWidth="1"/>
    <col min="6403" max="6403" width="12.21875" style="28" customWidth="1"/>
    <col min="6404" max="6404" width="11" style="28" customWidth="1"/>
    <col min="6405" max="6405" width="59.21875" style="28" customWidth="1"/>
    <col min="6406" max="6406" width="59.5546875" style="28" customWidth="1"/>
    <col min="6407" max="6407" width="10.77734375" style="28" customWidth="1"/>
    <col min="6408" max="6656" width="8" style="28"/>
    <col min="6657" max="6657" width="2.77734375" style="28" customWidth="1"/>
    <col min="6658" max="6658" width="59.21875" style="28" customWidth="1"/>
    <col min="6659" max="6659" width="12.21875" style="28" customWidth="1"/>
    <col min="6660" max="6660" width="11" style="28" customWidth="1"/>
    <col min="6661" max="6661" width="59.21875" style="28" customWidth="1"/>
    <col min="6662" max="6662" width="59.5546875" style="28" customWidth="1"/>
    <col min="6663" max="6663" width="10.77734375" style="28" customWidth="1"/>
    <col min="6664" max="6912" width="8" style="28"/>
    <col min="6913" max="6913" width="2.77734375" style="28" customWidth="1"/>
    <col min="6914" max="6914" width="59.21875" style="28" customWidth="1"/>
    <col min="6915" max="6915" width="12.21875" style="28" customWidth="1"/>
    <col min="6916" max="6916" width="11" style="28" customWidth="1"/>
    <col min="6917" max="6917" width="59.21875" style="28" customWidth="1"/>
    <col min="6918" max="6918" width="59.5546875" style="28" customWidth="1"/>
    <col min="6919" max="6919" width="10.77734375" style="28" customWidth="1"/>
    <col min="6920" max="7168" width="8" style="28"/>
    <col min="7169" max="7169" width="2.77734375" style="28" customWidth="1"/>
    <col min="7170" max="7170" width="59.21875" style="28" customWidth="1"/>
    <col min="7171" max="7171" width="12.21875" style="28" customWidth="1"/>
    <col min="7172" max="7172" width="11" style="28" customWidth="1"/>
    <col min="7173" max="7173" width="59.21875" style="28" customWidth="1"/>
    <col min="7174" max="7174" width="59.5546875" style="28" customWidth="1"/>
    <col min="7175" max="7175" width="10.77734375" style="28" customWidth="1"/>
    <col min="7176" max="7424" width="8" style="28"/>
    <col min="7425" max="7425" width="2.77734375" style="28" customWidth="1"/>
    <col min="7426" max="7426" width="59.21875" style="28" customWidth="1"/>
    <col min="7427" max="7427" width="12.21875" style="28" customWidth="1"/>
    <col min="7428" max="7428" width="11" style="28" customWidth="1"/>
    <col min="7429" max="7429" width="59.21875" style="28" customWidth="1"/>
    <col min="7430" max="7430" width="59.5546875" style="28" customWidth="1"/>
    <col min="7431" max="7431" width="10.77734375" style="28" customWidth="1"/>
    <col min="7432" max="7680" width="8" style="28"/>
    <col min="7681" max="7681" width="2.77734375" style="28" customWidth="1"/>
    <col min="7682" max="7682" width="59.21875" style="28" customWidth="1"/>
    <col min="7683" max="7683" width="12.21875" style="28" customWidth="1"/>
    <col min="7684" max="7684" width="11" style="28" customWidth="1"/>
    <col min="7685" max="7685" width="59.21875" style="28" customWidth="1"/>
    <col min="7686" max="7686" width="59.5546875" style="28" customWidth="1"/>
    <col min="7687" max="7687" width="10.77734375" style="28" customWidth="1"/>
    <col min="7688" max="7936" width="8" style="28"/>
    <col min="7937" max="7937" width="2.77734375" style="28" customWidth="1"/>
    <col min="7938" max="7938" width="59.21875" style="28" customWidth="1"/>
    <col min="7939" max="7939" width="12.21875" style="28" customWidth="1"/>
    <col min="7940" max="7940" width="11" style="28" customWidth="1"/>
    <col min="7941" max="7941" width="59.21875" style="28" customWidth="1"/>
    <col min="7942" max="7942" width="59.5546875" style="28" customWidth="1"/>
    <col min="7943" max="7943" width="10.77734375" style="28" customWidth="1"/>
    <col min="7944" max="8192" width="8" style="28"/>
    <col min="8193" max="8193" width="2.77734375" style="28" customWidth="1"/>
    <col min="8194" max="8194" width="59.21875" style="28" customWidth="1"/>
    <col min="8195" max="8195" width="12.21875" style="28" customWidth="1"/>
    <col min="8196" max="8196" width="11" style="28" customWidth="1"/>
    <col min="8197" max="8197" width="59.21875" style="28" customWidth="1"/>
    <col min="8198" max="8198" width="59.5546875" style="28" customWidth="1"/>
    <col min="8199" max="8199" width="10.77734375" style="28" customWidth="1"/>
    <col min="8200" max="8448" width="8" style="28"/>
    <col min="8449" max="8449" width="2.77734375" style="28" customWidth="1"/>
    <col min="8450" max="8450" width="59.21875" style="28" customWidth="1"/>
    <col min="8451" max="8451" width="12.21875" style="28" customWidth="1"/>
    <col min="8452" max="8452" width="11" style="28" customWidth="1"/>
    <col min="8453" max="8453" width="59.21875" style="28" customWidth="1"/>
    <col min="8454" max="8454" width="59.5546875" style="28" customWidth="1"/>
    <col min="8455" max="8455" width="10.77734375" style="28" customWidth="1"/>
    <col min="8456" max="8704" width="8" style="28"/>
    <col min="8705" max="8705" width="2.77734375" style="28" customWidth="1"/>
    <col min="8706" max="8706" width="59.21875" style="28" customWidth="1"/>
    <col min="8707" max="8707" width="12.21875" style="28" customWidth="1"/>
    <col min="8708" max="8708" width="11" style="28" customWidth="1"/>
    <col min="8709" max="8709" width="59.21875" style="28" customWidth="1"/>
    <col min="8710" max="8710" width="59.5546875" style="28" customWidth="1"/>
    <col min="8711" max="8711" width="10.77734375" style="28" customWidth="1"/>
    <col min="8712" max="8960" width="8" style="28"/>
    <col min="8961" max="8961" width="2.77734375" style="28" customWidth="1"/>
    <col min="8962" max="8962" width="59.21875" style="28" customWidth="1"/>
    <col min="8963" max="8963" width="12.21875" style="28" customWidth="1"/>
    <col min="8964" max="8964" width="11" style="28" customWidth="1"/>
    <col min="8965" max="8965" width="59.21875" style="28" customWidth="1"/>
    <col min="8966" max="8966" width="59.5546875" style="28" customWidth="1"/>
    <col min="8967" max="8967" width="10.77734375" style="28" customWidth="1"/>
    <col min="8968" max="9216" width="8" style="28"/>
    <col min="9217" max="9217" width="2.77734375" style="28" customWidth="1"/>
    <col min="9218" max="9218" width="59.21875" style="28" customWidth="1"/>
    <col min="9219" max="9219" width="12.21875" style="28" customWidth="1"/>
    <col min="9220" max="9220" width="11" style="28" customWidth="1"/>
    <col min="9221" max="9221" width="59.21875" style="28" customWidth="1"/>
    <col min="9222" max="9222" width="59.5546875" style="28" customWidth="1"/>
    <col min="9223" max="9223" width="10.77734375" style="28" customWidth="1"/>
    <col min="9224" max="9472" width="8" style="28"/>
    <col min="9473" max="9473" width="2.77734375" style="28" customWidth="1"/>
    <col min="9474" max="9474" width="59.21875" style="28" customWidth="1"/>
    <col min="9475" max="9475" width="12.21875" style="28" customWidth="1"/>
    <col min="9476" max="9476" width="11" style="28" customWidth="1"/>
    <col min="9477" max="9477" width="59.21875" style="28" customWidth="1"/>
    <col min="9478" max="9478" width="59.5546875" style="28" customWidth="1"/>
    <col min="9479" max="9479" width="10.77734375" style="28" customWidth="1"/>
    <col min="9480" max="9728" width="8" style="28"/>
    <col min="9729" max="9729" width="2.77734375" style="28" customWidth="1"/>
    <col min="9730" max="9730" width="59.21875" style="28" customWidth="1"/>
    <col min="9731" max="9731" width="12.21875" style="28" customWidth="1"/>
    <col min="9732" max="9732" width="11" style="28" customWidth="1"/>
    <col min="9733" max="9733" width="59.21875" style="28" customWidth="1"/>
    <col min="9734" max="9734" width="59.5546875" style="28" customWidth="1"/>
    <col min="9735" max="9735" width="10.77734375" style="28" customWidth="1"/>
    <col min="9736" max="9984" width="8" style="28"/>
    <col min="9985" max="9985" width="2.77734375" style="28" customWidth="1"/>
    <col min="9986" max="9986" width="59.21875" style="28" customWidth="1"/>
    <col min="9987" max="9987" width="12.21875" style="28" customWidth="1"/>
    <col min="9988" max="9988" width="11" style="28" customWidth="1"/>
    <col min="9989" max="9989" width="59.21875" style="28" customWidth="1"/>
    <col min="9990" max="9990" width="59.5546875" style="28" customWidth="1"/>
    <col min="9991" max="9991" width="10.77734375" style="28" customWidth="1"/>
    <col min="9992" max="10240" width="8" style="28"/>
    <col min="10241" max="10241" width="2.77734375" style="28" customWidth="1"/>
    <col min="10242" max="10242" width="59.21875" style="28" customWidth="1"/>
    <col min="10243" max="10243" width="12.21875" style="28" customWidth="1"/>
    <col min="10244" max="10244" width="11" style="28" customWidth="1"/>
    <col min="10245" max="10245" width="59.21875" style="28" customWidth="1"/>
    <col min="10246" max="10246" width="59.5546875" style="28" customWidth="1"/>
    <col min="10247" max="10247" width="10.77734375" style="28" customWidth="1"/>
    <col min="10248" max="10496" width="8" style="28"/>
    <col min="10497" max="10497" width="2.77734375" style="28" customWidth="1"/>
    <col min="10498" max="10498" width="59.21875" style="28" customWidth="1"/>
    <col min="10499" max="10499" width="12.21875" style="28" customWidth="1"/>
    <col min="10500" max="10500" width="11" style="28" customWidth="1"/>
    <col min="10501" max="10501" width="59.21875" style="28" customWidth="1"/>
    <col min="10502" max="10502" width="59.5546875" style="28" customWidth="1"/>
    <col min="10503" max="10503" width="10.77734375" style="28" customWidth="1"/>
    <col min="10504" max="10752" width="8" style="28"/>
    <col min="10753" max="10753" width="2.77734375" style="28" customWidth="1"/>
    <col min="10754" max="10754" width="59.21875" style="28" customWidth="1"/>
    <col min="10755" max="10755" width="12.21875" style="28" customWidth="1"/>
    <col min="10756" max="10756" width="11" style="28" customWidth="1"/>
    <col min="10757" max="10757" width="59.21875" style="28" customWidth="1"/>
    <col min="10758" max="10758" width="59.5546875" style="28" customWidth="1"/>
    <col min="10759" max="10759" width="10.77734375" style="28" customWidth="1"/>
    <col min="10760" max="11008" width="8" style="28"/>
    <col min="11009" max="11009" width="2.77734375" style="28" customWidth="1"/>
    <col min="11010" max="11010" width="59.21875" style="28" customWidth="1"/>
    <col min="11011" max="11011" width="12.21875" style="28" customWidth="1"/>
    <col min="11012" max="11012" width="11" style="28" customWidth="1"/>
    <col min="11013" max="11013" width="59.21875" style="28" customWidth="1"/>
    <col min="11014" max="11014" width="59.5546875" style="28" customWidth="1"/>
    <col min="11015" max="11015" width="10.77734375" style="28" customWidth="1"/>
    <col min="11016" max="11264" width="8" style="28"/>
    <col min="11265" max="11265" width="2.77734375" style="28" customWidth="1"/>
    <col min="11266" max="11266" width="59.21875" style="28" customWidth="1"/>
    <col min="11267" max="11267" width="12.21875" style="28" customWidth="1"/>
    <col min="11268" max="11268" width="11" style="28" customWidth="1"/>
    <col min="11269" max="11269" width="59.21875" style="28" customWidth="1"/>
    <col min="11270" max="11270" width="59.5546875" style="28" customWidth="1"/>
    <col min="11271" max="11271" width="10.77734375" style="28" customWidth="1"/>
    <col min="11272" max="11520" width="8" style="28"/>
    <col min="11521" max="11521" width="2.77734375" style="28" customWidth="1"/>
    <col min="11522" max="11522" width="59.21875" style="28" customWidth="1"/>
    <col min="11523" max="11523" width="12.21875" style="28" customWidth="1"/>
    <col min="11524" max="11524" width="11" style="28" customWidth="1"/>
    <col min="11525" max="11525" width="59.21875" style="28" customWidth="1"/>
    <col min="11526" max="11526" width="59.5546875" style="28" customWidth="1"/>
    <col min="11527" max="11527" width="10.77734375" style="28" customWidth="1"/>
    <col min="11528" max="11776" width="8" style="28"/>
    <col min="11777" max="11777" width="2.77734375" style="28" customWidth="1"/>
    <col min="11778" max="11778" width="59.21875" style="28" customWidth="1"/>
    <col min="11779" max="11779" width="12.21875" style="28" customWidth="1"/>
    <col min="11780" max="11780" width="11" style="28" customWidth="1"/>
    <col min="11781" max="11781" width="59.21875" style="28" customWidth="1"/>
    <col min="11782" max="11782" width="59.5546875" style="28" customWidth="1"/>
    <col min="11783" max="11783" width="10.77734375" style="28" customWidth="1"/>
    <col min="11784" max="12032" width="8" style="28"/>
    <col min="12033" max="12033" width="2.77734375" style="28" customWidth="1"/>
    <col min="12034" max="12034" width="59.21875" style="28" customWidth="1"/>
    <col min="12035" max="12035" width="12.21875" style="28" customWidth="1"/>
    <col min="12036" max="12036" width="11" style="28" customWidth="1"/>
    <col min="12037" max="12037" width="59.21875" style="28" customWidth="1"/>
    <col min="12038" max="12038" width="59.5546875" style="28" customWidth="1"/>
    <col min="12039" max="12039" width="10.77734375" style="28" customWidth="1"/>
    <col min="12040" max="12288" width="8" style="28"/>
    <col min="12289" max="12289" width="2.77734375" style="28" customWidth="1"/>
    <col min="12290" max="12290" width="59.21875" style="28" customWidth="1"/>
    <col min="12291" max="12291" width="12.21875" style="28" customWidth="1"/>
    <col min="12292" max="12292" width="11" style="28" customWidth="1"/>
    <col min="12293" max="12293" width="59.21875" style="28" customWidth="1"/>
    <col min="12294" max="12294" width="59.5546875" style="28" customWidth="1"/>
    <col min="12295" max="12295" width="10.77734375" style="28" customWidth="1"/>
    <col min="12296" max="12544" width="8" style="28"/>
    <col min="12545" max="12545" width="2.77734375" style="28" customWidth="1"/>
    <col min="12546" max="12546" width="59.21875" style="28" customWidth="1"/>
    <col min="12547" max="12547" width="12.21875" style="28" customWidth="1"/>
    <col min="12548" max="12548" width="11" style="28" customWidth="1"/>
    <col min="12549" max="12549" width="59.21875" style="28" customWidth="1"/>
    <col min="12550" max="12550" width="59.5546875" style="28" customWidth="1"/>
    <col min="12551" max="12551" width="10.77734375" style="28" customWidth="1"/>
    <col min="12552" max="12800" width="8" style="28"/>
    <col min="12801" max="12801" width="2.77734375" style="28" customWidth="1"/>
    <col min="12802" max="12802" width="59.21875" style="28" customWidth="1"/>
    <col min="12803" max="12803" width="12.21875" style="28" customWidth="1"/>
    <col min="12804" max="12804" width="11" style="28" customWidth="1"/>
    <col min="12805" max="12805" width="59.21875" style="28" customWidth="1"/>
    <col min="12806" max="12806" width="59.5546875" style="28" customWidth="1"/>
    <col min="12807" max="12807" width="10.77734375" style="28" customWidth="1"/>
    <col min="12808" max="13056" width="8" style="28"/>
    <col min="13057" max="13057" width="2.77734375" style="28" customWidth="1"/>
    <col min="13058" max="13058" width="59.21875" style="28" customWidth="1"/>
    <col min="13059" max="13059" width="12.21875" style="28" customWidth="1"/>
    <col min="13060" max="13060" width="11" style="28" customWidth="1"/>
    <col min="13061" max="13061" width="59.21875" style="28" customWidth="1"/>
    <col min="13062" max="13062" width="59.5546875" style="28" customWidth="1"/>
    <col min="13063" max="13063" width="10.77734375" style="28" customWidth="1"/>
    <col min="13064" max="13312" width="8" style="28"/>
    <col min="13313" max="13313" width="2.77734375" style="28" customWidth="1"/>
    <col min="13314" max="13314" width="59.21875" style="28" customWidth="1"/>
    <col min="13315" max="13315" width="12.21875" style="28" customWidth="1"/>
    <col min="13316" max="13316" width="11" style="28" customWidth="1"/>
    <col min="13317" max="13317" width="59.21875" style="28" customWidth="1"/>
    <col min="13318" max="13318" width="59.5546875" style="28" customWidth="1"/>
    <col min="13319" max="13319" width="10.77734375" style="28" customWidth="1"/>
    <col min="13320" max="13568" width="8" style="28"/>
    <col min="13569" max="13569" width="2.77734375" style="28" customWidth="1"/>
    <col min="13570" max="13570" width="59.21875" style="28" customWidth="1"/>
    <col min="13571" max="13571" width="12.21875" style="28" customWidth="1"/>
    <col min="13572" max="13572" width="11" style="28" customWidth="1"/>
    <col min="13573" max="13573" width="59.21875" style="28" customWidth="1"/>
    <col min="13574" max="13574" width="59.5546875" style="28" customWidth="1"/>
    <col min="13575" max="13575" width="10.77734375" style="28" customWidth="1"/>
    <col min="13576" max="13824" width="8" style="28"/>
    <col min="13825" max="13825" width="2.77734375" style="28" customWidth="1"/>
    <col min="13826" max="13826" width="59.21875" style="28" customWidth="1"/>
    <col min="13827" max="13827" width="12.21875" style="28" customWidth="1"/>
    <col min="13828" max="13828" width="11" style="28" customWidth="1"/>
    <col min="13829" max="13829" width="59.21875" style="28" customWidth="1"/>
    <col min="13830" max="13830" width="59.5546875" style="28" customWidth="1"/>
    <col min="13831" max="13831" width="10.77734375" style="28" customWidth="1"/>
    <col min="13832" max="14080" width="8" style="28"/>
    <col min="14081" max="14081" width="2.77734375" style="28" customWidth="1"/>
    <col min="14082" max="14082" width="59.21875" style="28" customWidth="1"/>
    <col min="14083" max="14083" width="12.21875" style="28" customWidth="1"/>
    <col min="14084" max="14084" width="11" style="28" customWidth="1"/>
    <col min="14085" max="14085" width="59.21875" style="28" customWidth="1"/>
    <col min="14086" max="14086" width="59.5546875" style="28" customWidth="1"/>
    <col min="14087" max="14087" width="10.77734375" style="28" customWidth="1"/>
    <col min="14088" max="14336" width="8" style="28"/>
    <col min="14337" max="14337" width="2.77734375" style="28" customWidth="1"/>
    <col min="14338" max="14338" width="59.21875" style="28" customWidth="1"/>
    <col min="14339" max="14339" width="12.21875" style="28" customWidth="1"/>
    <col min="14340" max="14340" width="11" style="28" customWidth="1"/>
    <col min="14341" max="14341" width="59.21875" style="28" customWidth="1"/>
    <col min="14342" max="14342" width="59.5546875" style="28" customWidth="1"/>
    <col min="14343" max="14343" width="10.77734375" style="28" customWidth="1"/>
    <col min="14344" max="14592" width="8" style="28"/>
    <col min="14593" max="14593" width="2.77734375" style="28" customWidth="1"/>
    <col min="14594" max="14594" width="59.21875" style="28" customWidth="1"/>
    <col min="14595" max="14595" width="12.21875" style="28" customWidth="1"/>
    <col min="14596" max="14596" width="11" style="28" customWidth="1"/>
    <col min="14597" max="14597" width="59.21875" style="28" customWidth="1"/>
    <col min="14598" max="14598" width="59.5546875" style="28" customWidth="1"/>
    <col min="14599" max="14599" width="10.77734375" style="28" customWidth="1"/>
    <col min="14600" max="14848" width="8" style="28"/>
    <col min="14849" max="14849" width="2.77734375" style="28" customWidth="1"/>
    <col min="14850" max="14850" width="59.21875" style="28" customWidth="1"/>
    <col min="14851" max="14851" width="12.21875" style="28" customWidth="1"/>
    <col min="14852" max="14852" width="11" style="28" customWidth="1"/>
    <col min="14853" max="14853" width="59.21875" style="28" customWidth="1"/>
    <col min="14854" max="14854" width="59.5546875" style="28" customWidth="1"/>
    <col min="14855" max="14855" width="10.77734375" style="28" customWidth="1"/>
    <col min="14856" max="15104" width="8" style="28"/>
    <col min="15105" max="15105" width="2.77734375" style="28" customWidth="1"/>
    <col min="15106" max="15106" width="59.21875" style="28" customWidth="1"/>
    <col min="15107" max="15107" width="12.21875" style="28" customWidth="1"/>
    <col min="15108" max="15108" width="11" style="28" customWidth="1"/>
    <col min="15109" max="15109" width="59.21875" style="28" customWidth="1"/>
    <col min="15110" max="15110" width="59.5546875" style="28" customWidth="1"/>
    <col min="15111" max="15111" width="10.77734375" style="28" customWidth="1"/>
    <col min="15112" max="15360" width="8" style="28"/>
    <col min="15361" max="15361" width="2.77734375" style="28" customWidth="1"/>
    <col min="15362" max="15362" width="59.21875" style="28" customWidth="1"/>
    <col min="15363" max="15363" width="12.21875" style="28" customWidth="1"/>
    <col min="15364" max="15364" width="11" style="28" customWidth="1"/>
    <col min="15365" max="15365" width="59.21875" style="28" customWidth="1"/>
    <col min="15366" max="15366" width="59.5546875" style="28" customWidth="1"/>
    <col min="15367" max="15367" width="10.77734375" style="28" customWidth="1"/>
    <col min="15368" max="15616" width="8" style="28"/>
    <col min="15617" max="15617" width="2.77734375" style="28" customWidth="1"/>
    <col min="15618" max="15618" width="59.21875" style="28" customWidth="1"/>
    <col min="15619" max="15619" width="12.21875" style="28" customWidth="1"/>
    <col min="15620" max="15620" width="11" style="28" customWidth="1"/>
    <col min="15621" max="15621" width="59.21875" style="28" customWidth="1"/>
    <col min="15622" max="15622" width="59.5546875" style="28" customWidth="1"/>
    <col min="15623" max="15623" width="10.77734375" style="28" customWidth="1"/>
    <col min="15624" max="15872" width="8" style="28"/>
    <col min="15873" max="15873" width="2.77734375" style="28" customWidth="1"/>
    <col min="15874" max="15874" width="59.21875" style="28" customWidth="1"/>
    <col min="15875" max="15875" width="12.21875" style="28" customWidth="1"/>
    <col min="15876" max="15876" width="11" style="28" customWidth="1"/>
    <col min="15877" max="15877" width="59.21875" style="28" customWidth="1"/>
    <col min="15878" max="15878" width="59.5546875" style="28" customWidth="1"/>
    <col min="15879" max="15879" width="10.77734375" style="28" customWidth="1"/>
    <col min="15880" max="16128" width="8" style="28"/>
    <col min="16129" max="16129" width="2.77734375" style="28" customWidth="1"/>
    <col min="16130" max="16130" width="59.21875" style="28" customWidth="1"/>
    <col min="16131" max="16131" width="12.21875" style="28" customWidth="1"/>
    <col min="16132" max="16132" width="11" style="28" customWidth="1"/>
    <col min="16133" max="16133" width="59.21875" style="28" customWidth="1"/>
    <col min="16134" max="16134" width="59.5546875" style="28" customWidth="1"/>
    <col min="16135" max="16135" width="10.77734375" style="28" customWidth="1"/>
    <col min="16136" max="16384" width="8" style="28"/>
  </cols>
  <sheetData>
    <row r="1" spans="1:256" ht="31.2" x14ac:dyDescent="0.25">
      <c r="A1" s="21"/>
      <c r="B1" s="22"/>
      <c r="C1" s="23" t="s">
        <v>211</v>
      </c>
      <c r="D1" s="24"/>
      <c r="E1" s="25" t="s">
        <v>212</v>
      </c>
      <c r="F1" s="25" t="s">
        <v>213</v>
      </c>
      <c r="G1" s="26"/>
      <c r="H1" s="2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x14ac:dyDescent="0.25">
      <c r="A2" s="29" t="s">
        <v>214</v>
      </c>
      <c r="B2" s="30"/>
    </row>
    <row r="3" spans="1:256" ht="26.4" x14ac:dyDescent="0.25">
      <c r="B3" s="30" t="s">
        <v>215</v>
      </c>
      <c r="C3" s="35">
        <v>121920243</v>
      </c>
      <c r="D3" s="35"/>
      <c r="E3" s="36" t="s">
        <v>216</v>
      </c>
      <c r="F3" s="37" t="s">
        <v>217</v>
      </c>
    </row>
    <row r="4" spans="1:256" ht="26.4" x14ac:dyDescent="0.25">
      <c r="B4" s="30" t="s">
        <v>218</v>
      </c>
      <c r="C4" s="35">
        <v>43848654</v>
      </c>
      <c r="D4" s="35"/>
      <c r="E4" s="36" t="s">
        <v>219</v>
      </c>
      <c r="F4" s="37"/>
    </row>
    <row r="5" spans="1:256" ht="26.4" x14ac:dyDescent="0.25">
      <c r="B5" s="30" t="s">
        <v>220</v>
      </c>
      <c r="C5" s="38">
        <v>0.36</v>
      </c>
      <c r="D5" s="38"/>
      <c r="E5" s="36" t="s">
        <v>221</v>
      </c>
      <c r="F5" s="39" t="s">
        <v>222</v>
      </c>
    </row>
    <row r="6" spans="1:256" x14ac:dyDescent="0.25">
      <c r="A6" s="29" t="s">
        <v>223</v>
      </c>
      <c r="B6" s="30"/>
      <c r="E6" s="40"/>
      <c r="F6" s="41"/>
    </row>
    <row r="7" spans="1:256" s="33" customFormat="1" x14ac:dyDescent="0.25">
      <c r="A7" s="29"/>
      <c r="B7" s="30" t="s">
        <v>224</v>
      </c>
      <c r="C7" s="42">
        <v>955.31586698191495</v>
      </c>
      <c r="D7" s="42"/>
      <c r="E7" s="43" t="s">
        <v>225</v>
      </c>
      <c r="F7" s="43" t="s">
        <v>226</v>
      </c>
      <c r="H7" s="44"/>
    </row>
    <row r="8" spans="1:256" s="33" customFormat="1" ht="14.4" x14ac:dyDescent="0.3">
      <c r="A8" s="29"/>
      <c r="B8" s="30" t="s">
        <v>227</v>
      </c>
      <c r="C8" s="11">
        <v>1060.8098760796599</v>
      </c>
      <c r="D8" s="42"/>
      <c r="E8" s="45"/>
      <c r="F8" s="45"/>
      <c r="H8" s="44"/>
    </row>
    <row r="9" spans="1:256" s="33" customFormat="1" ht="14.4" x14ac:dyDescent="0.3">
      <c r="A9" s="29"/>
      <c r="B9" s="30" t="s">
        <v>228</v>
      </c>
      <c r="C9" s="11">
        <v>1294.72729728488</v>
      </c>
      <c r="D9" s="42"/>
      <c r="E9" s="45"/>
      <c r="F9" s="45"/>
      <c r="H9" s="44"/>
    </row>
    <row r="10" spans="1:256" s="33" customFormat="1" ht="14.4" x14ac:dyDescent="0.3">
      <c r="A10" s="29"/>
      <c r="B10" s="30" t="s">
        <v>229</v>
      </c>
      <c r="C10" s="11">
        <v>1713.1379444167201</v>
      </c>
      <c r="D10" s="42"/>
      <c r="E10" s="45"/>
      <c r="F10" s="45"/>
      <c r="H10" s="44"/>
    </row>
    <row r="11" spans="1:256" s="33" customFormat="1" ht="14.4" x14ac:dyDescent="0.3">
      <c r="A11" s="29"/>
      <c r="B11" s="30" t="s">
        <v>230</v>
      </c>
      <c r="C11" s="11">
        <v>1987.93296558202</v>
      </c>
      <c r="D11" s="42"/>
      <c r="E11" s="46"/>
      <c r="F11" s="46"/>
      <c r="H11" s="44"/>
    </row>
    <row r="12" spans="1:256" s="33" customFormat="1" x14ac:dyDescent="0.25">
      <c r="A12" s="29" t="s">
        <v>231</v>
      </c>
      <c r="B12" s="30"/>
      <c r="C12" s="42"/>
      <c r="D12" s="31"/>
      <c r="E12" s="40"/>
      <c r="F12" s="41"/>
      <c r="H12" s="44"/>
    </row>
    <row r="13" spans="1:256" s="33" customFormat="1" ht="14.4" x14ac:dyDescent="0.3">
      <c r="A13" s="29"/>
      <c r="B13" s="30" t="s">
        <v>224</v>
      </c>
      <c r="C13" s="11">
        <v>38212.634679276598</v>
      </c>
      <c r="D13" s="42"/>
      <c r="E13" s="37" t="s">
        <v>232</v>
      </c>
      <c r="F13" s="37" t="s">
        <v>233</v>
      </c>
      <c r="H13" s="44"/>
    </row>
    <row r="14" spans="1:256" s="33" customFormat="1" ht="14.4" x14ac:dyDescent="0.3">
      <c r="A14" s="29"/>
      <c r="B14" s="30" t="s">
        <v>227</v>
      </c>
      <c r="C14" s="11">
        <v>42432.395043186501</v>
      </c>
      <c r="D14" s="42"/>
      <c r="E14" s="37"/>
      <c r="F14" s="37"/>
      <c r="H14" s="44"/>
    </row>
    <row r="15" spans="1:256" s="33" customFormat="1" ht="14.4" x14ac:dyDescent="0.3">
      <c r="A15" s="29"/>
      <c r="B15" s="30" t="s">
        <v>228</v>
      </c>
      <c r="C15" s="11">
        <v>51789.091891395401</v>
      </c>
      <c r="D15" s="42"/>
      <c r="E15" s="37"/>
      <c r="F15" s="37"/>
      <c r="H15" s="44"/>
    </row>
    <row r="16" spans="1:256" s="33" customFormat="1" ht="14.4" x14ac:dyDescent="0.3">
      <c r="A16" s="29"/>
      <c r="B16" s="30" t="s">
        <v>229</v>
      </c>
      <c r="C16" s="11">
        <v>68525.517776668799</v>
      </c>
      <c r="D16" s="42"/>
      <c r="E16" s="37"/>
      <c r="F16" s="37"/>
      <c r="H16" s="44"/>
    </row>
    <row r="17" spans="1:8" s="33" customFormat="1" ht="14.4" x14ac:dyDescent="0.3">
      <c r="A17" s="29"/>
      <c r="B17" s="30" t="s">
        <v>230</v>
      </c>
      <c r="C17" s="11">
        <v>79517.318623280895</v>
      </c>
      <c r="D17" s="42"/>
      <c r="E17" s="37"/>
      <c r="F17" s="37"/>
      <c r="H17" s="44"/>
    </row>
    <row r="18" spans="1:8" x14ac:dyDescent="0.25">
      <c r="A18" s="29" t="s">
        <v>234</v>
      </c>
      <c r="B18" s="31"/>
      <c r="E18" s="40"/>
      <c r="F18" s="41"/>
    </row>
    <row r="19" spans="1:8" ht="14.4" x14ac:dyDescent="0.3">
      <c r="B19" s="30" t="s">
        <v>224</v>
      </c>
      <c r="C19" s="10">
        <v>18.371458980421401</v>
      </c>
      <c r="D19" s="47"/>
      <c r="E19" s="37" t="s">
        <v>235</v>
      </c>
      <c r="F19" s="37" t="s">
        <v>236</v>
      </c>
    </row>
    <row r="20" spans="1:8" s="33" customFormat="1" ht="14.4" x14ac:dyDescent="0.3">
      <c r="A20" s="29"/>
      <c r="B20" s="30" t="s">
        <v>227</v>
      </c>
      <c r="C20" s="10">
        <v>20.400189924608899</v>
      </c>
      <c r="D20" s="47"/>
      <c r="E20" s="37"/>
      <c r="F20" s="37"/>
      <c r="H20" s="44"/>
    </row>
    <row r="21" spans="1:8" s="33" customFormat="1" ht="14.4" x14ac:dyDescent="0.3">
      <c r="A21" s="29"/>
      <c r="B21" s="30" t="s">
        <v>228</v>
      </c>
      <c r="C21" s="10">
        <v>24.8986018708631</v>
      </c>
      <c r="D21" s="47"/>
      <c r="E21" s="37"/>
      <c r="F21" s="37"/>
      <c r="H21" s="44"/>
    </row>
    <row r="22" spans="1:8" s="33" customFormat="1" ht="14.4" x14ac:dyDescent="0.3">
      <c r="A22" s="29"/>
      <c r="B22" s="30" t="s">
        <v>229</v>
      </c>
      <c r="C22" s="10">
        <v>32.944960469552299</v>
      </c>
      <c r="D22" s="47"/>
      <c r="E22" s="37"/>
      <c r="F22" s="37"/>
      <c r="H22" s="44"/>
    </row>
    <row r="23" spans="1:8" s="33" customFormat="1" ht="14.4" x14ac:dyDescent="0.3">
      <c r="A23" s="29"/>
      <c r="B23" s="30" t="s">
        <v>230</v>
      </c>
      <c r="C23" s="10">
        <v>38.229480107346603</v>
      </c>
      <c r="D23" s="47"/>
      <c r="E23" s="37"/>
      <c r="F23" s="37"/>
      <c r="H23" s="44"/>
    </row>
    <row r="24" spans="1:8" x14ac:dyDescent="0.25">
      <c r="A24" s="29" t="s">
        <v>237</v>
      </c>
      <c r="B24" s="30"/>
      <c r="E24" s="40"/>
      <c r="F24" s="41"/>
    </row>
    <row r="25" spans="1:8" ht="52.8" x14ac:dyDescent="0.25">
      <c r="B25" s="30" t="s">
        <v>238</v>
      </c>
      <c r="C25" s="42">
        <v>794</v>
      </c>
      <c r="D25" s="42"/>
      <c r="E25" s="36" t="s">
        <v>239</v>
      </c>
      <c r="F25" s="36" t="s">
        <v>240</v>
      </c>
    </row>
    <row r="26" spans="1:8" ht="26.4" x14ac:dyDescent="0.25">
      <c r="B26" s="30" t="s">
        <v>241</v>
      </c>
      <c r="C26" s="42">
        <v>238</v>
      </c>
      <c r="D26" s="42"/>
      <c r="E26" s="36" t="s">
        <v>242</v>
      </c>
      <c r="F26" s="36" t="s">
        <v>243</v>
      </c>
    </row>
    <row r="27" spans="1:8" x14ac:dyDescent="0.25">
      <c r="A27" s="29" t="s">
        <v>244</v>
      </c>
      <c r="B27" s="30"/>
      <c r="E27" s="40"/>
      <c r="F27" s="40"/>
    </row>
    <row r="28" spans="1:8" ht="39.6" x14ac:dyDescent="0.25">
      <c r="B28" s="30" t="s">
        <v>245</v>
      </c>
      <c r="C28" s="47">
        <v>7.25</v>
      </c>
      <c r="D28" s="47"/>
      <c r="E28" s="36" t="s">
        <v>246</v>
      </c>
      <c r="F28" s="36" t="s">
        <v>247</v>
      </c>
    </row>
    <row r="29" spans="1:8" ht="66" x14ac:dyDescent="0.25">
      <c r="B29" s="30" t="s">
        <v>248</v>
      </c>
      <c r="C29" s="42">
        <v>377</v>
      </c>
      <c r="D29" s="42"/>
      <c r="E29" s="36" t="s">
        <v>249</v>
      </c>
      <c r="F29" s="36" t="s">
        <v>250</v>
      </c>
    </row>
    <row r="30" spans="1:8" s="33" customFormat="1" x14ac:dyDescent="0.25">
      <c r="A30" s="29" t="s">
        <v>251</v>
      </c>
      <c r="B30" s="30"/>
      <c r="C30" s="31"/>
      <c r="D30" s="31"/>
      <c r="E30" s="40"/>
      <c r="F30" s="41"/>
      <c r="H30" s="44"/>
    </row>
    <row r="31" spans="1:8" s="33" customFormat="1" x14ac:dyDescent="0.25">
      <c r="A31" s="29" t="s">
        <v>252</v>
      </c>
      <c r="B31" s="30"/>
      <c r="C31" s="31"/>
      <c r="D31" s="31"/>
      <c r="E31" s="40"/>
      <c r="F31" s="41"/>
      <c r="H31" s="44"/>
    </row>
    <row r="32" spans="1:8" s="33" customFormat="1" ht="14.4" x14ac:dyDescent="0.3">
      <c r="A32" s="29"/>
      <c r="B32" s="30" t="s">
        <v>224</v>
      </c>
      <c r="C32" s="12">
        <v>101.35977368508399</v>
      </c>
      <c r="D32" s="31"/>
      <c r="E32" s="37" t="s">
        <v>253</v>
      </c>
      <c r="F32" s="37" t="s">
        <v>254</v>
      </c>
      <c r="H32" s="44"/>
    </row>
    <row r="33" spans="1:8" s="33" customFormat="1" ht="14.4" x14ac:dyDescent="0.3">
      <c r="A33" s="29"/>
      <c r="B33" s="30" t="s">
        <v>227</v>
      </c>
      <c r="C33" s="12">
        <v>112.552771997842</v>
      </c>
      <c r="D33" s="31"/>
      <c r="E33" s="37"/>
      <c r="F33" s="37"/>
      <c r="H33" s="44"/>
    </row>
    <row r="34" spans="1:8" s="33" customFormat="1" ht="14.4" x14ac:dyDescent="0.3">
      <c r="A34" s="29"/>
      <c r="B34" s="30" t="s">
        <v>228</v>
      </c>
      <c r="C34" s="12">
        <v>137.3715965289</v>
      </c>
      <c r="D34" s="31"/>
      <c r="E34" s="37"/>
      <c r="F34" s="37"/>
      <c r="H34" s="44"/>
    </row>
    <row r="35" spans="1:8" s="33" customFormat="1" ht="14.4" x14ac:dyDescent="0.3">
      <c r="A35" s="29"/>
      <c r="B35" s="30" t="s">
        <v>229</v>
      </c>
      <c r="C35" s="12">
        <v>181.765299142358</v>
      </c>
      <c r="D35" s="31"/>
      <c r="E35" s="37"/>
      <c r="F35" s="37"/>
      <c r="H35" s="44"/>
    </row>
    <row r="36" spans="1:8" s="33" customFormat="1" ht="14.4" x14ac:dyDescent="0.3">
      <c r="A36" s="29"/>
      <c r="B36" s="30" t="s">
        <v>230</v>
      </c>
      <c r="C36" s="12">
        <v>210.921269557774</v>
      </c>
      <c r="D36" s="31"/>
      <c r="E36" s="37"/>
      <c r="F36" s="37"/>
      <c r="H36" s="44"/>
    </row>
    <row r="37" spans="1:8" s="33" customFormat="1" x14ac:dyDescent="0.25">
      <c r="A37" s="29" t="s">
        <v>255</v>
      </c>
      <c r="B37" s="30"/>
      <c r="C37" s="31"/>
      <c r="D37" s="31"/>
      <c r="E37" s="40"/>
      <c r="F37" s="41"/>
      <c r="H37" s="44"/>
    </row>
    <row r="38" spans="1:8" s="33" customFormat="1" x14ac:dyDescent="0.25">
      <c r="A38" s="29" t="s">
        <v>252</v>
      </c>
      <c r="B38" s="30"/>
      <c r="C38" s="31"/>
      <c r="D38" s="31"/>
      <c r="E38" s="40"/>
      <c r="F38" s="41"/>
      <c r="H38" s="44"/>
    </row>
    <row r="39" spans="1:8" x14ac:dyDescent="0.25">
      <c r="B39" s="30" t="s">
        <v>224</v>
      </c>
      <c r="C39" s="48">
        <f>C32/40</f>
        <v>2.5339943421270998</v>
      </c>
      <c r="E39" s="49" t="s">
        <v>256</v>
      </c>
      <c r="F39" s="49" t="s">
        <v>257</v>
      </c>
    </row>
    <row r="40" spans="1:8" x14ac:dyDescent="0.25">
      <c r="B40" s="30" t="s">
        <v>227</v>
      </c>
      <c r="C40" s="48">
        <f>C33/40</f>
        <v>2.8138192999460498</v>
      </c>
      <c r="E40" s="49"/>
      <c r="F40" s="49"/>
    </row>
    <row r="41" spans="1:8" x14ac:dyDescent="0.25">
      <c r="B41" s="30" t="s">
        <v>228</v>
      </c>
      <c r="C41" s="48">
        <f>C34/40</f>
        <v>3.4342899132225</v>
      </c>
      <c r="E41" s="49"/>
      <c r="F41" s="49"/>
    </row>
    <row r="42" spans="1:8" x14ac:dyDescent="0.25">
      <c r="B42" s="30" t="s">
        <v>229</v>
      </c>
      <c r="C42" s="48">
        <f>C35/40</f>
        <v>4.5441324785589501</v>
      </c>
      <c r="E42" s="49"/>
      <c r="F42" s="49"/>
    </row>
    <row r="43" spans="1:8" x14ac:dyDescent="0.25">
      <c r="B43" s="30" t="s">
        <v>230</v>
      </c>
      <c r="C43" s="48">
        <f>C36/40</f>
        <v>5.2730317389443497</v>
      </c>
      <c r="E43" s="49"/>
      <c r="F43" s="49"/>
    </row>
    <row r="44" spans="1:8" x14ac:dyDescent="0.25">
      <c r="A44" s="29" t="s">
        <v>258</v>
      </c>
      <c r="B44" s="30"/>
      <c r="E44" s="40"/>
      <c r="F44" s="41"/>
    </row>
    <row r="45" spans="1:8" ht="66" x14ac:dyDescent="0.25">
      <c r="B45" s="30" t="s">
        <v>259</v>
      </c>
      <c r="C45" s="47">
        <v>18.780768080456401</v>
      </c>
      <c r="D45" s="47"/>
      <c r="E45" s="36" t="s">
        <v>260</v>
      </c>
      <c r="F45" s="36" t="s">
        <v>261</v>
      </c>
    </row>
    <row r="46" spans="1:8" ht="66" x14ac:dyDescent="0.25">
      <c r="B46" s="30" t="s">
        <v>262</v>
      </c>
      <c r="C46" s="42">
        <v>976.59994018373402</v>
      </c>
      <c r="D46" s="42"/>
      <c r="E46" s="36" t="s">
        <v>263</v>
      </c>
      <c r="F46" s="36" t="s">
        <v>264</v>
      </c>
      <c r="G46" s="50"/>
    </row>
    <row r="47" spans="1:8" s="33" customFormat="1" x14ac:dyDescent="0.25">
      <c r="A47" s="29" t="s">
        <v>265</v>
      </c>
      <c r="B47" s="30"/>
      <c r="C47" s="31"/>
      <c r="D47" s="31"/>
      <c r="E47" s="40"/>
      <c r="F47" s="41"/>
      <c r="H47" s="44"/>
    </row>
    <row r="48" spans="1:8" s="33" customFormat="1" x14ac:dyDescent="0.25">
      <c r="A48" s="29" t="s">
        <v>252</v>
      </c>
      <c r="B48" s="30"/>
      <c r="C48" s="31"/>
      <c r="D48" s="31"/>
      <c r="E48" s="40"/>
      <c r="F48" s="41"/>
      <c r="H48" s="44"/>
    </row>
    <row r="49" spans="1:256" s="33" customFormat="1" ht="14.4" x14ac:dyDescent="0.3">
      <c r="A49" s="29"/>
      <c r="B49" s="30" t="s">
        <v>224</v>
      </c>
      <c r="C49" s="12">
        <v>39.128237783925499</v>
      </c>
      <c r="D49" s="31"/>
      <c r="E49" s="37" t="s">
        <v>266</v>
      </c>
      <c r="F49" s="37" t="s">
        <v>267</v>
      </c>
      <c r="H49" s="44"/>
    </row>
    <row r="50" spans="1:256" s="33" customFormat="1" ht="14.4" x14ac:dyDescent="0.3">
      <c r="A50" s="29"/>
      <c r="B50" s="30" t="s">
        <v>227</v>
      </c>
      <c r="C50" s="12">
        <v>43.4491067398626</v>
      </c>
      <c r="D50" s="31"/>
      <c r="E50" s="37"/>
      <c r="F50" s="37"/>
      <c r="H50" s="44"/>
    </row>
    <row r="51" spans="1:256" s="33" customFormat="1" ht="14.4" x14ac:dyDescent="0.3">
      <c r="A51" s="29"/>
      <c r="B51" s="30" t="s">
        <v>228</v>
      </c>
      <c r="C51" s="12">
        <v>53.029996993090101</v>
      </c>
      <c r="D51" s="31"/>
      <c r="E51" s="37"/>
      <c r="F51" s="37"/>
      <c r="H51" s="44"/>
    </row>
    <row r="52" spans="1:256" s="33" customFormat="1" ht="14.4" x14ac:dyDescent="0.3">
      <c r="A52" s="29"/>
      <c r="B52" s="30" t="s">
        <v>229</v>
      </c>
      <c r="C52" s="12">
        <v>70.167440071496102</v>
      </c>
      <c r="D52" s="31"/>
      <c r="E52" s="37"/>
      <c r="F52" s="37"/>
      <c r="H52" s="44"/>
    </row>
    <row r="53" spans="1:256" s="33" customFormat="1" ht="14.4" x14ac:dyDescent="0.3">
      <c r="A53" s="29"/>
      <c r="B53" s="30" t="s">
        <v>230</v>
      </c>
      <c r="C53" s="12">
        <v>81.422612629200799</v>
      </c>
      <c r="D53" s="31"/>
      <c r="E53" s="37"/>
      <c r="F53" s="37"/>
      <c r="H53" s="44"/>
    </row>
    <row r="54" spans="1:256" x14ac:dyDescent="0.25">
      <c r="A54" s="29" t="s">
        <v>268</v>
      </c>
      <c r="B54" s="30"/>
      <c r="E54" s="40"/>
      <c r="F54" s="41"/>
    </row>
    <row r="55" spans="1:256" x14ac:dyDescent="0.25">
      <c r="A55" s="29" t="s">
        <v>252</v>
      </c>
      <c r="B55" s="30"/>
      <c r="E55" s="40"/>
      <c r="F55" s="41"/>
    </row>
    <row r="56" spans="1:256" x14ac:dyDescent="0.25">
      <c r="B56" s="30" t="s">
        <v>224</v>
      </c>
      <c r="C56" s="48">
        <f>C49/40</f>
        <v>0.97820594459813748</v>
      </c>
      <c r="D56" s="48"/>
      <c r="E56" s="37" t="s">
        <v>269</v>
      </c>
      <c r="F56" s="37" t="s">
        <v>270</v>
      </c>
    </row>
    <row r="57" spans="1:256" x14ac:dyDescent="0.25">
      <c r="B57" s="30" t="s">
        <v>227</v>
      </c>
      <c r="C57" s="48">
        <f>C50/40</f>
        <v>1.086227668496565</v>
      </c>
      <c r="D57" s="48"/>
      <c r="E57" s="37"/>
      <c r="F57" s="37"/>
    </row>
    <row r="58" spans="1:256" x14ac:dyDescent="0.25">
      <c r="B58" s="30" t="s">
        <v>228</v>
      </c>
      <c r="C58" s="48">
        <f>C51/40</f>
        <v>1.3257499248272526</v>
      </c>
      <c r="D58" s="48"/>
      <c r="E58" s="37"/>
      <c r="F58" s="37"/>
    </row>
    <row r="59" spans="1:256" x14ac:dyDescent="0.25">
      <c r="B59" s="30" t="s">
        <v>229</v>
      </c>
      <c r="C59" s="48">
        <f>C52/40</f>
        <v>1.7541860017874025</v>
      </c>
      <c r="D59" s="48"/>
      <c r="E59" s="37"/>
      <c r="F59" s="37"/>
    </row>
    <row r="60" spans="1:256" x14ac:dyDescent="0.25">
      <c r="B60" s="30" t="s">
        <v>230</v>
      </c>
      <c r="C60" s="48">
        <f>C53/40</f>
        <v>2.03556531573002</v>
      </c>
      <c r="D60" s="48"/>
      <c r="E60" s="37"/>
      <c r="F60" s="37"/>
    </row>
    <row r="61" spans="1:256" x14ac:dyDescent="0.25">
      <c r="A61" s="29" t="s">
        <v>271</v>
      </c>
      <c r="B61" s="30"/>
      <c r="E61" s="40"/>
      <c r="F61" s="41"/>
      <c r="J61" s="42"/>
      <c r="K61" s="51"/>
    </row>
    <row r="62" spans="1:256" ht="26.4" x14ac:dyDescent="0.3">
      <c r="A62" s="52"/>
      <c r="B62" s="30" t="s">
        <v>272</v>
      </c>
      <c r="C62" s="11">
        <v>81996.870104663394</v>
      </c>
      <c r="D62" s="42"/>
      <c r="E62" s="36" t="s">
        <v>273</v>
      </c>
      <c r="F62" s="36" t="s">
        <v>274</v>
      </c>
      <c r="G62" s="53"/>
      <c r="H62" s="54"/>
      <c r="I62" s="55"/>
      <c r="J62" s="42"/>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27" x14ac:dyDescent="0.3">
      <c r="B63" s="30" t="s">
        <v>275</v>
      </c>
      <c r="C63" s="11">
        <v>24599.061031399</v>
      </c>
      <c r="D63" s="42"/>
      <c r="E63" s="36" t="s">
        <v>276</v>
      </c>
      <c r="F63" s="39" t="s">
        <v>277</v>
      </c>
    </row>
    <row r="64" spans="1:256" ht="15.6" x14ac:dyDescent="0.25">
      <c r="A64" s="29" t="s">
        <v>278</v>
      </c>
      <c r="B64" s="30"/>
      <c r="C64" s="42"/>
      <c r="D64" s="42"/>
      <c r="E64" s="40"/>
      <c r="F64" s="41"/>
    </row>
    <row r="65" spans="1:256" x14ac:dyDescent="0.25">
      <c r="A65" s="29" t="s">
        <v>279</v>
      </c>
      <c r="B65" s="30"/>
      <c r="C65" s="42"/>
      <c r="D65" s="42"/>
      <c r="E65" s="40"/>
      <c r="F65" s="41"/>
    </row>
    <row r="66" spans="1:256" ht="14.4" x14ac:dyDescent="0.3">
      <c r="A66" s="52"/>
      <c r="B66" s="56" t="s">
        <v>280</v>
      </c>
      <c r="C66" s="11">
        <v>614.97652578497605</v>
      </c>
      <c r="D66" s="42"/>
      <c r="E66" s="43" t="s">
        <v>281</v>
      </c>
      <c r="F66" s="43" t="s">
        <v>282</v>
      </c>
      <c r="G66" s="53"/>
      <c r="H66" s="54"/>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ht="14.4" x14ac:dyDescent="0.3">
      <c r="A67" s="52"/>
      <c r="B67" s="56" t="s">
        <v>283</v>
      </c>
      <c r="C67" s="11">
        <v>1024.9608763082899</v>
      </c>
      <c r="D67" s="42"/>
      <c r="E67" s="57"/>
      <c r="F67" s="57"/>
      <c r="G67" s="53"/>
      <c r="H67" s="54"/>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ht="14.4" x14ac:dyDescent="0.3">
      <c r="A68" s="52"/>
      <c r="B68" s="56" t="s">
        <v>284</v>
      </c>
      <c r="C68" s="11">
        <v>1639.9374020932701</v>
      </c>
      <c r="D68" s="42"/>
      <c r="E68" s="57"/>
      <c r="F68" s="57"/>
      <c r="G68" s="58"/>
      <c r="H68" s="54"/>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ht="14.4" x14ac:dyDescent="0.3">
      <c r="A69" s="52"/>
      <c r="B69" s="56" t="s">
        <v>285</v>
      </c>
      <c r="C69" s="11">
        <v>2049.9217526165899</v>
      </c>
      <c r="D69" s="42"/>
      <c r="E69" s="59"/>
      <c r="F69" s="59"/>
      <c r="G69" s="53"/>
      <c r="H69" s="54"/>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x14ac:dyDescent="0.25">
      <c r="A70" s="29" t="s">
        <v>286</v>
      </c>
      <c r="B70" s="30"/>
      <c r="E70" s="40"/>
      <c r="F70" s="60"/>
      <c r="G70" s="53"/>
      <c r="H70" s="54"/>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26.4" x14ac:dyDescent="0.3">
      <c r="B71" s="30" t="s">
        <v>287</v>
      </c>
      <c r="C71" s="11">
        <v>43346.136942360798</v>
      </c>
      <c r="D71" s="42"/>
      <c r="E71" s="36" t="s">
        <v>288</v>
      </c>
      <c r="F71" s="36" t="s">
        <v>289</v>
      </c>
      <c r="G71" s="28"/>
      <c r="H71" s="44"/>
    </row>
    <row r="72" spans="1:256" ht="60" customHeight="1" x14ac:dyDescent="0.3">
      <c r="B72" s="30" t="s">
        <v>290</v>
      </c>
      <c r="C72" s="11">
        <v>1083.65342355902</v>
      </c>
      <c r="D72" s="42"/>
      <c r="E72" s="36" t="s">
        <v>291</v>
      </c>
      <c r="F72" s="36" t="s">
        <v>292</v>
      </c>
      <c r="G72" s="28"/>
      <c r="H72" s="44"/>
    </row>
    <row r="74" spans="1:256" x14ac:dyDescent="0.25">
      <c r="A74" s="29" t="s">
        <v>293</v>
      </c>
      <c r="B74" s="61"/>
      <c r="C74" s="62"/>
      <c r="D74" s="62"/>
      <c r="E74" s="63"/>
      <c r="F74" s="64"/>
      <c r="G74" s="65"/>
      <c r="H74" s="3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c r="HU74" s="65"/>
      <c r="HV74" s="65"/>
      <c r="HW74" s="65"/>
      <c r="HX74" s="65"/>
      <c r="HY74" s="65"/>
      <c r="HZ74" s="65"/>
      <c r="IA74" s="65"/>
      <c r="IB74" s="65"/>
      <c r="IC74" s="65"/>
      <c r="ID74" s="65"/>
      <c r="IE74" s="65"/>
      <c r="IF74" s="65"/>
      <c r="IG74" s="65"/>
      <c r="IH74" s="65"/>
      <c r="II74" s="65"/>
      <c r="IJ74" s="65"/>
      <c r="IK74" s="65"/>
      <c r="IL74" s="65"/>
      <c r="IM74" s="65"/>
      <c r="IN74" s="65"/>
      <c r="IO74" s="65"/>
      <c r="IP74" s="65"/>
      <c r="IQ74" s="65"/>
      <c r="IR74" s="65"/>
      <c r="IS74" s="65"/>
      <c r="IT74" s="65"/>
      <c r="IU74" s="65"/>
      <c r="IV74" s="65"/>
    </row>
    <row r="75" spans="1:256" x14ac:dyDescent="0.25">
      <c r="A75" s="66">
        <v>1</v>
      </c>
      <c r="B75" s="67" t="s">
        <v>294</v>
      </c>
      <c r="C75" s="68"/>
      <c r="D75" s="68"/>
      <c r="E75" s="69"/>
      <c r="F75" s="70"/>
      <c r="G75" s="71"/>
      <c r="H75" s="72"/>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c r="IV75" s="71"/>
    </row>
    <row r="76" spans="1:256" x14ac:dyDescent="0.25">
      <c r="A76" s="66">
        <v>2</v>
      </c>
      <c r="B76" s="67" t="s">
        <v>295</v>
      </c>
      <c r="C76" s="68"/>
      <c r="D76" s="68"/>
      <c r="E76" s="69"/>
      <c r="F76" s="70"/>
      <c r="G76" s="71"/>
      <c r="H76" s="72"/>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c r="IT76" s="71"/>
      <c r="IU76" s="71"/>
      <c r="IV76" s="71"/>
    </row>
    <row r="77" spans="1:256" x14ac:dyDescent="0.25">
      <c r="A77" s="73"/>
      <c r="B77" s="74" t="s">
        <v>296</v>
      </c>
      <c r="C77" s="75"/>
      <c r="D77" s="75"/>
      <c r="E77" s="74"/>
      <c r="F77" s="76"/>
      <c r="G77" s="77"/>
      <c r="H77" s="78"/>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c r="IV77" s="79"/>
    </row>
    <row r="78" spans="1:256" x14ac:dyDescent="0.25">
      <c r="A78" s="80" t="s">
        <v>297</v>
      </c>
      <c r="B78" s="81"/>
      <c r="C78" s="68"/>
      <c r="D78" s="68"/>
      <c r="E78" s="81"/>
      <c r="F78" s="76"/>
      <c r="G78" s="77"/>
      <c r="H78" s="78"/>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c r="IM78" s="79"/>
      <c r="IN78" s="79"/>
      <c r="IO78" s="79"/>
      <c r="IP78" s="79"/>
      <c r="IQ78" s="79"/>
      <c r="IR78" s="79"/>
      <c r="IS78" s="79"/>
      <c r="IT78" s="79"/>
      <c r="IU78" s="79"/>
      <c r="IV78" s="79"/>
    </row>
    <row r="79" spans="1:256" x14ac:dyDescent="0.25">
      <c r="A79" s="79"/>
      <c r="B79" s="79"/>
      <c r="C79" s="68"/>
      <c r="D79" s="68"/>
      <c r="E79" s="79"/>
      <c r="F79" s="76"/>
      <c r="G79" s="77"/>
      <c r="H79" s="78"/>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c r="IM79" s="79"/>
      <c r="IN79" s="79"/>
      <c r="IO79" s="79"/>
      <c r="IP79" s="79"/>
      <c r="IQ79" s="79"/>
      <c r="IR79" s="79"/>
      <c r="IS79" s="79"/>
      <c r="IT79" s="79"/>
      <c r="IU79" s="79"/>
      <c r="IV79" s="79"/>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OK</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Dan Threet</cp:lastModifiedBy>
  <dcterms:created xsi:type="dcterms:W3CDTF">2021-05-13T14:43:04Z</dcterms:created>
  <dcterms:modified xsi:type="dcterms:W3CDTF">2021-05-13T18:57:12Z</dcterms:modified>
</cp:coreProperties>
</file>