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dthreet\Downloads\OOR 2021\State Partner Materials\"/>
    </mc:Choice>
  </mc:AlternateContent>
  <xr:revisionPtr revIDLastSave="0" documentId="13_ncr:1_{51F47988-2274-43A8-8E52-CC8EE2D618FA}" xr6:coauthVersionLast="46" xr6:coauthVersionMax="46" xr10:uidLastSave="{00000000-0000-0000-0000-000000000000}"/>
  <bookViews>
    <workbookView xWindow="-108" yWindow="-108" windowWidth="23256" windowHeight="12576" xr2:uid="{58C34B38-DEC6-4A4C-A2B3-A950B146B5D9}"/>
  </bookViews>
  <sheets>
    <sheet name="Sheet1" sheetId="1" r:id="rId1"/>
    <sheet name="MT" sheetId="2" r:id="rId2"/>
    <sheet name="Data Notes" sheetId="3" r:id="rId3"/>
  </sheets>
  <externalReferences>
    <externalReference r:id="rId4"/>
  </externalReferences>
  <definedNames>
    <definedName name="_xlnm._FilterDatabase" localSheetId="1" hidden="1">MT!$A$1:$F$1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<sst xmlns="http://schemas.openxmlformats.org/spreadsheetml/2006/main" count="514" uniqueCount="270">
  <si>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</si>
  <si>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</si>
  <si>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</si>
  <si>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</si>
  <si>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</si>
  <si>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</si>
  <si>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</si>
  <si>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</si>
  <si>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</si>
  <si>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</si>
  <si>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</si>
  <si>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</si>
  <si>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</si>
  <si>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</si>
  <si>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</si>
  <si>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</si>
  <si>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</si>
  <si>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</si>
  <si>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</si>
  <si>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</si>
  <si>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</si>
  <si>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</si>
  <si>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</si>
  <si>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</si>
  <si>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</si>
  <si>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</si>
  <si>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</si>
  <si>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</si>
  <si>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</si>
  <si>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</si>
  <si>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</si>
  <si>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</si>
  <si>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</si>
  <si>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</si>
  <si>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</si>
  <si>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</si>
  <si>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</si>
  <si>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</si>
  <si>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</si>
  <si>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</si>
  <si>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</si>
  <si>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</si>
  <si>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</si>
  <si>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</si>
  <si>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</si>
  <si>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</si>
  <si>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</si>
  <si>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</si>
  <si>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MT</t>
  </si>
  <si>
    <t>Montana</t>
  </si>
  <si>
    <t>NONMETRO</t>
  </si>
  <si>
    <t>METRO</t>
  </si>
  <si>
    <t>Billings HMFA</t>
  </si>
  <si>
    <t>Golden Valley County HMFA</t>
  </si>
  <si>
    <t>Great Falls MSA</t>
  </si>
  <si>
    <t>Missoula MSA</t>
  </si>
  <si>
    <t>COUNTY</t>
  </si>
  <si>
    <t>Beaverhead County</t>
  </si>
  <si>
    <t>Big Horn County</t>
  </si>
  <si>
    <t>Blaine County</t>
  </si>
  <si>
    <t>Broadwater County</t>
  </si>
  <si>
    <t>Carbon County</t>
  </si>
  <si>
    <t>Carter County</t>
  </si>
  <si>
    <t>Cascade County</t>
  </si>
  <si>
    <t>Chouteau County</t>
  </si>
  <si>
    <t>Custer County</t>
  </si>
  <si>
    <t>Daniels County</t>
  </si>
  <si>
    <t>Dawson County</t>
  </si>
  <si>
    <t>Deer Lodge County</t>
  </si>
  <si>
    <t>Fallon County</t>
  </si>
  <si>
    <t>Fergus County</t>
  </si>
  <si>
    <t>Flathead County</t>
  </si>
  <si>
    <t>Gallatin County</t>
  </si>
  <si>
    <t>Garfield County</t>
  </si>
  <si>
    <t>Glacier County</t>
  </si>
  <si>
    <t>Golden Valley County</t>
  </si>
  <si>
    <t>Granite County</t>
  </si>
  <si>
    <t>Hill County</t>
  </si>
  <si>
    <t>Jefferson County</t>
  </si>
  <si>
    <t>Judith Basin County</t>
  </si>
  <si>
    <t>Lake County</t>
  </si>
  <si>
    <t>Lewis and Clark County</t>
  </si>
  <si>
    <t>Liberty County</t>
  </si>
  <si>
    <t>Lincoln County</t>
  </si>
  <si>
    <t>McCone County</t>
  </si>
  <si>
    <t>Madison County</t>
  </si>
  <si>
    <t>Meagher County</t>
  </si>
  <si>
    <t>Mineral County</t>
  </si>
  <si>
    <t>Missoula County</t>
  </si>
  <si>
    <t>Musselshell County</t>
  </si>
  <si>
    <t>Park County</t>
  </si>
  <si>
    <t>Petroleum County †</t>
  </si>
  <si>
    <t>Phillips County</t>
  </si>
  <si>
    <t>Pondera County</t>
  </si>
  <si>
    <t>Powder River County</t>
  </si>
  <si>
    <t>Powell County</t>
  </si>
  <si>
    <t>Prairie County †</t>
  </si>
  <si>
    <t>Ravalli County</t>
  </si>
  <si>
    <t>Richland County</t>
  </si>
  <si>
    <t>Roosevelt County</t>
  </si>
  <si>
    <t>Rosebud County</t>
  </si>
  <si>
    <t>Sanders County</t>
  </si>
  <si>
    <t>Sheridan County</t>
  </si>
  <si>
    <t>Silver Bow County</t>
  </si>
  <si>
    <t>Stillwater County</t>
  </si>
  <si>
    <t>Sweet Grass County</t>
  </si>
  <si>
    <t>Teton County</t>
  </si>
  <si>
    <t>Toole County</t>
  </si>
  <si>
    <t>Treasure County</t>
  </si>
  <si>
    <t>Valley County</t>
  </si>
  <si>
    <t>Wheatland County</t>
  </si>
  <si>
    <t>Wibaux County</t>
  </si>
  <si>
    <t>Yellowstone County</t>
  </si>
  <si>
    <t>State</t>
  </si>
  <si>
    <t>Occupation Code</t>
  </si>
  <si>
    <t>Occupation</t>
  </si>
  <si>
    <t>TOT_EMP</t>
  </si>
  <si>
    <t>JOBS_1000</t>
  </si>
  <si>
    <t>Median Hourly Wage</t>
  </si>
  <si>
    <t>35-3031</t>
  </si>
  <si>
    <t>Waiters and Waitresses</t>
  </si>
  <si>
    <t>35-3011</t>
  </si>
  <si>
    <t>Bartenders</t>
  </si>
  <si>
    <t>25-3031</t>
  </si>
  <si>
    <t>Substitute Teachers, Short-Term</t>
  </si>
  <si>
    <t>35-3023</t>
  </si>
  <si>
    <t>Fast Food and Counter Workers</t>
  </si>
  <si>
    <t>41-2011</t>
  </si>
  <si>
    <t>Cashiers</t>
  </si>
  <si>
    <t>37-2012</t>
  </si>
  <si>
    <t>Maids and Housekeeping Cleaners</t>
  </si>
  <si>
    <t>25-9045</t>
  </si>
  <si>
    <t>Teaching Assistants, Except Postsecondary</t>
  </si>
  <si>
    <t>31-1120</t>
  </si>
  <si>
    <t>Home Health and Personal Care Aides</t>
  </si>
  <si>
    <t>35-2014</t>
  </si>
  <si>
    <t>Cooks, Restaurant</t>
  </si>
  <si>
    <t>41-2031</t>
  </si>
  <si>
    <t>Retail Salespersons</t>
  </si>
  <si>
    <t>One-Bedroom Housing Wage</t>
  </si>
  <si>
    <t>53-7065</t>
  </si>
  <si>
    <t>Stockers and Order Fillers</t>
  </si>
  <si>
    <t>37-2011</t>
  </si>
  <si>
    <t>Janitors and Cleaners, Except Maids and Housekeeping Cleaners</t>
  </si>
  <si>
    <t>31-1131</t>
  </si>
  <si>
    <t>Nursing Assistants</t>
  </si>
  <si>
    <t>53-7062</t>
  </si>
  <si>
    <t>Laborers and Freight, Stock, and Material Movers, Hand</t>
  </si>
  <si>
    <t>37-3011</t>
  </si>
  <si>
    <t>Landscaping and Groundskeeping Workers</t>
  </si>
  <si>
    <t>43-9061</t>
  </si>
  <si>
    <t>Office Clerks, General</t>
  </si>
  <si>
    <t>43-6014</t>
  </si>
  <si>
    <t>Secretaries and Administrative Assistants, Except Legal, Medical, and Executive</t>
  </si>
  <si>
    <t>43-4051</t>
  </si>
  <si>
    <t>Customer Service Representatives</t>
  </si>
  <si>
    <t>Two-Bedroom Housing Wage</t>
  </si>
  <si>
    <t>43-3031</t>
  </si>
  <si>
    <t>Bookkeeping, Accounting, and Auditing Clerks</t>
  </si>
  <si>
    <t>49-9071</t>
  </si>
  <si>
    <t>Maintenance and Repair Workers, General</t>
  </si>
  <si>
    <t>00-0000</t>
  </si>
  <si>
    <t>All Occupations</t>
  </si>
  <si>
    <t>47-2061</t>
  </si>
  <si>
    <t>Construction Laborers</t>
  </si>
  <si>
    <t>41-1011</t>
  </si>
  <si>
    <t>First-Line Supervisors of Retail Sales Workers</t>
  </si>
  <si>
    <t>47-2031</t>
  </si>
  <si>
    <t>Carpenters</t>
  </si>
  <si>
    <t>53-3032</t>
  </si>
  <si>
    <t>Heavy and Tractor-Trailer Truck Drivers</t>
  </si>
  <si>
    <t>25-2021</t>
  </si>
  <si>
    <t>Elementary School Teachers, Except Special Education</t>
  </si>
  <si>
    <t>43-1011</t>
  </si>
  <si>
    <t>First-Line Supervisors of Office and Administrative Support Workers</t>
  </si>
  <si>
    <t>41-4012</t>
  </si>
  <si>
    <t>Sales Representatives, Wholesale and Manufacturing, Except Technical and Scientific Products</t>
  </si>
  <si>
    <t>13-1198</t>
  </si>
  <si>
    <t>Project Management Specialists and Business Operations Specialists, All Other</t>
  </si>
  <si>
    <t>29-1141</t>
  </si>
  <si>
    <t>Registered Nurses</t>
  </si>
  <si>
    <t>11-1021</t>
  </si>
  <si>
    <t>General and Operations Managers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</si>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</sst>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0" fontId="4" fillId="0" borderId="0" xfId="2" applyFont="1" applyAlignment="1">
      <alignment horizontal="left" vertical="center" wrapText="1"/>
    </xf>
    <xf numFmtId="3" fontId="5" fillId="0" borderId="0" xfId="2" applyNumberFormat="1" applyFont="1" applyAlignment="1">
      <alignment horizontal="center" vertical="center"/>
    </xf>
    <xf numFmtId="3" fontId="4" fillId="0" borderId="0" xfId="2" applyNumberFormat="1" applyFont="1" applyAlignment="1">
      <alignment horizontal="right" vertical="center"/>
    </xf>
    <xf numFmtId="0" fontId="6" fillId="0" borderId="0" xfId="2" applyFont="1" applyAlignment="1">
      <alignment horizontal="center" vertical="center" wrapText="1"/>
    </xf>
    <xf numFmtId="0" fontId="4" fillId="0" borderId="0" xfId="2" applyFont="1" applyAlignment="1">
      <alignment horizontal="center"/>
    </xf>
    <xf numFmtId="3" fontId="4" fillId="0" borderId="0" xfId="2" applyNumberFormat="1" applyFont="1"/>
    <xf numFmtId="0" fontId="8" fillId="0" borderId="0" xfId="2" applyFont="1"/>
    <xf numFmtId="0" fontId="5" fillId="0" borderId="0" xfId="2" applyFont="1"/>
    <xf numFmtId="0" fontId="8" fillId="0" borderId="0" xfId="2" applyFont="1" applyAlignment="1">
      <alignment horizontal="left" vertical="center" wrapText="1"/>
    </xf>
    <xf numFmtId="3" fontId="8" fillId="0" borderId="0" xfId="2" applyNumberFormat="1" applyFont="1" applyAlignment="1">
      <alignment horizontal="right" vertical="center"/>
    </xf>
    <xf numFmtId="0" fontId="8" fillId="0" borderId="0" xfId="2" applyFont="1" applyAlignment="1">
      <alignment horizontal="left" wrapText="1"/>
    </xf>
    <xf numFmtId="0" fontId="8" fillId="0" borderId="0" xfId="2" applyFont="1" applyAlignment="1">
      <alignment horizontal="center"/>
    </xf>
    <xf numFmtId="3" fontId="8" fillId="0" borderId="0" xfId="2" applyNumberFormat="1" applyFont="1"/>
    <xf numFmtId="3" fontId="8" fillId="0" borderId="0" xfId="0" applyNumberFormat="1" applyFont="1"/>
    <xf numFmtId="0" fontId="8" fillId="0" borderId="1" xfId="2" applyFont="1" applyBorder="1" applyAlignment="1">
      <alignment horizontal="left" vertical="center" wrapText="1" indent="1"/>
    </xf>
    <xf numFmtId="0" fontId="8" fillId="0" borderId="1" xfId="2" applyFont="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Border="1" applyAlignment="1">
      <alignment horizontal="left" wrapText="1" indent="1"/>
    </xf>
    <xf numFmtId="0" fontId="8" fillId="0" borderId="0" xfId="2" applyFont="1" applyAlignment="1">
      <alignment horizontal="left" vertical="center" wrapText="1" indent="1"/>
    </xf>
    <xf numFmtId="0" fontId="8" fillId="0" borderId="0" xfId="2" applyFont="1" applyAlignment="1">
      <alignment horizontal="left" wrapText="1" indent="1"/>
    </xf>
    <xf numFmtId="165" fontId="8" fillId="0" borderId="0" xfId="2" applyNumberFormat="1" applyFont="1" applyAlignment="1">
      <alignment horizontal="right" vertical="center"/>
    </xf>
    <xf numFmtId="0" fontId="8" fillId="0" borderId="2" xfId="2" applyFont="1" applyBorder="1" applyAlignment="1">
      <alignment horizontal="left" vertical="center" wrapText="1" indent="1"/>
    </xf>
    <xf numFmtId="3" fontId="8" fillId="0" borderId="0" xfId="2" applyNumberFormat="1" applyFont="1" applyAlignment="1">
      <alignment horizontal="center"/>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xf numFmtId="164" fontId="8" fillId="0" borderId="0" xfId="2" applyNumberFormat="1" applyFont="1" applyAlignment="1">
      <alignment horizontal="right" vertical="center"/>
    </xf>
    <xf numFmtId="168" fontId="8" fillId="0" borderId="0" xfId="2" applyNumberFormat="1" applyFont="1" applyAlignment="1">
      <alignment horizontal="right" vertical="center"/>
    </xf>
    <xf numFmtId="168" fontId="8" fillId="0" borderId="1" xfId="2" applyNumberFormat="1" applyFont="1" applyBorder="1" applyAlignment="1">
      <alignment horizontal="left" vertical="center" wrapText="1" indent="1"/>
    </xf>
    <xf numFmtId="167" fontId="8" fillId="0" borderId="0" xfId="2" applyNumberFormat="1" applyFont="1" applyAlignment="1">
      <alignment horizontal="center"/>
    </xf>
    <xf numFmtId="9" fontId="8" fillId="0" borderId="0" xfId="1" applyFont="1" applyFill="1" applyBorder="1" applyAlignment="1">
      <alignment wrapText="1"/>
    </xf>
    <xf numFmtId="0" fontId="11" fillId="0" borderId="0" xfId="2" applyFont="1"/>
    <xf numFmtId="0" fontId="12" fillId="0" borderId="0" xfId="2" applyFont="1" applyAlignment="1">
      <alignment horizontal="center"/>
    </xf>
    <xf numFmtId="3" fontId="12" fillId="0" borderId="0" xfId="2" applyNumberFormat="1" applyFont="1"/>
    <xf numFmtId="0" fontId="12" fillId="0" borderId="0" xfId="2" applyFont="1"/>
    <xf numFmtId="9" fontId="8" fillId="0" borderId="0" xfId="2" applyNumberFormat="1" applyFont="1" applyAlignment="1">
      <alignment horizontal="left" vertical="center" wrapText="1"/>
    </xf>
    <xf numFmtId="0" fontId="8" fillId="0" borderId="3" xfId="0" applyFont="1" applyBorder="1"/>
    <xf numFmtId="164" fontId="12" fillId="0" borderId="0" xfId="2" applyNumberFormat="1" applyFont="1" applyAlignment="1">
      <alignment horizontal="center"/>
    </xf>
    <xf numFmtId="0" fontId="8" fillId="0" borderId="4" xfId="0" applyFont="1" applyBorder="1"/>
    <xf numFmtId="0" fontId="12" fillId="0" borderId="0" xfId="2" applyFont="1" applyAlignment="1">
      <alignment horizontal="left" wrapText="1" indent="1"/>
    </xf>
    <xf numFmtId="0" fontId="5" fillId="0" borderId="0" xfId="2" applyFont="1" applyAlignment="1">
      <alignment vertical="center"/>
    </xf>
    <xf numFmtId="3" fontId="5" fillId="0" borderId="0" xfId="2"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xf numFmtId="0" fontId="15" fillId="0" borderId="0" xfId="0" applyFont="1" applyAlignment="1">
      <alignment horizontal="right"/>
    </xf>
    <xf numFmtId="0" fontId="15" fillId="0" borderId="0" xfId="0" applyFont="1" applyAlignment="1">
      <alignment horizontal="left" vertical="center"/>
    </xf>
    <xf numFmtId="3"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xf numFmtId="3" fontId="15" fillId="0" borderId="0" xfId="0" applyNumberFormat="1" applyFont="1"/>
    <xf numFmtId="0" fontId="16" fillId="0" borderId="0" xfId="2" applyFont="1"/>
    <xf numFmtId="0" fontId="15" fillId="0" borderId="0" xfId="2" applyFont="1" applyAlignment="1">
      <alignment horizontal="left" vertical="center" wrapText="1"/>
    </xf>
    <xf numFmtId="3" fontId="15" fillId="0" borderId="0" xfId="2" applyNumberFormat="1" applyFont="1" applyAlignment="1">
      <alignment horizontal="right" vertical="center"/>
    </xf>
    <xf numFmtId="0" fontId="15" fillId="0" borderId="0" xfId="2" applyFont="1" applyAlignment="1">
      <alignment horizontal="left" wrapText="1"/>
    </xf>
    <xf numFmtId="0" fontId="15" fillId="0" borderId="0" xfId="2" applyFont="1" applyAlignment="1">
      <alignment horizontal="center"/>
    </xf>
    <xf numFmtId="3" fontId="15" fillId="0" borderId="0" xfId="2" applyNumberFormat="1" applyFont="1"/>
    <xf numFmtId="0" fontId="15" fillId="0" borderId="0" xfId="2" applyFont="1"/>
    <xf numFmtId="0" fontId="17" fillId="0" borderId="0" xfId="0" applyFont="1"/>
    <xf numFmtId="0" fontId="15" fillId="0" borderId="0" xfId="0" applyFont="1" applyAlignment="1">
      <alignment vertical="center"/>
    </xf>
    <xf numFmtId="0" fontId="8" fillId="0" borderId="0" xfId="2" applyFont="1" applyAlignment="1">
      <alignment horizontal="left" vertical="center"/>
    </xf>
  </cellXfs>
  <cellStyles count="3">
    <cellStyle name="Normal" xfId="0" builtinId="0"/>
    <cellStyle name="Normal_Book5" xfId="2" xr:uid="{E72C8670-5129-4B10-AD55-01606563923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threet/Downloads/OOR%202021/Occupational%20Employment%20and%20Wages%20Estimates/state_occ_median_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States"/>
      <sheetName val="AK"/>
      <sheetName val="AL"/>
      <sheetName val="AR"/>
      <sheetName val="AZ"/>
      <sheetName val="CA"/>
      <sheetName val="CO"/>
      <sheetName val="CT"/>
      <sheetName val="DC"/>
      <sheetName val="DE"/>
      <sheetName val="FL"/>
      <sheetName val="GA"/>
      <sheetName val="HI"/>
      <sheetName val="IA"/>
      <sheetName val="ID"/>
      <sheetName val="IL"/>
      <sheetName val="IN"/>
      <sheetName val="KS"/>
      <sheetName val="KY"/>
      <sheetName val="LA"/>
      <sheetName val="MA"/>
      <sheetName val="MD"/>
      <sheetName val="ME"/>
      <sheetName val="MI"/>
      <sheetName val="MN"/>
      <sheetName val="MO"/>
      <sheetName val="MS"/>
      <sheetName val="MT"/>
      <sheetName val="NC"/>
      <sheetName val="ND"/>
      <sheetName val="NE"/>
      <sheetName val="NH"/>
      <sheetName val="NJ"/>
      <sheetName val="NM"/>
      <sheetName val="NV"/>
      <sheetName val="NY"/>
      <sheetName val="OH"/>
      <sheetName val="OK"/>
      <sheetName val="OR"/>
      <sheetName val="PA"/>
      <sheetName val="PR"/>
      <sheetName val="RI"/>
      <sheetName val="SC"/>
      <sheetName val="SD"/>
      <sheetName val="TN"/>
      <sheetName val="TX"/>
      <sheetName val="UT"/>
      <sheetName val="VA"/>
      <sheetName val="VT"/>
      <sheetName val="WA"/>
      <sheetName val="WI"/>
      <sheetName val="WV"/>
      <sheetName val="W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6331-618F-426A-8326-B62BBD36ABCC}">
  <dimension ref="A1:AV63"/>
  <sheetViews>
    <sheetView tabSelected="1" workbookViewId="0"/>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427871</v>
      </c>
      <c r="F2" s="8">
        <v>136400</v>
      </c>
      <c r="G2" s="9">
        <v>0.31878767198524799</v>
      </c>
      <c r="H2" s="10">
        <v>8.75</v>
      </c>
      <c r="I2" s="10">
        <v>13.398655954556601</v>
      </c>
      <c r="J2" s="10">
        <v>794</v>
      </c>
      <c r="K2" s="11">
        <v>644.64707478005903</v>
      </c>
      <c r="L2" s="11">
        <v>717.88073313783002</v>
      </c>
      <c r="M2" s="11">
        <v>923.28353372434003</v>
      </c>
      <c r="N2" s="11">
        <v>1271.01745601173</v>
      </c>
      <c r="O2" s="11">
        <v>1505.53031524927</v>
      </c>
      <c r="P2" s="11">
        <v>72450.101549298706</v>
      </c>
      <c r="Q2" s="11">
        <v>21735.030464789601</v>
      </c>
      <c r="R2" s="11">
        <v>36086.634767763302</v>
      </c>
      <c r="S2" s="11">
        <v>902.16586919408303</v>
      </c>
      <c r="T2" s="11">
        <v>543.37576161974096</v>
      </c>
      <c r="U2" s="11">
        <v>455</v>
      </c>
      <c r="V2" s="11">
        <v>696.73010963694503</v>
      </c>
      <c r="W2" s="11">
        <v>238.2</v>
      </c>
      <c r="X2" s="11">
        <v>25785.882991202299</v>
      </c>
      <c r="Y2" s="11">
        <v>28715.229325513199</v>
      </c>
      <c r="Z2" s="11">
        <v>36931.341348973598</v>
      </c>
      <c r="AA2" s="11">
        <v>50840.698240469203</v>
      </c>
      <c r="AB2" s="11">
        <v>60221.212609970702</v>
      </c>
      <c r="AC2" s="10">
        <v>12.397059130385699</v>
      </c>
      <c r="AD2" s="10">
        <v>13.805398714189</v>
      </c>
      <c r="AE2" s="10">
        <v>17.755452571621898</v>
      </c>
      <c r="AF2" s="10">
        <v>24.442643384840999</v>
      </c>
      <c r="AG2" s="10">
        <v>28.952506062485899</v>
      </c>
      <c r="AH2" s="12">
        <v>56.672270310334802</v>
      </c>
      <c r="AI2" s="12">
        <v>63.110394122007001</v>
      </c>
      <c r="AJ2" s="12">
        <v>81.167783184557393</v>
      </c>
      <c r="AK2" s="12">
        <v>111.73779833070201</v>
      </c>
      <c r="AL2" s="12">
        <v>132.354313428507</v>
      </c>
      <c r="AM2" s="13">
        <v>1.4168067577583701</v>
      </c>
      <c r="AN2" s="13">
        <v>1.57775985305018</v>
      </c>
      <c r="AO2" s="13">
        <v>2.0291945796139399</v>
      </c>
      <c r="AP2" s="13">
        <v>2.79344495826754</v>
      </c>
      <c r="AQ2" s="13">
        <v>3.3088578357126699</v>
      </c>
      <c r="AR2" s="12">
        <v>37.00985881698</v>
      </c>
      <c r="AS2" s="12">
        <v>41.214279285958</v>
      </c>
      <c r="AT2" s="12">
        <v>53.006667629475601</v>
      </c>
      <c r="AU2" s="12">
        <v>72.970433654663694</v>
      </c>
      <c r="AV2" s="12">
        <v>86.434060731710105</v>
      </c>
    </row>
    <row r="3" spans="1:48" x14ac:dyDescent="0.3">
      <c r="A3" t="s">
        <v>50</v>
      </c>
      <c r="B3" t="s">
        <v>48</v>
      </c>
      <c r="C3" t="s">
        <v>49</v>
      </c>
      <c r="E3" s="8">
        <v>272969</v>
      </c>
      <c r="F3" s="8">
        <v>81771</v>
      </c>
      <c r="G3" s="9">
        <v>0.299561488667211</v>
      </c>
      <c r="H3" s="10">
        <v>8.75</v>
      </c>
      <c r="I3" s="10">
        <v>12.9594679492591</v>
      </c>
      <c r="J3" s="10">
        <v>794</v>
      </c>
      <c r="K3" s="11">
        <v>643.80154333443397</v>
      </c>
      <c r="L3" s="11">
        <v>718.37781120446095</v>
      </c>
      <c r="M3" s="11">
        <v>918.06382458328699</v>
      </c>
      <c r="N3" s="11">
        <v>1247.20218659427</v>
      </c>
      <c r="O3" s="11">
        <v>1463.36216996246</v>
      </c>
      <c r="P3" s="11">
        <v>71746.381090893105</v>
      </c>
      <c r="Q3" s="11">
        <v>21523.914327267899</v>
      </c>
      <c r="R3" s="11">
        <v>35764.700629663101</v>
      </c>
      <c r="S3" s="11">
        <v>894.11751574157699</v>
      </c>
      <c r="T3" s="11">
        <v>538.09785818169803</v>
      </c>
      <c r="U3" s="11">
        <v>455</v>
      </c>
      <c r="V3" s="11">
        <v>673.89233336147504</v>
      </c>
      <c r="W3" s="11">
        <v>238.2</v>
      </c>
      <c r="X3" s="11">
        <v>25752.061733377399</v>
      </c>
      <c r="Y3" s="11">
        <v>28735.112448178501</v>
      </c>
      <c r="Z3" s="11">
        <v>36722.552983331501</v>
      </c>
      <c r="AA3" s="11">
        <v>49888.087463770797</v>
      </c>
      <c r="AB3" s="11">
        <v>58534.486798498197</v>
      </c>
      <c r="AC3" s="10">
        <v>12.380798910277599</v>
      </c>
      <c r="AD3" s="10">
        <v>13.8149579077781</v>
      </c>
      <c r="AE3" s="10">
        <v>17.655073549678601</v>
      </c>
      <c r="AF3" s="10">
        <v>23.984657434505198</v>
      </c>
      <c r="AG3" s="10">
        <v>28.1415801915857</v>
      </c>
      <c r="AH3" s="12">
        <v>56.597937875554599</v>
      </c>
      <c r="AI3" s="12">
        <v>63.154093292699898</v>
      </c>
      <c r="AJ3" s="12">
        <v>80.708907655673599</v>
      </c>
      <c r="AK3" s="12">
        <v>109.644148272024</v>
      </c>
      <c r="AL3" s="12">
        <v>128.647223732963</v>
      </c>
      <c r="AM3" s="13">
        <v>1.41494844688887</v>
      </c>
      <c r="AN3" s="13">
        <v>1.5788523323175001</v>
      </c>
      <c r="AO3" s="13">
        <v>2.0177226913918398</v>
      </c>
      <c r="AP3" s="13">
        <v>2.7411037068005899</v>
      </c>
      <c r="AQ3" s="13">
        <v>3.2161805933240801</v>
      </c>
      <c r="AR3" s="12">
        <v>38.213911122749003</v>
      </c>
      <c r="AS3" s="12">
        <v>42.640509508163497</v>
      </c>
      <c r="AT3" s="12">
        <v>54.493204871695099</v>
      </c>
      <c r="AU3" s="12">
        <v>74.029759642644393</v>
      </c>
      <c r="AV3" s="12">
        <v>86.860294887937897</v>
      </c>
    </row>
    <row r="4" spans="1:48" x14ac:dyDescent="0.3">
      <c r="A4" t="s">
        <v>51</v>
      </c>
      <c r="B4" t="s">
        <v>48</v>
      </c>
      <c r="C4" t="s">
        <v>49</v>
      </c>
      <c r="D4" t="s">
        <v>52</v>
      </c>
      <c r="E4" s="8">
        <v>70909</v>
      </c>
      <c r="F4" s="8">
        <v>22045</v>
      </c>
      <c r="G4" s="9">
        <v>0.310891424219775</v>
      </c>
      <c r="H4" s="10">
        <v>8.75</v>
      </c>
      <c r="I4" s="10">
        <v>14.8725536977297</v>
      </c>
      <c r="J4" s="10">
        <v>794</v>
      </c>
      <c r="K4" s="11">
        <v>631</v>
      </c>
      <c r="L4" s="11">
        <v>725</v>
      </c>
      <c r="M4" s="11">
        <v>956</v>
      </c>
      <c r="N4" s="11">
        <v>1321</v>
      </c>
      <c r="O4" s="11">
        <v>1570</v>
      </c>
      <c r="P4" s="11">
        <v>80000</v>
      </c>
      <c r="Q4" s="11">
        <v>24000</v>
      </c>
      <c r="R4" s="11">
        <v>39413.488884350103</v>
      </c>
      <c r="S4" s="11">
        <v>985.33722210875203</v>
      </c>
      <c r="T4" s="11">
        <v>600</v>
      </c>
      <c r="U4" s="11">
        <v>455</v>
      </c>
      <c r="V4" s="11">
        <v>773.37279228194495</v>
      </c>
      <c r="W4" s="11">
        <v>238.2</v>
      </c>
      <c r="X4" s="11">
        <v>25240</v>
      </c>
      <c r="Y4" s="11">
        <v>29000</v>
      </c>
      <c r="Z4" s="11">
        <v>38240</v>
      </c>
      <c r="AA4" s="11">
        <v>52840</v>
      </c>
      <c r="AB4" s="11">
        <v>62800</v>
      </c>
      <c r="AC4" s="10">
        <v>12.134615384615399</v>
      </c>
      <c r="AD4" s="10">
        <v>13.942307692307701</v>
      </c>
      <c r="AE4" s="10">
        <v>18.384615384615401</v>
      </c>
      <c r="AF4" s="10">
        <v>25.403846153846199</v>
      </c>
      <c r="AG4" s="10">
        <v>30.192307692307701</v>
      </c>
      <c r="AH4" s="12">
        <v>55.472527472527503</v>
      </c>
      <c r="AI4" s="12">
        <v>63.736263736263702</v>
      </c>
      <c r="AJ4" s="12">
        <v>84.043956043956101</v>
      </c>
      <c r="AK4" s="12">
        <v>116.131868131868</v>
      </c>
      <c r="AL4" s="12">
        <v>138.02197802197799</v>
      </c>
      <c r="AM4" s="13">
        <v>1.3868131868131901</v>
      </c>
      <c r="AN4" s="13">
        <v>1.59340659340659</v>
      </c>
      <c r="AO4" s="13">
        <v>2.1010989010988999</v>
      </c>
      <c r="AP4" s="13">
        <v>2.9032967032967001</v>
      </c>
      <c r="AQ4" s="13">
        <v>3.4505494505494498</v>
      </c>
      <c r="AR4" s="12">
        <v>32.636265785257102</v>
      </c>
      <c r="AS4" s="12">
        <v>37.498086678782002</v>
      </c>
      <c r="AT4" s="12">
        <v>49.445752917124899</v>
      </c>
      <c r="AU4" s="12">
        <v>68.324100003684094</v>
      </c>
      <c r="AV4" s="12">
        <v>81.202753221638204</v>
      </c>
    </row>
    <row r="5" spans="1:48" x14ac:dyDescent="0.3">
      <c r="A5" t="s">
        <v>51</v>
      </c>
      <c r="B5" t="s">
        <v>48</v>
      </c>
      <c r="C5" t="s">
        <v>49</v>
      </c>
      <c r="D5" t="s">
        <v>53</v>
      </c>
      <c r="E5" s="8">
        <v>351</v>
      </c>
      <c r="F5" s="8">
        <v>81</v>
      </c>
      <c r="G5" s="9">
        <v>0.230769230769231</v>
      </c>
      <c r="H5" s="10">
        <v>8.75</v>
      </c>
      <c r="I5" s="10">
        <v>15.6394054371211</v>
      </c>
      <c r="J5" s="10">
        <v>794</v>
      </c>
      <c r="K5" s="11">
        <v>495</v>
      </c>
      <c r="L5" s="11">
        <v>569</v>
      </c>
      <c r="M5" s="11">
        <v>750</v>
      </c>
      <c r="N5" s="11">
        <v>1073</v>
      </c>
      <c r="O5" s="11">
        <v>1232</v>
      </c>
      <c r="P5" s="11">
        <v>50700</v>
      </c>
      <c r="Q5" s="11">
        <v>15210</v>
      </c>
      <c r="R5" s="11">
        <v>51983.251026794402</v>
      </c>
      <c r="S5" s="11">
        <v>1299.5812756698599</v>
      </c>
      <c r="T5" s="11">
        <v>380.25</v>
      </c>
      <c r="U5" s="11">
        <v>455</v>
      </c>
      <c r="V5" s="11">
        <v>813.24908273029496</v>
      </c>
      <c r="W5" s="11">
        <v>238.2</v>
      </c>
      <c r="X5" s="11">
        <v>19800</v>
      </c>
      <c r="Y5" s="11">
        <v>22760</v>
      </c>
      <c r="Z5" s="11">
        <v>30000</v>
      </c>
      <c r="AA5" s="11">
        <v>42920</v>
      </c>
      <c r="AB5" s="11">
        <v>49280</v>
      </c>
      <c r="AC5" s="10">
        <v>9.5192307692307701</v>
      </c>
      <c r="AD5" s="10">
        <v>10.942307692307701</v>
      </c>
      <c r="AE5" s="10">
        <v>14.4230769230769</v>
      </c>
      <c r="AF5" s="10">
        <v>20.634615384615401</v>
      </c>
      <c r="AG5" s="10">
        <v>23.692307692307701</v>
      </c>
      <c r="AH5" s="12">
        <v>43.516483516483497</v>
      </c>
      <c r="AI5" s="12">
        <v>50.021978021978001</v>
      </c>
      <c r="AJ5" s="12">
        <v>65.934065934065899</v>
      </c>
      <c r="AK5" s="12">
        <v>94.329670329670293</v>
      </c>
      <c r="AL5" s="12">
        <v>108.30769230769199</v>
      </c>
      <c r="AM5" s="13">
        <v>1.08791208791209</v>
      </c>
      <c r="AN5" s="13">
        <v>1.2505494505494501</v>
      </c>
      <c r="AO5" s="13">
        <v>1.64835164835165</v>
      </c>
      <c r="AP5" s="13">
        <v>2.3582417582417601</v>
      </c>
      <c r="AQ5" s="13">
        <v>2.7076923076923101</v>
      </c>
      <c r="AR5" s="12">
        <v>24.3467843007287</v>
      </c>
      <c r="AS5" s="12">
        <v>27.986505590130601</v>
      </c>
      <c r="AT5" s="12">
        <v>36.889067122316298</v>
      </c>
      <c r="AU5" s="12">
        <v>52.775958696327201</v>
      </c>
      <c r="AV5" s="12">
        <v>60.596440926258197</v>
      </c>
    </row>
    <row r="6" spans="1:48" x14ac:dyDescent="0.3">
      <c r="A6" t="s">
        <v>51</v>
      </c>
      <c r="B6" t="s">
        <v>48</v>
      </c>
      <c r="C6" t="s">
        <v>49</v>
      </c>
      <c r="D6" t="s">
        <v>54</v>
      </c>
      <c r="E6" s="8">
        <v>34329</v>
      </c>
      <c r="F6" s="8">
        <v>12230</v>
      </c>
      <c r="G6" s="9">
        <v>0.35625855690524</v>
      </c>
      <c r="H6" s="10">
        <v>8.75</v>
      </c>
      <c r="I6" s="10">
        <v>13.2676248028797</v>
      </c>
      <c r="J6" s="10">
        <v>794</v>
      </c>
      <c r="K6" s="11">
        <v>609</v>
      </c>
      <c r="L6" s="11">
        <v>613</v>
      </c>
      <c r="M6" s="11">
        <v>808</v>
      </c>
      <c r="N6" s="11">
        <v>1126</v>
      </c>
      <c r="O6" s="11">
        <v>1359</v>
      </c>
      <c r="P6" s="11">
        <v>64900</v>
      </c>
      <c r="Q6" s="11">
        <v>19470</v>
      </c>
      <c r="R6" s="11">
        <v>33319.595309994103</v>
      </c>
      <c r="S6" s="11">
        <v>832.989882749853</v>
      </c>
      <c r="T6" s="11">
        <v>486.75</v>
      </c>
      <c r="U6" s="11">
        <v>455</v>
      </c>
      <c r="V6" s="11">
        <v>689.91648974974305</v>
      </c>
      <c r="W6" s="11">
        <v>238.2</v>
      </c>
      <c r="X6" s="11">
        <v>24360</v>
      </c>
      <c r="Y6" s="11">
        <v>24520</v>
      </c>
      <c r="Z6" s="11">
        <v>32320</v>
      </c>
      <c r="AA6" s="11">
        <v>45040</v>
      </c>
      <c r="AB6" s="11">
        <v>54360</v>
      </c>
      <c r="AC6" s="10">
        <v>11.711538461538501</v>
      </c>
      <c r="AD6" s="10">
        <v>11.788461538461499</v>
      </c>
      <c r="AE6" s="10">
        <v>15.538461538461499</v>
      </c>
      <c r="AF6" s="10">
        <v>21.653846153846199</v>
      </c>
      <c r="AG6" s="10">
        <v>26.134615384615401</v>
      </c>
      <c r="AH6" s="12">
        <v>53.538461538461497</v>
      </c>
      <c r="AI6" s="12">
        <v>53.890109890109898</v>
      </c>
      <c r="AJ6" s="12">
        <v>71.032967032966994</v>
      </c>
      <c r="AK6" s="12">
        <v>98.989010989011007</v>
      </c>
      <c r="AL6" s="12">
        <v>119.47252747252701</v>
      </c>
      <c r="AM6" s="13">
        <v>1.3384615384615399</v>
      </c>
      <c r="AN6" s="13">
        <v>1.34725274725275</v>
      </c>
      <c r="AO6" s="13">
        <v>1.77582417582418</v>
      </c>
      <c r="AP6" s="13">
        <v>2.4747252747252699</v>
      </c>
      <c r="AQ6" s="13">
        <v>2.98681318681319</v>
      </c>
      <c r="AR6" s="12">
        <v>35.308621205497197</v>
      </c>
      <c r="AS6" s="12">
        <v>35.540533331641697</v>
      </c>
      <c r="AT6" s="12">
        <v>46.846249481185197</v>
      </c>
      <c r="AU6" s="12">
        <v>65.2832635096714</v>
      </c>
      <c r="AV6" s="12">
        <v>78.792144857587402</v>
      </c>
    </row>
    <row r="7" spans="1:48" x14ac:dyDescent="0.3">
      <c r="A7" t="s">
        <v>51</v>
      </c>
      <c r="B7" t="s">
        <v>48</v>
      </c>
      <c r="C7" t="s">
        <v>49</v>
      </c>
      <c r="D7" t="s">
        <v>55</v>
      </c>
      <c r="E7" s="8">
        <v>49313</v>
      </c>
      <c r="F7" s="8">
        <v>20273</v>
      </c>
      <c r="G7" s="9">
        <v>0.41110863261209002</v>
      </c>
      <c r="H7" s="10">
        <v>8.75</v>
      </c>
      <c r="I7" s="10">
        <v>13.2006846167933</v>
      </c>
      <c r="J7" s="10">
        <v>794</v>
      </c>
      <c r="K7" s="11">
        <v>685</v>
      </c>
      <c r="L7" s="11">
        <v>772</v>
      </c>
      <c r="M7" s="11">
        <v>979</v>
      </c>
      <c r="N7" s="11">
        <v>1401</v>
      </c>
      <c r="O7" s="11">
        <v>1695</v>
      </c>
      <c r="P7" s="11">
        <v>70900</v>
      </c>
      <c r="Q7" s="11">
        <v>21270</v>
      </c>
      <c r="R7" s="11">
        <v>35373.254609818097</v>
      </c>
      <c r="S7" s="11">
        <v>884.33136524545296</v>
      </c>
      <c r="T7" s="11">
        <v>531.75</v>
      </c>
      <c r="U7" s="11">
        <v>455</v>
      </c>
      <c r="V7" s="11">
        <v>686.435600073253</v>
      </c>
      <c r="W7" s="11">
        <v>238.2</v>
      </c>
      <c r="X7" s="11">
        <v>27400</v>
      </c>
      <c r="Y7" s="11">
        <v>30880</v>
      </c>
      <c r="Z7" s="11">
        <v>39160</v>
      </c>
      <c r="AA7" s="11">
        <v>56040</v>
      </c>
      <c r="AB7" s="11">
        <v>67800</v>
      </c>
      <c r="AC7" s="10">
        <v>13.1730769230769</v>
      </c>
      <c r="AD7" s="10">
        <v>14.846153846153801</v>
      </c>
      <c r="AE7" s="10">
        <v>18.826923076923102</v>
      </c>
      <c r="AF7" s="10">
        <v>26.942307692307701</v>
      </c>
      <c r="AG7" s="10">
        <v>32.596153846153797</v>
      </c>
      <c r="AH7" s="12">
        <v>60.219780219780198</v>
      </c>
      <c r="AI7" s="12">
        <v>67.868131868131897</v>
      </c>
      <c r="AJ7" s="12">
        <v>86.065934065934101</v>
      </c>
      <c r="AK7" s="12">
        <v>123.164835164835</v>
      </c>
      <c r="AL7" s="12">
        <v>149.01098901098899</v>
      </c>
      <c r="AM7" s="13">
        <v>1.5054945054945099</v>
      </c>
      <c r="AN7" s="13">
        <v>1.6967032967033</v>
      </c>
      <c r="AO7" s="13">
        <v>2.1516483516483502</v>
      </c>
      <c r="AP7" s="13">
        <v>3.0791208791208802</v>
      </c>
      <c r="AQ7" s="13">
        <v>3.7252747252747298</v>
      </c>
      <c r="AR7" s="12">
        <v>39.916344660847997</v>
      </c>
      <c r="AS7" s="12">
        <v>44.9860117929558</v>
      </c>
      <c r="AT7" s="12">
        <v>57.048323245212003</v>
      </c>
      <c r="AU7" s="12">
        <v>81.6391224377345</v>
      </c>
      <c r="AV7" s="12">
        <v>98.771101022098406</v>
      </c>
    </row>
    <row r="8" spans="1:48" x14ac:dyDescent="0.3">
      <c r="A8" t="s">
        <v>56</v>
      </c>
      <c r="B8" t="s">
        <v>48</v>
      </c>
      <c r="C8" t="s">
        <v>49</v>
      </c>
      <c r="D8" t="s">
        <v>57</v>
      </c>
      <c r="E8" s="8">
        <v>3992</v>
      </c>
      <c r="F8" s="8">
        <v>1287</v>
      </c>
      <c r="G8" s="9">
        <v>0.32239478957915801</v>
      </c>
      <c r="H8" s="10">
        <v>8.75</v>
      </c>
      <c r="I8" s="10">
        <v>8.5963415897587296</v>
      </c>
      <c r="J8" s="10">
        <v>794</v>
      </c>
      <c r="K8" s="11">
        <v>542</v>
      </c>
      <c r="L8" s="11">
        <v>643</v>
      </c>
      <c r="M8" s="11">
        <v>756</v>
      </c>
      <c r="N8" s="11">
        <v>940</v>
      </c>
      <c r="O8" s="11">
        <v>1309</v>
      </c>
      <c r="P8" s="11">
        <v>72100</v>
      </c>
      <c r="Q8" s="11">
        <v>21630</v>
      </c>
      <c r="R8" s="11">
        <v>22439.308339526699</v>
      </c>
      <c r="S8" s="11">
        <v>560.98270848816696</v>
      </c>
      <c r="T8" s="11">
        <v>540.75</v>
      </c>
      <c r="U8" s="11">
        <v>455</v>
      </c>
      <c r="V8" s="11">
        <v>447.00976266745403</v>
      </c>
      <c r="W8" s="11">
        <v>238.2</v>
      </c>
      <c r="X8" s="11">
        <v>21680</v>
      </c>
      <c r="Y8" s="11">
        <v>25720</v>
      </c>
      <c r="Z8" s="11">
        <v>30240</v>
      </c>
      <c r="AA8" s="11">
        <v>37600</v>
      </c>
      <c r="AB8" s="11">
        <v>52360</v>
      </c>
      <c r="AC8" s="10">
        <v>10.4230769230769</v>
      </c>
      <c r="AD8" s="10">
        <v>12.365384615384601</v>
      </c>
      <c r="AE8" s="10">
        <v>14.538461538461499</v>
      </c>
      <c r="AF8" s="10">
        <v>18.076923076923102</v>
      </c>
      <c r="AG8" s="10">
        <v>25.173076923076898</v>
      </c>
      <c r="AH8" s="12">
        <v>47.6483516483516</v>
      </c>
      <c r="AI8" s="12">
        <v>56.527472527472497</v>
      </c>
      <c r="AJ8" s="12">
        <v>66.461538461538495</v>
      </c>
      <c r="AK8" s="12">
        <v>82.6373626373626</v>
      </c>
      <c r="AL8" s="12">
        <v>115.07692307692299</v>
      </c>
      <c r="AM8" s="13">
        <v>1.1912087912087901</v>
      </c>
      <c r="AN8" s="13">
        <v>1.4131868131868099</v>
      </c>
      <c r="AO8" s="13">
        <v>1.6615384615384601</v>
      </c>
      <c r="AP8" s="13">
        <v>2.0659340659340701</v>
      </c>
      <c r="AQ8" s="13">
        <v>2.87692307692308</v>
      </c>
      <c r="AR8" s="12">
        <v>48.500059306598402</v>
      </c>
      <c r="AS8" s="12">
        <v>57.537893236425802</v>
      </c>
      <c r="AT8" s="12">
        <v>67.649529217321799</v>
      </c>
      <c r="AU8" s="12">
        <v>84.114494000373597</v>
      </c>
      <c r="AV8" s="12">
        <v>117.133907070733</v>
      </c>
    </row>
    <row r="9" spans="1:48" x14ac:dyDescent="0.3">
      <c r="A9" t="s">
        <v>56</v>
      </c>
      <c r="B9" t="s">
        <v>48</v>
      </c>
      <c r="C9" t="s">
        <v>49</v>
      </c>
      <c r="D9" t="s">
        <v>58</v>
      </c>
      <c r="E9" s="8">
        <v>3609</v>
      </c>
      <c r="F9" s="8">
        <v>1321</v>
      </c>
      <c r="G9" s="9">
        <v>0.36602937101690203</v>
      </c>
      <c r="H9" s="10">
        <v>8.75</v>
      </c>
      <c r="I9" s="10">
        <v>17.532853690205101</v>
      </c>
      <c r="J9" s="10">
        <v>794</v>
      </c>
      <c r="K9" s="11">
        <v>617</v>
      </c>
      <c r="L9" s="11">
        <v>668</v>
      </c>
      <c r="M9" s="11">
        <v>881</v>
      </c>
      <c r="N9" s="11">
        <v>1096</v>
      </c>
      <c r="O9" s="11">
        <v>1251</v>
      </c>
      <c r="P9" s="11">
        <v>55300</v>
      </c>
      <c r="Q9" s="11">
        <v>16590</v>
      </c>
      <c r="R9" s="11">
        <v>37558.348104830802</v>
      </c>
      <c r="S9" s="11">
        <v>938.95870262077096</v>
      </c>
      <c r="T9" s="11">
        <v>414.75</v>
      </c>
      <c r="U9" s="11">
        <v>455</v>
      </c>
      <c r="V9" s="11">
        <v>911.70839189066703</v>
      </c>
      <c r="W9" s="11">
        <v>238.2</v>
      </c>
      <c r="X9" s="11">
        <v>24680</v>
      </c>
      <c r="Y9" s="11">
        <v>26720</v>
      </c>
      <c r="Z9" s="11">
        <v>35240</v>
      </c>
      <c r="AA9" s="11">
        <v>43840</v>
      </c>
      <c r="AB9" s="11">
        <v>50040</v>
      </c>
      <c r="AC9" s="10">
        <v>11.865384615384601</v>
      </c>
      <c r="AD9" s="10">
        <v>12.846153846153801</v>
      </c>
      <c r="AE9" s="10">
        <v>16.942307692307701</v>
      </c>
      <c r="AF9" s="10">
        <v>21.076923076923102</v>
      </c>
      <c r="AG9" s="10">
        <v>24.057692307692299</v>
      </c>
      <c r="AH9" s="12">
        <v>54.241758241758198</v>
      </c>
      <c r="AI9" s="12">
        <v>58.725274725274701</v>
      </c>
      <c r="AJ9" s="12">
        <v>77.450549450549502</v>
      </c>
      <c r="AK9" s="12">
        <v>96.351648351648393</v>
      </c>
      <c r="AL9" s="12">
        <v>109.978021978022</v>
      </c>
      <c r="AM9" s="13">
        <v>1.3560439560439601</v>
      </c>
      <c r="AN9" s="13">
        <v>1.46813186813187</v>
      </c>
      <c r="AO9" s="13">
        <v>1.93626373626374</v>
      </c>
      <c r="AP9" s="13">
        <v>2.40879120879121</v>
      </c>
      <c r="AQ9" s="13">
        <v>2.7494505494505499</v>
      </c>
      <c r="AR9" s="12">
        <v>27.070059044668401</v>
      </c>
      <c r="AS9" s="12">
        <v>29.3076165994141</v>
      </c>
      <c r="AT9" s="12">
        <v>38.652709916293098</v>
      </c>
      <c r="AU9" s="12">
        <v>48.085550588260197</v>
      </c>
      <c r="AV9" s="12">
        <v>54.8859706075853</v>
      </c>
    </row>
    <row r="10" spans="1:48" x14ac:dyDescent="0.3">
      <c r="A10" t="s">
        <v>56</v>
      </c>
      <c r="B10" t="s">
        <v>48</v>
      </c>
      <c r="C10" t="s">
        <v>49</v>
      </c>
      <c r="D10" t="s">
        <v>59</v>
      </c>
      <c r="E10" s="8">
        <v>2366</v>
      </c>
      <c r="F10" s="8">
        <v>993</v>
      </c>
      <c r="G10" s="9">
        <v>0.41969568892645798</v>
      </c>
      <c r="H10" s="10">
        <v>8.75</v>
      </c>
      <c r="I10" s="10">
        <v>9.8427638047914296</v>
      </c>
      <c r="J10" s="10">
        <v>794</v>
      </c>
      <c r="K10" s="11">
        <v>514</v>
      </c>
      <c r="L10" s="11">
        <v>644</v>
      </c>
      <c r="M10" s="11">
        <v>734</v>
      </c>
      <c r="N10" s="11">
        <v>986</v>
      </c>
      <c r="O10" s="11">
        <v>1100</v>
      </c>
      <c r="P10" s="11">
        <v>47300</v>
      </c>
      <c r="Q10" s="11">
        <v>14190</v>
      </c>
      <c r="R10" s="11">
        <v>29656.893948758101</v>
      </c>
      <c r="S10" s="11">
        <v>741.42234871895198</v>
      </c>
      <c r="T10" s="11">
        <v>354.75</v>
      </c>
      <c r="U10" s="11">
        <v>455</v>
      </c>
      <c r="V10" s="11">
        <v>511.82371784915398</v>
      </c>
      <c r="W10" s="11">
        <v>238.2</v>
      </c>
      <c r="X10" s="11">
        <v>20560</v>
      </c>
      <c r="Y10" s="11">
        <v>25760</v>
      </c>
      <c r="Z10" s="11">
        <v>29360</v>
      </c>
      <c r="AA10" s="11">
        <v>39440</v>
      </c>
      <c r="AB10" s="11">
        <v>44000</v>
      </c>
      <c r="AC10" s="10">
        <v>9.8846153846153797</v>
      </c>
      <c r="AD10" s="10">
        <v>12.384615384615399</v>
      </c>
      <c r="AE10" s="10">
        <v>14.115384615384601</v>
      </c>
      <c r="AF10" s="10">
        <v>18.961538461538499</v>
      </c>
      <c r="AG10" s="10">
        <v>21.153846153846199</v>
      </c>
      <c r="AH10" s="12">
        <v>45.186813186813197</v>
      </c>
      <c r="AI10" s="12">
        <v>56.615384615384599</v>
      </c>
      <c r="AJ10" s="12">
        <v>64.527472527472497</v>
      </c>
      <c r="AK10" s="12">
        <v>86.6813186813187</v>
      </c>
      <c r="AL10" s="12">
        <v>96.703296703296701</v>
      </c>
      <c r="AM10" s="13">
        <v>1.1296703296703301</v>
      </c>
      <c r="AN10" s="13">
        <v>1.4153846153846199</v>
      </c>
      <c r="AO10" s="13">
        <v>1.6131868131868099</v>
      </c>
      <c r="AP10" s="13">
        <v>2.16703296703297</v>
      </c>
      <c r="AQ10" s="13">
        <v>2.4175824175824201</v>
      </c>
      <c r="AR10" s="12">
        <v>40.170080601968998</v>
      </c>
      <c r="AS10" s="12">
        <v>50.329828614140197</v>
      </c>
      <c r="AT10" s="12">
        <v>57.363500314874102</v>
      </c>
      <c r="AU10" s="12">
        <v>77.057781076928904</v>
      </c>
      <c r="AV10" s="12">
        <v>85.967098564525202</v>
      </c>
    </row>
    <row r="11" spans="1:48" x14ac:dyDescent="0.3">
      <c r="A11" t="s">
        <v>56</v>
      </c>
      <c r="B11" t="s">
        <v>48</v>
      </c>
      <c r="C11" t="s">
        <v>49</v>
      </c>
      <c r="D11" t="s">
        <v>60</v>
      </c>
      <c r="E11" s="8">
        <v>2364</v>
      </c>
      <c r="F11" s="8">
        <v>413</v>
      </c>
      <c r="G11" s="9">
        <v>0.174703891708968</v>
      </c>
      <c r="H11" s="10">
        <v>8.75</v>
      </c>
      <c r="I11" s="10">
        <v>12.100462302241599</v>
      </c>
      <c r="J11" s="10">
        <v>794</v>
      </c>
      <c r="K11" s="11">
        <v>598</v>
      </c>
      <c r="L11" s="11">
        <v>648</v>
      </c>
      <c r="M11" s="11">
        <v>854</v>
      </c>
      <c r="N11" s="11">
        <v>1062</v>
      </c>
      <c r="O11" s="11">
        <v>1223</v>
      </c>
      <c r="P11" s="11">
        <v>72100</v>
      </c>
      <c r="Q11" s="11">
        <v>21630</v>
      </c>
      <c r="R11" s="11">
        <v>42382.393800117403</v>
      </c>
      <c r="S11" s="11">
        <v>1059.5598450029299</v>
      </c>
      <c r="T11" s="11">
        <v>540.75</v>
      </c>
      <c r="U11" s="11">
        <v>455</v>
      </c>
      <c r="V11" s="11">
        <v>629.22403971656502</v>
      </c>
      <c r="W11" s="11">
        <v>238.2</v>
      </c>
      <c r="X11" s="11">
        <v>23920</v>
      </c>
      <c r="Y11" s="11">
        <v>25920</v>
      </c>
      <c r="Z11" s="11">
        <v>34160</v>
      </c>
      <c r="AA11" s="11">
        <v>42480</v>
      </c>
      <c r="AB11" s="11">
        <v>48920</v>
      </c>
      <c r="AC11" s="10">
        <v>11.5</v>
      </c>
      <c r="AD11" s="10">
        <v>12.461538461538501</v>
      </c>
      <c r="AE11" s="10">
        <v>16.423076923076898</v>
      </c>
      <c r="AF11" s="10">
        <v>20.423076923076898</v>
      </c>
      <c r="AG11" s="10">
        <v>23.519230769230798</v>
      </c>
      <c r="AH11" s="12">
        <v>52.571428571428598</v>
      </c>
      <c r="AI11" s="12">
        <v>56.967032967032999</v>
      </c>
      <c r="AJ11" s="12">
        <v>75.076923076923094</v>
      </c>
      <c r="AK11" s="12">
        <v>93.3626373626374</v>
      </c>
      <c r="AL11" s="12">
        <v>107.516483516484</v>
      </c>
      <c r="AM11" s="13">
        <v>1.3142857142857101</v>
      </c>
      <c r="AN11" s="13">
        <v>1.42417582417582</v>
      </c>
      <c r="AO11" s="13">
        <v>1.87692307692308</v>
      </c>
      <c r="AP11" s="13">
        <v>2.3340659340659302</v>
      </c>
      <c r="AQ11" s="13">
        <v>2.6879120879120899</v>
      </c>
      <c r="AR11" s="12">
        <v>38.015076491315803</v>
      </c>
      <c r="AS11" s="12">
        <v>41.193594592596398</v>
      </c>
      <c r="AT11" s="12">
        <v>54.289089169872497</v>
      </c>
      <c r="AU11" s="12">
        <v>67.511724471199699</v>
      </c>
      <c r="AV11" s="12">
        <v>77.746552757323201</v>
      </c>
    </row>
    <row r="12" spans="1:48" x14ac:dyDescent="0.3">
      <c r="A12" t="s">
        <v>56</v>
      </c>
      <c r="B12" t="s">
        <v>48</v>
      </c>
      <c r="C12" t="s">
        <v>49</v>
      </c>
      <c r="D12" t="s">
        <v>61</v>
      </c>
      <c r="E12" s="8">
        <v>4524</v>
      </c>
      <c r="F12" s="8">
        <v>1068</v>
      </c>
      <c r="G12" s="9">
        <v>0.23607427055702901</v>
      </c>
      <c r="H12" s="10">
        <v>8.75</v>
      </c>
      <c r="I12" s="10">
        <v>11.990981773710899</v>
      </c>
      <c r="J12" s="10">
        <v>794</v>
      </c>
      <c r="K12" s="11">
        <v>631</v>
      </c>
      <c r="L12" s="11">
        <v>725</v>
      </c>
      <c r="M12" s="11">
        <v>956</v>
      </c>
      <c r="N12" s="11">
        <v>1321</v>
      </c>
      <c r="O12" s="11">
        <v>1570</v>
      </c>
      <c r="P12" s="11">
        <v>80000</v>
      </c>
      <c r="Q12" s="11">
        <v>24000</v>
      </c>
      <c r="R12" s="11">
        <v>43521.1478818697</v>
      </c>
      <c r="S12" s="11">
        <v>1088.02869704674</v>
      </c>
      <c r="T12" s="11">
        <v>600</v>
      </c>
      <c r="U12" s="11">
        <v>455</v>
      </c>
      <c r="V12" s="11">
        <v>623.53105223296404</v>
      </c>
      <c r="W12" s="11">
        <v>238.2</v>
      </c>
      <c r="X12" s="11">
        <v>25240</v>
      </c>
      <c r="Y12" s="11">
        <v>29000</v>
      </c>
      <c r="Z12" s="11">
        <v>38240</v>
      </c>
      <c r="AA12" s="11">
        <v>52840</v>
      </c>
      <c r="AB12" s="11">
        <v>62800</v>
      </c>
      <c r="AC12" s="10">
        <v>12.134615384615399</v>
      </c>
      <c r="AD12" s="10">
        <v>13.942307692307701</v>
      </c>
      <c r="AE12" s="10">
        <v>18.384615384615401</v>
      </c>
      <c r="AF12" s="10">
        <v>25.403846153846199</v>
      </c>
      <c r="AG12" s="10">
        <v>30.192307692307701</v>
      </c>
      <c r="AH12" s="12">
        <v>55.472527472527503</v>
      </c>
      <c r="AI12" s="12">
        <v>63.736263736263702</v>
      </c>
      <c r="AJ12" s="12">
        <v>84.043956043956101</v>
      </c>
      <c r="AK12" s="12">
        <v>116.131868131868</v>
      </c>
      <c r="AL12" s="12">
        <v>138.02197802197799</v>
      </c>
      <c r="AM12" s="13">
        <v>1.3868131868131901</v>
      </c>
      <c r="AN12" s="13">
        <v>1.59340659340659</v>
      </c>
      <c r="AO12" s="13">
        <v>2.1010989010988999</v>
      </c>
      <c r="AP12" s="13">
        <v>2.9032967032967001</v>
      </c>
      <c r="AQ12" s="13">
        <v>3.4505494505494498</v>
      </c>
      <c r="AR12" s="12">
        <v>40.479138784847201</v>
      </c>
      <c r="AS12" s="12">
        <v>46.509311599071701</v>
      </c>
      <c r="AT12" s="12">
        <v>61.328140536155203</v>
      </c>
      <c r="AU12" s="12">
        <v>84.743173272239602</v>
      </c>
      <c r="AV12" s="12">
        <v>100.716716152473</v>
      </c>
    </row>
    <row r="13" spans="1:48" x14ac:dyDescent="0.3">
      <c r="A13" t="s">
        <v>56</v>
      </c>
      <c r="B13" t="s">
        <v>48</v>
      </c>
      <c r="C13" t="s">
        <v>49</v>
      </c>
      <c r="D13" t="s">
        <v>62</v>
      </c>
      <c r="E13" s="8">
        <v>628</v>
      </c>
      <c r="F13" s="8">
        <v>176</v>
      </c>
      <c r="G13" s="9">
        <v>0.28025477707006402</v>
      </c>
      <c r="H13" s="10">
        <v>8.75</v>
      </c>
      <c r="I13" s="10">
        <v>12.751138504180499</v>
      </c>
      <c r="J13" s="10">
        <v>794</v>
      </c>
      <c r="K13" s="11">
        <v>514</v>
      </c>
      <c r="L13" s="11">
        <v>644</v>
      </c>
      <c r="M13" s="11">
        <v>734</v>
      </c>
      <c r="N13" s="11">
        <v>1050</v>
      </c>
      <c r="O13" s="11">
        <v>1150</v>
      </c>
      <c r="P13" s="11">
        <v>66600</v>
      </c>
      <c r="Q13" s="11">
        <v>19980</v>
      </c>
      <c r="R13" s="11">
        <v>32730.195090944599</v>
      </c>
      <c r="S13" s="11">
        <v>818.25487727361599</v>
      </c>
      <c r="T13" s="11">
        <v>499.5</v>
      </c>
      <c r="U13" s="11">
        <v>455</v>
      </c>
      <c r="V13" s="11">
        <v>663.059202217387</v>
      </c>
      <c r="W13" s="11">
        <v>238.2</v>
      </c>
      <c r="X13" s="11">
        <v>20560</v>
      </c>
      <c r="Y13" s="11">
        <v>25760</v>
      </c>
      <c r="Z13" s="11">
        <v>29360</v>
      </c>
      <c r="AA13" s="11">
        <v>42000</v>
      </c>
      <c r="AB13" s="11">
        <v>46000</v>
      </c>
      <c r="AC13" s="10">
        <v>9.8846153846153797</v>
      </c>
      <c r="AD13" s="10">
        <v>12.384615384615399</v>
      </c>
      <c r="AE13" s="10">
        <v>14.115384615384601</v>
      </c>
      <c r="AF13" s="10">
        <v>20.192307692307701</v>
      </c>
      <c r="AG13" s="10">
        <v>22.115384615384599</v>
      </c>
      <c r="AH13" s="12">
        <v>45.186813186813197</v>
      </c>
      <c r="AI13" s="12">
        <v>56.615384615384599</v>
      </c>
      <c r="AJ13" s="12">
        <v>64.527472527472497</v>
      </c>
      <c r="AK13" s="12">
        <v>92.307692307692307</v>
      </c>
      <c r="AL13" s="12">
        <v>101.098901098901</v>
      </c>
      <c r="AM13" s="13">
        <v>1.1296703296703301</v>
      </c>
      <c r="AN13" s="13">
        <v>1.4153846153846199</v>
      </c>
      <c r="AO13" s="13">
        <v>1.6131868131868099</v>
      </c>
      <c r="AP13" s="13">
        <v>2.3076923076923102</v>
      </c>
      <c r="AQ13" s="13">
        <v>2.52747252747253</v>
      </c>
      <c r="AR13" s="12">
        <v>31.007789246033699</v>
      </c>
      <c r="AS13" s="12">
        <v>38.850226214875001</v>
      </c>
      <c r="AT13" s="12">
        <v>44.279605654841902</v>
      </c>
      <c r="AU13" s="12">
        <v>63.3427601329483</v>
      </c>
      <c r="AV13" s="12">
        <v>69.375403955133805</v>
      </c>
    </row>
    <row r="14" spans="1:48" x14ac:dyDescent="0.3">
      <c r="A14" t="s">
        <v>56</v>
      </c>
      <c r="B14" t="s">
        <v>48</v>
      </c>
      <c r="C14" t="s">
        <v>49</v>
      </c>
      <c r="D14" t="s">
        <v>63</v>
      </c>
      <c r="E14" s="8">
        <v>34329</v>
      </c>
      <c r="F14" s="8">
        <v>12230</v>
      </c>
      <c r="G14" s="9">
        <v>0.35625855690524</v>
      </c>
      <c r="H14" s="10">
        <v>8.75</v>
      </c>
      <c r="I14" s="10">
        <v>13.2676248028797</v>
      </c>
      <c r="J14" s="10">
        <v>794</v>
      </c>
      <c r="K14" s="11">
        <v>609</v>
      </c>
      <c r="L14" s="11">
        <v>613</v>
      </c>
      <c r="M14" s="11">
        <v>808</v>
      </c>
      <c r="N14" s="11">
        <v>1126</v>
      </c>
      <c r="O14" s="11">
        <v>1359</v>
      </c>
      <c r="P14" s="11">
        <v>64900</v>
      </c>
      <c r="Q14" s="11">
        <v>19470</v>
      </c>
      <c r="R14" s="11">
        <v>33319.595309994103</v>
      </c>
      <c r="S14" s="11">
        <v>832.989882749853</v>
      </c>
      <c r="T14" s="11">
        <v>486.75</v>
      </c>
      <c r="U14" s="11">
        <v>455</v>
      </c>
      <c r="V14" s="11">
        <v>689.91648974974305</v>
      </c>
      <c r="W14" s="11">
        <v>238.2</v>
      </c>
      <c r="X14" s="11">
        <v>24360</v>
      </c>
      <c r="Y14" s="11">
        <v>24520</v>
      </c>
      <c r="Z14" s="11">
        <v>32320</v>
      </c>
      <c r="AA14" s="11">
        <v>45040</v>
      </c>
      <c r="AB14" s="11">
        <v>54360</v>
      </c>
      <c r="AC14" s="10">
        <v>11.711538461538501</v>
      </c>
      <c r="AD14" s="10">
        <v>11.788461538461499</v>
      </c>
      <c r="AE14" s="10">
        <v>15.538461538461499</v>
      </c>
      <c r="AF14" s="10">
        <v>21.653846153846199</v>
      </c>
      <c r="AG14" s="10">
        <v>26.134615384615401</v>
      </c>
      <c r="AH14" s="12">
        <v>53.538461538461497</v>
      </c>
      <c r="AI14" s="12">
        <v>53.890109890109898</v>
      </c>
      <c r="AJ14" s="12">
        <v>71.032967032966994</v>
      </c>
      <c r="AK14" s="12">
        <v>98.989010989011007</v>
      </c>
      <c r="AL14" s="12">
        <v>119.47252747252701</v>
      </c>
      <c r="AM14" s="13">
        <v>1.3384615384615399</v>
      </c>
      <c r="AN14" s="13">
        <v>1.34725274725275</v>
      </c>
      <c r="AO14" s="13">
        <v>1.77582417582418</v>
      </c>
      <c r="AP14" s="13">
        <v>2.4747252747252699</v>
      </c>
      <c r="AQ14" s="13">
        <v>2.98681318681319</v>
      </c>
      <c r="AR14" s="12">
        <v>35.308621205497197</v>
      </c>
      <c r="AS14" s="12">
        <v>35.540533331641697</v>
      </c>
      <c r="AT14" s="12">
        <v>46.846249481185197</v>
      </c>
      <c r="AU14" s="12">
        <v>65.2832635096714</v>
      </c>
      <c r="AV14" s="12">
        <v>78.792144857587402</v>
      </c>
    </row>
    <row r="15" spans="1:48" x14ac:dyDescent="0.3">
      <c r="A15" t="s">
        <v>56</v>
      </c>
      <c r="B15" t="s">
        <v>48</v>
      </c>
      <c r="C15" t="s">
        <v>49</v>
      </c>
      <c r="D15" t="s">
        <v>64</v>
      </c>
      <c r="E15" s="8">
        <v>2274</v>
      </c>
      <c r="F15" s="8">
        <v>824</v>
      </c>
      <c r="G15" s="9">
        <v>0.36235708003518002</v>
      </c>
      <c r="H15" s="10">
        <v>8.75</v>
      </c>
      <c r="I15" s="10">
        <v>11.0463752219139</v>
      </c>
      <c r="J15" s="10">
        <v>794</v>
      </c>
      <c r="K15" s="11">
        <v>528</v>
      </c>
      <c r="L15" s="11">
        <v>572</v>
      </c>
      <c r="M15" s="11">
        <v>754</v>
      </c>
      <c r="N15" s="11">
        <v>938</v>
      </c>
      <c r="O15" s="11">
        <v>1022</v>
      </c>
      <c r="P15" s="11">
        <v>54800</v>
      </c>
      <c r="Q15" s="11">
        <v>16440</v>
      </c>
      <c r="R15" s="11">
        <v>29903.3330647369</v>
      </c>
      <c r="S15" s="11">
        <v>747.58332661842405</v>
      </c>
      <c r="T15" s="11">
        <v>411</v>
      </c>
      <c r="U15" s="11">
        <v>455</v>
      </c>
      <c r="V15" s="11">
        <v>574.41151153952399</v>
      </c>
      <c r="W15" s="11">
        <v>238.2</v>
      </c>
      <c r="X15" s="11">
        <v>21120</v>
      </c>
      <c r="Y15" s="11">
        <v>22880</v>
      </c>
      <c r="Z15" s="11">
        <v>30160</v>
      </c>
      <c r="AA15" s="11">
        <v>37520</v>
      </c>
      <c r="AB15" s="11">
        <v>40880</v>
      </c>
      <c r="AC15" s="10">
        <v>10.153846153846199</v>
      </c>
      <c r="AD15" s="10">
        <v>11</v>
      </c>
      <c r="AE15" s="10">
        <v>14.5</v>
      </c>
      <c r="AF15" s="10">
        <v>18.038461538461501</v>
      </c>
      <c r="AG15" s="10">
        <v>19.653846153846199</v>
      </c>
      <c r="AH15" s="12">
        <v>46.417582417582402</v>
      </c>
      <c r="AI15" s="12">
        <v>50.285714285714299</v>
      </c>
      <c r="AJ15" s="12">
        <v>66.285714285714306</v>
      </c>
      <c r="AK15" s="12">
        <v>82.461538461538495</v>
      </c>
      <c r="AL15" s="12">
        <v>89.846153846153797</v>
      </c>
      <c r="AM15" s="13">
        <v>1.1604395604395601</v>
      </c>
      <c r="AN15" s="13">
        <v>1.25714285714286</v>
      </c>
      <c r="AO15" s="13">
        <v>1.6571428571428599</v>
      </c>
      <c r="AP15" s="13">
        <v>2.06153846153846</v>
      </c>
      <c r="AQ15" s="13">
        <v>2.2461538461538502</v>
      </c>
      <c r="AR15" s="12">
        <v>36.768065360310601</v>
      </c>
      <c r="AS15" s="12">
        <v>39.832070807003099</v>
      </c>
      <c r="AT15" s="12">
        <v>52.5059115183223</v>
      </c>
      <c r="AU15" s="12">
        <v>65.319025204491098</v>
      </c>
      <c r="AV15" s="12">
        <v>71.1684901481769</v>
      </c>
    </row>
    <row r="16" spans="1:48" x14ac:dyDescent="0.3">
      <c r="A16" t="s">
        <v>56</v>
      </c>
      <c r="B16" t="s">
        <v>48</v>
      </c>
      <c r="C16" t="s">
        <v>49</v>
      </c>
      <c r="D16" t="s">
        <v>65</v>
      </c>
      <c r="E16" s="8">
        <v>4903</v>
      </c>
      <c r="F16" s="8">
        <v>1532</v>
      </c>
      <c r="G16" s="9">
        <v>0.312461758107281</v>
      </c>
      <c r="H16" s="10">
        <v>8.75</v>
      </c>
      <c r="I16" s="10">
        <v>12.078552678871301</v>
      </c>
      <c r="J16" s="10">
        <v>794</v>
      </c>
      <c r="K16" s="11">
        <v>601</v>
      </c>
      <c r="L16" s="11">
        <v>651</v>
      </c>
      <c r="M16" s="11">
        <v>858</v>
      </c>
      <c r="N16" s="11">
        <v>1228</v>
      </c>
      <c r="O16" s="11">
        <v>1244</v>
      </c>
      <c r="P16" s="11">
        <v>78300</v>
      </c>
      <c r="Q16" s="11">
        <v>23490</v>
      </c>
      <c r="R16" s="11">
        <v>36452.452571875598</v>
      </c>
      <c r="S16" s="11">
        <v>911.31131429689003</v>
      </c>
      <c r="T16" s="11">
        <v>587.25</v>
      </c>
      <c r="U16" s="11">
        <v>455</v>
      </c>
      <c r="V16" s="11">
        <v>628.08473930130594</v>
      </c>
      <c r="W16" s="11">
        <v>238.2</v>
      </c>
      <c r="X16" s="11">
        <v>24040</v>
      </c>
      <c r="Y16" s="11">
        <v>26040</v>
      </c>
      <c r="Z16" s="11">
        <v>34320</v>
      </c>
      <c r="AA16" s="11">
        <v>49120</v>
      </c>
      <c r="AB16" s="11">
        <v>49760</v>
      </c>
      <c r="AC16" s="10">
        <v>11.557692307692299</v>
      </c>
      <c r="AD16" s="10">
        <v>12.5192307692308</v>
      </c>
      <c r="AE16" s="10">
        <v>16.5</v>
      </c>
      <c r="AF16" s="10">
        <v>23.615384615384599</v>
      </c>
      <c r="AG16" s="10">
        <v>23.923076923076898</v>
      </c>
      <c r="AH16" s="12">
        <v>52.835164835164797</v>
      </c>
      <c r="AI16" s="12">
        <v>57.230769230769198</v>
      </c>
      <c r="AJ16" s="12">
        <v>75.428571428571402</v>
      </c>
      <c r="AK16" s="12">
        <v>107.956043956044</v>
      </c>
      <c r="AL16" s="12">
        <v>109.362637362637</v>
      </c>
      <c r="AM16" s="13">
        <v>1.32087912087912</v>
      </c>
      <c r="AN16" s="13">
        <v>1.4307692307692299</v>
      </c>
      <c r="AO16" s="13">
        <v>1.8857142857142899</v>
      </c>
      <c r="AP16" s="13">
        <v>2.6989010989011</v>
      </c>
      <c r="AQ16" s="13">
        <v>2.7340659340659301</v>
      </c>
      <c r="AR16" s="12">
        <v>38.275090120391297</v>
      </c>
      <c r="AS16" s="12">
        <v>41.459373824250903</v>
      </c>
      <c r="AT16" s="12">
        <v>54.642308358229201</v>
      </c>
      <c r="AU16" s="12">
        <v>78.206007766789597</v>
      </c>
      <c r="AV16" s="12">
        <v>79.224978552024695</v>
      </c>
    </row>
    <row r="17" spans="1:48" x14ac:dyDescent="0.3">
      <c r="A17" t="s">
        <v>56</v>
      </c>
      <c r="B17" t="s">
        <v>48</v>
      </c>
      <c r="C17" t="s">
        <v>49</v>
      </c>
      <c r="D17" t="s">
        <v>66</v>
      </c>
      <c r="E17" s="8">
        <v>857</v>
      </c>
      <c r="F17" s="8">
        <v>185</v>
      </c>
      <c r="G17" s="9">
        <v>0.21586931155192501</v>
      </c>
      <c r="H17" s="10">
        <v>8.75</v>
      </c>
      <c r="I17" s="10">
        <v>10.6380262324172</v>
      </c>
      <c r="J17" s="10">
        <v>794</v>
      </c>
      <c r="K17" s="11">
        <v>567</v>
      </c>
      <c r="L17" s="11">
        <v>619</v>
      </c>
      <c r="M17" s="11">
        <v>810</v>
      </c>
      <c r="N17" s="11">
        <v>1159</v>
      </c>
      <c r="O17" s="11">
        <v>1269</v>
      </c>
      <c r="P17" s="11">
        <v>74300</v>
      </c>
      <c r="Q17" s="11">
        <v>22290</v>
      </c>
      <c r="R17" s="11">
        <v>29916.6818501858</v>
      </c>
      <c r="S17" s="11">
        <v>747.91704625464502</v>
      </c>
      <c r="T17" s="11">
        <v>557.25</v>
      </c>
      <c r="U17" s="11">
        <v>455</v>
      </c>
      <c r="V17" s="11">
        <v>553.17736408569499</v>
      </c>
      <c r="W17" s="11">
        <v>238.2</v>
      </c>
      <c r="X17" s="11">
        <v>22680</v>
      </c>
      <c r="Y17" s="11">
        <v>24760</v>
      </c>
      <c r="Z17" s="11">
        <v>32400</v>
      </c>
      <c r="AA17" s="11">
        <v>46360</v>
      </c>
      <c r="AB17" s="11">
        <v>50760</v>
      </c>
      <c r="AC17" s="10">
        <v>10.903846153846199</v>
      </c>
      <c r="AD17" s="10">
        <v>11.903846153846199</v>
      </c>
      <c r="AE17" s="10">
        <v>15.5769230769231</v>
      </c>
      <c r="AF17" s="10">
        <v>22.288461538461501</v>
      </c>
      <c r="AG17" s="10">
        <v>24.403846153846199</v>
      </c>
      <c r="AH17" s="12">
        <v>49.846153846153797</v>
      </c>
      <c r="AI17" s="12">
        <v>54.417582417582402</v>
      </c>
      <c r="AJ17" s="12">
        <v>71.208791208791197</v>
      </c>
      <c r="AK17" s="12">
        <v>101.89010989011</v>
      </c>
      <c r="AL17" s="12">
        <v>111.56043956044</v>
      </c>
      <c r="AM17" s="13">
        <v>1.2461538461538499</v>
      </c>
      <c r="AN17" s="13">
        <v>1.36043956043956</v>
      </c>
      <c r="AO17" s="13">
        <v>1.7802197802197799</v>
      </c>
      <c r="AP17" s="13">
        <v>2.5472527472527502</v>
      </c>
      <c r="AQ17" s="13">
        <v>2.7890109890109902</v>
      </c>
      <c r="AR17" s="12">
        <v>40.999508426173698</v>
      </c>
      <c r="AS17" s="12">
        <v>44.759604437039698</v>
      </c>
      <c r="AT17" s="12">
        <v>58.570726323105198</v>
      </c>
      <c r="AU17" s="12">
        <v>83.806755319109797</v>
      </c>
      <c r="AV17" s="12">
        <v>91.760804572864899</v>
      </c>
    </row>
    <row r="18" spans="1:48" x14ac:dyDescent="0.3">
      <c r="A18" t="s">
        <v>56</v>
      </c>
      <c r="B18" t="s">
        <v>48</v>
      </c>
      <c r="C18" t="s">
        <v>49</v>
      </c>
      <c r="D18" t="s">
        <v>67</v>
      </c>
      <c r="E18" s="8">
        <v>3930</v>
      </c>
      <c r="F18" s="8">
        <v>1247</v>
      </c>
      <c r="G18" s="9">
        <v>0.31730279898218799</v>
      </c>
      <c r="H18" s="10">
        <v>8.75</v>
      </c>
      <c r="I18" s="10">
        <v>14.091927034530601</v>
      </c>
      <c r="J18" s="10">
        <v>794</v>
      </c>
      <c r="K18" s="11">
        <v>700</v>
      </c>
      <c r="L18" s="11">
        <v>877</v>
      </c>
      <c r="M18" s="11">
        <v>1000</v>
      </c>
      <c r="N18" s="11">
        <v>1244</v>
      </c>
      <c r="O18" s="11">
        <v>1356</v>
      </c>
      <c r="P18" s="11">
        <v>79000</v>
      </c>
      <c r="Q18" s="11">
        <v>23700</v>
      </c>
      <c r="R18" s="11">
        <v>40378.022323489102</v>
      </c>
      <c r="S18" s="11">
        <v>1009.45055808723</v>
      </c>
      <c r="T18" s="11">
        <v>592.5</v>
      </c>
      <c r="U18" s="11">
        <v>455</v>
      </c>
      <c r="V18" s="11">
        <v>732.78020579558904</v>
      </c>
      <c r="W18" s="11">
        <v>238.2</v>
      </c>
      <c r="X18" s="11">
        <v>28000</v>
      </c>
      <c r="Y18" s="11">
        <v>35080</v>
      </c>
      <c r="Z18" s="11">
        <v>40000</v>
      </c>
      <c r="AA18" s="11">
        <v>49760</v>
      </c>
      <c r="AB18" s="11">
        <v>54240</v>
      </c>
      <c r="AC18" s="10">
        <v>13.461538461538501</v>
      </c>
      <c r="AD18" s="10">
        <v>16.865384615384599</v>
      </c>
      <c r="AE18" s="10">
        <v>19.230769230769202</v>
      </c>
      <c r="AF18" s="10">
        <v>23.923076923076898</v>
      </c>
      <c r="AG18" s="10">
        <v>26.076923076923102</v>
      </c>
      <c r="AH18" s="12">
        <v>61.538461538461497</v>
      </c>
      <c r="AI18" s="12">
        <v>77.098901098901095</v>
      </c>
      <c r="AJ18" s="12">
        <v>87.912087912087898</v>
      </c>
      <c r="AK18" s="12">
        <v>109.362637362637</v>
      </c>
      <c r="AL18" s="12">
        <v>119.208791208791</v>
      </c>
      <c r="AM18" s="13">
        <v>1.5384615384615401</v>
      </c>
      <c r="AN18" s="13">
        <v>1.92747252747253</v>
      </c>
      <c r="AO18" s="13">
        <v>2.1978021978022002</v>
      </c>
      <c r="AP18" s="13">
        <v>2.7340659340659301</v>
      </c>
      <c r="AQ18" s="13">
        <v>2.9802197802197798</v>
      </c>
      <c r="AR18" s="12">
        <v>38.210639122818598</v>
      </c>
      <c r="AS18" s="12">
        <v>47.872472158159901</v>
      </c>
      <c r="AT18" s="12">
        <v>54.586627318312303</v>
      </c>
      <c r="AU18" s="12">
        <v>67.905764383980497</v>
      </c>
      <c r="AV18" s="12">
        <v>74.019466643631404</v>
      </c>
    </row>
    <row r="19" spans="1:48" x14ac:dyDescent="0.3">
      <c r="A19" t="s">
        <v>56</v>
      </c>
      <c r="B19" t="s">
        <v>48</v>
      </c>
      <c r="C19" t="s">
        <v>49</v>
      </c>
      <c r="D19" t="s">
        <v>68</v>
      </c>
      <c r="E19" s="8">
        <v>3903</v>
      </c>
      <c r="F19" s="8">
        <v>1258</v>
      </c>
      <c r="G19" s="9">
        <v>0.32231616705098598</v>
      </c>
      <c r="H19" s="10">
        <v>8.75</v>
      </c>
      <c r="I19" s="10">
        <v>11.7165590618942</v>
      </c>
      <c r="J19" s="10">
        <v>794</v>
      </c>
      <c r="K19" s="11">
        <v>514</v>
      </c>
      <c r="L19" s="11">
        <v>638</v>
      </c>
      <c r="M19" s="11">
        <v>734</v>
      </c>
      <c r="N19" s="11">
        <v>999</v>
      </c>
      <c r="O19" s="11">
        <v>1186</v>
      </c>
      <c r="P19" s="11">
        <v>57900</v>
      </c>
      <c r="Q19" s="11">
        <v>17370</v>
      </c>
      <c r="R19" s="11">
        <v>24591.543285742198</v>
      </c>
      <c r="S19" s="11">
        <v>614.78858214355603</v>
      </c>
      <c r="T19" s="11">
        <v>434.25</v>
      </c>
      <c r="U19" s="11">
        <v>455</v>
      </c>
      <c r="V19" s="11">
        <v>609.261071218496</v>
      </c>
      <c r="W19" s="11">
        <v>238.2</v>
      </c>
      <c r="X19" s="11">
        <v>20560</v>
      </c>
      <c r="Y19" s="11">
        <v>25520</v>
      </c>
      <c r="Z19" s="11">
        <v>29360</v>
      </c>
      <c r="AA19" s="11">
        <v>39960</v>
      </c>
      <c r="AB19" s="11">
        <v>47440</v>
      </c>
      <c r="AC19" s="10">
        <v>9.8846153846153797</v>
      </c>
      <c r="AD19" s="10">
        <v>12.2692307692308</v>
      </c>
      <c r="AE19" s="10">
        <v>14.115384615384601</v>
      </c>
      <c r="AF19" s="10">
        <v>19.211538461538499</v>
      </c>
      <c r="AG19" s="10">
        <v>22.807692307692299</v>
      </c>
      <c r="AH19" s="12">
        <v>45.186813186813197</v>
      </c>
      <c r="AI19" s="12">
        <v>56.087912087912102</v>
      </c>
      <c r="AJ19" s="12">
        <v>64.527472527472497</v>
      </c>
      <c r="AK19" s="12">
        <v>87.824175824175796</v>
      </c>
      <c r="AL19" s="12">
        <v>104.26373626373601</v>
      </c>
      <c r="AM19" s="13">
        <v>1.1296703296703301</v>
      </c>
      <c r="AN19" s="13">
        <v>1.4021978021978001</v>
      </c>
      <c r="AO19" s="13">
        <v>1.6131868131868099</v>
      </c>
      <c r="AP19" s="13">
        <v>2.1956043956043998</v>
      </c>
      <c r="AQ19" s="13">
        <v>2.6065934065934102</v>
      </c>
      <c r="AR19" s="12">
        <v>33.745796295307102</v>
      </c>
      <c r="AS19" s="12">
        <v>41.886805518299496</v>
      </c>
      <c r="AT19" s="12">
        <v>48.189522336100097</v>
      </c>
      <c r="AU19" s="12">
        <v>65.587646885237007</v>
      </c>
      <c r="AV19" s="12">
        <v>77.864814019910995</v>
      </c>
    </row>
    <row r="20" spans="1:48" x14ac:dyDescent="0.3">
      <c r="A20" t="s">
        <v>56</v>
      </c>
      <c r="B20" t="s">
        <v>48</v>
      </c>
      <c r="C20" t="s">
        <v>49</v>
      </c>
      <c r="D20" t="s">
        <v>69</v>
      </c>
      <c r="E20" s="8">
        <v>1334</v>
      </c>
      <c r="F20" s="8">
        <v>373</v>
      </c>
      <c r="G20" s="9">
        <v>0.27961019490254901</v>
      </c>
      <c r="H20" s="10">
        <v>8.75</v>
      </c>
      <c r="I20" s="10">
        <v>17.466579954065299</v>
      </c>
      <c r="J20" s="10">
        <v>794</v>
      </c>
      <c r="K20" s="11">
        <v>606</v>
      </c>
      <c r="L20" s="11">
        <v>710</v>
      </c>
      <c r="M20" s="11">
        <v>865</v>
      </c>
      <c r="N20" s="11">
        <v>1132</v>
      </c>
      <c r="O20" s="11">
        <v>1356</v>
      </c>
      <c r="P20" s="11">
        <v>84700</v>
      </c>
      <c r="Q20" s="11">
        <v>25410</v>
      </c>
      <c r="R20" s="11">
        <v>41910.052161157801</v>
      </c>
      <c r="S20" s="11">
        <v>1047.75130402895</v>
      </c>
      <c r="T20" s="11">
        <v>635.25</v>
      </c>
      <c r="U20" s="11">
        <v>455</v>
      </c>
      <c r="V20" s="11">
        <v>908.26215761139599</v>
      </c>
      <c r="W20" s="11">
        <v>238.2</v>
      </c>
      <c r="X20" s="11">
        <v>24240</v>
      </c>
      <c r="Y20" s="11">
        <v>28400</v>
      </c>
      <c r="Z20" s="11">
        <v>34600</v>
      </c>
      <c r="AA20" s="11">
        <v>45280</v>
      </c>
      <c r="AB20" s="11">
        <v>54240</v>
      </c>
      <c r="AC20" s="10">
        <v>11.653846153846199</v>
      </c>
      <c r="AD20" s="10">
        <v>13.653846153846199</v>
      </c>
      <c r="AE20" s="10">
        <v>16.634615384615401</v>
      </c>
      <c r="AF20" s="10">
        <v>21.769230769230798</v>
      </c>
      <c r="AG20" s="10">
        <v>26.076923076923102</v>
      </c>
      <c r="AH20" s="12">
        <v>53.274725274725299</v>
      </c>
      <c r="AI20" s="12">
        <v>62.417582417582402</v>
      </c>
      <c r="AJ20" s="12">
        <v>76.043956043956001</v>
      </c>
      <c r="AK20" s="12">
        <v>99.516483516483504</v>
      </c>
      <c r="AL20" s="12">
        <v>119.208791208791</v>
      </c>
      <c r="AM20" s="13">
        <v>1.33186813186813</v>
      </c>
      <c r="AN20" s="13">
        <v>1.56043956043956</v>
      </c>
      <c r="AO20" s="13">
        <v>1.9010989010988999</v>
      </c>
      <c r="AP20" s="13">
        <v>2.4879120879120902</v>
      </c>
      <c r="AQ20" s="13">
        <v>2.9802197802197798</v>
      </c>
      <c r="AR20" s="12">
        <v>26.688329792080999</v>
      </c>
      <c r="AS20" s="12">
        <v>31.2685052019431</v>
      </c>
      <c r="AT20" s="12">
        <v>38.094728168564501</v>
      </c>
      <c r="AU20" s="12">
        <v>49.853447730421898</v>
      </c>
      <c r="AV20" s="12">
        <v>59.718440920894103</v>
      </c>
    </row>
    <row r="21" spans="1:48" x14ac:dyDescent="0.3">
      <c r="A21" t="s">
        <v>56</v>
      </c>
      <c r="B21" t="s">
        <v>48</v>
      </c>
      <c r="C21" t="s">
        <v>49</v>
      </c>
      <c r="D21" t="s">
        <v>70</v>
      </c>
      <c r="E21" s="8">
        <v>4912</v>
      </c>
      <c r="F21" s="8">
        <v>1334</v>
      </c>
      <c r="G21" s="9">
        <v>0.27157980456026098</v>
      </c>
      <c r="H21" s="10">
        <v>8.75</v>
      </c>
      <c r="I21" s="10">
        <v>13.0643461184782</v>
      </c>
      <c r="J21" s="10">
        <v>794</v>
      </c>
      <c r="K21" s="11">
        <v>606</v>
      </c>
      <c r="L21" s="11">
        <v>656</v>
      </c>
      <c r="M21" s="11">
        <v>865</v>
      </c>
      <c r="N21" s="11">
        <v>1076</v>
      </c>
      <c r="O21" s="11">
        <v>1498</v>
      </c>
      <c r="P21" s="11">
        <v>60100</v>
      </c>
      <c r="Q21" s="11">
        <v>18030</v>
      </c>
      <c r="R21" s="11">
        <v>34166.7297711715</v>
      </c>
      <c r="S21" s="11">
        <v>854.16824427928805</v>
      </c>
      <c r="T21" s="11">
        <v>450.75</v>
      </c>
      <c r="U21" s="11">
        <v>455</v>
      </c>
      <c r="V21" s="11">
        <v>679.34599816086802</v>
      </c>
      <c r="W21" s="11">
        <v>238.2</v>
      </c>
      <c r="X21" s="11">
        <v>24240</v>
      </c>
      <c r="Y21" s="11">
        <v>26240</v>
      </c>
      <c r="Z21" s="11">
        <v>34600</v>
      </c>
      <c r="AA21" s="11">
        <v>43040</v>
      </c>
      <c r="AB21" s="11">
        <v>59920</v>
      </c>
      <c r="AC21" s="10">
        <v>11.653846153846199</v>
      </c>
      <c r="AD21" s="10">
        <v>12.615384615384601</v>
      </c>
      <c r="AE21" s="10">
        <v>16.634615384615401</v>
      </c>
      <c r="AF21" s="10">
        <v>20.692307692307701</v>
      </c>
      <c r="AG21" s="10">
        <v>28.807692307692299</v>
      </c>
      <c r="AH21" s="12">
        <v>53.274725274725299</v>
      </c>
      <c r="AI21" s="12">
        <v>57.6703296703297</v>
      </c>
      <c r="AJ21" s="12">
        <v>76.043956043956001</v>
      </c>
      <c r="AK21" s="12">
        <v>94.593406593406598</v>
      </c>
      <c r="AL21" s="12">
        <v>131.69230769230799</v>
      </c>
      <c r="AM21" s="13">
        <v>1.33186813186813</v>
      </c>
      <c r="AN21" s="13">
        <v>1.44175824175824</v>
      </c>
      <c r="AO21" s="13">
        <v>1.9010989010988999</v>
      </c>
      <c r="AP21" s="13">
        <v>2.36483516483516</v>
      </c>
      <c r="AQ21" s="13">
        <v>3.2923076923076899</v>
      </c>
      <c r="AR21" s="12">
        <v>35.681376008135402</v>
      </c>
      <c r="AS21" s="12">
        <v>38.625383929598698</v>
      </c>
      <c r="AT21" s="12">
        <v>50.931337041315402</v>
      </c>
      <c r="AU21" s="12">
        <v>63.3550504698906</v>
      </c>
      <c r="AV21" s="12">
        <v>88.202477327040995</v>
      </c>
    </row>
    <row r="22" spans="1:48" x14ac:dyDescent="0.3">
      <c r="A22" t="s">
        <v>56</v>
      </c>
      <c r="B22" t="s">
        <v>48</v>
      </c>
      <c r="C22" t="s">
        <v>49</v>
      </c>
      <c r="D22" t="s">
        <v>71</v>
      </c>
      <c r="E22" s="8">
        <v>38773</v>
      </c>
      <c r="F22" s="8">
        <v>10035</v>
      </c>
      <c r="G22" s="9">
        <v>0.25881412323008302</v>
      </c>
      <c r="H22" s="10">
        <v>8.75</v>
      </c>
      <c r="I22" s="10">
        <v>12.848575643693801</v>
      </c>
      <c r="J22" s="10">
        <v>794</v>
      </c>
      <c r="K22" s="11">
        <v>630</v>
      </c>
      <c r="L22" s="11">
        <v>735</v>
      </c>
      <c r="M22" s="11">
        <v>955</v>
      </c>
      <c r="N22" s="11">
        <v>1367</v>
      </c>
      <c r="O22" s="11">
        <v>1583</v>
      </c>
      <c r="P22" s="11">
        <v>70200</v>
      </c>
      <c r="Q22" s="11">
        <v>21060</v>
      </c>
      <c r="R22" s="11">
        <v>35913.367005671797</v>
      </c>
      <c r="S22" s="11">
        <v>897.83417514179496</v>
      </c>
      <c r="T22" s="11">
        <v>526.5</v>
      </c>
      <c r="U22" s="11">
        <v>455</v>
      </c>
      <c r="V22" s="11">
        <v>668.12593347207599</v>
      </c>
      <c r="W22" s="11">
        <v>238.2</v>
      </c>
      <c r="X22" s="11">
        <v>25200</v>
      </c>
      <c r="Y22" s="11">
        <v>29400</v>
      </c>
      <c r="Z22" s="11">
        <v>38200</v>
      </c>
      <c r="AA22" s="11">
        <v>54680</v>
      </c>
      <c r="AB22" s="11">
        <v>63320</v>
      </c>
      <c r="AC22" s="10">
        <v>12.115384615384601</v>
      </c>
      <c r="AD22" s="10">
        <v>14.134615384615399</v>
      </c>
      <c r="AE22" s="10">
        <v>18.365384615384599</v>
      </c>
      <c r="AF22" s="10">
        <v>26.288461538461501</v>
      </c>
      <c r="AG22" s="10">
        <v>30.442307692307701</v>
      </c>
      <c r="AH22" s="12">
        <v>55.384615384615401</v>
      </c>
      <c r="AI22" s="12">
        <v>64.615384615384599</v>
      </c>
      <c r="AJ22" s="12">
        <v>83.956043956043899</v>
      </c>
      <c r="AK22" s="12">
        <v>120.175824175824</v>
      </c>
      <c r="AL22" s="12">
        <v>139.16483516483501</v>
      </c>
      <c r="AM22" s="13">
        <v>1.3846153846153799</v>
      </c>
      <c r="AN22" s="13">
        <v>1.6153846153846201</v>
      </c>
      <c r="AO22" s="13">
        <v>2.0989010989010999</v>
      </c>
      <c r="AP22" s="13">
        <v>3.0043956043955999</v>
      </c>
      <c r="AQ22" s="13">
        <v>3.4791208791208801</v>
      </c>
      <c r="AR22" s="12">
        <v>37.717440287106001</v>
      </c>
      <c r="AS22" s="12">
        <v>44.003680334956996</v>
      </c>
      <c r="AT22" s="12">
        <v>57.174849959025799</v>
      </c>
      <c r="AU22" s="12">
        <v>81.840858527736401</v>
      </c>
      <c r="AV22" s="12">
        <v>94.772552340458404</v>
      </c>
    </row>
    <row r="23" spans="1:48" x14ac:dyDescent="0.3">
      <c r="A23" t="s">
        <v>56</v>
      </c>
      <c r="B23" t="s">
        <v>48</v>
      </c>
      <c r="C23" t="s">
        <v>49</v>
      </c>
      <c r="D23" t="s">
        <v>72</v>
      </c>
      <c r="E23" s="8">
        <v>43777</v>
      </c>
      <c r="F23" s="8">
        <v>16996</v>
      </c>
      <c r="G23" s="9">
        <v>0.38824040021015599</v>
      </c>
      <c r="H23" s="10">
        <v>8.75</v>
      </c>
      <c r="I23" s="10">
        <v>14.1631375882244</v>
      </c>
      <c r="J23" s="10">
        <v>794</v>
      </c>
      <c r="K23" s="11">
        <v>783</v>
      </c>
      <c r="L23" s="11">
        <v>845</v>
      </c>
      <c r="M23" s="11">
        <v>1100</v>
      </c>
      <c r="N23" s="11">
        <v>1574</v>
      </c>
      <c r="O23" s="11">
        <v>1905</v>
      </c>
      <c r="P23" s="11">
        <v>88900</v>
      </c>
      <c r="Q23" s="11">
        <v>26670</v>
      </c>
      <c r="R23" s="11">
        <v>42989.250123215301</v>
      </c>
      <c r="S23" s="11">
        <v>1074.7312530803799</v>
      </c>
      <c r="T23" s="11">
        <v>666.75</v>
      </c>
      <c r="U23" s="11">
        <v>455</v>
      </c>
      <c r="V23" s="11">
        <v>736.48315458766899</v>
      </c>
      <c r="W23" s="11">
        <v>238.2</v>
      </c>
      <c r="X23" s="11">
        <v>31320</v>
      </c>
      <c r="Y23" s="11">
        <v>33800</v>
      </c>
      <c r="Z23" s="11">
        <v>44000</v>
      </c>
      <c r="AA23" s="11">
        <v>62960</v>
      </c>
      <c r="AB23" s="11">
        <v>76200</v>
      </c>
      <c r="AC23" s="10">
        <v>15.057692307692299</v>
      </c>
      <c r="AD23" s="10">
        <v>16.25</v>
      </c>
      <c r="AE23" s="10">
        <v>21.153846153846199</v>
      </c>
      <c r="AF23" s="10">
        <v>30.269230769230798</v>
      </c>
      <c r="AG23" s="10">
        <v>36.634615384615401</v>
      </c>
      <c r="AH23" s="12">
        <v>68.835164835164804</v>
      </c>
      <c r="AI23" s="12">
        <v>74.285714285714306</v>
      </c>
      <c r="AJ23" s="12">
        <v>96.703296703296701</v>
      </c>
      <c r="AK23" s="12">
        <v>138.373626373626</v>
      </c>
      <c r="AL23" s="12">
        <v>167.47252747252699</v>
      </c>
      <c r="AM23" s="13">
        <v>1.7208791208791201</v>
      </c>
      <c r="AN23" s="13">
        <v>1.8571428571428601</v>
      </c>
      <c r="AO23" s="13">
        <v>2.4175824175824201</v>
      </c>
      <c r="AP23" s="13">
        <v>3.4593406593406599</v>
      </c>
      <c r="AQ23" s="13">
        <v>4.1868131868131897</v>
      </c>
      <c r="AR23" s="12">
        <v>42.526430923644099</v>
      </c>
      <c r="AS23" s="12">
        <v>45.8937856072532</v>
      </c>
      <c r="AT23" s="12">
        <v>59.743389547903597</v>
      </c>
      <c r="AU23" s="12">
        <v>85.487359225818395</v>
      </c>
      <c r="AV23" s="12">
        <v>103.464688262506</v>
      </c>
    </row>
    <row r="24" spans="1:48" x14ac:dyDescent="0.3">
      <c r="A24" t="s">
        <v>56</v>
      </c>
      <c r="B24" t="s">
        <v>48</v>
      </c>
      <c r="C24" t="s">
        <v>49</v>
      </c>
      <c r="D24" t="s">
        <v>73</v>
      </c>
      <c r="E24" s="8">
        <v>438</v>
      </c>
      <c r="F24" s="8">
        <v>118</v>
      </c>
      <c r="G24" s="9">
        <v>0.26940639269406402</v>
      </c>
      <c r="H24" s="10">
        <v>8.75</v>
      </c>
      <c r="I24" s="10">
        <v>10.311081067866199</v>
      </c>
      <c r="J24" s="10">
        <v>794</v>
      </c>
      <c r="K24" s="11">
        <v>514</v>
      </c>
      <c r="L24" s="11">
        <v>561</v>
      </c>
      <c r="M24" s="11">
        <v>734</v>
      </c>
      <c r="N24" s="11">
        <v>1000</v>
      </c>
      <c r="O24" s="11">
        <v>1150</v>
      </c>
      <c r="P24" s="11">
        <v>65300</v>
      </c>
      <c r="Q24" s="11">
        <v>19590</v>
      </c>
      <c r="R24" s="11">
        <v>35939.037746919603</v>
      </c>
      <c r="S24" s="11">
        <v>898.47594367298996</v>
      </c>
      <c r="T24" s="11">
        <v>489.75</v>
      </c>
      <c r="U24" s="11">
        <v>455</v>
      </c>
      <c r="V24" s="11">
        <v>536.17621552904404</v>
      </c>
      <c r="W24" s="11">
        <v>238.2</v>
      </c>
      <c r="X24" s="11">
        <v>20560</v>
      </c>
      <c r="Y24" s="11">
        <v>22440</v>
      </c>
      <c r="Z24" s="11">
        <v>29360</v>
      </c>
      <c r="AA24" s="11">
        <v>40000</v>
      </c>
      <c r="AB24" s="11">
        <v>46000</v>
      </c>
      <c r="AC24" s="10">
        <v>9.8846153846153797</v>
      </c>
      <c r="AD24" s="10">
        <v>10.788461538461499</v>
      </c>
      <c r="AE24" s="10">
        <v>14.115384615384601</v>
      </c>
      <c r="AF24" s="10">
        <v>19.230769230769202</v>
      </c>
      <c r="AG24" s="10">
        <v>22.115384615384599</v>
      </c>
      <c r="AH24" s="12">
        <v>45.186813186813197</v>
      </c>
      <c r="AI24" s="12">
        <v>49.3186813186813</v>
      </c>
      <c r="AJ24" s="12">
        <v>64.527472527472497</v>
      </c>
      <c r="AK24" s="12">
        <v>87.912087912087898</v>
      </c>
      <c r="AL24" s="12">
        <v>101.098901098901</v>
      </c>
      <c r="AM24" s="13">
        <v>1.1296703296703301</v>
      </c>
      <c r="AN24" s="13">
        <v>1.2329670329670299</v>
      </c>
      <c r="AO24" s="13">
        <v>1.6131868131868099</v>
      </c>
      <c r="AP24" s="13">
        <v>2.1978021978022002</v>
      </c>
      <c r="AQ24" s="13">
        <v>2.52747252747253</v>
      </c>
      <c r="AR24" s="12">
        <v>38.345602442871296</v>
      </c>
      <c r="AS24" s="12">
        <v>41.851912393873199</v>
      </c>
      <c r="AT24" s="12">
        <v>54.758117107135298</v>
      </c>
      <c r="AU24" s="12">
        <v>74.602339383018105</v>
      </c>
      <c r="AV24" s="12">
        <v>85.792690290470901</v>
      </c>
    </row>
    <row r="25" spans="1:48" x14ac:dyDescent="0.3">
      <c r="A25" t="s">
        <v>56</v>
      </c>
      <c r="B25" t="s">
        <v>48</v>
      </c>
      <c r="C25" t="s">
        <v>49</v>
      </c>
      <c r="D25" t="s">
        <v>74</v>
      </c>
      <c r="E25" s="8">
        <v>4163</v>
      </c>
      <c r="F25" s="8">
        <v>1716</v>
      </c>
      <c r="G25" s="9">
        <v>0.41220273840980098</v>
      </c>
      <c r="H25" s="10">
        <v>8.75</v>
      </c>
      <c r="I25" s="10">
        <v>14.706025919235699</v>
      </c>
      <c r="J25" s="10">
        <v>794</v>
      </c>
      <c r="K25" s="11">
        <v>510</v>
      </c>
      <c r="L25" s="11">
        <v>557</v>
      </c>
      <c r="M25" s="11">
        <v>734</v>
      </c>
      <c r="N25" s="11">
        <v>913</v>
      </c>
      <c r="O25" s="11">
        <v>1098</v>
      </c>
      <c r="P25" s="11">
        <v>50600</v>
      </c>
      <c r="Q25" s="11">
        <v>15180</v>
      </c>
      <c r="R25" s="11">
        <v>31044.1408057892</v>
      </c>
      <c r="S25" s="11">
        <v>776.10352014472903</v>
      </c>
      <c r="T25" s="11">
        <v>379.5</v>
      </c>
      <c r="U25" s="11">
        <v>455</v>
      </c>
      <c r="V25" s="11">
        <v>764.71334780025495</v>
      </c>
      <c r="W25" s="11">
        <v>238.2</v>
      </c>
      <c r="X25" s="11">
        <v>20400</v>
      </c>
      <c r="Y25" s="11">
        <v>22280</v>
      </c>
      <c r="Z25" s="11">
        <v>29360</v>
      </c>
      <c r="AA25" s="11">
        <v>36520</v>
      </c>
      <c r="AB25" s="11">
        <v>43920</v>
      </c>
      <c r="AC25" s="10">
        <v>9.8076923076923102</v>
      </c>
      <c r="AD25" s="10">
        <v>10.711538461538501</v>
      </c>
      <c r="AE25" s="10">
        <v>14.115384615384601</v>
      </c>
      <c r="AF25" s="10">
        <v>17.557692307692299</v>
      </c>
      <c r="AG25" s="10">
        <v>21.115384615384599</v>
      </c>
      <c r="AH25" s="12">
        <v>44.835164835164797</v>
      </c>
      <c r="AI25" s="12">
        <v>48.967032967032999</v>
      </c>
      <c r="AJ25" s="12">
        <v>64.527472527472497</v>
      </c>
      <c r="AK25" s="12">
        <v>80.263736263736305</v>
      </c>
      <c r="AL25" s="12">
        <v>96.527472527472497</v>
      </c>
      <c r="AM25" s="13">
        <v>1.12087912087912</v>
      </c>
      <c r="AN25" s="13">
        <v>1.22417582417582</v>
      </c>
      <c r="AO25" s="13">
        <v>1.6131868131868099</v>
      </c>
      <c r="AP25" s="13">
        <v>2.0065934065934101</v>
      </c>
      <c r="AQ25" s="13">
        <v>2.4131868131868099</v>
      </c>
      <c r="AR25" s="12">
        <v>26.6766626457899</v>
      </c>
      <c r="AS25" s="12">
        <v>29.135100183735201</v>
      </c>
      <c r="AT25" s="12">
        <v>38.3934713372741</v>
      </c>
      <c r="AU25" s="12">
        <v>47.756456854129702</v>
      </c>
      <c r="AV25" s="12">
        <v>57.433285460935899</v>
      </c>
    </row>
    <row r="26" spans="1:48" x14ac:dyDescent="0.3">
      <c r="A26" t="s">
        <v>56</v>
      </c>
      <c r="B26" t="s">
        <v>48</v>
      </c>
      <c r="C26" t="s">
        <v>49</v>
      </c>
      <c r="D26" t="s">
        <v>75</v>
      </c>
      <c r="E26" s="8">
        <v>351</v>
      </c>
      <c r="F26" s="8">
        <v>81</v>
      </c>
      <c r="G26" s="9">
        <v>0.230769230769231</v>
      </c>
      <c r="H26" s="10">
        <v>8.75</v>
      </c>
      <c r="I26" s="10">
        <v>15.6394054371211</v>
      </c>
      <c r="J26" s="10">
        <v>794</v>
      </c>
      <c r="K26" s="11">
        <v>495</v>
      </c>
      <c r="L26" s="11">
        <v>569</v>
      </c>
      <c r="M26" s="11">
        <v>750</v>
      </c>
      <c r="N26" s="11">
        <v>1073</v>
      </c>
      <c r="O26" s="11">
        <v>1232</v>
      </c>
      <c r="P26" s="11">
        <v>50700</v>
      </c>
      <c r="Q26" s="11">
        <v>15210</v>
      </c>
      <c r="R26" s="11">
        <v>51983.251026794402</v>
      </c>
      <c r="S26" s="11">
        <v>1299.5812756698599</v>
      </c>
      <c r="T26" s="11">
        <v>380.25</v>
      </c>
      <c r="U26" s="11">
        <v>455</v>
      </c>
      <c r="V26" s="11">
        <v>813.24908273029496</v>
      </c>
      <c r="W26" s="11">
        <v>238.2</v>
      </c>
      <c r="X26" s="11">
        <v>19800</v>
      </c>
      <c r="Y26" s="11">
        <v>22760</v>
      </c>
      <c r="Z26" s="11">
        <v>30000</v>
      </c>
      <c r="AA26" s="11">
        <v>42920</v>
      </c>
      <c r="AB26" s="11">
        <v>49280</v>
      </c>
      <c r="AC26" s="10">
        <v>9.5192307692307701</v>
      </c>
      <c r="AD26" s="10">
        <v>10.942307692307701</v>
      </c>
      <c r="AE26" s="10">
        <v>14.4230769230769</v>
      </c>
      <c r="AF26" s="10">
        <v>20.634615384615401</v>
      </c>
      <c r="AG26" s="10">
        <v>23.692307692307701</v>
      </c>
      <c r="AH26" s="12">
        <v>43.516483516483497</v>
      </c>
      <c r="AI26" s="12">
        <v>50.021978021978001</v>
      </c>
      <c r="AJ26" s="12">
        <v>65.934065934065899</v>
      </c>
      <c r="AK26" s="12">
        <v>94.329670329670293</v>
      </c>
      <c r="AL26" s="12">
        <v>108.30769230769199</v>
      </c>
      <c r="AM26" s="13">
        <v>1.08791208791209</v>
      </c>
      <c r="AN26" s="13">
        <v>1.2505494505494501</v>
      </c>
      <c r="AO26" s="13">
        <v>1.64835164835165</v>
      </c>
      <c r="AP26" s="13">
        <v>2.3582417582417601</v>
      </c>
      <c r="AQ26" s="13">
        <v>2.7076923076923101</v>
      </c>
      <c r="AR26" s="12">
        <v>24.3467843007287</v>
      </c>
      <c r="AS26" s="12">
        <v>27.986505590130601</v>
      </c>
      <c r="AT26" s="12">
        <v>36.889067122316298</v>
      </c>
      <c r="AU26" s="12">
        <v>52.775958696327201</v>
      </c>
      <c r="AV26" s="12">
        <v>60.596440926258197</v>
      </c>
    </row>
    <row r="27" spans="1:48" x14ac:dyDescent="0.3">
      <c r="A27" t="s">
        <v>56</v>
      </c>
      <c r="B27" t="s">
        <v>48</v>
      </c>
      <c r="C27" t="s">
        <v>49</v>
      </c>
      <c r="D27" t="s">
        <v>76</v>
      </c>
      <c r="E27" s="8">
        <v>1308</v>
      </c>
      <c r="F27" s="8">
        <v>273</v>
      </c>
      <c r="G27" s="9">
        <v>0.20871559633027501</v>
      </c>
      <c r="H27" s="10">
        <v>8.75</v>
      </c>
      <c r="I27" s="10">
        <v>10.3675987961362</v>
      </c>
      <c r="J27" s="10">
        <v>794</v>
      </c>
      <c r="K27" s="11">
        <v>514</v>
      </c>
      <c r="L27" s="11">
        <v>557</v>
      </c>
      <c r="M27" s="11">
        <v>734</v>
      </c>
      <c r="N27" s="11">
        <v>913</v>
      </c>
      <c r="O27" s="11">
        <v>1150</v>
      </c>
      <c r="P27" s="11">
        <v>58200</v>
      </c>
      <c r="Q27" s="11">
        <v>17460</v>
      </c>
      <c r="R27" s="11">
        <v>33418.1709563857</v>
      </c>
      <c r="S27" s="11">
        <v>835.45427390964198</v>
      </c>
      <c r="T27" s="11">
        <v>436.5</v>
      </c>
      <c r="U27" s="11">
        <v>455</v>
      </c>
      <c r="V27" s="11">
        <v>539.11513739908105</v>
      </c>
      <c r="W27" s="11">
        <v>238.2</v>
      </c>
      <c r="X27" s="11">
        <v>20560</v>
      </c>
      <c r="Y27" s="11">
        <v>22280</v>
      </c>
      <c r="Z27" s="11">
        <v>29360</v>
      </c>
      <c r="AA27" s="11">
        <v>36520</v>
      </c>
      <c r="AB27" s="11">
        <v>46000</v>
      </c>
      <c r="AC27" s="10">
        <v>9.8846153846153797</v>
      </c>
      <c r="AD27" s="10">
        <v>10.711538461538501</v>
      </c>
      <c r="AE27" s="10">
        <v>14.115384615384601</v>
      </c>
      <c r="AF27" s="10">
        <v>17.557692307692299</v>
      </c>
      <c r="AG27" s="10">
        <v>22.115384615384599</v>
      </c>
      <c r="AH27" s="12">
        <v>45.186813186813197</v>
      </c>
      <c r="AI27" s="12">
        <v>48.967032967032999</v>
      </c>
      <c r="AJ27" s="12">
        <v>64.527472527472497</v>
      </c>
      <c r="AK27" s="12">
        <v>80.263736263736305</v>
      </c>
      <c r="AL27" s="12">
        <v>101.098901098901</v>
      </c>
      <c r="AM27" s="13">
        <v>1.1296703296703301</v>
      </c>
      <c r="AN27" s="13">
        <v>1.22417582417582</v>
      </c>
      <c r="AO27" s="13">
        <v>1.6131868131868099</v>
      </c>
      <c r="AP27" s="13">
        <v>2.0065934065934101</v>
      </c>
      <c r="AQ27" s="13">
        <v>2.52747252747253</v>
      </c>
      <c r="AR27" s="12">
        <v>38.136565964721598</v>
      </c>
      <c r="AS27" s="12">
        <v>41.326979070719702</v>
      </c>
      <c r="AT27" s="12">
        <v>54.4596097628515</v>
      </c>
      <c r="AU27" s="12">
        <v>67.740631762238905</v>
      </c>
      <c r="AV27" s="12">
        <v>85.325001672042504</v>
      </c>
    </row>
    <row r="28" spans="1:48" x14ac:dyDescent="0.3">
      <c r="A28" t="s">
        <v>56</v>
      </c>
      <c r="B28" t="s">
        <v>48</v>
      </c>
      <c r="C28" t="s">
        <v>49</v>
      </c>
      <c r="D28" t="s">
        <v>77</v>
      </c>
      <c r="E28" s="8">
        <v>6369</v>
      </c>
      <c r="F28" s="8">
        <v>2430</v>
      </c>
      <c r="G28" s="9">
        <v>0.38153556288271301</v>
      </c>
      <c r="H28" s="10">
        <v>8.75</v>
      </c>
      <c r="I28" s="10">
        <v>9.8285591634296008</v>
      </c>
      <c r="J28" s="10">
        <v>794</v>
      </c>
      <c r="K28" s="11">
        <v>659</v>
      </c>
      <c r="L28" s="11">
        <v>663</v>
      </c>
      <c r="M28" s="11">
        <v>796</v>
      </c>
      <c r="N28" s="11">
        <v>1062</v>
      </c>
      <c r="O28" s="11">
        <v>1200</v>
      </c>
      <c r="P28" s="11">
        <v>61300</v>
      </c>
      <c r="Q28" s="11">
        <v>18390</v>
      </c>
      <c r="R28" s="11">
        <v>28183.393401134399</v>
      </c>
      <c r="S28" s="11">
        <v>704.58483502835895</v>
      </c>
      <c r="T28" s="11">
        <v>459.75</v>
      </c>
      <c r="U28" s="11">
        <v>455</v>
      </c>
      <c r="V28" s="11">
        <v>511.08507649833899</v>
      </c>
      <c r="W28" s="11">
        <v>238.2</v>
      </c>
      <c r="X28" s="11">
        <v>26360</v>
      </c>
      <c r="Y28" s="11">
        <v>26520</v>
      </c>
      <c r="Z28" s="11">
        <v>31840</v>
      </c>
      <c r="AA28" s="11">
        <v>42480</v>
      </c>
      <c r="AB28" s="11">
        <v>48000</v>
      </c>
      <c r="AC28" s="10">
        <v>12.6730769230769</v>
      </c>
      <c r="AD28" s="10">
        <v>12.75</v>
      </c>
      <c r="AE28" s="10">
        <v>15.307692307692299</v>
      </c>
      <c r="AF28" s="10">
        <v>20.423076923076898</v>
      </c>
      <c r="AG28" s="10">
        <v>23.076923076923102</v>
      </c>
      <c r="AH28" s="12">
        <v>57.934065934065899</v>
      </c>
      <c r="AI28" s="12">
        <v>58.285714285714299</v>
      </c>
      <c r="AJ28" s="12">
        <v>69.978021978021999</v>
      </c>
      <c r="AK28" s="12">
        <v>93.3626373626374</v>
      </c>
      <c r="AL28" s="12">
        <v>105.49450549450501</v>
      </c>
      <c r="AM28" s="13">
        <v>1.4483516483516501</v>
      </c>
      <c r="AN28" s="13">
        <v>1.45714285714286</v>
      </c>
      <c r="AO28" s="13">
        <v>1.7494505494505499</v>
      </c>
      <c r="AP28" s="13">
        <v>2.3340659340659302</v>
      </c>
      <c r="AQ28" s="13">
        <v>2.63736263736264</v>
      </c>
      <c r="AR28" s="12">
        <v>51.576540212450702</v>
      </c>
      <c r="AS28" s="12">
        <v>51.889599637108901</v>
      </c>
      <c r="AT28" s="12">
        <v>62.298825506996501</v>
      </c>
      <c r="AU28" s="12">
        <v>83.117277246771806</v>
      </c>
      <c r="AV28" s="12">
        <v>93.917827397482199</v>
      </c>
    </row>
    <row r="29" spans="1:48" x14ac:dyDescent="0.3">
      <c r="A29" t="s">
        <v>56</v>
      </c>
      <c r="B29" t="s">
        <v>48</v>
      </c>
      <c r="C29" t="s">
        <v>49</v>
      </c>
      <c r="D29" t="s">
        <v>78</v>
      </c>
      <c r="E29" s="8">
        <v>4484</v>
      </c>
      <c r="F29" s="8">
        <v>703</v>
      </c>
      <c r="G29" s="9">
        <v>0.15677966101694901</v>
      </c>
      <c r="H29" s="10">
        <v>8.75</v>
      </c>
      <c r="I29" s="10">
        <v>10.2796656231728</v>
      </c>
      <c r="J29" s="10">
        <v>794</v>
      </c>
      <c r="K29" s="11">
        <v>637</v>
      </c>
      <c r="L29" s="11">
        <v>690</v>
      </c>
      <c r="M29" s="11">
        <v>910</v>
      </c>
      <c r="N29" s="11">
        <v>1132</v>
      </c>
      <c r="O29" s="11">
        <v>1466</v>
      </c>
      <c r="P29" s="11">
        <v>84200</v>
      </c>
      <c r="Q29" s="11">
        <v>25260</v>
      </c>
      <c r="R29" s="11">
        <v>38336.684979464102</v>
      </c>
      <c r="S29" s="11">
        <v>958.41712448660303</v>
      </c>
      <c r="T29" s="11">
        <v>631.5</v>
      </c>
      <c r="U29" s="11">
        <v>455</v>
      </c>
      <c r="V29" s="11">
        <v>534.54261240498499</v>
      </c>
      <c r="W29" s="11">
        <v>238.2</v>
      </c>
      <c r="X29" s="11">
        <v>25480</v>
      </c>
      <c r="Y29" s="11">
        <v>27600</v>
      </c>
      <c r="Z29" s="11">
        <v>36400</v>
      </c>
      <c r="AA29" s="11">
        <v>45280</v>
      </c>
      <c r="AB29" s="11">
        <v>58640</v>
      </c>
      <c r="AC29" s="10">
        <v>12.25</v>
      </c>
      <c r="AD29" s="10">
        <v>13.2692307692308</v>
      </c>
      <c r="AE29" s="10">
        <v>17.5</v>
      </c>
      <c r="AF29" s="10">
        <v>21.769230769230798</v>
      </c>
      <c r="AG29" s="10">
        <v>28.192307692307701</v>
      </c>
      <c r="AH29" s="12">
        <v>56</v>
      </c>
      <c r="AI29" s="12">
        <v>60.6593406593407</v>
      </c>
      <c r="AJ29" s="12">
        <v>80</v>
      </c>
      <c r="AK29" s="12">
        <v>99.516483516483504</v>
      </c>
      <c r="AL29" s="12">
        <v>128.87912087912099</v>
      </c>
      <c r="AM29" s="13">
        <v>1.4</v>
      </c>
      <c r="AN29" s="13">
        <v>1.51648351648352</v>
      </c>
      <c r="AO29" s="13">
        <v>2</v>
      </c>
      <c r="AP29" s="13">
        <v>2.4879120879120902</v>
      </c>
      <c r="AQ29" s="13">
        <v>3.2219780219780199</v>
      </c>
      <c r="AR29" s="12">
        <v>47.666920108317903</v>
      </c>
      <c r="AS29" s="12">
        <v>51.632927589857701</v>
      </c>
      <c r="AT29" s="12">
        <v>68.095600154739898</v>
      </c>
      <c r="AU29" s="12">
        <v>84.707933379302801</v>
      </c>
      <c r="AV29" s="12">
        <v>109.701263545988</v>
      </c>
    </row>
    <row r="30" spans="1:48" x14ac:dyDescent="0.3">
      <c r="A30" t="s">
        <v>56</v>
      </c>
      <c r="B30" t="s">
        <v>48</v>
      </c>
      <c r="C30" t="s">
        <v>49</v>
      </c>
      <c r="D30" t="s">
        <v>79</v>
      </c>
      <c r="E30" s="8">
        <v>906</v>
      </c>
      <c r="F30" s="8">
        <v>220</v>
      </c>
      <c r="G30" s="9">
        <v>0.24282560706401801</v>
      </c>
      <c r="H30" s="10">
        <v>8.75</v>
      </c>
      <c r="I30" s="10">
        <v>17.925433942313902</v>
      </c>
      <c r="J30" s="10">
        <v>794</v>
      </c>
      <c r="K30" s="11">
        <v>514</v>
      </c>
      <c r="L30" s="11">
        <v>561</v>
      </c>
      <c r="M30" s="11">
        <v>734</v>
      </c>
      <c r="N30" s="11">
        <v>913</v>
      </c>
      <c r="O30" s="11">
        <v>1150</v>
      </c>
      <c r="P30" s="11">
        <v>61400</v>
      </c>
      <c r="Q30" s="11">
        <v>18420</v>
      </c>
      <c r="R30" s="11">
        <v>39728.039155094899</v>
      </c>
      <c r="S30" s="11">
        <v>993.20097887737199</v>
      </c>
      <c r="T30" s="11">
        <v>460.5</v>
      </c>
      <c r="U30" s="11">
        <v>455</v>
      </c>
      <c r="V30" s="11">
        <v>932.12256500032504</v>
      </c>
      <c r="W30" s="11">
        <v>238.2</v>
      </c>
      <c r="X30" s="11">
        <v>20560</v>
      </c>
      <c r="Y30" s="11">
        <v>22440</v>
      </c>
      <c r="Z30" s="11">
        <v>29360</v>
      </c>
      <c r="AA30" s="11">
        <v>36520</v>
      </c>
      <c r="AB30" s="11">
        <v>46000</v>
      </c>
      <c r="AC30" s="10">
        <v>9.8846153846153797</v>
      </c>
      <c r="AD30" s="10">
        <v>10.788461538461499</v>
      </c>
      <c r="AE30" s="10">
        <v>14.115384615384601</v>
      </c>
      <c r="AF30" s="10">
        <v>17.557692307692299</v>
      </c>
      <c r="AG30" s="10">
        <v>22.115384615384599</v>
      </c>
      <c r="AH30" s="12">
        <v>45.186813186813197</v>
      </c>
      <c r="AI30" s="12">
        <v>49.3186813186813</v>
      </c>
      <c r="AJ30" s="12">
        <v>64.527472527472497</v>
      </c>
      <c r="AK30" s="12">
        <v>80.263736263736305</v>
      </c>
      <c r="AL30" s="12">
        <v>101.098901098901</v>
      </c>
      <c r="AM30" s="13">
        <v>1.1296703296703301</v>
      </c>
      <c r="AN30" s="13">
        <v>1.2329670329670299</v>
      </c>
      <c r="AO30" s="13">
        <v>1.6131868131868099</v>
      </c>
      <c r="AP30" s="13">
        <v>2.0065934065934101</v>
      </c>
      <c r="AQ30" s="13">
        <v>2.52747252747253</v>
      </c>
      <c r="AR30" s="12">
        <v>22.057185151389199</v>
      </c>
      <c r="AS30" s="12">
        <v>24.074087295582402</v>
      </c>
      <c r="AT30" s="12">
        <v>31.498003698676399</v>
      </c>
      <c r="AU30" s="12">
        <v>39.1793969712419</v>
      </c>
      <c r="AV30" s="12">
        <v>49.349733315365</v>
      </c>
    </row>
    <row r="31" spans="1:48" x14ac:dyDescent="0.3">
      <c r="A31" t="s">
        <v>56</v>
      </c>
      <c r="B31" t="s">
        <v>48</v>
      </c>
      <c r="C31" t="s">
        <v>49</v>
      </c>
      <c r="D31" t="s">
        <v>80</v>
      </c>
      <c r="E31" s="8">
        <v>11802</v>
      </c>
      <c r="F31" s="8">
        <v>3307</v>
      </c>
      <c r="G31" s="9">
        <v>0.28020674461955603</v>
      </c>
      <c r="H31" s="10">
        <v>8.75</v>
      </c>
      <c r="I31" s="10">
        <v>10.559366503284</v>
      </c>
      <c r="J31" s="10">
        <v>794</v>
      </c>
      <c r="K31" s="11">
        <v>558</v>
      </c>
      <c r="L31" s="11">
        <v>656</v>
      </c>
      <c r="M31" s="11">
        <v>846</v>
      </c>
      <c r="N31" s="11">
        <v>1069</v>
      </c>
      <c r="O31" s="11">
        <v>1177</v>
      </c>
      <c r="P31" s="11">
        <v>60000</v>
      </c>
      <c r="Q31" s="11">
        <v>18000</v>
      </c>
      <c r="R31" s="11">
        <v>31778.324005476199</v>
      </c>
      <c r="S31" s="11">
        <v>794.45810013690595</v>
      </c>
      <c r="T31" s="11">
        <v>450</v>
      </c>
      <c r="U31" s="11">
        <v>455</v>
      </c>
      <c r="V31" s="11">
        <v>549.08705817076498</v>
      </c>
      <c r="W31" s="11">
        <v>238.2</v>
      </c>
      <c r="X31" s="11">
        <v>22320</v>
      </c>
      <c r="Y31" s="11">
        <v>26240</v>
      </c>
      <c r="Z31" s="11">
        <v>33840</v>
      </c>
      <c r="AA31" s="11">
        <v>42760</v>
      </c>
      <c r="AB31" s="11">
        <v>47080</v>
      </c>
      <c r="AC31" s="10">
        <v>10.7307692307692</v>
      </c>
      <c r="AD31" s="10">
        <v>12.615384615384601</v>
      </c>
      <c r="AE31" s="10">
        <v>16.269230769230798</v>
      </c>
      <c r="AF31" s="10">
        <v>20.557692307692299</v>
      </c>
      <c r="AG31" s="10">
        <v>22.634615384615401</v>
      </c>
      <c r="AH31" s="12">
        <v>49.054945054945101</v>
      </c>
      <c r="AI31" s="12">
        <v>57.6703296703297</v>
      </c>
      <c r="AJ31" s="12">
        <v>74.373626373626394</v>
      </c>
      <c r="AK31" s="12">
        <v>93.978021978021999</v>
      </c>
      <c r="AL31" s="12">
        <v>103.47252747252701</v>
      </c>
      <c r="AM31" s="13">
        <v>1.22637362637363</v>
      </c>
      <c r="AN31" s="13">
        <v>1.44175824175824</v>
      </c>
      <c r="AO31" s="13">
        <v>1.8593406593406601</v>
      </c>
      <c r="AP31" s="13">
        <v>2.34945054945055</v>
      </c>
      <c r="AQ31" s="13">
        <v>2.5868131868131901</v>
      </c>
      <c r="AR31" s="12">
        <v>40.649291706778001</v>
      </c>
      <c r="AS31" s="12">
        <v>47.788414623022099</v>
      </c>
      <c r="AT31" s="12">
        <v>61.629571297372998</v>
      </c>
      <c r="AU31" s="12">
        <v>77.874718341479607</v>
      </c>
      <c r="AV31" s="12">
        <v>85.742323187952806</v>
      </c>
    </row>
    <row r="32" spans="1:48" x14ac:dyDescent="0.3">
      <c r="A32" t="s">
        <v>56</v>
      </c>
      <c r="B32" t="s">
        <v>48</v>
      </c>
      <c r="C32" t="s">
        <v>49</v>
      </c>
      <c r="D32" t="s">
        <v>81</v>
      </c>
      <c r="E32" s="8">
        <v>27893</v>
      </c>
      <c r="F32" s="8">
        <v>8522</v>
      </c>
      <c r="G32" s="9">
        <v>0.305524683612376</v>
      </c>
      <c r="H32" s="10">
        <v>8.75</v>
      </c>
      <c r="I32" s="10">
        <v>11.892360776618199</v>
      </c>
      <c r="J32" s="10">
        <v>794</v>
      </c>
      <c r="K32" s="11">
        <v>649</v>
      </c>
      <c r="L32" s="11">
        <v>774</v>
      </c>
      <c r="M32" s="11">
        <v>984</v>
      </c>
      <c r="N32" s="11">
        <v>1300</v>
      </c>
      <c r="O32" s="11">
        <v>1484</v>
      </c>
      <c r="P32" s="11">
        <v>89000</v>
      </c>
      <c r="Q32" s="11">
        <v>26700</v>
      </c>
      <c r="R32" s="11">
        <v>37797.599413260301</v>
      </c>
      <c r="S32" s="11">
        <v>944.93998533150796</v>
      </c>
      <c r="T32" s="11">
        <v>667.5</v>
      </c>
      <c r="U32" s="11">
        <v>455</v>
      </c>
      <c r="V32" s="11">
        <v>618.40276038414697</v>
      </c>
      <c r="W32" s="11">
        <v>238.2</v>
      </c>
      <c r="X32" s="11">
        <v>25960</v>
      </c>
      <c r="Y32" s="11">
        <v>30960</v>
      </c>
      <c r="Z32" s="11">
        <v>39360</v>
      </c>
      <c r="AA32" s="11">
        <v>52000</v>
      </c>
      <c r="AB32" s="11">
        <v>59360</v>
      </c>
      <c r="AC32" s="10">
        <v>12.4807692307692</v>
      </c>
      <c r="AD32" s="10">
        <v>14.884615384615399</v>
      </c>
      <c r="AE32" s="10">
        <v>18.923076923076898</v>
      </c>
      <c r="AF32" s="10">
        <v>25</v>
      </c>
      <c r="AG32" s="10">
        <v>28.538461538461501</v>
      </c>
      <c r="AH32" s="12">
        <v>57.054945054945101</v>
      </c>
      <c r="AI32" s="12">
        <v>68.043956043956001</v>
      </c>
      <c r="AJ32" s="12">
        <v>86.505494505494497</v>
      </c>
      <c r="AK32" s="12">
        <v>114.28571428571399</v>
      </c>
      <c r="AL32" s="12">
        <v>130.461538461538</v>
      </c>
      <c r="AM32" s="13">
        <v>1.42637362637363</v>
      </c>
      <c r="AN32" s="13">
        <v>1.7010989010988999</v>
      </c>
      <c r="AO32" s="13">
        <v>2.1626373626373598</v>
      </c>
      <c r="AP32" s="13">
        <v>2.8571428571428599</v>
      </c>
      <c r="AQ32" s="13">
        <v>3.2615384615384602</v>
      </c>
      <c r="AR32" s="12">
        <v>41.979114038679</v>
      </c>
      <c r="AS32" s="12">
        <v>50.064459577715802</v>
      </c>
      <c r="AT32" s="12">
        <v>63.647840083297602</v>
      </c>
      <c r="AU32" s="12">
        <v>84.087593605982605</v>
      </c>
      <c r="AV32" s="12">
        <v>95.9892222394448</v>
      </c>
    </row>
    <row r="33" spans="1:48" x14ac:dyDescent="0.3">
      <c r="A33" t="s">
        <v>56</v>
      </c>
      <c r="B33" t="s">
        <v>48</v>
      </c>
      <c r="C33" t="s">
        <v>49</v>
      </c>
      <c r="D33" t="s">
        <v>82</v>
      </c>
      <c r="E33" s="8">
        <v>895</v>
      </c>
      <c r="F33" s="8">
        <v>331</v>
      </c>
      <c r="G33" s="9">
        <v>0.36983240223463698</v>
      </c>
      <c r="H33" s="10">
        <v>8.75</v>
      </c>
      <c r="I33" s="10">
        <v>9.8458341829984999</v>
      </c>
      <c r="J33" s="10">
        <v>794</v>
      </c>
      <c r="K33" s="11">
        <v>629</v>
      </c>
      <c r="L33" s="11">
        <v>644</v>
      </c>
      <c r="M33" s="11">
        <v>734</v>
      </c>
      <c r="N33" s="11">
        <v>1000</v>
      </c>
      <c r="O33" s="11">
        <v>1150</v>
      </c>
      <c r="P33" s="11">
        <v>67000</v>
      </c>
      <c r="Q33" s="11">
        <v>20100</v>
      </c>
      <c r="R33" s="11">
        <v>27315.722346958701</v>
      </c>
      <c r="S33" s="11">
        <v>682.89305867396797</v>
      </c>
      <c r="T33" s="11">
        <v>502.5</v>
      </c>
      <c r="U33" s="11">
        <v>455</v>
      </c>
      <c r="V33" s="11">
        <v>511.98337751592197</v>
      </c>
      <c r="W33" s="11">
        <v>238.2</v>
      </c>
      <c r="X33" s="11">
        <v>25160</v>
      </c>
      <c r="Y33" s="11">
        <v>25760</v>
      </c>
      <c r="Z33" s="11">
        <v>29360</v>
      </c>
      <c r="AA33" s="11">
        <v>40000</v>
      </c>
      <c r="AB33" s="11">
        <v>46000</v>
      </c>
      <c r="AC33" s="10">
        <v>12.096153846153801</v>
      </c>
      <c r="AD33" s="10">
        <v>12.384615384615399</v>
      </c>
      <c r="AE33" s="10">
        <v>14.115384615384601</v>
      </c>
      <c r="AF33" s="10">
        <v>19.230769230769202</v>
      </c>
      <c r="AG33" s="10">
        <v>22.115384615384599</v>
      </c>
      <c r="AH33" s="12">
        <v>55.296703296703299</v>
      </c>
      <c r="AI33" s="12">
        <v>56.615384615384599</v>
      </c>
      <c r="AJ33" s="12">
        <v>64.527472527472497</v>
      </c>
      <c r="AK33" s="12">
        <v>87.912087912087898</v>
      </c>
      <c r="AL33" s="12">
        <v>101.098901098901</v>
      </c>
      <c r="AM33" s="13">
        <v>1.3824175824175799</v>
      </c>
      <c r="AN33" s="13">
        <v>1.4153846153846199</v>
      </c>
      <c r="AO33" s="13">
        <v>1.6131868131868099</v>
      </c>
      <c r="AP33" s="13">
        <v>2.1978021978022002</v>
      </c>
      <c r="AQ33" s="13">
        <v>2.52747252747253</v>
      </c>
      <c r="AR33" s="12">
        <v>49.142220440970398</v>
      </c>
      <c r="AS33" s="12">
        <v>50.314133488052398</v>
      </c>
      <c r="AT33" s="12">
        <v>57.345611770544203</v>
      </c>
      <c r="AU33" s="12">
        <v>78.127536472130998</v>
      </c>
      <c r="AV33" s="12">
        <v>89.846666942950705</v>
      </c>
    </row>
    <row r="34" spans="1:48" x14ac:dyDescent="0.3">
      <c r="A34" t="s">
        <v>56</v>
      </c>
      <c r="B34" t="s">
        <v>48</v>
      </c>
      <c r="C34" t="s">
        <v>49</v>
      </c>
      <c r="D34" t="s">
        <v>83</v>
      </c>
      <c r="E34" s="8">
        <v>8122</v>
      </c>
      <c r="F34" s="8">
        <v>1597</v>
      </c>
      <c r="G34" s="9">
        <v>0.19662644668800799</v>
      </c>
      <c r="H34" s="10">
        <v>8.75</v>
      </c>
      <c r="I34" s="10">
        <v>9.8594781134404297</v>
      </c>
      <c r="J34" s="10">
        <v>794</v>
      </c>
      <c r="K34" s="11">
        <v>533</v>
      </c>
      <c r="L34" s="11">
        <v>609</v>
      </c>
      <c r="M34" s="11">
        <v>761</v>
      </c>
      <c r="N34" s="11">
        <v>1089</v>
      </c>
      <c r="O34" s="11">
        <v>1238</v>
      </c>
      <c r="P34" s="11">
        <v>49800</v>
      </c>
      <c r="Q34" s="11">
        <v>14940</v>
      </c>
      <c r="R34" s="11">
        <v>25908.965726579299</v>
      </c>
      <c r="S34" s="11">
        <v>647.72414316448305</v>
      </c>
      <c r="T34" s="11">
        <v>373.5</v>
      </c>
      <c r="U34" s="11">
        <v>455</v>
      </c>
      <c r="V34" s="11">
        <v>512.69286189890204</v>
      </c>
      <c r="W34" s="11">
        <v>238.2</v>
      </c>
      <c r="X34" s="11">
        <v>21320</v>
      </c>
      <c r="Y34" s="11">
        <v>24360</v>
      </c>
      <c r="Z34" s="11">
        <v>30440</v>
      </c>
      <c r="AA34" s="11">
        <v>43560</v>
      </c>
      <c r="AB34" s="11">
        <v>49520</v>
      </c>
      <c r="AC34" s="10">
        <v>10.25</v>
      </c>
      <c r="AD34" s="10">
        <v>11.711538461538501</v>
      </c>
      <c r="AE34" s="10">
        <v>14.634615384615399</v>
      </c>
      <c r="AF34" s="10">
        <v>20.942307692307701</v>
      </c>
      <c r="AG34" s="10">
        <v>23.807692307692299</v>
      </c>
      <c r="AH34" s="12">
        <v>46.857142857142897</v>
      </c>
      <c r="AI34" s="12">
        <v>53.538461538461497</v>
      </c>
      <c r="AJ34" s="12">
        <v>66.901098901098905</v>
      </c>
      <c r="AK34" s="12">
        <v>95.736263736263695</v>
      </c>
      <c r="AL34" s="12">
        <v>108.835164835165</v>
      </c>
      <c r="AM34" s="13">
        <v>1.1714285714285699</v>
      </c>
      <c r="AN34" s="13">
        <v>1.3384615384615399</v>
      </c>
      <c r="AO34" s="13">
        <v>1.6725274725274699</v>
      </c>
      <c r="AP34" s="13">
        <v>2.3934065934065898</v>
      </c>
      <c r="AQ34" s="13">
        <v>2.7208791208791201</v>
      </c>
      <c r="AR34" s="12">
        <v>41.5843511474596</v>
      </c>
      <c r="AS34" s="12">
        <v>47.513827108448297</v>
      </c>
      <c r="AT34" s="12">
        <v>59.372779030425498</v>
      </c>
      <c r="AU34" s="12">
        <v>84.963148967323704</v>
      </c>
      <c r="AV34" s="12">
        <v>96.588042627682995</v>
      </c>
    </row>
    <row r="35" spans="1:48" x14ac:dyDescent="0.3">
      <c r="A35" t="s">
        <v>56</v>
      </c>
      <c r="B35" t="s">
        <v>48</v>
      </c>
      <c r="C35" t="s">
        <v>49</v>
      </c>
      <c r="D35" t="s">
        <v>84</v>
      </c>
      <c r="E35" s="8">
        <v>723</v>
      </c>
      <c r="F35" s="8">
        <v>139</v>
      </c>
      <c r="G35" s="9">
        <v>0.19225449515905901</v>
      </c>
      <c r="H35" s="10">
        <v>8.75</v>
      </c>
      <c r="I35" s="10">
        <v>20.320847930103699</v>
      </c>
      <c r="J35" s="10">
        <v>794</v>
      </c>
      <c r="K35" s="11">
        <v>534</v>
      </c>
      <c r="L35" s="11">
        <v>583</v>
      </c>
      <c r="M35" s="11">
        <v>763</v>
      </c>
      <c r="N35" s="11">
        <v>1039</v>
      </c>
      <c r="O35" s="11">
        <v>1196</v>
      </c>
      <c r="P35" s="11">
        <v>62100</v>
      </c>
      <c r="Q35" s="11">
        <v>18630</v>
      </c>
      <c r="R35" s="11">
        <v>46064.6049247017</v>
      </c>
      <c r="S35" s="11">
        <v>1151.61512311754</v>
      </c>
      <c r="T35" s="11">
        <v>465.75</v>
      </c>
      <c r="U35" s="11">
        <v>455</v>
      </c>
      <c r="V35" s="11">
        <v>1056.6840923653899</v>
      </c>
      <c r="W35" s="11">
        <v>238.2</v>
      </c>
      <c r="X35" s="11">
        <v>21360</v>
      </c>
      <c r="Y35" s="11">
        <v>23320</v>
      </c>
      <c r="Z35" s="11">
        <v>30520</v>
      </c>
      <c r="AA35" s="11">
        <v>41560</v>
      </c>
      <c r="AB35" s="11">
        <v>47840</v>
      </c>
      <c r="AC35" s="10">
        <v>10.2692307692308</v>
      </c>
      <c r="AD35" s="10">
        <v>11.211538461538501</v>
      </c>
      <c r="AE35" s="10">
        <v>14.6730769230769</v>
      </c>
      <c r="AF35" s="10">
        <v>19.980769230769202</v>
      </c>
      <c r="AG35" s="10">
        <v>23</v>
      </c>
      <c r="AH35" s="12">
        <v>46.945054945054899</v>
      </c>
      <c r="AI35" s="12">
        <v>51.252747252747298</v>
      </c>
      <c r="AJ35" s="12">
        <v>67.076923076923094</v>
      </c>
      <c r="AK35" s="12">
        <v>91.3406593406593</v>
      </c>
      <c r="AL35" s="12">
        <v>105.142857142857</v>
      </c>
      <c r="AM35" s="13">
        <v>1.1736263736263699</v>
      </c>
      <c r="AN35" s="13">
        <v>1.2813186813186801</v>
      </c>
      <c r="AO35" s="13">
        <v>1.6769230769230801</v>
      </c>
      <c r="AP35" s="13">
        <v>2.2835164835164798</v>
      </c>
      <c r="AQ35" s="13">
        <v>2.6285714285714299</v>
      </c>
      <c r="AR35" s="12">
        <v>20.214177685012299</v>
      </c>
      <c r="AS35" s="12">
        <v>22.069036686071499</v>
      </c>
      <c r="AT35" s="12">
        <v>28.882804445064401</v>
      </c>
      <c r="AU35" s="12">
        <v>39.330581675520101</v>
      </c>
      <c r="AV35" s="12">
        <v>45.273701331975097</v>
      </c>
    </row>
    <row r="36" spans="1:48" x14ac:dyDescent="0.3">
      <c r="A36" t="s">
        <v>56</v>
      </c>
      <c r="B36" t="s">
        <v>48</v>
      </c>
      <c r="C36" t="s">
        <v>49</v>
      </c>
      <c r="D36" t="s">
        <v>85</v>
      </c>
      <c r="E36" s="8">
        <v>3570</v>
      </c>
      <c r="F36" s="8">
        <v>822</v>
      </c>
      <c r="G36" s="9">
        <v>0.23025210084033601</v>
      </c>
      <c r="H36" s="10">
        <v>8.75</v>
      </c>
      <c r="I36" s="10">
        <v>17.892535590800101</v>
      </c>
      <c r="J36" s="10">
        <v>794</v>
      </c>
      <c r="K36" s="11">
        <v>781</v>
      </c>
      <c r="L36" s="11">
        <v>799</v>
      </c>
      <c r="M36" s="11">
        <v>911</v>
      </c>
      <c r="N36" s="11">
        <v>1133</v>
      </c>
      <c r="O36" s="11">
        <v>1428</v>
      </c>
      <c r="P36" s="11">
        <v>64600</v>
      </c>
      <c r="Q36" s="11">
        <v>19380</v>
      </c>
      <c r="R36" s="11">
        <v>48104.915439076904</v>
      </c>
      <c r="S36" s="11">
        <v>1202.6228859769201</v>
      </c>
      <c r="T36" s="11">
        <v>484.5</v>
      </c>
      <c r="U36" s="11">
        <v>455</v>
      </c>
      <c r="V36" s="11">
        <v>930.41185072160602</v>
      </c>
      <c r="W36" s="11">
        <v>238.2</v>
      </c>
      <c r="X36" s="11">
        <v>31240</v>
      </c>
      <c r="Y36" s="11">
        <v>31960</v>
      </c>
      <c r="Z36" s="11">
        <v>36440</v>
      </c>
      <c r="AA36" s="11">
        <v>45320</v>
      </c>
      <c r="AB36" s="11">
        <v>57120</v>
      </c>
      <c r="AC36" s="10">
        <v>15.0192307692308</v>
      </c>
      <c r="AD36" s="10">
        <v>15.365384615384601</v>
      </c>
      <c r="AE36" s="10">
        <v>17.519230769230798</v>
      </c>
      <c r="AF36" s="10">
        <v>21.788461538461501</v>
      </c>
      <c r="AG36" s="10">
        <v>27.461538461538499</v>
      </c>
      <c r="AH36" s="12">
        <v>68.6593406593407</v>
      </c>
      <c r="AI36" s="12">
        <v>70.241758241758205</v>
      </c>
      <c r="AJ36" s="12">
        <v>80.087912087912102</v>
      </c>
      <c r="AK36" s="12">
        <v>99.604395604395606</v>
      </c>
      <c r="AL36" s="12">
        <v>125.538461538462</v>
      </c>
      <c r="AM36" s="13">
        <v>1.7164835164835199</v>
      </c>
      <c r="AN36" s="13">
        <v>1.75604395604396</v>
      </c>
      <c r="AO36" s="13">
        <v>2.0021978021978</v>
      </c>
      <c r="AP36" s="13">
        <v>2.4901098901098901</v>
      </c>
      <c r="AQ36" s="13">
        <v>3.1384615384615402</v>
      </c>
      <c r="AR36" s="12">
        <v>33.576528475826002</v>
      </c>
      <c r="AS36" s="12">
        <v>34.350379324180501</v>
      </c>
      <c r="AT36" s="12">
        <v>39.165451269497503</v>
      </c>
      <c r="AU36" s="12">
        <v>48.709611732536402</v>
      </c>
      <c r="AV36" s="12">
        <v>61.392167302790703</v>
      </c>
    </row>
    <row r="37" spans="1:48" x14ac:dyDescent="0.3">
      <c r="A37" t="s">
        <v>56</v>
      </c>
      <c r="B37" t="s">
        <v>48</v>
      </c>
      <c r="C37" t="s">
        <v>49</v>
      </c>
      <c r="D37" t="s">
        <v>86</v>
      </c>
      <c r="E37" s="8">
        <v>702</v>
      </c>
      <c r="F37" s="8">
        <v>193</v>
      </c>
      <c r="G37" s="9">
        <v>0.27492877492877499</v>
      </c>
      <c r="H37" s="10">
        <v>8.75</v>
      </c>
      <c r="I37" s="10">
        <v>14.572195903706699</v>
      </c>
      <c r="J37" s="10">
        <v>794</v>
      </c>
      <c r="K37" s="11">
        <v>527</v>
      </c>
      <c r="L37" s="11">
        <v>576</v>
      </c>
      <c r="M37" s="11">
        <v>753</v>
      </c>
      <c r="N37" s="11">
        <v>980</v>
      </c>
      <c r="O37" s="11">
        <v>1180</v>
      </c>
      <c r="P37" s="11">
        <v>50500</v>
      </c>
      <c r="Q37" s="11">
        <v>15150</v>
      </c>
      <c r="R37" s="11">
        <v>46919.954023078397</v>
      </c>
      <c r="S37" s="11">
        <v>1172.99885057696</v>
      </c>
      <c r="T37" s="11">
        <v>378.75</v>
      </c>
      <c r="U37" s="11">
        <v>455</v>
      </c>
      <c r="V37" s="11">
        <v>757.75418699275099</v>
      </c>
      <c r="W37" s="11">
        <v>238.2</v>
      </c>
      <c r="X37" s="11">
        <v>21080</v>
      </c>
      <c r="Y37" s="11">
        <v>23040</v>
      </c>
      <c r="Z37" s="11">
        <v>30120</v>
      </c>
      <c r="AA37" s="11">
        <v>39200</v>
      </c>
      <c r="AB37" s="11">
        <v>47200</v>
      </c>
      <c r="AC37" s="10">
        <v>10.134615384615399</v>
      </c>
      <c r="AD37" s="10">
        <v>11.0769230769231</v>
      </c>
      <c r="AE37" s="10">
        <v>14.4807692307692</v>
      </c>
      <c r="AF37" s="10">
        <v>18.846153846153801</v>
      </c>
      <c r="AG37" s="10">
        <v>22.692307692307701</v>
      </c>
      <c r="AH37" s="12">
        <v>46.3296703296703</v>
      </c>
      <c r="AI37" s="12">
        <v>50.6373626373626</v>
      </c>
      <c r="AJ37" s="12">
        <v>66.197802197802204</v>
      </c>
      <c r="AK37" s="12">
        <v>86.153846153846203</v>
      </c>
      <c r="AL37" s="12">
        <v>103.73626373626399</v>
      </c>
      <c r="AM37" s="13">
        <v>1.1582417582417599</v>
      </c>
      <c r="AN37" s="13">
        <v>1.2659340659340701</v>
      </c>
      <c r="AO37" s="13">
        <v>1.65494505494505</v>
      </c>
      <c r="AP37" s="13">
        <v>2.1538461538461502</v>
      </c>
      <c r="AQ37" s="13">
        <v>2.59340659340659</v>
      </c>
      <c r="AR37" s="12">
        <v>27.819047867830101</v>
      </c>
      <c r="AS37" s="12">
        <v>30.405638656299999</v>
      </c>
      <c r="AT37" s="12">
        <v>39.749038035058902</v>
      </c>
      <c r="AU37" s="12">
        <v>51.731815769399397</v>
      </c>
      <c r="AV37" s="12">
        <v>62.289329191725798</v>
      </c>
    </row>
    <row r="38" spans="1:48" x14ac:dyDescent="0.3">
      <c r="A38" t="s">
        <v>56</v>
      </c>
      <c r="B38" t="s">
        <v>48</v>
      </c>
      <c r="C38" t="s">
        <v>49</v>
      </c>
      <c r="D38" t="s">
        <v>87</v>
      </c>
      <c r="E38" s="8">
        <v>1786</v>
      </c>
      <c r="F38" s="8">
        <v>465</v>
      </c>
      <c r="G38" s="9">
        <v>0.26035834266517399</v>
      </c>
      <c r="H38" s="10">
        <v>8.75</v>
      </c>
      <c r="I38" s="10">
        <v>10.059920620097801</v>
      </c>
      <c r="J38" s="10">
        <v>794</v>
      </c>
      <c r="K38" s="11">
        <v>514</v>
      </c>
      <c r="L38" s="11">
        <v>644</v>
      </c>
      <c r="M38" s="11">
        <v>734</v>
      </c>
      <c r="N38" s="11">
        <v>1050</v>
      </c>
      <c r="O38" s="11">
        <v>1150</v>
      </c>
      <c r="P38" s="11">
        <v>52700</v>
      </c>
      <c r="Q38" s="11">
        <v>15810</v>
      </c>
      <c r="R38" s="11">
        <v>27738.776162722501</v>
      </c>
      <c r="S38" s="11">
        <v>693.46940406806198</v>
      </c>
      <c r="T38" s="11">
        <v>395.25</v>
      </c>
      <c r="U38" s="11">
        <v>455</v>
      </c>
      <c r="V38" s="11">
        <v>523.11587224508401</v>
      </c>
      <c r="W38" s="11">
        <v>238.2</v>
      </c>
      <c r="X38" s="11">
        <v>20560</v>
      </c>
      <c r="Y38" s="11">
        <v>25760</v>
      </c>
      <c r="Z38" s="11">
        <v>29360</v>
      </c>
      <c r="AA38" s="11">
        <v>42000</v>
      </c>
      <c r="AB38" s="11">
        <v>46000</v>
      </c>
      <c r="AC38" s="10">
        <v>9.8846153846153797</v>
      </c>
      <c r="AD38" s="10">
        <v>12.384615384615399</v>
      </c>
      <c r="AE38" s="10">
        <v>14.115384615384601</v>
      </c>
      <c r="AF38" s="10">
        <v>20.192307692307701</v>
      </c>
      <c r="AG38" s="10">
        <v>22.115384615384599</v>
      </c>
      <c r="AH38" s="12">
        <v>45.186813186813197</v>
      </c>
      <c r="AI38" s="12">
        <v>56.615384615384599</v>
      </c>
      <c r="AJ38" s="12">
        <v>64.527472527472497</v>
      </c>
      <c r="AK38" s="12">
        <v>92.307692307692307</v>
      </c>
      <c r="AL38" s="12">
        <v>101.098901098901</v>
      </c>
      <c r="AM38" s="13">
        <v>1.1296703296703301</v>
      </c>
      <c r="AN38" s="13">
        <v>1.4153846153846199</v>
      </c>
      <c r="AO38" s="13">
        <v>1.6131868131868099</v>
      </c>
      <c r="AP38" s="13">
        <v>2.3076923076923102</v>
      </c>
      <c r="AQ38" s="13">
        <v>2.52747252747253</v>
      </c>
      <c r="AR38" s="12">
        <v>39.3029557901991</v>
      </c>
      <c r="AS38" s="12">
        <v>49.243392079549103</v>
      </c>
      <c r="AT38" s="12">
        <v>56.125232587560703</v>
      </c>
      <c r="AU38" s="12">
        <v>80.2881392601344</v>
      </c>
      <c r="AV38" s="12">
        <v>87.934628713480606</v>
      </c>
    </row>
    <row r="39" spans="1:48" x14ac:dyDescent="0.3">
      <c r="A39" t="s">
        <v>56</v>
      </c>
      <c r="B39" t="s">
        <v>48</v>
      </c>
      <c r="C39" t="s">
        <v>49</v>
      </c>
      <c r="D39" t="s">
        <v>88</v>
      </c>
      <c r="E39" s="8">
        <v>49313</v>
      </c>
      <c r="F39" s="8">
        <v>20273</v>
      </c>
      <c r="G39" s="9">
        <v>0.41110863261209002</v>
      </c>
      <c r="H39" s="10">
        <v>8.75</v>
      </c>
      <c r="I39" s="10">
        <v>13.2006846167933</v>
      </c>
      <c r="J39" s="10">
        <v>794</v>
      </c>
      <c r="K39" s="11">
        <v>685</v>
      </c>
      <c r="L39" s="11">
        <v>772</v>
      </c>
      <c r="M39" s="11">
        <v>979</v>
      </c>
      <c r="N39" s="11">
        <v>1401</v>
      </c>
      <c r="O39" s="11">
        <v>1695</v>
      </c>
      <c r="P39" s="11">
        <v>70900</v>
      </c>
      <c r="Q39" s="11">
        <v>21270</v>
      </c>
      <c r="R39" s="11">
        <v>35373.254609818097</v>
      </c>
      <c r="S39" s="11">
        <v>884.33136524545296</v>
      </c>
      <c r="T39" s="11">
        <v>531.75</v>
      </c>
      <c r="U39" s="11">
        <v>455</v>
      </c>
      <c r="V39" s="11">
        <v>686.435600073253</v>
      </c>
      <c r="W39" s="11">
        <v>238.2</v>
      </c>
      <c r="X39" s="11">
        <v>27400</v>
      </c>
      <c r="Y39" s="11">
        <v>30880</v>
      </c>
      <c r="Z39" s="11">
        <v>39160</v>
      </c>
      <c r="AA39" s="11">
        <v>56040</v>
      </c>
      <c r="AB39" s="11">
        <v>67800</v>
      </c>
      <c r="AC39" s="10">
        <v>13.1730769230769</v>
      </c>
      <c r="AD39" s="10">
        <v>14.846153846153801</v>
      </c>
      <c r="AE39" s="10">
        <v>18.826923076923102</v>
      </c>
      <c r="AF39" s="10">
        <v>26.942307692307701</v>
      </c>
      <c r="AG39" s="10">
        <v>32.596153846153797</v>
      </c>
      <c r="AH39" s="12">
        <v>60.219780219780198</v>
      </c>
      <c r="AI39" s="12">
        <v>67.868131868131897</v>
      </c>
      <c r="AJ39" s="12">
        <v>86.065934065934101</v>
      </c>
      <c r="AK39" s="12">
        <v>123.164835164835</v>
      </c>
      <c r="AL39" s="12">
        <v>149.01098901098899</v>
      </c>
      <c r="AM39" s="13">
        <v>1.5054945054945099</v>
      </c>
      <c r="AN39" s="13">
        <v>1.6967032967033</v>
      </c>
      <c r="AO39" s="13">
        <v>2.1516483516483502</v>
      </c>
      <c r="AP39" s="13">
        <v>3.0791208791208802</v>
      </c>
      <c r="AQ39" s="13">
        <v>3.7252747252747298</v>
      </c>
      <c r="AR39" s="12">
        <v>39.916344660847997</v>
      </c>
      <c r="AS39" s="12">
        <v>44.9860117929558</v>
      </c>
      <c r="AT39" s="12">
        <v>57.048323245212003</v>
      </c>
      <c r="AU39" s="12">
        <v>81.6391224377345</v>
      </c>
      <c r="AV39" s="12">
        <v>98.771101022098406</v>
      </c>
    </row>
    <row r="40" spans="1:48" x14ac:dyDescent="0.3">
      <c r="A40" t="s">
        <v>56</v>
      </c>
      <c r="B40" t="s">
        <v>48</v>
      </c>
      <c r="C40" t="s">
        <v>49</v>
      </c>
      <c r="D40" t="s">
        <v>89</v>
      </c>
      <c r="E40" s="8">
        <v>2181</v>
      </c>
      <c r="F40" s="8">
        <v>611</v>
      </c>
      <c r="G40" s="9">
        <v>0.28014672168729898</v>
      </c>
      <c r="H40" s="10">
        <v>8.75</v>
      </c>
      <c r="I40" s="10">
        <v>18.9018880971899</v>
      </c>
      <c r="J40" s="10">
        <v>794</v>
      </c>
      <c r="K40" s="11">
        <v>616</v>
      </c>
      <c r="L40" s="11">
        <v>708</v>
      </c>
      <c r="M40" s="11">
        <v>933</v>
      </c>
      <c r="N40" s="11">
        <v>1170</v>
      </c>
      <c r="O40" s="11">
        <v>1462</v>
      </c>
      <c r="P40" s="11">
        <v>54500</v>
      </c>
      <c r="Q40" s="11">
        <v>16350</v>
      </c>
      <c r="R40" s="11">
        <v>32555.634050459601</v>
      </c>
      <c r="S40" s="11">
        <v>813.89085126148996</v>
      </c>
      <c r="T40" s="11">
        <v>408.75</v>
      </c>
      <c r="U40" s="11">
        <v>455</v>
      </c>
      <c r="V40" s="11">
        <v>982.89818105387701</v>
      </c>
      <c r="W40" s="11">
        <v>238.2</v>
      </c>
      <c r="X40" s="11">
        <v>24640</v>
      </c>
      <c r="Y40" s="11">
        <v>28320</v>
      </c>
      <c r="Z40" s="11">
        <v>37320</v>
      </c>
      <c r="AA40" s="11">
        <v>46800</v>
      </c>
      <c r="AB40" s="11">
        <v>58480</v>
      </c>
      <c r="AC40" s="10">
        <v>11.846153846153801</v>
      </c>
      <c r="AD40" s="10">
        <v>13.615384615384601</v>
      </c>
      <c r="AE40" s="10">
        <v>17.942307692307701</v>
      </c>
      <c r="AF40" s="10">
        <v>22.5</v>
      </c>
      <c r="AG40" s="10">
        <v>28.115384615384599</v>
      </c>
      <c r="AH40" s="12">
        <v>54.153846153846203</v>
      </c>
      <c r="AI40" s="12">
        <v>62.241758241758198</v>
      </c>
      <c r="AJ40" s="12">
        <v>82.021978021978001</v>
      </c>
      <c r="AK40" s="12">
        <v>102.857142857143</v>
      </c>
      <c r="AL40" s="12">
        <v>128.52747252747301</v>
      </c>
      <c r="AM40" s="13">
        <v>1.3538461538461499</v>
      </c>
      <c r="AN40" s="13">
        <v>1.5560439560439601</v>
      </c>
      <c r="AO40" s="13">
        <v>2.0505494505494499</v>
      </c>
      <c r="AP40" s="13">
        <v>2.5714285714285698</v>
      </c>
      <c r="AQ40" s="13">
        <v>3.2131868131868102</v>
      </c>
      <c r="AR40" s="12">
        <v>25.0687207230159</v>
      </c>
      <c r="AS40" s="12">
        <v>28.812750441388399</v>
      </c>
      <c r="AT40" s="12">
        <v>37.969344861321197</v>
      </c>
      <c r="AU40" s="12">
        <v>47.614290983650399</v>
      </c>
      <c r="AV40" s="12">
        <v>59.497515741963099</v>
      </c>
    </row>
    <row r="41" spans="1:48" x14ac:dyDescent="0.3">
      <c r="A41" t="s">
        <v>56</v>
      </c>
      <c r="B41" t="s">
        <v>48</v>
      </c>
      <c r="C41" t="s">
        <v>49</v>
      </c>
      <c r="D41" t="s">
        <v>90</v>
      </c>
      <c r="E41" s="8">
        <v>7782</v>
      </c>
      <c r="F41" s="8">
        <v>2449</v>
      </c>
      <c r="G41" s="9">
        <v>0.314700591107684</v>
      </c>
      <c r="H41" s="10">
        <v>8.75</v>
      </c>
      <c r="I41" s="10">
        <v>12.792540906743</v>
      </c>
      <c r="J41" s="10">
        <v>794</v>
      </c>
      <c r="K41" s="11">
        <v>745</v>
      </c>
      <c r="L41" s="11">
        <v>750</v>
      </c>
      <c r="M41" s="11">
        <v>989</v>
      </c>
      <c r="N41" s="11">
        <v>1371</v>
      </c>
      <c r="O41" s="11">
        <v>1493</v>
      </c>
      <c r="P41" s="11">
        <v>74700</v>
      </c>
      <c r="Q41" s="11">
        <v>22410</v>
      </c>
      <c r="R41" s="11">
        <v>37925.953119499303</v>
      </c>
      <c r="S41" s="11">
        <v>948.14882798748295</v>
      </c>
      <c r="T41" s="11">
        <v>560.25</v>
      </c>
      <c r="U41" s="11">
        <v>455</v>
      </c>
      <c r="V41" s="11">
        <v>665.21212715063598</v>
      </c>
      <c r="W41" s="11">
        <v>238.2</v>
      </c>
      <c r="X41" s="11">
        <v>29800</v>
      </c>
      <c r="Y41" s="11">
        <v>30000</v>
      </c>
      <c r="Z41" s="11">
        <v>39560</v>
      </c>
      <c r="AA41" s="11">
        <v>54840</v>
      </c>
      <c r="AB41" s="11">
        <v>59720</v>
      </c>
      <c r="AC41" s="10">
        <v>14.3269230769231</v>
      </c>
      <c r="AD41" s="10">
        <v>14.4230769230769</v>
      </c>
      <c r="AE41" s="10">
        <v>19.019230769230798</v>
      </c>
      <c r="AF41" s="10">
        <v>26.365384615384599</v>
      </c>
      <c r="AG41" s="10">
        <v>28.711538461538499</v>
      </c>
      <c r="AH41" s="12">
        <v>65.494505494505503</v>
      </c>
      <c r="AI41" s="12">
        <v>65.934065934065899</v>
      </c>
      <c r="AJ41" s="12">
        <v>86.945054945054906</v>
      </c>
      <c r="AK41" s="12">
        <v>120.52747252747299</v>
      </c>
      <c r="AL41" s="12">
        <v>131.25274725274701</v>
      </c>
      <c r="AM41" s="13">
        <v>1.63736263736264</v>
      </c>
      <c r="AN41" s="13">
        <v>1.64835164835165</v>
      </c>
      <c r="AO41" s="13">
        <v>2.1736263736263699</v>
      </c>
      <c r="AP41" s="13">
        <v>3.01318681318681</v>
      </c>
      <c r="AQ41" s="13">
        <v>3.2813186813186799</v>
      </c>
      <c r="AR41" s="12">
        <v>44.797740124860702</v>
      </c>
      <c r="AS41" s="12">
        <v>45.098396098853101</v>
      </c>
      <c r="AT41" s="12">
        <v>59.469751655687602</v>
      </c>
      <c r="AU41" s="12">
        <v>82.439868068703404</v>
      </c>
      <c r="AV41" s="12">
        <v>89.775873834116794</v>
      </c>
    </row>
    <row r="42" spans="1:48" x14ac:dyDescent="0.3">
      <c r="A42" t="s">
        <v>56</v>
      </c>
      <c r="B42" t="s">
        <v>48</v>
      </c>
      <c r="C42" t="s">
        <v>49</v>
      </c>
      <c r="D42" t="s">
        <v>91</v>
      </c>
      <c r="E42" s="8">
        <v>204</v>
      </c>
      <c r="F42" s="8">
        <v>52</v>
      </c>
      <c r="G42" s="9">
        <v>0.25490196078431399</v>
      </c>
      <c r="H42" s="10">
        <v>8.75</v>
      </c>
      <c r="I42" s="10"/>
      <c r="J42" s="10">
        <v>794</v>
      </c>
      <c r="K42" s="11">
        <v>641</v>
      </c>
      <c r="L42" s="11">
        <v>700</v>
      </c>
      <c r="M42" s="11">
        <v>915</v>
      </c>
      <c r="N42" s="11">
        <v>1247</v>
      </c>
      <c r="O42" s="11">
        <v>1434</v>
      </c>
      <c r="P42" s="11">
        <v>59800</v>
      </c>
      <c r="Q42" s="11">
        <v>17940</v>
      </c>
      <c r="R42" s="11">
        <v>33371.963622139599</v>
      </c>
      <c r="S42" s="11">
        <v>834.29909055349106</v>
      </c>
      <c r="T42" s="11">
        <v>448.5</v>
      </c>
      <c r="U42" s="11">
        <v>455</v>
      </c>
      <c r="V42" s="11"/>
      <c r="W42" s="11">
        <v>238.2</v>
      </c>
      <c r="X42" s="11">
        <v>25640</v>
      </c>
      <c r="Y42" s="11">
        <v>28000</v>
      </c>
      <c r="Z42" s="11">
        <v>36600</v>
      </c>
      <c r="AA42" s="11">
        <v>49880</v>
      </c>
      <c r="AB42" s="11">
        <v>57360</v>
      </c>
      <c r="AC42" s="10">
        <v>12.3269230769231</v>
      </c>
      <c r="AD42" s="10">
        <v>13.461538461538501</v>
      </c>
      <c r="AE42" s="10">
        <v>17.596153846153801</v>
      </c>
      <c r="AF42" s="10">
        <v>23.980769230769202</v>
      </c>
      <c r="AG42" s="10">
        <v>27.576923076923102</v>
      </c>
      <c r="AH42" s="12">
        <v>56.3516483516484</v>
      </c>
      <c r="AI42" s="12">
        <v>61.538461538461497</v>
      </c>
      <c r="AJ42" s="12">
        <v>80.439560439560395</v>
      </c>
      <c r="AK42" s="12">
        <v>109.626373626374</v>
      </c>
      <c r="AL42" s="12">
        <v>126.065934065934</v>
      </c>
      <c r="AM42" s="13">
        <v>1.40879120879121</v>
      </c>
      <c r="AN42" s="13">
        <v>1.5384615384615401</v>
      </c>
      <c r="AO42" s="13">
        <v>2.0109890109890101</v>
      </c>
      <c r="AP42" s="13">
        <v>2.7406593406593398</v>
      </c>
      <c r="AQ42" s="13">
        <v>3.1516483516483502</v>
      </c>
      <c r="AR42" s="12"/>
      <c r="AS42" s="12"/>
      <c r="AT42" s="12"/>
      <c r="AU42" s="12"/>
      <c r="AV42" s="12"/>
    </row>
    <row r="43" spans="1:48" x14ac:dyDescent="0.3">
      <c r="A43" t="s">
        <v>56</v>
      </c>
      <c r="B43" t="s">
        <v>48</v>
      </c>
      <c r="C43" t="s">
        <v>49</v>
      </c>
      <c r="D43" t="s">
        <v>92</v>
      </c>
      <c r="E43" s="8">
        <v>1710</v>
      </c>
      <c r="F43" s="8">
        <v>392</v>
      </c>
      <c r="G43" s="9">
        <v>0.22923976608187099</v>
      </c>
      <c r="H43" s="10">
        <v>8.75</v>
      </c>
      <c r="I43" s="10">
        <v>11.4802074605731</v>
      </c>
      <c r="J43" s="10">
        <v>794</v>
      </c>
      <c r="K43" s="11">
        <v>514</v>
      </c>
      <c r="L43" s="11">
        <v>561</v>
      </c>
      <c r="M43" s="11">
        <v>734</v>
      </c>
      <c r="N43" s="11">
        <v>913</v>
      </c>
      <c r="O43" s="11">
        <v>1150</v>
      </c>
      <c r="P43" s="11">
        <v>63400</v>
      </c>
      <c r="Q43" s="11">
        <v>19020</v>
      </c>
      <c r="R43" s="11">
        <v>34227.312720516296</v>
      </c>
      <c r="S43" s="11">
        <v>855.682818012908</v>
      </c>
      <c r="T43" s="11">
        <v>475.5</v>
      </c>
      <c r="U43" s="11">
        <v>455</v>
      </c>
      <c r="V43" s="11">
        <v>596.97078794979996</v>
      </c>
      <c r="W43" s="11">
        <v>238.2</v>
      </c>
      <c r="X43" s="11">
        <v>20560</v>
      </c>
      <c r="Y43" s="11">
        <v>22440</v>
      </c>
      <c r="Z43" s="11">
        <v>29360</v>
      </c>
      <c r="AA43" s="11">
        <v>36520</v>
      </c>
      <c r="AB43" s="11">
        <v>46000</v>
      </c>
      <c r="AC43" s="10">
        <v>9.8846153846153797</v>
      </c>
      <c r="AD43" s="10">
        <v>10.788461538461499</v>
      </c>
      <c r="AE43" s="10">
        <v>14.115384615384601</v>
      </c>
      <c r="AF43" s="10">
        <v>17.557692307692299</v>
      </c>
      <c r="AG43" s="10">
        <v>22.115384615384599</v>
      </c>
      <c r="AH43" s="12">
        <v>45.186813186813197</v>
      </c>
      <c r="AI43" s="12">
        <v>49.3186813186813</v>
      </c>
      <c r="AJ43" s="12">
        <v>64.527472527472497</v>
      </c>
      <c r="AK43" s="12">
        <v>80.263736263736305</v>
      </c>
      <c r="AL43" s="12">
        <v>101.098901098901</v>
      </c>
      <c r="AM43" s="13">
        <v>1.1296703296703301</v>
      </c>
      <c r="AN43" s="13">
        <v>1.2329670329670299</v>
      </c>
      <c r="AO43" s="13">
        <v>1.6131868131868099</v>
      </c>
      <c r="AP43" s="13">
        <v>2.0065934065934101</v>
      </c>
      <c r="AQ43" s="13">
        <v>2.52747252747253</v>
      </c>
      <c r="AR43" s="12">
        <v>34.440546195920199</v>
      </c>
      <c r="AS43" s="12">
        <v>37.589779019282602</v>
      </c>
      <c r="AT43" s="12">
        <v>49.181636007403597</v>
      </c>
      <c r="AU43" s="12">
        <v>61.175522717656001</v>
      </c>
      <c r="AV43" s="12">
        <v>77.055696741844898</v>
      </c>
    </row>
    <row r="44" spans="1:48" x14ac:dyDescent="0.3">
      <c r="A44" t="s">
        <v>56</v>
      </c>
      <c r="B44" t="s">
        <v>48</v>
      </c>
      <c r="C44" t="s">
        <v>49</v>
      </c>
      <c r="D44" t="s">
        <v>93</v>
      </c>
      <c r="E44" s="8">
        <v>2103</v>
      </c>
      <c r="F44" s="8">
        <v>534</v>
      </c>
      <c r="G44" s="9">
        <v>0.25392296718972901</v>
      </c>
      <c r="H44" s="10">
        <v>8.75</v>
      </c>
      <c r="I44" s="10">
        <v>10.0932711359471</v>
      </c>
      <c r="J44" s="10">
        <v>794</v>
      </c>
      <c r="K44" s="11">
        <v>514</v>
      </c>
      <c r="L44" s="11">
        <v>636</v>
      </c>
      <c r="M44" s="11">
        <v>734</v>
      </c>
      <c r="N44" s="11">
        <v>1050</v>
      </c>
      <c r="O44" s="11">
        <v>1215</v>
      </c>
      <c r="P44" s="11">
        <v>65700</v>
      </c>
      <c r="Q44" s="11">
        <v>19710</v>
      </c>
      <c r="R44" s="11">
        <v>31480.543407001798</v>
      </c>
      <c r="S44" s="11">
        <v>787.013585175044</v>
      </c>
      <c r="T44" s="11">
        <v>492.75</v>
      </c>
      <c r="U44" s="11">
        <v>455</v>
      </c>
      <c r="V44" s="11">
        <v>524.85009906924802</v>
      </c>
      <c r="W44" s="11">
        <v>238.2</v>
      </c>
      <c r="X44" s="11">
        <v>20560</v>
      </c>
      <c r="Y44" s="11">
        <v>25440</v>
      </c>
      <c r="Z44" s="11">
        <v>29360</v>
      </c>
      <c r="AA44" s="11">
        <v>42000</v>
      </c>
      <c r="AB44" s="11">
        <v>48600</v>
      </c>
      <c r="AC44" s="10">
        <v>9.8846153846153797</v>
      </c>
      <c r="AD44" s="10">
        <v>12.2307692307692</v>
      </c>
      <c r="AE44" s="10">
        <v>14.115384615384601</v>
      </c>
      <c r="AF44" s="10">
        <v>20.192307692307701</v>
      </c>
      <c r="AG44" s="10">
        <v>23.365384615384599</v>
      </c>
      <c r="AH44" s="12">
        <v>45.186813186813197</v>
      </c>
      <c r="AI44" s="12">
        <v>55.912087912087898</v>
      </c>
      <c r="AJ44" s="12">
        <v>64.527472527472497</v>
      </c>
      <c r="AK44" s="12">
        <v>92.307692307692307</v>
      </c>
      <c r="AL44" s="12">
        <v>106.813186813187</v>
      </c>
      <c r="AM44" s="13">
        <v>1.1296703296703301</v>
      </c>
      <c r="AN44" s="13">
        <v>1.3978021978021999</v>
      </c>
      <c r="AO44" s="13">
        <v>1.6131868131868099</v>
      </c>
      <c r="AP44" s="13">
        <v>2.3076923076923102</v>
      </c>
      <c r="AQ44" s="13">
        <v>2.6703296703296702</v>
      </c>
      <c r="AR44" s="12">
        <v>39.173089681149797</v>
      </c>
      <c r="AS44" s="12">
        <v>48.4709825626678</v>
      </c>
      <c r="AT44" s="12">
        <v>55.939781762575798</v>
      </c>
      <c r="AU44" s="12">
        <v>80.022848570442207</v>
      </c>
      <c r="AV44" s="12">
        <v>92.597867631511605</v>
      </c>
    </row>
    <row r="45" spans="1:48" x14ac:dyDescent="0.3">
      <c r="A45" t="s">
        <v>56</v>
      </c>
      <c r="B45" t="s">
        <v>48</v>
      </c>
      <c r="C45" t="s">
        <v>49</v>
      </c>
      <c r="D45" t="s">
        <v>94</v>
      </c>
      <c r="E45" s="8">
        <v>737</v>
      </c>
      <c r="F45" s="8">
        <v>187</v>
      </c>
      <c r="G45" s="9">
        <v>0.25373134328358199</v>
      </c>
      <c r="H45" s="10">
        <v>8.75</v>
      </c>
      <c r="I45" s="10">
        <v>10.499001125559101</v>
      </c>
      <c r="J45" s="10">
        <v>794</v>
      </c>
      <c r="K45" s="11">
        <v>514</v>
      </c>
      <c r="L45" s="11">
        <v>557</v>
      </c>
      <c r="M45" s="11">
        <v>734</v>
      </c>
      <c r="N45" s="11">
        <v>1018</v>
      </c>
      <c r="O45" s="11">
        <v>1150</v>
      </c>
      <c r="P45" s="11">
        <v>61100</v>
      </c>
      <c r="Q45" s="11">
        <v>18330</v>
      </c>
      <c r="R45" s="11">
        <v>40889.383489145301</v>
      </c>
      <c r="S45" s="11">
        <v>1022.2345872286299</v>
      </c>
      <c r="T45" s="11">
        <v>458.25</v>
      </c>
      <c r="U45" s="11">
        <v>455</v>
      </c>
      <c r="V45" s="11">
        <v>545.94805852907405</v>
      </c>
      <c r="W45" s="11">
        <v>238.2</v>
      </c>
      <c r="X45" s="11">
        <v>20560</v>
      </c>
      <c r="Y45" s="11">
        <v>22280</v>
      </c>
      <c r="Z45" s="11">
        <v>29360</v>
      </c>
      <c r="AA45" s="11">
        <v>40720</v>
      </c>
      <c r="AB45" s="11">
        <v>46000</v>
      </c>
      <c r="AC45" s="10">
        <v>9.8846153846153797</v>
      </c>
      <c r="AD45" s="10">
        <v>10.711538461538501</v>
      </c>
      <c r="AE45" s="10">
        <v>14.115384615384601</v>
      </c>
      <c r="AF45" s="10">
        <v>19.576923076923102</v>
      </c>
      <c r="AG45" s="10">
        <v>22.115384615384599</v>
      </c>
      <c r="AH45" s="12">
        <v>45.186813186813197</v>
      </c>
      <c r="AI45" s="12">
        <v>48.967032967032999</v>
      </c>
      <c r="AJ45" s="12">
        <v>64.527472527472497</v>
      </c>
      <c r="AK45" s="12">
        <v>89.494505494505503</v>
      </c>
      <c r="AL45" s="12">
        <v>101.098901098901</v>
      </c>
      <c r="AM45" s="13">
        <v>1.1296703296703301</v>
      </c>
      <c r="AN45" s="13">
        <v>1.22417582417582</v>
      </c>
      <c r="AO45" s="13">
        <v>1.6131868131868099</v>
      </c>
      <c r="AP45" s="13">
        <v>2.2373626373626401</v>
      </c>
      <c r="AQ45" s="13">
        <v>2.52747252747253</v>
      </c>
      <c r="AR45" s="12">
        <v>37.6592602149626</v>
      </c>
      <c r="AS45" s="12">
        <v>40.809743073412697</v>
      </c>
      <c r="AT45" s="12">
        <v>53.778009723312302</v>
      </c>
      <c r="AU45" s="12">
        <v>74.585849997727394</v>
      </c>
      <c r="AV45" s="12">
        <v>84.257099702737193</v>
      </c>
    </row>
    <row r="46" spans="1:48" x14ac:dyDescent="0.3">
      <c r="A46" t="s">
        <v>56</v>
      </c>
      <c r="B46" t="s">
        <v>48</v>
      </c>
      <c r="C46" t="s">
        <v>49</v>
      </c>
      <c r="D46" t="s">
        <v>95</v>
      </c>
      <c r="E46" s="8">
        <v>2426</v>
      </c>
      <c r="F46" s="8">
        <v>799</v>
      </c>
      <c r="G46" s="9">
        <v>0.32934872217642203</v>
      </c>
      <c r="H46" s="10">
        <v>8.75</v>
      </c>
      <c r="I46" s="10">
        <v>10.561931986885099</v>
      </c>
      <c r="J46" s="10">
        <v>794</v>
      </c>
      <c r="K46" s="11">
        <v>514</v>
      </c>
      <c r="L46" s="11">
        <v>557</v>
      </c>
      <c r="M46" s="11">
        <v>734</v>
      </c>
      <c r="N46" s="11">
        <v>913</v>
      </c>
      <c r="O46" s="11">
        <v>1271</v>
      </c>
      <c r="P46" s="11">
        <v>66700</v>
      </c>
      <c r="Q46" s="11">
        <v>20010</v>
      </c>
      <c r="R46" s="11">
        <v>37371.465108546799</v>
      </c>
      <c r="S46" s="11">
        <v>934.28662771367101</v>
      </c>
      <c r="T46" s="11">
        <v>500.25</v>
      </c>
      <c r="U46" s="11">
        <v>455</v>
      </c>
      <c r="V46" s="11">
        <v>549.22046331802596</v>
      </c>
      <c r="W46" s="11">
        <v>238.2</v>
      </c>
      <c r="X46" s="11">
        <v>20560</v>
      </c>
      <c r="Y46" s="11">
        <v>22280</v>
      </c>
      <c r="Z46" s="11">
        <v>29360</v>
      </c>
      <c r="AA46" s="11">
        <v>36520</v>
      </c>
      <c r="AB46" s="11">
        <v>50840</v>
      </c>
      <c r="AC46" s="10">
        <v>9.8846153846153797</v>
      </c>
      <c r="AD46" s="10">
        <v>10.711538461538501</v>
      </c>
      <c r="AE46" s="10">
        <v>14.115384615384601</v>
      </c>
      <c r="AF46" s="10">
        <v>17.557692307692299</v>
      </c>
      <c r="AG46" s="10">
        <v>24.442307692307701</v>
      </c>
      <c r="AH46" s="12">
        <v>45.186813186813197</v>
      </c>
      <c r="AI46" s="12">
        <v>48.967032967032999</v>
      </c>
      <c r="AJ46" s="12">
        <v>64.527472527472497</v>
      </c>
      <c r="AK46" s="12">
        <v>80.263736263736305</v>
      </c>
      <c r="AL46" s="12">
        <v>111.73626373626399</v>
      </c>
      <c r="AM46" s="13">
        <v>1.1296703296703301</v>
      </c>
      <c r="AN46" s="13">
        <v>1.22417582417582</v>
      </c>
      <c r="AO46" s="13">
        <v>1.6131868131868099</v>
      </c>
      <c r="AP46" s="13">
        <v>2.0065934065934101</v>
      </c>
      <c r="AQ46" s="13">
        <v>2.7934065934065901</v>
      </c>
      <c r="AR46" s="12">
        <v>37.434876107474402</v>
      </c>
      <c r="AS46" s="12">
        <v>40.566587532807901</v>
      </c>
      <c r="AT46" s="12">
        <v>53.457585725459602</v>
      </c>
      <c r="AU46" s="12">
        <v>66.494244914638401</v>
      </c>
      <c r="AV46" s="12">
        <v>92.567563292996098</v>
      </c>
    </row>
    <row r="47" spans="1:48" x14ac:dyDescent="0.3">
      <c r="A47" t="s">
        <v>56</v>
      </c>
      <c r="B47" t="s">
        <v>48</v>
      </c>
      <c r="C47" t="s">
        <v>49</v>
      </c>
      <c r="D47" t="s">
        <v>96</v>
      </c>
      <c r="E47" s="8">
        <v>518</v>
      </c>
      <c r="F47" s="8">
        <v>83</v>
      </c>
      <c r="G47" s="9">
        <v>0.16023166023165999</v>
      </c>
      <c r="H47" s="10">
        <v>8.75</v>
      </c>
      <c r="I47" s="10"/>
      <c r="J47" s="10">
        <v>794</v>
      </c>
      <c r="K47" s="11">
        <v>641</v>
      </c>
      <c r="L47" s="11">
        <v>700</v>
      </c>
      <c r="M47" s="11">
        <v>915</v>
      </c>
      <c r="N47" s="11">
        <v>1247</v>
      </c>
      <c r="O47" s="11">
        <v>1434</v>
      </c>
      <c r="P47" s="11">
        <v>62300</v>
      </c>
      <c r="Q47" s="11">
        <v>18690</v>
      </c>
      <c r="R47" s="11"/>
      <c r="S47" s="11"/>
      <c r="T47" s="11">
        <v>467.25</v>
      </c>
      <c r="U47" s="11">
        <v>455</v>
      </c>
      <c r="V47" s="11"/>
      <c r="W47" s="11">
        <v>238.2</v>
      </c>
      <c r="X47" s="11">
        <v>25640</v>
      </c>
      <c r="Y47" s="11">
        <v>28000</v>
      </c>
      <c r="Z47" s="11">
        <v>36600</v>
      </c>
      <c r="AA47" s="11">
        <v>49880</v>
      </c>
      <c r="AB47" s="11">
        <v>57360</v>
      </c>
      <c r="AC47" s="10">
        <v>12.3269230769231</v>
      </c>
      <c r="AD47" s="10">
        <v>13.461538461538501</v>
      </c>
      <c r="AE47" s="10">
        <v>17.596153846153801</v>
      </c>
      <c r="AF47" s="10">
        <v>23.980769230769202</v>
      </c>
      <c r="AG47" s="10">
        <v>27.576923076923102</v>
      </c>
      <c r="AH47" s="12">
        <v>56.3516483516484</v>
      </c>
      <c r="AI47" s="12">
        <v>61.538461538461497</v>
      </c>
      <c r="AJ47" s="12">
        <v>80.439560439560395</v>
      </c>
      <c r="AK47" s="12">
        <v>109.626373626374</v>
      </c>
      <c r="AL47" s="12">
        <v>126.065934065934</v>
      </c>
      <c r="AM47" s="13">
        <v>1.40879120879121</v>
      </c>
      <c r="AN47" s="13">
        <v>1.5384615384615401</v>
      </c>
      <c r="AO47" s="13">
        <v>2.0109890109890101</v>
      </c>
      <c r="AP47" s="13">
        <v>2.7406593406593398</v>
      </c>
      <c r="AQ47" s="13">
        <v>3.1516483516483502</v>
      </c>
      <c r="AR47" s="12"/>
      <c r="AS47" s="12"/>
      <c r="AT47" s="12"/>
      <c r="AU47" s="12"/>
      <c r="AV47" s="12"/>
    </row>
    <row r="48" spans="1:48" x14ac:dyDescent="0.3">
      <c r="A48" t="s">
        <v>56</v>
      </c>
      <c r="B48" t="s">
        <v>48</v>
      </c>
      <c r="C48" t="s">
        <v>49</v>
      </c>
      <c r="D48" t="s">
        <v>97</v>
      </c>
      <c r="E48" s="8">
        <v>17354</v>
      </c>
      <c r="F48" s="8">
        <v>4115</v>
      </c>
      <c r="G48" s="9">
        <v>0.23712112481272299</v>
      </c>
      <c r="H48" s="10">
        <v>8.75</v>
      </c>
      <c r="I48" s="10">
        <v>9.95353065104187</v>
      </c>
      <c r="J48" s="10">
        <v>794</v>
      </c>
      <c r="K48" s="11">
        <v>597</v>
      </c>
      <c r="L48" s="11">
        <v>647</v>
      </c>
      <c r="M48" s="11">
        <v>853</v>
      </c>
      <c r="N48" s="11">
        <v>1202</v>
      </c>
      <c r="O48" s="11">
        <v>1477</v>
      </c>
      <c r="P48" s="11">
        <v>66100</v>
      </c>
      <c r="Q48" s="11">
        <v>19830</v>
      </c>
      <c r="R48" s="11">
        <v>30568.7186778799</v>
      </c>
      <c r="S48" s="11">
        <v>764.21796694699799</v>
      </c>
      <c r="T48" s="11">
        <v>495.75</v>
      </c>
      <c r="U48" s="11">
        <v>455</v>
      </c>
      <c r="V48" s="11">
        <v>517.58359385417702</v>
      </c>
      <c r="W48" s="11">
        <v>238.2</v>
      </c>
      <c r="X48" s="11">
        <v>23880</v>
      </c>
      <c r="Y48" s="11">
        <v>25880</v>
      </c>
      <c r="Z48" s="11">
        <v>34120</v>
      </c>
      <c r="AA48" s="11">
        <v>48080</v>
      </c>
      <c r="AB48" s="11">
        <v>59080</v>
      </c>
      <c r="AC48" s="10">
        <v>11.4807692307692</v>
      </c>
      <c r="AD48" s="10">
        <v>12.442307692307701</v>
      </c>
      <c r="AE48" s="10">
        <v>16.403846153846199</v>
      </c>
      <c r="AF48" s="10">
        <v>23.115384615384599</v>
      </c>
      <c r="AG48" s="10">
        <v>28.403846153846199</v>
      </c>
      <c r="AH48" s="12">
        <v>52.483516483516503</v>
      </c>
      <c r="AI48" s="12">
        <v>56.879120879120897</v>
      </c>
      <c r="AJ48" s="12">
        <v>74.989010989011007</v>
      </c>
      <c r="AK48" s="12">
        <v>105.67032967033001</v>
      </c>
      <c r="AL48" s="12">
        <v>129.84615384615401</v>
      </c>
      <c r="AM48" s="13">
        <v>1.3120879120879101</v>
      </c>
      <c r="AN48" s="13">
        <v>1.42197802197802</v>
      </c>
      <c r="AO48" s="13">
        <v>1.8747252747252701</v>
      </c>
      <c r="AP48" s="13">
        <v>2.6417582417582399</v>
      </c>
      <c r="AQ48" s="13">
        <v>3.2461538461538502</v>
      </c>
      <c r="AR48" s="12">
        <v>46.137474764565098</v>
      </c>
      <c r="AS48" s="12">
        <v>50.001584878850203</v>
      </c>
      <c r="AT48" s="12">
        <v>65.921718549705204</v>
      </c>
      <c r="AU48" s="12">
        <v>92.893207147415694</v>
      </c>
      <c r="AV48" s="12">
        <v>114.145812775984</v>
      </c>
    </row>
    <row r="49" spans="1:48" x14ac:dyDescent="0.3">
      <c r="A49" t="s">
        <v>56</v>
      </c>
      <c r="B49" t="s">
        <v>48</v>
      </c>
      <c r="C49" t="s">
        <v>49</v>
      </c>
      <c r="D49" t="s">
        <v>98</v>
      </c>
      <c r="E49" s="8">
        <v>4535</v>
      </c>
      <c r="F49" s="8">
        <v>1543</v>
      </c>
      <c r="G49" s="9">
        <v>0.34024255788313101</v>
      </c>
      <c r="H49" s="10">
        <v>8.75</v>
      </c>
      <c r="I49" s="10">
        <v>19.4421649393013</v>
      </c>
      <c r="J49" s="10">
        <v>794</v>
      </c>
      <c r="K49" s="11">
        <v>672</v>
      </c>
      <c r="L49" s="11">
        <v>728</v>
      </c>
      <c r="M49" s="11">
        <v>960</v>
      </c>
      <c r="N49" s="11">
        <v>1194</v>
      </c>
      <c r="O49" s="11">
        <v>1413</v>
      </c>
      <c r="P49" s="11">
        <v>83600</v>
      </c>
      <c r="Q49" s="11">
        <v>25080</v>
      </c>
      <c r="R49" s="11">
        <v>48845.259616663403</v>
      </c>
      <c r="S49" s="11">
        <v>1221.1314904165899</v>
      </c>
      <c r="T49" s="11">
        <v>627</v>
      </c>
      <c r="U49" s="11">
        <v>455</v>
      </c>
      <c r="V49" s="11">
        <v>1010.99257684367</v>
      </c>
      <c r="W49" s="11">
        <v>238.2</v>
      </c>
      <c r="X49" s="11">
        <v>26880</v>
      </c>
      <c r="Y49" s="11">
        <v>29120</v>
      </c>
      <c r="Z49" s="11">
        <v>38400</v>
      </c>
      <c r="AA49" s="11">
        <v>47760</v>
      </c>
      <c r="AB49" s="11">
        <v>56520</v>
      </c>
      <c r="AC49" s="10">
        <v>12.9230769230769</v>
      </c>
      <c r="AD49" s="10">
        <v>14</v>
      </c>
      <c r="AE49" s="10">
        <v>18.461538461538499</v>
      </c>
      <c r="AF49" s="10">
        <v>22.961538461538499</v>
      </c>
      <c r="AG49" s="10">
        <v>27.173076923076898</v>
      </c>
      <c r="AH49" s="12">
        <v>59.076923076923102</v>
      </c>
      <c r="AI49" s="12">
        <v>64</v>
      </c>
      <c r="AJ49" s="12">
        <v>84.395604395604394</v>
      </c>
      <c r="AK49" s="12">
        <v>104.96703296703301</v>
      </c>
      <c r="AL49" s="12">
        <v>124.21978021978001</v>
      </c>
      <c r="AM49" s="13">
        <v>1.4769230769230799</v>
      </c>
      <c r="AN49" s="13">
        <v>1.6</v>
      </c>
      <c r="AO49" s="13">
        <v>2.1098901098901099</v>
      </c>
      <c r="AP49" s="13">
        <v>2.6241758241758202</v>
      </c>
      <c r="AQ49" s="13">
        <v>3.10549450549451</v>
      </c>
      <c r="AR49" s="12">
        <v>26.587732309488999</v>
      </c>
      <c r="AS49" s="12">
        <v>28.803376668613101</v>
      </c>
      <c r="AT49" s="12">
        <v>37.982474727841499</v>
      </c>
      <c r="AU49" s="12">
        <v>47.240702942752797</v>
      </c>
      <c r="AV49" s="12">
        <v>55.905454990041697</v>
      </c>
    </row>
    <row r="50" spans="1:48" x14ac:dyDescent="0.3">
      <c r="A50" t="s">
        <v>56</v>
      </c>
      <c r="B50" t="s">
        <v>48</v>
      </c>
      <c r="C50" t="s">
        <v>49</v>
      </c>
      <c r="D50" t="s">
        <v>99</v>
      </c>
      <c r="E50" s="8">
        <v>3150</v>
      </c>
      <c r="F50" s="8">
        <v>1169</v>
      </c>
      <c r="G50" s="9">
        <v>0.371111111111111</v>
      </c>
      <c r="H50" s="10">
        <v>8.75</v>
      </c>
      <c r="I50" s="10">
        <v>12.9290105273819</v>
      </c>
      <c r="J50" s="10">
        <v>794</v>
      </c>
      <c r="K50" s="11">
        <v>603</v>
      </c>
      <c r="L50" s="11">
        <v>607</v>
      </c>
      <c r="M50" s="11">
        <v>800</v>
      </c>
      <c r="N50" s="11">
        <v>995</v>
      </c>
      <c r="O50" s="11">
        <v>1251</v>
      </c>
      <c r="P50" s="11">
        <v>59300</v>
      </c>
      <c r="Q50" s="11">
        <v>17790</v>
      </c>
      <c r="R50" s="11">
        <v>30558.450381380801</v>
      </c>
      <c r="S50" s="11">
        <v>763.96125953451997</v>
      </c>
      <c r="T50" s="11">
        <v>444.75</v>
      </c>
      <c r="U50" s="11">
        <v>455</v>
      </c>
      <c r="V50" s="11">
        <v>672.30854742385895</v>
      </c>
      <c r="W50" s="11">
        <v>238.2</v>
      </c>
      <c r="X50" s="11">
        <v>24120</v>
      </c>
      <c r="Y50" s="11">
        <v>24280</v>
      </c>
      <c r="Z50" s="11">
        <v>32000</v>
      </c>
      <c r="AA50" s="11">
        <v>39800</v>
      </c>
      <c r="AB50" s="11">
        <v>50040</v>
      </c>
      <c r="AC50" s="10">
        <v>11.596153846153801</v>
      </c>
      <c r="AD50" s="10">
        <v>11.6730769230769</v>
      </c>
      <c r="AE50" s="10">
        <v>15.384615384615399</v>
      </c>
      <c r="AF50" s="10">
        <v>19.134615384615401</v>
      </c>
      <c r="AG50" s="10">
        <v>24.057692307692299</v>
      </c>
      <c r="AH50" s="12">
        <v>53.010989010989</v>
      </c>
      <c r="AI50" s="12">
        <v>53.3626373626374</v>
      </c>
      <c r="AJ50" s="12">
        <v>70.329670329670293</v>
      </c>
      <c r="AK50" s="12">
        <v>87.472527472527503</v>
      </c>
      <c r="AL50" s="12">
        <v>109.978021978022</v>
      </c>
      <c r="AM50" s="13">
        <v>1.3252747252747299</v>
      </c>
      <c r="AN50" s="13">
        <v>1.33406593406593</v>
      </c>
      <c r="AO50" s="13">
        <v>1.75824175824176</v>
      </c>
      <c r="AP50" s="13">
        <v>2.1868131868131901</v>
      </c>
      <c r="AQ50" s="13">
        <v>2.7494505494505499</v>
      </c>
      <c r="AR50" s="12">
        <v>35.876384574348499</v>
      </c>
      <c r="AS50" s="12">
        <v>36.114370541674198</v>
      </c>
      <c r="AT50" s="12">
        <v>47.597193465139</v>
      </c>
      <c r="AU50" s="12">
        <v>59.199009372266602</v>
      </c>
      <c r="AV50" s="12">
        <v>74.430111281111095</v>
      </c>
    </row>
    <row r="51" spans="1:48" x14ac:dyDescent="0.3">
      <c r="A51" t="s">
        <v>56</v>
      </c>
      <c r="B51" t="s">
        <v>48</v>
      </c>
      <c r="C51" t="s">
        <v>49</v>
      </c>
      <c r="D51" t="s">
        <v>100</v>
      </c>
      <c r="E51" s="8">
        <v>3166</v>
      </c>
      <c r="F51" s="8">
        <v>976</v>
      </c>
      <c r="G51" s="9">
        <v>0.30827542640555899</v>
      </c>
      <c r="H51" s="10">
        <v>8.75</v>
      </c>
      <c r="I51" s="10">
        <v>22.692604153342401</v>
      </c>
      <c r="J51" s="10">
        <v>794</v>
      </c>
      <c r="K51" s="11">
        <v>514</v>
      </c>
      <c r="L51" s="11">
        <v>644</v>
      </c>
      <c r="M51" s="11">
        <v>734</v>
      </c>
      <c r="N51" s="11">
        <v>995</v>
      </c>
      <c r="O51" s="11">
        <v>1216</v>
      </c>
      <c r="P51" s="11">
        <v>73900</v>
      </c>
      <c r="Q51" s="11">
        <v>22170</v>
      </c>
      <c r="R51" s="11">
        <v>46915.846704478798</v>
      </c>
      <c r="S51" s="11">
        <v>1172.89616761197</v>
      </c>
      <c r="T51" s="11">
        <v>554.25</v>
      </c>
      <c r="U51" s="11">
        <v>455</v>
      </c>
      <c r="V51" s="11">
        <v>1180.0154159737999</v>
      </c>
      <c r="W51" s="11">
        <v>238.2</v>
      </c>
      <c r="X51" s="11">
        <v>20560</v>
      </c>
      <c r="Y51" s="11">
        <v>25760</v>
      </c>
      <c r="Z51" s="11">
        <v>29360</v>
      </c>
      <c r="AA51" s="11">
        <v>39800</v>
      </c>
      <c r="AB51" s="11">
        <v>48640</v>
      </c>
      <c r="AC51" s="10">
        <v>9.8846153846153797</v>
      </c>
      <c r="AD51" s="10">
        <v>12.384615384615399</v>
      </c>
      <c r="AE51" s="10">
        <v>14.115384615384601</v>
      </c>
      <c r="AF51" s="10">
        <v>19.134615384615401</v>
      </c>
      <c r="AG51" s="10">
        <v>23.384615384615401</v>
      </c>
      <c r="AH51" s="12">
        <v>45.186813186813197</v>
      </c>
      <c r="AI51" s="12">
        <v>56.615384615384599</v>
      </c>
      <c r="AJ51" s="12">
        <v>64.527472527472497</v>
      </c>
      <c r="AK51" s="12">
        <v>87.472527472527503</v>
      </c>
      <c r="AL51" s="12">
        <v>106.901098901099</v>
      </c>
      <c r="AM51" s="13">
        <v>1.1296703296703301</v>
      </c>
      <c r="AN51" s="13">
        <v>1.4153846153846199</v>
      </c>
      <c r="AO51" s="13">
        <v>1.6131868131868099</v>
      </c>
      <c r="AP51" s="13">
        <v>2.1868131868131901</v>
      </c>
      <c r="AQ51" s="13">
        <v>2.6725274725274701</v>
      </c>
      <c r="AR51" s="12">
        <v>17.4235011862391</v>
      </c>
      <c r="AS51" s="12">
        <v>21.830223276144</v>
      </c>
      <c r="AT51" s="12">
        <v>24.881030876847301</v>
      </c>
      <c r="AU51" s="12">
        <v>33.728372918886997</v>
      </c>
      <c r="AV51" s="12">
        <v>41.2198004717252</v>
      </c>
    </row>
    <row r="52" spans="1:48" x14ac:dyDescent="0.3">
      <c r="A52" t="s">
        <v>56</v>
      </c>
      <c r="B52" t="s">
        <v>48</v>
      </c>
      <c r="C52" t="s">
        <v>49</v>
      </c>
      <c r="D52" t="s">
        <v>101</v>
      </c>
      <c r="E52" s="8">
        <v>5036</v>
      </c>
      <c r="F52" s="8">
        <v>1130</v>
      </c>
      <c r="G52" s="9">
        <v>0.22438443208896</v>
      </c>
      <c r="H52" s="10">
        <v>8.75</v>
      </c>
      <c r="I52" s="10">
        <v>8.5100855917801397</v>
      </c>
      <c r="J52" s="10">
        <v>794</v>
      </c>
      <c r="K52" s="11">
        <v>555</v>
      </c>
      <c r="L52" s="11">
        <v>572</v>
      </c>
      <c r="M52" s="11">
        <v>754</v>
      </c>
      <c r="N52" s="11">
        <v>1079</v>
      </c>
      <c r="O52" s="11">
        <v>1118</v>
      </c>
      <c r="P52" s="11">
        <v>46300</v>
      </c>
      <c r="Q52" s="11">
        <v>13890</v>
      </c>
      <c r="R52" s="11">
        <v>22818.208480344201</v>
      </c>
      <c r="S52" s="11">
        <v>570.45521200860605</v>
      </c>
      <c r="T52" s="11">
        <v>347.25</v>
      </c>
      <c r="U52" s="11">
        <v>455</v>
      </c>
      <c r="V52" s="11">
        <v>442.52445077256698</v>
      </c>
      <c r="W52" s="11">
        <v>238.2</v>
      </c>
      <c r="X52" s="11">
        <v>22200</v>
      </c>
      <c r="Y52" s="11">
        <v>22880</v>
      </c>
      <c r="Z52" s="11">
        <v>30160</v>
      </c>
      <c r="AA52" s="11">
        <v>43160</v>
      </c>
      <c r="AB52" s="11">
        <v>44720</v>
      </c>
      <c r="AC52" s="10">
        <v>10.6730769230769</v>
      </c>
      <c r="AD52" s="10">
        <v>11</v>
      </c>
      <c r="AE52" s="10">
        <v>14.5</v>
      </c>
      <c r="AF52" s="10">
        <v>20.75</v>
      </c>
      <c r="AG52" s="10">
        <v>21.5</v>
      </c>
      <c r="AH52" s="12">
        <v>48.791208791208803</v>
      </c>
      <c r="AI52" s="12">
        <v>50.285714285714299</v>
      </c>
      <c r="AJ52" s="12">
        <v>66.285714285714306</v>
      </c>
      <c r="AK52" s="12">
        <v>94.857142857142904</v>
      </c>
      <c r="AL52" s="12">
        <v>98.285714285714306</v>
      </c>
      <c r="AM52" s="13">
        <v>1.2197802197802201</v>
      </c>
      <c r="AN52" s="13">
        <v>1.25714285714286</v>
      </c>
      <c r="AO52" s="13">
        <v>1.6571428571428599</v>
      </c>
      <c r="AP52" s="13">
        <v>2.3714285714285701</v>
      </c>
      <c r="AQ52" s="13">
        <v>2.45714285714286</v>
      </c>
      <c r="AR52" s="12">
        <v>50.166719514012897</v>
      </c>
      <c r="AS52" s="12">
        <v>51.703357769397101</v>
      </c>
      <c r="AT52" s="12">
        <v>68.154426150568895</v>
      </c>
      <c r="AU52" s="12">
        <v>97.531333974089904</v>
      </c>
      <c r="AV52" s="12">
        <v>101.056562912912</v>
      </c>
    </row>
    <row r="53" spans="1:48" x14ac:dyDescent="0.3">
      <c r="A53" t="s">
        <v>56</v>
      </c>
      <c r="B53" t="s">
        <v>48</v>
      </c>
      <c r="C53" t="s">
        <v>49</v>
      </c>
      <c r="D53" t="s">
        <v>102</v>
      </c>
      <c r="E53" s="8">
        <v>1639</v>
      </c>
      <c r="F53" s="8">
        <v>348</v>
      </c>
      <c r="G53" s="9">
        <v>0.21232458816351399</v>
      </c>
      <c r="H53" s="10">
        <v>8.75</v>
      </c>
      <c r="I53" s="10">
        <v>14.256335688159901</v>
      </c>
      <c r="J53" s="10">
        <v>794</v>
      </c>
      <c r="K53" s="11">
        <v>591</v>
      </c>
      <c r="L53" s="11">
        <v>645</v>
      </c>
      <c r="M53" s="11">
        <v>844</v>
      </c>
      <c r="N53" s="11">
        <v>1081</v>
      </c>
      <c r="O53" s="11">
        <v>1190</v>
      </c>
      <c r="P53" s="11">
        <v>75700</v>
      </c>
      <c r="Q53" s="11">
        <v>22710</v>
      </c>
      <c r="R53" s="11">
        <v>43791.204079796596</v>
      </c>
      <c r="S53" s="11">
        <v>1094.78010199491</v>
      </c>
      <c r="T53" s="11">
        <v>567.75</v>
      </c>
      <c r="U53" s="11">
        <v>455</v>
      </c>
      <c r="V53" s="11">
        <v>741.32945578431202</v>
      </c>
      <c r="W53" s="11">
        <v>238.2</v>
      </c>
      <c r="X53" s="11">
        <v>23640</v>
      </c>
      <c r="Y53" s="11">
        <v>25800</v>
      </c>
      <c r="Z53" s="11">
        <v>33760</v>
      </c>
      <c r="AA53" s="11">
        <v>43240</v>
      </c>
      <c r="AB53" s="11">
        <v>47600</v>
      </c>
      <c r="AC53" s="10">
        <v>11.365384615384601</v>
      </c>
      <c r="AD53" s="10">
        <v>12.403846153846199</v>
      </c>
      <c r="AE53" s="10">
        <v>16.230769230769202</v>
      </c>
      <c r="AF53" s="10">
        <v>20.788461538461501</v>
      </c>
      <c r="AG53" s="10">
        <v>22.884615384615401</v>
      </c>
      <c r="AH53" s="12">
        <v>51.956043956043999</v>
      </c>
      <c r="AI53" s="12">
        <v>56.703296703296701</v>
      </c>
      <c r="AJ53" s="12">
        <v>74.197802197802204</v>
      </c>
      <c r="AK53" s="12">
        <v>95.032967032966994</v>
      </c>
      <c r="AL53" s="12">
        <v>104.615384615385</v>
      </c>
      <c r="AM53" s="13">
        <v>1.2989010989011001</v>
      </c>
      <c r="AN53" s="13">
        <v>1.4175824175824201</v>
      </c>
      <c r="AO53" s="13">
        <v>1.8549450549450499</v>
      </c>
      <c r="AP53" s="13">
        <v>2.3758241758241798</v>
      </c>
      <c r="AQ53" s="13">
        <v>2.6153846153846199</v>
      </c>
      <c r="AR53" s="12">
        <v>31.888656002464302</v>
      </c>
      <c r="AS53" s="12">
        <v>34.802340307258</v>
      </c>
      <c r="AT53" s="12">
        <v>45.539806541590302</v>
      </c>
      <c r="AU53" s="12">
        <v>58.327643212629297</v>
      </c>
      <c r="AV53" s="12">
        <v>64.208968938972106</v>
      </c>
    </row>
    <row r="54" spans="1:48" x14ac:dyDescent="0.3">
      <c r="A54" t="s">
        <v>56</v>
      </c>
      <c r="B54" t="s">
        <v>48</v>
      </c>
      <c r="C54" t="s">
        <v>49</v>
      </c>
      <c r="D54" t="s">
        <v>103</v>
      </c>
      <c r="E54" s="8">
        <v>14960</v>
      </c>
      <c r="F54" s="8">
        <v>4652</v>
      </c>
      <c r="G54" s="9">
        <v>0.31096256684492002</v>
      </c>
      <c r="H54" s="10">
        <v>8.75</v>
      </c>
      <c r="I54" s="10">
        <v>9.1176893829874892</v>
      </c>
      <c r="J54" s="10">
        <v>794</v>
      </c>
      <c r="K54" s="11">
        <v>625</v>
      </c>
      <c r="L54" s="11">
        <v>696</v>
      </c>
      <c r="M54" s="11">
        <v>860</v>
      </c>
      <c r="N54" s="11">
        <v>1070</v>
      </c>
      <c r="O54" s="11">
        <v>1189</v>
      </c>
      <c r="P54" s="11">
        <v>61100</v>
      </c>
      <c r="Q54" s="11">
        <v>18330</v>
      </c>
      <c r="R54" s="11">
        <v>21376.539651867799</v>
      </c>
      <c r="S54" s="11">
        <v>534.41349129669504</v>
      </c>
      <c r="T54" s="11">
        <v>458.25</v>
      </c>
      <c r="U54" s="11">
        <v>455</v>
      </c>
      <c r="V54" s="11">
        <v>474.119847915349</v>
      </c>
      <c r="W54" s="11">
        <v>238.2</v>
      </c>
      <c r="X54" s="11">
        <v>25000</v>
      </c>
      <c r="Y54" s="11">
        <v>27840</v>
      </c>
      <c r="Z54" s="11">
        <v>34400</v>
      </c>
      <c r="AA54" s="11">
        <v>42800</v>
      </c>
      <c r="AB54" s="11">
        <v>47560</v>
      </c>
      <c r="AC54" s="10">
        <v>12.0192307692308</v>
      </c>
      <c r="AD54" s="10">
        <v>13.384615384615399</v>
      </c>
      <c r="AE54" s="10">
        <v>16.538461538461501</v>
      </c>
      <c r="AF54" s="10">
        <v>20.576923076923102</v>
      </c>
      <c r="AG54" s="10">
        <v>22.865384615384599</v>
      </c>
      <c r="AH54" s="12">
        <v>54.945054945054899</v>
      </c>
      <c r="AI54" s="12">
        <v>61.186813186813197</v>
      </c>
      <c r="AJ54" s="12">
        <v>75.604395604395606</v>
      </c>
      <c r="AK54" s="12">
        <v>94.065934065934101</v>
      </c>
      <c r="AL54" s="12">
        <v>104.52747252747299</v>
      </c>
      <c r="AM54" s="13">
        <v>1.3736263736263701</v>
      </c>
      <c r="AN54" s="13">
        <v>1.52967032967033</v>
      </c>
      <c r="AO54" s="13">
        <v>1.8901098901098901</v>
      </c>
      <c r="AP54" s="13">
        <v>2.35164835164835</v>
      </c>
      <c r="AQ54" s="13">
        <v>2.6131868131868101</v>
      </c>
      <c r="AR54" s="12">
        <v>52.729283766377101</v>
      </c>
      <c r="AS54" s="12">
        <v>58.719330402237503</v>
      </c>
      <c r="AT54" s="12">
        <v>72.555494462534895</v>
      </c>
      <c r="AU54" s="12">
        <v>90.272533808037593</v>
      </c>
      <c r="AV54" s="12">
        <v>100.31218943715599</v>
      </c>
    </row>
    <row r="55" spans="1:48" x14ac:dyDescent="0.3">
      <c r="A55" t="s">
        <v>56</v>
      </c>
      <c r="B55" t="s">
        <v>48</v>
      </c>
      <c r="C55" t="s">
        <v>49</v>
      </c>
      <c r="D55" t="s">
        <v>104</v>
      </c>
      <c r="E55" s="8">
        <v>3761</v>
      </c>
      <c r="F55" s="8">
        <v>725</v>
      </c>
      <c r="G55" s="9">
        <v>0.19276788088274399</v>
      </c>
      <c r="H55" s="10">
        <v>8.75</v>
      </c>
      <c r="I55" s="10">
        <v>22.631746413532301</v>
      </c>
      <c r="J55" s="10">
        <v>794</v>
      </c>
      <c r="K55" s="11">
        <v>591</v>
      </c>
      <c r="L55" s="11">
        <v>645</v>
      </c>
      <c r="M55" s="11">
        <v>844</v>
      </c>
      <c r="N55" s="11">
        <v>1208</v>
      </c>
      <c r="O55" s="11">
        <v>1323</v>
      </c>
      <c r="P55" s="11">
        <v>83000</v>
      </c>
      <c r="Q55" s="11">
        <v>24900</v>
      </c>
      <c r="R55" s="11">
        <v>43413.330768628999</v>
      </c>
      <c r="S55" s="11">
        <v>1085.3332692157201</v>
      </c>
      <c r="T55" s="11">
        <v>622.5</v>
      </c>
      <c r="U55" s="11">
        <v>455</v>
      </c>
      <c r="V55" s="11">
        <v>1176.85081350368</v>
      </c>
      <c r="W55" s="11">
        <v>238.2</v>
      </c>
      <c r="X55" s="11">
        <v>23640</v>
      </c>
      <c r="Y55" s="11">
        <v>25800</v>
      </c>
      <c r="Z55" s="11">
        <v>33760</v>
      </c>
      <c r="AA55" s="11">
        <v>48320</v>
      </c>
      <c r="AB55" s="11">
        <v>52920</v>
      </c>
      <c r="AC55" s="10">
        <v>11.365384615384601</v>
      </c>
      <c r="AD55" s="10">
        <v>12.403846153846199</v>
      </c>
      <c r="AE55" s="10">
        <v>16.230769230769202</v>
      </c>
      <c r="AF55" s="10">
        <v>23.230769230769202</v>
      </c>
      <c r="AG55" s="10">
        <v>25.442307692307701</v>
      </c>
      <c r="AH55" s="12">
        <v>51.956043956043999</v>
      </c>
      <c r="AI55" s="12">
        <v>56.703296703296701</v>
      </c>
      <c r="AJ55" s="12">
        <v>74.197802197802204</v>
      </c>
      <c r="AK55" s="12">
        <v>106.19780219780201</v>
      </c>
      <c r="AL55" s="12">
        <v>116.30769230769199</v>
      </c>
      <c r="AM55" s="13">
        <v>1.2989010989011001</v>
      </c>
      <c r="AN55" s="13">
        <v>1.4175824175824201</v>
      </c>
      <c r="AO55" s="13">
        <v>1.8549450549450499</v>
      </c>
      <c r="AP55" s="13">
        <v>2.6549450549450602</v>
      </c>
      <c r="AQ55" s="13">
        <v>2.9076923076923098</v>
      </c>
      <c r="AR55" s="12">
        <v>20.087507888633599</v>
      </c>
      <c r="AS55" s="12">
        <v>21.922914700793001</v>
      </c>
      <c r="AT55" s="12">
        <v>28.686728693750801</v>
      </c>
      <c r="AU55" s="12">
        <v>41.058730168306802</v>
      </c>
      <c r="AV55" s="12">
        <v>44.967466897905602</v>
      </c>
    </row>
    <row r="56" spans="1:48" x14ac:dyDescent="0.3">
      <c r="A56" t="s">
        <v>56</v>
      </c>
      <c r="B56" t="s">
        <v>48</v>
      </c>
      <c r="C56" t="s">
        <v>49</v>
      </c>
      <c r="D56" t="s">
        <v>105</v>
      </c>
      <c r="E56" s="8">
        <v>1566</v>
      </c>
      <c r="F56" s="8">
        <v>433</v>
      </c>
      <c r="G56" s="9">
        <v>0.276500638569604</v>
      </c>
      <c r="H56" s="10">
        <v>8.75</v>
      </c>
      <c r="I56" s="10">
        <v>23.406527940912401</v>
      </c>
      <c r="J56" s="10">
        <v>794</v>
      </c>
      <c r="K56" s="11">
        <v>602</v>
      </c>
      <c r="L56" s="11">
        <v>670</v>
      </c>
      <c r="M56" s="11">
        <v>860</v>
      </c>
      <c r="N56" s="11">
        <v>1231</v>
      </c>
      <c r="O56" s="11">
        <v>1348</v>
      </c>
      <c r="P56" s="11">
        <v>70000</v>
      </c>
      <c r="Q56" s="11">
        <v>21000</v>
      </c>
      <c r="R56" s="11">
        <v>43691.601603755102</v>
      </c>
      <c r="S56" s="11">
        <v>1092.29004009388</v>
      </c>
      <c r="T56" s="11">
        <v>525</v>
      </c>
      <c r="U56" s="11">
        <v>455</v>
      </c>
      <c r="V56" s="11">
        <v>1217.1394529274401</v>
      </c>
      <c r="W56" s="11">
        <v>238.2</v>
      </c>
      <c r="X56" s="11">
        <v>24080</v>
      </c>
      <c r="Y56" s="11">
        <v>26800</v>
      </c>
      <c r="Z56" s="11">
        <v>34400</v>
      </c>
      <c r="AA56" s="11">
        <v>49240</v>
      </c>
      <c r="AB56" s="11">
        <v>53920</v>
      </c>
      <c r="AC56" s="10">
        <v>11.5769230769231</v>
      </c>
      <c r="AD56" s="10">
        <v>12.884615384615399</v>
      </c>
      <c r="AE56" s="10">
        <v>16.538461538461501</v>
      </c>
      <c r="AF56" s="10">
        <v>23.673076923076898</v>
      </c>
      <c r="AG56" s="10">
        <v>25.923076923076898</v>
      </c>
      <c r="AH56" s="12">
        <v>52.923076923076898</v>
      </c>
      <c r="AI56" s="12">
        <v>58.901098901098898</v>
      </c>
      <c r="AJ56" s="12">
        <v>75.604395604395606</v>
      </c>
      <c r="AK56" s="12">
        <v>108.21978021978001</v>
      </c>
      <c r="AL56" s="12">
        <v>118.50549450549499</v>
      </c>
      <c r="AM56" s="13">
        <v>1.3230769230769199</v>
      </c>
      <c r="AN56" s="13">
        <v>1.47252747252747</v>
      </c>
      <c r="AO56" s="13">
        <v>1.8901098901098901</v>
      </c>
      <c r="AP56" s="13">
        <v>2.7054945054945101</v>
      </c>
      <c r="AQ56" s="13">
        <v>2.9626373626373601</v>
      </c>
      <c r="AR56" s="12">
        <v>19.784092892628799</v>
      </c>
      <c r="AS56" s="12">
        <v>22.0188409270121</v>
      </c>
      <c r="AT56" s="12">
        <v>28.262989846612601</v>
      </c>
      <c r="AU56" s="12">
        <v>40.455512210674598</v>
      </c>
      <c r="AV56" s="12">
        <v>44.3005933874812</v>
      </c>
    </row>
    <row r="57" spans="1:48" x14ac:dyDescent="0.3">
      <c r="A57" t="s">
        <v>56</v>
      </c>
      <c r="B57" t="s">
        <v>48</v>
      </c>
      <c r="C57" t="s">
        <v>49</v>
      </c>
      <c r="D57" t="s">
        <v>106</v>
      </c>
      <c r="E57" s="8">
        <v>2464</v>
      </c>
      <c r="F57" s="8">
        <v>742</v>
      </c>
      <c r="G57" s="9">
        <v>0.30113636363636398</v>
      </c>
      <c r="H57" s="10">
        <v>8.75</v>
      </c>
      <c r="I57" s="10">
        <v>12.0197682343083</v>
      </c>
      <c r="J57" s="10">
        <v>794</v>
      </c>
      <c r="K57" s="11">
        <v>543</v>
      </c>
      <c r="L57" s="11">
        <v>598</v>
      </c>
      <c r="M57" s="11">
        <v>775</v>
      </c>
      <c r="N57" s="11">
        <v>1001</v>
      </c>
      <c r="O57" s="11">
        <v>1342</v>
      </c>
      <c r="P57" s="11">
        <v>65600</v>
      </c>
      <c r="Q57" s="11">
        <v>19680</v>
      </c>
      <c r="R57" s="11">
        <v>37830.457962057502</v>
      </c>
      <c r="S57" s="11">
        <v>945.76144905143803</v>
      </c>
      <c r="T57" s="11">
        <v>492</v>
      </c>
      <c r="U57" s="11">
        <v>455</v>
      </c>
      <c r="V57" s="11">
        <v>625.02794818403004</v>
      </c>
      <c r="W57" s="11">
        <v>238.2</v>
      </c>
      <c r="X57" s="11">
        <v>21720</v>
      </c>
      <c r="Y57" s="11">
        <v>23920</v>
      </c>
      <c r="Z57" s="11">
        <v>31000</v>
      </c>
      <c r="AA57" s="11">
        <v>40040</v>
      </c>
      <c r="AB57" s="11">
        <v>53680</v>
      </c>
      <c r="AC57" s="10">
        <v>10.442307692307701</v>
      </c>
      <c r="AD57" s="10">
        <v>11.5</v>
      </c>
      <c r="AE57" s="10">
        <v>14.903846153846199</v>
      </c>
      <c r="AF57" s="10">
        <v>19.25</v>
      </c>
      <c r="AG57" s="10">
        <v>25.807692307692299</v>
      </c>
      <c r="AH57" s="12">
        <v>47.736263736263702</v>
      </c>
      <c r="AI57" s="12">
        <v>52.571428571428598</v>
      </c>
      <c r="AJ57" s="12">
        <v>68.131868131868103</v>
      </c>
      <c r="AK57" s="12">
        <v>88</v>
      </c>
      <c r="AL57" s="12">
        <v>117.978021978022</v>
      </c>
      <c r="AM57" s="13">
        <v>1.1934065934065901</v>
      </c>
      <c r="AN57" s="13">
        <v>1.3142857142857101</v>
      </c>
      <c r="AO57" s="13">
        <v>1.7032967032966999</v>
      </c>
      <c r="AP57" s="13">
        <v>2.2000000000000002</v>
      </c>
      <c r="AQ57" s="13">
        <v>2.9494505494505501</v>
      </c>
      <c r="AR57" s="12">
        <v>34.7504460610214</v>
      </c>
      <c r="AS57" s="12">
        <v>38.2702886638873</v>
      </c>
      <c r="AT57" s="12">
        <v>49.597782131292</v>
      </c>
      <c r="AU57" s="12">
        <v>64.0611353721591</v>
      </c>
      <c r="AV57" s="12">
        <v>85.884159509927599</v>
      </c>
    </row>
    <row r="58" spans="1:48" x14ac:dyDescent="0.3">
      <c r="A58" t="s">
        <v>56</v>
      </c>
      <c r="B58" t="s">
        <v>48</v>
      </c>
      <c r="C58" t="s">
        <v>49</v>
      </c>
      <c r="D58" t="s">
        <v>107</v>
      </c>
      <c r="E58" s="8">
        <v>1867</v>
      </c>
      <c r="F58" s="8">
        <v>758</v>
      </c>
      <c r="G58" s="9">
        <v>0.40599892876272098</v>
      </c>
      <c r="H58" s="10">
        <v>8.75</v>
      </c>
      <c r="I58" s="10">
        <v>12.655142494361</v>
      </c>
      <c r="J58" s="10">
        <v>794</v>
      </c>
      <c r="K58" s="11">
        <v>514</v>
      </c>
      <c r="L58" s="11">
        <v>630</v>
      </c>
      <c r="M58" s="11">
        <v>734</v>
      </c>
      <c r="N58" s="11">
        <v>991</v>
      </c>
      <c r="O58" s="11">
        <v>1150</v>
      </c>
      <c r="P58" s="11">
        <v>66100</v>
      </c>
      <c r="Q58" s="11">
        <v>19830</v>
      </c>
      <c r="R58" s="11">
        <v>31934.402112262898</v>
      </c>
      <c r="S58" s="11">
        <v>798.36005280657196</v>
      </c>
      <c r="T58" s="11">
        <v>495.75</v>
      </c>
      <c r="U58" s="11">
        <v>455</v>
      </c>
      <c r="V58" s="11">
        <v>658.06740970677095</v>
      </c>
      <c r="W58" s="11">
        <v>238.2</v>
      </c>
      <c r="X58" s="11">
        <v>20560</v>
      </c>
      <c r="Y58" s="11">
        <v>25200</v>
      </c>
      <c r="Z58" s="11">
        <v>29360</v>
      </c>
      <c r="AA58" s="11">
        <v>39640</v>
      </c>
      <c r="AB58" s="11">
        <v>46000</v>
      </c>
      <c r="AC58" s="10">
        <v>9.8846153846153797</v>
      </c>
      <c r="AD58" s="10">
        <v>12.115384615384601</v>
      </c>
      <c r="AE58" s="10">
        <v>14.115384615384601</v>
      </c>
      <c r="AF58" s="10">
        <v>19.057692307692299</v>
      </c>
      <c r="AG58" s="10">
        <v>22.115384615384599</v>
      </c>
      <c r="AH58" s="12">
        <v>45.186813186813197</v>
      </c>
      <c r="AI58" s="12">
        <v>55.384615384615401</v>
      </c>
      <c r="AJ58" s="12">
        <v>64.527472527472497</v>
      </c>
      <c r="AK58" s="12">
        <v>87.120879120879096</v>
      </c>
      <c r="AL58" s="12">
        <v>101.098901098901</v>
      </c>
      <c r="AM58" s="13">
        <v>1.1296703296703301</v>
      </c>
      <c r="AN58" s="13">
        <v>1.3846153846153799</v>
      </c>
      <c r="AO58" s="13">
        <v>1.6131868131868099</v>
      </c>
      <c r="AP58" s="13">
        <v>2.1780219780219801</v>
      </c>
      <c r="AQ58" s="13">
        <v>2.52747252747253</v>
      </c>
      <c r="AR58" s="12">
        <v>31.242999876200098</v>
      </c>
      <c r="AS58" s="12">
        <v>38.293949264603299</v>
      </c>
      <c r="AT58" s="12">
        <v>44.6154900955854</v>
      </c>
      <c r="AU58" s="12">
        <v>60.236990033685501</v>
      </c>
      <c r="AV58" s="12">
        <v>69.901653419513906</v>
      </c>
    </row>
    <row r="59" spans="1:48" x14ac:dyDescent="0.3">
      <c r="A59" t="s">
        <v>56</v>
      </c>
      <c r="B59" t="s">
        <v>48</v>
      </c>
      <c r="C59" t="s">
        <v>49</v>
      </c>
      <c r="D59" t="s">
        <v>108</v>
      </c>
      <c r="E59" s="8">
        <v>351</v>
      </c>
      <c r="F59" s="8">
        <v>112</v>
      </c>
      <c r="G59" s="9">
        <v>0.31908831908831897</v>
      </c>
      <c r="H59" s="10">
        <v>8.75</v>
      </c>
      <c r="I59" s="10">
        <v>16.580548516006001</v>
      </c>
      <c r="J59" s="10">
        <v>794</v>
      </c>
      <c r="K59" s="11">
        <v>641</v>
      </c>
      <c r="L59" s="11">
        <v>700</v>
      </c>
      <c r="M59" s="11">
        <v>915</v>
      </c>
      <c r="N59" s="11">
        <v>1247</v>
      </c>
      <c r="O59" s="11">
        <v>1434</v>
      </c>
      <c r="P59" s="11">
        <v>49500</v>
      </c>
      <c r="Q59" s="11">
        <v>14850</v>
      </c>
      <c r="R59" s="11">
        <v>37222.574809309597</v>
      </c>
      <c r="S59" s="11">
        <v>930.56437023273998</v>
      </c>
      <c r="T59" s="11">
        <v>371.25</v>
      </c>
      <c r="U59" s="11">
        <v>455</v>
      </c>
      <c r="V59" s="11">
        <v>862.18852283231297</v>
      </c>
      <c r="W59" s="11">
        <v>238.2</v>
      </c>
      <c r="X59" s="11">
        <v>25640</v>
      </c>
      <c r="Y59" s="11">
        <v>28000</v>
      </c>
      <c r="Z59" s="11">
        <v>36600</v>
      </c>
      <c r="AA59" s="11">
        <v>49880</v>
      </c>
      <c r="AB59" s="11">
        <v>57360</v>
      </c>
      <c r="AC59" s="10">
        <v>12.3269230769231</v>
      </c>
      <c r="AD59" s="10">
        <v>13.461538461538501</v>
      </c>
      <c r="AE59" s="10">
        <v>17.596153846153801</v>
      </c>
      <c r="AF59" s="10">
        <v>23.980769230769202</v>
      </c>
      <c r="AG59" s="10">
        <v>27.576923076923102</v>
      </c>
      <c r="AH59" s="12">
        <v>56.3516483516484</v>
      </c>
      <c r="AI59" s="12">
        <v>61.538461538461497</v>
      </c>
      <c r="AJ59" s="12">
        <v>80.439560439560395</v>
      </c>
      <c r="AK59" s="12">
        <v>109.626373626374</v>
      </c>
      <c r="AL59" s="12">
        <v>126.065934065934</v>
      </c>
      <c r="AM59" s="13">
        <v>1.40879120879121</v>
      </c>
      <c r="AN59" s="13">
        <v>1.5384615384615401</v>
      </c>
      <c r="AO59" s="13">
        <v>2.0109890109890101</v>
      </c>
      <c r="AP59" s="13">
        <v>2.7406593406593398</v>
      </c>
      <c r="AQ59" s="13">
        <v>3.1516483516483502</v>
      </c>
      <c r="AR59" s="12">
        <v>29.738275703058399</v>
      </c>
      <c r="AS59" s="12">
        <v>32.475496087583302</v>
      </c>
      <c r="AT59" s="12">
        <v>42.4501127430553</v>
      </c>
      <c r="AU59" s="12">
        <v>57.852776601737602</v>
      </c>
      <c r="AV59" s="12">
        <v>66.528373413706305</v>
      </c>
    </row>
    <row r="60" spans="1:48" x14ac:dyDescent="0.3">
      <c r="A60" t="s">
        <v>56</v>
      </c>
      <c r="B60" t="s">
        <v>48</v>
      </c>
      <c r="C60" t="s">
        <v>49</v>
      </c>
      <c r="D60" t="s">
        <v>109</v>
      </c>
      <c r="E60" s="8">
        <v>3386</v>
      </c>
      <c r="F60" s="8">
        <v>850</v>
      </c>
      <c r="G60" s="9">
        <v>0.25103366804489102</v>
      </c>
      <c r="H60" s="10">
        <v>8.75</v>
      </c>
      <c r="I60" s="10">
        <v>12.5627910233022</v>
      </c>
      <c r="J60" s="10">
        <v>794</v>
      </c>
      <c r="K60" s="11">
        <v>561</v>
      </c>
      <c r="L60" s="11">
        <v>608</v>
      </c>
      <c r="M60" s="11">
        <v>801</v>
      </c>
      <c r="N60" s="11">
        <v>996</v>
      </c>
      <c r="O60" s="11">
        <v>1086</v>
      </c>
      <c r="P60" s="11">
        <v>70200</v>
      </c>
      <c r="Q60" s="11">
        <v>21060</v>
      </c>
      <c r="R60" s="11">
        <v>36051.989008409902</v>
      </c>
      <c r="S60" s="11">
        <v>901.29972521024899</v>
      </c>
      <c r="T60" s="11">
        <v>526.5</v>
      </c>
      <c r="U60" s="11">
        <v>455</v>
      </c>
      <c r="V60" s="11">
        <v>653.26513321171706</v>
      </c>
      <c r="W60" s="11">
        <v>238.2</v>
      </c>
      <c r="X60" s="11">
        <v>22440</v>
      </c>
      <c r="Y60" s="11">
        <v>24320</v>
      </c>
      <c r="Z60" s="11">
        <v>32040</v>
      </c>
      <c r="AA60" s="11">
        <v>39840</v>
      </c>
      <c r="AB60" s="11">
        <v>43440</v>
      </c>
      <c r="AC60" s="10">
        <v>10.788461538461499</v>
      </c>
      <c r="AD60" s="10">
        <v>11.692307692307701</v>
      </c>
      <c r="AE60" s="10">
        <v>15.403846153846199</v>
      </c>
      <c r="AF60" s="10">
        <v>19.153846153846199</v>
      </c>
      <c r="AG60" s="10">
        <v>20.884615384615401</v>
      </c>
      <c r="AH60" s="12">
        <v>49.3186813186813</v>
      </c>
      <c r="AI60" s="12">
        <v>53.450549450549502</v>
      </c>
      <c r="AJ60" s="12">
        <v>70.417582417582395</v>
      </c>
      <c r="AK60" s="12">
        <v>87.560439560439605</v>
      </c>
      <c r="AL60" s="12">
        <v>95.472527472527503</v>
      </c>
      <c r="AM60" s="13">
        <v>1.2329670329670299</v>
      </c>
      <c r="AN60" s="13">
        <v>1.33626373626374</v>
      </c>
      <c r="AO60" s="13">
        <v>1.76043956043956</v>
      </c>
      <c r="AP60" s="13">
        <v>2.1890109890109901</v>
      </c>
      <c r="AQ60" s="13">
        <v>2.3868131868131899</v>
      </c>
      <c r="AR60" s="12">
        <v>34.3505245560495</v>
      </c>
      <c r="AS60" s="12">
        <v>37.228375989443997</v>
      </c>
      <c r="AT60" s="12">
        <v>49.04593613083</v>
      </c>
      <c r="AU60" s="12">
        <v>60.985958035339202</v>
      </c>
      <c r="AV60" s="12">
        <v>66.496737375881807</v>
      </c>
    </row>
    <row r="61" spans="1:48" x14ac:dyDescent="0.3">
      <c r="A61" t="s">
        <v>56</v>
      </c>
      <c r="B61" t="s">
        <v>48</v>
      </c>
      <c r="C61" t="s">
        <v>49</v>
      </c>
      <c r="D61" t="s">
        <v>110</v>
      </c>
      <c r="E61" s="8">
        <v>792</v>
      </c>
      <c r="F61" s="8">
        <v>200</v>
      </c>
      <c r="G61" s="9">
        <v>0.25252525252525299</v>
      </c>
      <c r="H61" s="10">
        <v>8.75</v>
      </c>
      <c r="I61" s="10">
        <v>18.599715988697099</v>
      </c>
      <c r="J61" s="10">
        <v>794</v>
      </c>
      <c r="K61" s="11">
        <v>514</v>
      </c>
      <c r="L61" s="11">
        <v>561</v>
      </c>
      <c r="M61" s="11">
        <v>734</v>
      </c>
      <c r="N61" s="11">
        <v>913</v>
      </c>
      <c r="O61" s="11">
        <v>1150</v>
      </c>
      <c r="P61" s="11">
        <v>47800</v>
      </c>
      <c r="Q61" s="11">
        <v>14340</v>
      </c>
      <c r="R61" s="11">
        <v>45180.504596127503</v>
      </c>
      <c r="S61" s="11">
        <v>1129.5126149031901</v>
      </c>
      <c r="T61" s="11">
        <v>358.5</v>
      </c>
      <c r="U61" s="11">
        <v>455</v>
      </c>
      <c r="V61" s="11">
        <v>967.18523141224705</v>
      </c>
      <c r="W61" s="11">
        <v>238.2</v>
      </c>
      <c r="X61" s="11">
        <v>20560</v>
      </c>
      <c r="Y61" s="11">
        <v>22440</v>
      </c>
      <c r="Z61" s="11">
        <v>29360</v>
      </c>
      <c r="AA61" s="11">
        <v>36520</v>
      </c>
      <c r="AB61" s="11">
        <v>46000</v>
      </c>
      <c r="AC61" s="10">
        <v>9.8846153846153797</v>
      </c>
      <c r="AD61" s="10">
        <v>10.788461538461499</v>
      </c>
      <c r="AE61" s="10">
        <v>14.115384615384601</v>
      </c>
      <c r="AF61" s="10">
        <v>17.557692307692299</v>
      </c>
      <c r="AG61" s="10">
        <v>22.115384615384599</v>
      </c>
      <c r="AH61" s="12">
        <v>45.186813186813197</v>
      </c>
      <c r="AI61" s="12">
        <v>49.3186813186813</v>
      </c>
      <c r="AJ61" s="12">
        <v>64.527472527472497</v>
      </c>
      <c r="AK61" s="12">
        <v>80.263736263736305</v>
      </c>
      <c r="AL61" s="12">
        <v>101.098901098901</v>
      </c>
      <c r="AM61" s="13">
        <v>1.1296703296703301</v>
      </c>
      <c r="AN61" s="13">
        <v>1.2329670329670299</v>
      </c>
      <c r="AO61" s="13">
        <v>1.6131868131868099</v>
      </c>
      <c r="AP61" s="13">
        <v>2.0065934065934101</v>
      </c>
      <c r="AQ61" s="13">
        <v>2.52747252747253</v>
      </c>
      <c r="AR61" s="12">
        <v>21.257561977015602</v>
      </c>
      <c r="AS61" s="12">
        <v>23.201346827054</v>
      </c>
      <c r="AT61" s="12">
        <v>30.356129360173998</v>
      </c>
      <c r="AU61" s="12">
        <v>37.7590546401075</v>
      </c>
      <c r="AV61" s="12">
        <v>47.560693139237202</v>
      </c>
    </row>
    <row r="62" spans="1:48" x14ac:dyDescent="0.3">
      <c r="A62" t="s">
        <v>56</v>
      </c>
      <c r="B62" t="s">
        <v>48</v>
      </c>
      <c r="C62" t="s">
        <v>49</v>
      </c>
      <c r="D62" t="s">
        <v>111</v>
      </c>
      <c r="E62" s="8">
        <v>498</v>
      </c>
      <c r="F62" s="8">
        <v>101</v>
      </c>
      <c r="G62" s="9">
        <v>0.20281124497992001</v>
      </c>
      <c r="H62" s="10">
        <v>8.75</v>
      </c>
      <c r="I62" s="10">
        <v>16.011029429434998</v>
      </c>
      <c r="J62" s="10">
        <v>794</v>
      </c>
      <c r="K62" s="11">
        <v>641</v>
      </c>
      <c r="L62" s="11">
        <v>700</v>
      </c>
      <c r="M62" s="11">
        <v>915</v>
      </c>
      <c r="N62" s="11">
        <v>1247</v>
      </c>
      <c r="O62" s="11">
        <v>1434</v>
      </c>
      <c r="P62" s="11">
        <v>54700</v>
      </c>
      <c r="Q62" s="11">
        <v>16410</v>
      </c>
      <c r="R62" s="11">
        <v>54678.6788578134</v>
      </c>
      <c r="S62" s="11">
        <v>1366.9669714453401</v>
      </c>
      <c r="T62" s="11">
        <v>410.25</v>
      </c>
      <c r="U62" s="11">
        <v>455</v>
      </c>
      <c r="V62" s="11">
        <v>832.57353033061804</v>
      </c>
      <c r="W62" s="11">
        <v>238.2</v>
      </c>
      <c r="X62" s="11">
        <v>25640</v>
      </c>
      <c r="Y62" s="11">
        <v>28000</v>
      </c>
      <c r="Z62" s="11">
        <v>36600</v>
      </c>
      <c r="AA62" s="11">
        <v>49880</v>
      </c>
      <c r="AB62" s="11">
        <v>57360</v>
      </c>
      <c r="AC62" s="10">
        <v>12.3269230769231</v>
      </c>
      <c r="AD62" s="10">
        <v>13.461538461538501</v>
      </c>
      <c r="AE62" s="10">
        <v>17.596153846153801</v>
      </c>
      <c r="AF62" s="10">
        <v>23.980769230769202</v>
      </c>
      <c r="AG62" s="10">
        <v>27.576923076923102</v>
      </c>
      <c r="AH62" s="12">
        <v>56.3516483516484</v>
      </c>
      <c r="AI62" s="12">
        <v>61.538461538461497</v>
      </c>
      <c r="AJ62" s="12">
        <v>80.439560439560395</v>
      </c>
      <c r="AK62" s="12">
        <v>109.626373626374</v>
      </c>
      <c r="AL62" s="12">
        <v>126.065934065934</v>
      </c>
      <c r="AM62" s="13">
        <v>1.40879120879121</v>
      </c>
      <c r="AN62" s="13">
        <v>1.5384615384615401</v>
      </c>
      <c r="AO62" s="13">
        <v>2.0109890109890101</v>
      </c>
      <c r="AP62" s="13">
        <v>2.7406593406593398</v>
      </c>
      <c r="AQ62" s="13">
        <v>3.1516483516483502</v>
      </c>
      <c r="AR62" s="12">
        <v>30.796078743721601</v>
      </c>
      <c r="AS62" s="12">
        <v>33.630663214672602</v>
      </c>
      <c r="AT62" s="12">
        <v>43.960081202036299</v>
      </c>
      <c r="AU62" s="12">
        <v>59.910624326709502</v>
      </c>
      <c r="AV62" s="12">
        <v>68.894815785486401</v>
      </c>
    </row>
    <row r="63" spans="1:48" x14ac:dyDescent="0.3">
      <c r="A63" t="s">
        <v>56</v>
      </c>
      <c r="B63" t="s">
        <v>48</v>
      </c>
      <c r="C63" t="s">
        <v>49</v>
      </c>
      <c r="D63" t="s">
        <v>112</v>
      </c>
      <c r="E63" s="8">
        <v>66385</v>
      </c>
      <c r="F63" s="8">
        <v>20977</v>
      </c>
      <c r="G63" s="9">
        <v>0.31599005799502899</v>
      </c>
      <c r="H63" s="10">
        <v>8.75</v>
      </c>
      <c r="I63" s="10">
        <v>14.958243377617</v>
      </c>
      <c r="J63" s="10">
        <v>794</v>
      </c>
      <c r="K63" s="11">
        <v>631</v>
      </c>
      <c r="L63" s="11">
        <v>725</v>
      </c>
      <c r="M63" s="11">
        <v>956</v>
      </c>
      <c r="N63" s="11">
        <v>1321</v>
      </c>
      <c r="O63" s="11">
        <v>1570</v>
      </c>
      <c r="P63" s="11">
        <v>80000</v>
      </c>
      <c r="Q63" s="11">
        <v>24000</v>
      </c>
      <c r="R63" s="11">
        <v>39204.356033639699</v>
      </c>
      <c r="S63" s="11">
        <v>980.10890084099401</v>
      </c>
      <c r="T63" s="11">
        <v>600</v>
      </c>
      <c r="U63" s="11">
        <v>455</v>
      </c>
      <c r="V63" s="11">
        <v>777.82865563608505</v>
      </c>
      <c r="W63" s="11">
        <v>238.2</v>
      </c>
      <c r="X63" s="11">
        <v>25240</v>
      </c>
      <c r="Y63" s="11">
        <v>29000</v>
      </c>
      <c r="Z63" s="11">
        <v>38240</v>
      </c>
      <c r="AA63" s="11">
        <v>52840</v>
      </c>
      <c r="AB63" s="11">
        <v>62800</v>
      </c>
      <c r="AC63" s="10">
        <v>12.134615384615399</v>
      </c>
      <c r="AD63" s="10">
        <v>13.942307692307701</v>
      </c>
      <c r="AE63" s="10">
        <v>18.384615384615401</v>
      </c>
      <c r="AF63" s="10">
        <v>25.403846153846199</v>
      </c>
      <c r="AG63" s="10">
        <v>30.192307692307701</v>
      </c>
      <c r="AH63" s="12">
        <v>55.472527472527503</v>
      </c>
      <c r="AI63" s="12">
        <v>63.736263736263702</v>
      </c>
      <c r="AJ63" s="12">
        <v>84.043956043956101</v>
      </c>
      <c r="AK63" s="12">
        <v>116.131868131868</v>
      </c>
      <c r="AL63" s="12">
        <v>138.02197802197799</v>
      </c>
      <c r="AM63" s="13">
        <v>1.3868131868131901</v>
      </c>
      <c r="AN63" s="13">
        <v>1.59340659340659</v>
      </c>
      <c r="AO63" s="13">
        <v>2.1010989010988999</v>
      </c>
      <c r="AP63" s="13">
        <v>2.9032967032967001</v>
      </c>
      <c r="AQ63" s="13">
        <v>3.4505494505494498</v>
      </c>
      <c r="AR63" s="12">
        <v>32.449305919900198</v>
      </c>
      <c r="AS63" s="12">
        <v>37.283275423023198</v>
      </c>
      <c r="AT63" s="12">
        <v>49.162498350910603</v>
      </c>
      <c r="AU63" s="12">
        <v>67.932699081122294</v>
      </c>
      <c r="AV63" s="12">
        <v>80.737575743650197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8B8DD-4A2F-498F-ADEC-5A27E4A0C5D2}">
  <dimension ref="A1:F34"/>
  <sheetViews>
    <sheetView zoomScale="70" zoomScaleNormal="70" workbookViewId="0">
      <selection activeCell="I33" sqref="I33"/>
    </sheetView>
  </sheetViews>
  <sheetFormatPr defaultRowHeight="14.4" x14ac:dyDescent="0.3"/>
  <cols>
    <col min="3" max="3" width="59.21875" customWidth="1"/>
    <col min="6" max="6" width="8.88671875" style="10"/>
  </cols>
  <sheetData>
    <row r="1" spans="1:6" x14ac:dyDescent="0.3">
      <c r="A1" s="14" t="s">
        <v>113</v>
      </c>
      <c r="B1" s="14" t="s">
        <v>114</v>
      </c>
      <c r="C1" s="14" t="s">
        <v>115</v>
      </c>
      <c r="D1" s="15" t="s">
        <v>116</v>
      </c>
      <c r="E1" s="15" t="s">
        <v>117</v>
      </c>
      <c r="F1" s="16" t="s">
        <v>118</v>
      </c>
    </row>
    <row r="2" spans="1:6" x14ac:dyDescent="0.3">
      <c r="A2" s="14" t="s">
        <v>48</v>
      </c>
      <c r="B2" s="14" t="s">
        <v>119</v>
      </c>
      <c r="C2" s="14" t="s">
        <v>120</v>
      </c>
      <c r="D2" s="17">
        <v>8330</v>
      </c>
      <c r="E2" s="18">
        <v>18.282</v>
      </c>
      <c r="F2" s="10">
        <v>9.8565748880605764</v>
      </c>
    </row>
    <row r="3" spans="1:6" x14ac:dyDescent="0.3">
      <c r="A3" s="14" t="s">
        <v>48</v>
      </c>
      <c r="B3" s="14" t="s">
        <v>121</v>
      </c>
      <c r="C3" s="14" t="s">
        <v>122</v>
      </c>
      <c r="D3" s="17">
        <v>4710</v>
      </c>
      <c r="E3" s="18">
        <v>10.345000000000001</v>
      </c>
      <c r="F3" s="10">
        <v>10.041193356307287</v>
      </c>
    </row>
    <row r="4" spans="1:6" x14ac:dyDescent="0.3">
      <c r="A4" s="14" t="s">
        <v>48</v>
      </c>
      <c r="B4" s="14" t="s">
        <v>123</v>
      </c>
      <c r="C4" s="14" t="s">
        <v>124</v>
      </c>
      <c r="D4" s="17">
        <v>4330</v>
      </c>
      <c r="E4" s="18">
        <v>9.5020000000000007</v>
      </c>
      <c r="F4" s="10">
        <v>10.830950137140448</v>
      </c>
    </row>
    <row r="5" spans="1:6" x14ac:dyDescent="0.3">
      <c r="A5" s="14" t="s">
        <v>48</v>
      </c>
      <c r="B5" s="14" t="s">
        <v>125</v>
      </c>
      <c r="C5" s="14" t="s">
        <v>126</v>
      </c>
      <c r="D5" s="17">
        <v>12700</v>
      </c>
      <c r="E5" s="18">
        <v>27.895</v>
      </c>
      <c r="F5" s="10">
        <v>11.210443655203132</v>
      </c>
    </row>
    <row r="6" spans="1:6" x14ac:dyDescent="0.3">
      <c r="A6" s="14" t="s">
        <v>48</v>
      </c>
      <c r="B6" s="14" t="s">
        <v>127</v>
      </c>
      <c r="C6" s="14" t="s">
        <v>128</v>
      </c>
      <c r="D6" s="17">
        <v>13620</v>
      </c>
      <c r="E6" s="18">
        <v>29.905999999999999</v>
      </c>
      <c r="F6" s="10">
        <v>11.71301615209696</v>
      </c>
    </row>
    <row r="7" spans="1:6" x14ac:dyDescent="0.3">
      <c r="A7" s="14" t="s">
        <v>48</v>
      </c>
      <c r="B7" s="14" t="s">
        <v>129</v>
      </c>
      <c r="C7" s="14" t="s">
        <v>130</v>
      </c>
      <c r="D7" s="17">
        <v>5080</v>
      </c>
      <c r="E7" s="18">
        <v>11.143000000000001</v>
      </c>
      <c r="F7" s="10">
        <v>12.225845230560049</v>
      </c>
    </row>
    <row r="8" spans="1:6" x14ac:dyDescent="0.3">
      <c r="A8" s="14" t="s">
        <v>48</v>
      </c>
      <c r="B8" s="14" t="s">
        <v>131</v>
      </c>
      <c r="C8" s="14" t="s">
        <v>132</v>
      </c>
      <c r="D8" s="17">
        <v>4160</v>
      </c>
      <c r="E8" s="18">
        <v>9.1379999999999999</v>
      </c>
      <c r="F8" s="10">
        <v>13.116589891459785</v>
      </c>
    </row>
    <row r="9" spans="1:6" x14ac:dyDescent="0.3">
      <c r="A9" s="14" t="s">
        <v>48</v>
      </c>
      <c r="B9" s="14" t="s">
        <v>133</v>
      </c>
      <c r="C9" s="14" t="s">
        <v>134</v>
      </c>
      <c r="D9" s="17">
        <v>7850</v>
      </c>
      <c r="E9" s="18">
        <v>17.242999999999999</v>
      </c>
      <c r="F9" s="10">
        <v>13.148937571793612</v>
      </c>
    </row>
    <row r="10" spans="1:6" x14ac:dyDescent="0.3">
      <c r="A10" s="14" t="s">
        <v>48</v>
      </c>
      <c r="B10" s="14" t="s">
        <v>135</v>
      </c>
      <c r="C10" s="14" t="s">
        <v>136</v>
      </c>
      <c r="D10" s="17">
        <v>4980</v>
      </c>
      <c r="E10" s="18">
        <v>10.932</v>
      </c>
      <c r="F10" s="10">
        <v>13.241246805916967</v>
      </c>
    </row>
    <row r="11" spans="1:6" x14ac:dyDescent="0.3">
      <c r="A11" s="14" t="s">
        <v>48</v>
      </c>
      <c r="B11" s="14" t="s">
        <v>137</v>
      </c>
      <c r="C11" s="14" t="s">
        <v>138</v>
      </c>
      <c r="D11" s="17">
        <v>14070</v>
      </c>
      <c r="E11" s="18">
        <v>30.882000000000001</v>
      </c>
      <c r="F11" s="10">
        <v>13.589970579271867</v>
      </c>
    </row>
    <row r="12" spans="1:6" x14ac:dyDescent="0.3">
      <c r="A12" s="14"/>
      <c r="B12" s="14"/>
      <c r="C12" s="19" t="s">
        <v>139</v>
      </c>
      <c r="D12" s="17"/>
      <c r="E12" s="18"/>
      <c r="F12" s="20">
        <v>13.805398714189</v>
      </c>
    </row>
    <row r="13" spans="1:6" x14ac:dyDescent="0.3">
      <c r="A13" s="14" t="s">
        <v>48</v>
      </c>
      <c r="B13" s="14" t="s">
        <v>140</v>
      </c>
      <c r="C13" s="14" t="s">
        <v>141</v>
      </c>
      <c r="D13" s="17">
        <v>5990</v>
      </c>
      <c r="E13" s="18">
        <v>13.151999999999999</v>
      </c>
      <c r="F13" s="10">
        <v>14.133569402442742</v>
      </c>
    </row>
    <row r="14" spans="1:6" x14ac:dyDescent="0.3">
      <c r="A14" s="14" t="s">
        <v>48</v>
      </c>
      <c r="B14" s="14" t="s">
        <v>142</v>
      </c>
      <c r="C14" s="14" t="s">
        <v>143</v>
      </c>
      <c r="D14" s="17">
        <v>7250</v>
      </c>
      <c r="E14" s="18">
        <v>15.917999999999999</v>
      </c>
      <c r="F14" s="10">
        <v>14.256648381273884</v>
      </c>
    </row>
    <row r="15" spans="1:6" x14ac:dyDescent="0.3">
      <c r="A15" s="14" t="s">
        <v>48</v>
      </c>
      <c r="B15" s="14" t="s">
        <v>144</v>
      </c>
      <c r="C15" s="14" t="s">
        <v>145</v>
      </c>
      <c r="D15" s="17">
        <v>5110</v>
      </c>
      <c r="E15" s="18">
        <v>11.222</v>
      </c>
      <c r="F15" s="10">
        <v>15.323332864477109</v>
      </c>
    </row>
    <row r="16" spans="1:6" x14ac:dyDescent="0.3">
      <c r="A16" s="14" t="s">
        <v>48</v>
      </c>
      <c r="B16" s="14" t="s">
        <v>146</v>
      </c>
      <c r="C16" s="14" t="s">
        <v>147</v>
      </c>
      <c r="D16" s="17">
        <v>4050</v>
      </c>
      <c r="E16" s="18">
        <v>8.8979999999999997</v>
      </c>
      <c r="F16" s="10">
        <v>15.323332864477109</v>
      </c>
    </row>
    <row r="17" spans="1:6" x14ac:dyDescent="0.3">
      <c r="A17" s="14" t="s">
        <v>48</v>
      </c>
      <c r="B17" s="14" t="s">
        <v>148</v>
      </c>
      <c r="C17" s="14" t="s">
        <v>149</v>
      </c>
      <c r="D17" s="17">
        <v>4060</v>
      </c>
      <c r="E17" s="18">
        <v>8.9090000000000007</v>
      </c>
      <c r="F17" s="10">
        <v>16.277194950418455</v>
      </c>
    </row>
    <row r="18" spans="1:6" x14ac:dyDescent="0.3">
      <c r="A18" s="14" t="s">
        <v>48</v>
      </c>
      <c r="B18" s="14" t="s">
        <v>150</v>
      </c>
      <c r="C18" s="14" t="s">
        <v>151</v>
      </c>
      <c r="D18" s="17">
        <v>11950</v>
      </c>
      <c r="E18" s="18">
        <v>26.247</v>
      </c>
      <c r="F18" s="10">
        <v>16.769510865743023</v>
      </c>
    </row>
    <row r="19" spans="1:6" x14ac:dyDescent="0.3">
      <c r="A19" s="14" t="s">
        <v>48</v>
      </c>
      <c r="B19" s="14" t="s">
        <v>152</v>
      </c>
      <c r="C19" s="14" t="s">
        <v>153</v>
      </c>
      <c r="D19" s="17">
        <v>4670</v>
      </c>
      <c r="E19" s="18">
        <v>10.262</v>
      </c>
      <c r="F19" s="10">
        <v>16.933616170851213</v>
      </c>
    </row>
    <row r="20" spans="1:6" x14ac:dyDescent="0.3">
      <c r="A20" s="14" t="s">
        <v>48</v>
      </c>
      <c r="B20" s="14" t="s">
        <v>154</v>
      </c>
      <c r="C20" s="14" t="s">
        <v>155</v>
      </c>
      <c r="D20" s="17">
        <v>5380</v>
      </c>
      <c r="E20" s="18">
        <v>11.81</v>
      </c>
      <c r="F20" s="10">
        <v>17.0977214759594</v>
      </c>
    </row>
    <row r="21" spans="1:6" x14ac:dyDescent="0.3">
      <c r="A21" s="14"/>
      <c r="B21" s="14"/>
      <c r="C21" s="19" t="s">
        <v>156</v>
      </c>
      <c r="D21" s="17"/>
      <c r="E21" s="18"/>
      <c r="F21" s="20">
        <v>17.755452571621898</v>
      </c>
    </row>
    <row r="22" spans="1:6" x14ac:dyDescent="0.3">
      <c r="A22" s="14" t="s">
        <v>48</v>
      </c>
      <c r="B22" s="14" t="s">
        <v>157</v>
      </c>
      <c r="C22" s="14" t="s">
        <v>158</v>
      </c>
      <c r="D22" s="17">
        <v>7470</v>
      </c>
      <c r="E22" s="18">
        <v>16.401</v>
      </c>
      <c r="F22" s="10">
        <v>18.195175703870408</v>
      </c>
    </row>
    <row r="23" spans="1:6" x14ac:dyDescent="0.3">
      <c r="A23" s="14" t="s">
        <v>48</v>
      </c>
      <c r="B23" s="14" t="s">
        <v>159</v>
      </c>
      <c r="C23" s="14" t="s">
        <v>160</v>
      </c>
      <c r="D23" s="17">
        <v>4190</v>
      </c>
      <c r="E23" s="18">
        <v>9.1959999999999997</v>
      </c>
      <c r="F23" s="10">
        <v>18.225945448578194</v>
      </c>
    </row>
    <row r="24" spans="1:6" x14ac:dyDescent="0.3">
      <c r="A24" s="14" t="s">
        <v>48</v>
      </c>
      <c r="B24" s="14" t="s">
        <v>161</v>
      </c>
      <c r="C24" s="14" t="s">
        <v>162</v>
      </c>
      <c r="D24" s="17">
        <v>455450</v>
      </c>
      <c r="E24" s="18">
        <v>1000</v>
      </c>
      <c r="F24" s="10">
        <v>18.666978456056452</v>
      </c>
    </row>
    <row r="25" spans="1:6" x14ac:dyDescent="0.3">
      <c r="A25" s="14" t="s">
        <v>48</v>
      </c>
      <c r="B25" s="14" t="s">
        <v>163</v>
      </c>
      <c r="C25" s="14" t="s">
        <v>164</v>
      </c>
      <c r="D25" s="17">
        <v>4110</v>
      </c>
      <c r="E25" s="18">
        <v>9.0190000000000001</v>
      </c>
      <c r="F25" s="10">
        <v>19.323399676489206</v>
      </c>
    </row>
    <row r="26" spans="1:6" x14ac:dyDescent="0.3">
      <c r="A26" s="14" t="s">
        <v>48</v>
      </c>
      <c r="B26" s="14" t="s">
        <v>165</v>
      </c>
      <c r="C26" s="14" t="s">
        <v>166</v>
      </c>
      <c r="D26" s="17">
        <v>4840</v>
      </c>
      <c r="E26" s="18">
        <v>10.617000000000001</v>
      </c>
      <c r="F26" s="10">
        <v>20.092643294183841</v>
      </c>
    </row>
    <row r="27" spans="1:6" x14ac:dyDescent="0.3">
      <c r="A27" s="14" t="s">
        <v>48</v>
      </c>
      <c r="B27" s="14" t="s">
        <v>167</v>
      </c>
      <c r="C27" s="14" t="s">
        <v>168</v>
      </c>
      <c r="D27" s="17">
        <v>4730</v>
      </c>
      <c r="E27" s="18">
        <v>10.378</v>
      </c>
      <c r="F27" s="10">
        <v>22.174729352743984</v>
      </c>
    </row>
    <row r="28" spans="1:6" x14ac:dyDescent="0.3">
      <c r="A28" s="14" t="s">
        <v>48</v>
      </c>
      <c r="B28" s="14" t="s">
        <v>169</v>
      </c>
      <c r="C28" s="14" t="s">
        <v>170</v>
      </c>
      <c r="D28" s="17">
        <v>6380</v>
      </c>
      <c r="E28" s="18">
        <v>14.013</v>
      </c>
      <c r="F28" s="10">
        <v>24.113223269334462</v>
      </c>
    </row>
    <row r="29" spans="1:6" x14ac:dyDescent="0.3">
      <c r="A29" s="14" t="s">
        <v>48</v>
      </c>
      <c r="B29" s="14" t="s">
        <v>171</v>
      </c>
      <c r="C29" s="14" t="s">
        <v>172</v>
      </c>
      <c r="D29" s="17">
        <v>4610</v>
      </c>
      <c r="E29" s="18">
        <v>10.124000000000001</v>
      </c>
      <c r="F29" s="10">
        <v>24.132552980753452</v>
      </c>
    </row>
    <row r="30" spans="1:6" x14ac:dyDescent="0.3">
      <c r="A30" s="14" t="s">
        <v>48</v>
      </c>
      <c r="B30" s="14" t="s">
        <v>173</v>
      </c>
      <c r="C30" s="14" t="s">
        <v>174</v>
      </c>
      <c r="D30" s="17">
        <v>4140</v>
      </c>
      <c r="E30" s="18">
        <v>9.0850000000000009</v>
      </c>
      <c r="F30" s="10">
        <v>25.272216986661043</v>
      </c>
    </row>
    <row r="31" spans="1:6" x14ac:dyDescent="0.3">
      <c r="A31" s="14" t="s">
        <v>48</v>
      </c>
      <c r="B31" s="14" t="s">
        <v>175</v>
      </c>
      <c r="C31" s="14" t="s">
        <v>176</v>
      </c>
      <c r="D31" s="17">
        <v>3970</v>
      </c>
      <c r="E31" s="18">
        <v>8.7170000000000005</v>
      </c>
      <c r="F31" s="10">
        <v>26.585059427526552</v>
      </c>
    </row>
    <row r="32" spans="1:6" x14ac:dyDescent="0.3">
      <c r="A32" s="14" t="s">
        <v>48</v>
      </c>
      <c r="B32" s="14" t="s">
        <v>177</v>
      </c>
      <c r="C32" s="14" t="s">
        <v>178</v>
      </c>
      <c r="D32" s="17">
        <v>4470</v>
      </c>
      <c r="E32" s="18">
        <v>9.8079999999999998</v>
      </c>
      <c r="F32" s="10">
        <v>29.836395784982539</v>
      </c>
    </row>
    <row r="33" spans="1:6" x14ac:dyDescent="0.3">
      <c r="A33" s="14" t="s">
        <v>48</v>
      </c>
      <c r="B33" s="14" t="s">
        <v>179</v>
      </c>
      <c r="C33" s="14" t="s">
        <v>180</v>
      </c>
      <c r="D33" s="17">
        <v>9980</v>
      </c>
      <c r="E33" s="18">
        <v>21.908999999999999</v>
      </c>
      <c r="F33" s="10">
        <v>33.898002086410202</v>
      </c>
    </row>
    <row r="34" spans="1:6" x14ac:dyDescent="0.3">
      <c r="A34" s="14" t="s">
        <v>48</v>
      </c>
      <c r="B34" s="14" t="s">
        <v>181</v>
      </c>
      <c r="C34" s="14" t="s">
        <v>182</v>
      </c>
      <c r="D34" s="17">
        <v>6580</v>
      </c>
      <c r="E34" s="18">
        <v>14.448</v>
      </c>
      <c r="F34" s="10">
        <v>43.303287385423261</v>
      </c>
    </row>
  </sheetData>
  <autoFilter ref="A1:F1" xr:uid="{8DB91BE4-E068-415A-A516-96126E769C07}">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17D80-8F1F-42B3-B82F-D58257B79F8F}">
  <dimension ref="A1:IV79"/>
  <sheetViews>
    <sheetView topLeftCell="A49" workbookViewId="0">
      <selection activeCell="M64" sqref="M64"/>
    </sheetView>
  </sheetViews>
  <sheetFormatPr defaultColWidth="8" defaultRowHeight="13.2" x14ac:dyDescent="0.25"/>
  <cols>
    <col min="1" max="1" width="2.77734375" style="29" customWidth="1"/>
    <col min="2" max="2" width="59.21875" style="82" customWidth="1"/>
    <col min="3" max="3" width="12.21875" style="31" customWidth="1"/>
    <col min="4" max="4" width="11" style="31" customWidth="1"/>
    <col min="5" max="5" width="59.21875" style="30" customWidth="1"/>
    <col min="6" max="6" width="59.5546875" style="32" customWidth="1"/>
    <col min="7" max="7" width="10.77734375" style="33" customWidth="1"/>
    <col min="8" max="8" width="8.33203125" style="34" bestFit="1" customWidth="1"/>
    <col min="9" max="256" width="8" style="28"/>
    <col min="257" max="257" width="2.77734375" style="28" customWidth="1"/>
    <col min="258" max="258" width="59.21875" style="28" customWidth="1"/>
    <col min="259" max="259" width="12.21875" style="28" customWidth="1"/>
    <col min="260" max="260" width="11" style="28" customWidth="1"/>
    <col min="261" max="261" width="59.21875" style="28" customWidth="1"/>
    <col min="262" max="262" width="59.5546875" style="28" customWidth="1"/>
    <col min="263" max="263" width="10.77734375" style="28" customWidth="1"/>
    <col min="264" max="512" width="8" style="28"/>
    <col min="513" max="513" width="2.77734375" style="28" customWidth="1"/>
    <col min="514" max="514" width="59.21875" style="28" customWidth="1"/>
    <col min="515" max="515" width="12.21875" style="28" customWidth="1"/>
    <col min="516" max="516" width="11" style="28" customWidth="1"/>
    <col min="517" max="517" width="59.21875" style="28" customWidth="1"/>
    <col min="518" max="518" width="59.5546875" style="28" customWidth="1"/>
    <col min="519" max="519" width="10.77734375" style="28" customWidth="1"/>
    <col min="520" max="768" width="8" style="28"/>
    <col min="769" max="769" width="2.77734375" style="28" customWidth="1"/>
    <col min="770" max="770" width="59.21875" style="28" customWidth="1"/>
    <col min="771" max="771" width="12.21875" style="28" customWidth="1"/>
    <col min="772" max="772" width="11" style="28" customWidth="1"/>
    <col min="773" max="773" width="59.21875" style="28" customWidth="1"/>
    <col min="774" max="774" width="59.5546875" style="28" customWidth="1"/>
    <col min="775" max="775" width="10.77734375" style="28" customWidth="1"/>
    <col min="776" max="1024" width="8" style="28"/>
    <col min="1025" max="1025" width="2.77734375" style="28" customWidth="1"/>
    <col min="1026" max="1026" width="59.21875" style="28" customWidth="1"/>
    <col min="1027" max="1027" width="12.21875" style="28" customWidth="1"/>
    <col min="1028" max="1028" width="11" style="28" customWidth="1"/>
    <col min="1029" max="1029" width="59.21875" style="28" customWidth="1"/>
    <col min="1030" max="1030" width="59.5546875" style="28" customWidth="1"/>
    <col min="1031" max="1031" width="10.77734375" style="28" customWidth="1"/>
    <col min="1032" max="1280" width="8" style="28"/>
    <col min="1281" max="1281" width="2.77734375" style="28" customWidth="1"/>
    <col min="1282" max="1282" width="59.21875" style="28" customWidth="1"/>
    <col min="1283" max="1283" width="12.21875" style="28" customWidth="1"/>
    <col min="1284" max="1284" width="11" style="28" customWidth="1"/>
    <col min="1285" max="1285" width="59.21875" style="28" customWidth="1"/>
    <col min="1286" max="1286" width="59.5546875" style="28" customWidth="1"/>
    <col min="1287" max="1287" width="10.77734375" style="28" customWidth="1"/>
    <col min="1288" max="1536" width="8" style="28"/>
    <col min="1537" max="1537" width="2.77734375" style="28" customWidth="1"/>
    <col min="1538" max="1538" width="59.21875" style="28" customWidth="1"/>
    <col min="1539" max="1539" width="12.21875" style="28" customWidth="1"/>
    <col min="1540" max="1540" width="11" style="28" customWidth="1"/>
    <col min="1541" max="1541" width="59.21875" style="28" customWidth="1"/>
    <col min="1542" max="1542" width="59.5546875" style="28" customWidth="1"/>
    <col min="1543" max="1543" width="10.77734375" style="28" customWidth="1"/>
    <col min="1544" max="1792" width="8" style="28"/>
    <col min="1793" max="1793" width="2.77734375" style="28" customWidth="1"/>
    <col min="1794" max="1794" width="59.21875" style="28" customWidth="1"/>
    <col min="1795" max="1795" width="12.21875" style="28" customWidth="1"/>
    <col min="1796" max="1796" width="11" style="28" customWidth="1"/>
    <col min="1797" max="1797" width="59.21875" style="28" customWidth="1"/>
    <col min="1798" max="1798" width="59.5546875" style="28" customWidth="1"/>
    <col min="1799" max="1799" width="10.77734375" style="28" customWidth="1"/>
    <col min="1800" max="2048" width="8" style="28"/>
    <col min="2049" max="2049" width="2.77734375" style="28" customWidth="1"/>
    <col min="2050" max="2050" width="59.21875" style="28" customWidth="1"/>
    <col min="2051" max="2051" width="12.21875" style="28" customWidth="1"/>
    <col min="2052" max="2052" width="11" style="28" customWidth="1"/>
    <col min="2053" max="2053" width="59.21875" style="28" customWidth="1"/>
    <col min="2054" max="2054" width="59.5546875" style="28" customWidth="1"/>
    <col min="2055" max="2055" width="10.77734375" style="28" customWidth="1"/>
    <col min="2056" max="2304" width="8" style="28"/>
    <col min="2305" max="2305" width="2.77734375" style="28" customWidth="1"/>
    <col min="2306" max="2306" width="59.21875" style="28" customWidth="1"/>
    <col min="2307" max="2307" width="12.21875" style="28" customWidth="1"/>
    <col min="2308" max="2308" width="11" style="28" customWidth="1"/>
    <col min="2309" max="2309" width="59.21875" style="28" customWidth="1"/>
    <col min="2310" max="2310" width="59.5546875" style="28" customWidth="1"/>
    <col min="2311" max="2311" width="10.77734375" style="28" customWidth="1"/>
    <col min="2312" max="2560" width="8" style="28"/>
    <col min="2561" max="2561" width="2.77734375" style="28" customWidth="1"/>
    <col min="2562" max="2562" width="59.21875" style="28" customWidth="1"/>
    <col min="2563" max="2563" width="12.21875" style="28" customWidth="1"/>
    <col min="2564" max="2564" width="11" style="28" customWidth="1"/>
    <col min="2565" max="2565" width="59.21875" style="28" customWidth="1"/>
    <col min="2566" max="2566" width="59.5546875" style="28" customWidth="1"/>
    <col min="2567" max="2567" width="10.77734375" style="28" customWidth="1"/>
    <col min="2568" max="2816" width="8" style="28"/>
    <col min="2817" max="2817" width="2.77734375" style="28" customWidth="1"/>
    <col min="2818" max="2818" width="59.21875" style="28" customWidth="1"/>
    <col min="2819" max="2819" width="12.21875" style="28" customWidth="1"/>
    <col min="2820" max="2820" width="11" style="28" customWidth="1"/>
    <col min="2821" max="2821" width="59.21875" style="28" customWidth="1"/>
    <col min="2822" max="2822" width="59.5546875" style="28" customWidth="1"/>
    <col min="2823" max="2823" width="10.77734375" style="28" customWidth="1"/>
    <col min="2824" max="3072" width="8" style="28"/>
    <col min="3073" max="3073" width="2.77734375" style="28" customWidth="1"/>
    <col min="3074" max="3074" width="59.21875" style="28" customWidth="1"/>
    <col min="3075" max="3075" width="12.21875" style="28" customWidth="1"/>
    <col min="3076" max="3076" width="11" style="28" customWidth="1"/>
    <col min="3077" max="3077" width="59.21875" style="28" customWidth="1"/>
    <col min="3078" max="3078" width="59.5546875" style="28" customWidth="1"/>
    <col min="3079" max="3079" width="10.77734375" style="28" customWidth="1"/>
    <col min="3080" max="3328" width="8" style="28"/>
    <col min="3329" max="3329" width="2.77734375" style="28" customWidth="1"/>
    <col min="3330" max="3330" width="59.21875" style="28" customWidth="1"/>
    <col min="3331" max="3331" width="12.21875" style="28" customWidth="1"/>
    <col min="3332" max="3332" width="11" style="28" customWidth="1"/>
    <col min="3333" max="3333" width="59.21875" style="28" customWidth="1"/>
    <col min="3334" max="3334" width="59.5546875" style="28" customWidth="1"/>
    <col min="3335" max="3335" width="10.77734375" style="28" customWidth="1"/>
    <col min="3336" max="3584" width="8" style="28"/>
    <col min="3585" max="3585" width="2.77734375" style="28" customWidth="1"/>
    <col min="3586" max="3586" width="59.21875" style="28" customWidth="1"/>
    <col min="3587" max="3587" width="12.21875" style="28" customWidth="1"/>
    <col min="3588" max="3588" width="11" style="28" customWidth="1"/>
    <col min="3589" max="3589" width="59.21875" style="28" customWidth="1"/>
    <col min="3590" max="3590" width="59.5546875" style="28" customWidth="1"/>
    <col min="3591" max="3591" width="10.77734375" style="28" customWidth="1"/>
    <col min="3592" max="3840" width="8" style="28"/>
    <col min="3841" max="3841" width="2.77734375" style="28" customWidth="1"/>
    <col min="3842" max="3842" width="59.21875" style="28" customWidth="1"/>
    <col min="3843" max="3843" width="12.21875" style="28" customWidth="1"/>
    <col min="3844" max="3844" width="11" style="28" customWidth="1"/>
    <col min="3845" max="3845" width="59.21875" style="28" customWidth="1"/>
    <col min="3846" max="3846" width="59.5546875" style="28" customWidth="1"/>
    <col min="3847" max="3847" width="10.77734375" style="28" customWidth="1"/>
    <col min="3848" max="4096" width="8" style="28"/>
    <col min="4097" max="4097" width="2.77734375" style="28" customWidth="1"/>
    <col min="4098" max="4098" width="59.21875" style="28" customWidth="1"/>
    <col min="4099" max="4099" width="12.21875" style="28" customWidth="1"/>
    <col min="4100" max="4100" width="11" style="28" customWidth="1"/>
    <col min="4101" max="4101" width="59.21875" style="28" customWidth="1"/>
    <col min="4102" max="4102" width="59.5546875" style="28" customWidth="1"/>
    <col min="4103" max="4103" width="10.77734375" style="28" customWidth="1"/>
    <col min="4104" max="4352" width="8" style="28"/>
    <col min="4353" max="4353" width="2.77734375" style="28" customWidth="1"/>
    <col min="4354" max="4354" width="59.21875" style="28" customWidth="1"/>
    <col min="4355" max="4355" width="12.21875" style="28" customWidth="1"/>
    <col min="4356" max="4356" width="11" style="28" customWidth="1"/>
    <col min="4357" max="4357" width="59.21875" style="28" customWidth="1"/>
    <col min="4358" max="4358" width="59.5546875" style="28" customWidth="1"/>
    <col min="4359" max="4359" width="10.77734375" style="28" customWidth="1"/>
    <col min="4360" max="4608" width="8" style="28"/>
    <col min="4609" max="4609" width="2.77734375" style="28" customWidth="1"/>
    <col min="4610" max="4610" width="59.21875" style="28" customWidth="1"/>
    <col min="4611" max="4611" width="12.21875" style="28" customWidth="1"/>
    <col min="4612" max="4612" width="11" style="28" customWidth="1"/>
    <col min="4613" max="4613" width="59.21875" style="28" customWidth="1"/>
    <col min="4614" max="4614" width="59.5546875" style="28" customWidth="1"/>
    <col min="4615" max="4615" width="10.77734375" style="28" customWidth="1"/>
    <col min="4616" max="4864" width="8" style="28"/>
    <col min="4865" max="4865" width="2.77734375" style="28" customWidth="1"/>
    <col min="4866" max="4866" width="59.21875" style="28" customWidth="1"/>
    <col min="4867" max="4867" width="12.21875" style="28" customWidth="1"/>
    <col min="4868" max="4868" width="11" style="28" customWidth="1"/>
    <col min="4869" max="4869" width="59.21875" style="28" customWidth="1"/>
    <col min="4870" max="4870" width="59.5546875" style="28" customWidth="1"/>
    <col min="4871" max="4871" width="10.77734375" style="28" customWidth="1"/>
    <col min="4872" max="5120" width="8" style="28"/>
    <col min="5121" max="5121" width="2.77734375" style="28" customWidth="1"/>
    <col min="5122" max="5122" width="59.21875" style="28" customWidth="1"/>
    <col min="5123" max="5123" width="12.21875" style="28" customWidth="1"/>
    <col min="5124" max="5124" width="11" style="28" customWidth="1"/>
    <col min="5125" max="5125" width="59.21875" style="28" customWidth="1"/>
    <col min="5126" max="5126" width="59.5546875" style="28" customWidth="1"/>
    <col min="5127" max="5127" width="10.77734375" style="28" customWidth="1"/>
    <col min="5128" max="5376" width="8" style="28"/>
    <col min="5377" max="5377" width="2.77734375" style="28" customWidth="1"/>
    <col min="5378" max="5378" width="59.21875" style="28" customWidth="1"/>
    <col min="5379" max="5379" width="12.21875" style="28" customWidth="1"/>
    <col min="5380" max="5380" width="11" style="28" customWidth="1"/>
    <col min="5381" max="5381" width="59.21875" style="28" customWidth="1"/>
    <col min="5382" max="5382" width="59.5546875" style="28" customWidth="1"/>
    <col min="5383" max="5383" width="10.77734375" style="28" customWidth="1"/>
    <col min="5384" max="5632" width="8" style="28"/>
    <col min="5633" max="5633" width="2.77734375" style="28" customWidth="1"/>
    <col min="5634" max="5634" width="59.21875" style="28" customWidth="1"/>
    <col min="5635" max="5635" width="12.21875" style="28" customWidth="1"/>
    <col min="5636" max="5636" width="11" style="28" customWidth="1"/>
    <col min="5637" max="5637" width="59.21875" style="28" customWidth="1"/>
    <col min="5638" max="5638" width="59.5546875" style="28" customWidth="1"/>
    <col min="5639" max="5639" width="10.77734375" style="28" customWidth="1"/>
    <col min="5640" max="5888" width="8" style="28"/>
    <col min="5889" max="5889" width="2.77734375" style="28" customWidth="1"/>
    <col min="5890" max="5890" width="59.21875" style="28" customWidth="1"/>
    <col min="5891" max="5891" width="12.21875" style="28" customWidth="1"/>
    <col min="5892" max="5892" width="11" style="28" customWidth="1"/>
    <col min="5893" max="5893" width="59.21875" style="28" customWidth="1"/>
    <col min="5894" max="5894" width="59.5546875" style="28" customWidth="1"/>
    <col min="5895" max="5895" width="10.77734375" style="28" customWidth="1"/>
    <col min="5896" max="6144" width="8" style="28"/>
    <col min="6145" max="6145" width="2.77734375" style="28" customWidth="1"/>
    <col min="6146" max="6146" width="59.21875" style="28" customWidth="1"/>
    <col min="6147" max="6147" width="12.21875" style="28" customWidth="1"/>
    <col min="6148" max="6148" width="11" style="28" customWidth="1"/>
    <col min="6149" max="6149" width="59.21875" style="28" customWidth="1"/>
    <col min="6150" max="6150" width="59.5546875" style="28" customWidth="1"/>
    <col min="6151" max="6151" width="10.77734375" style="28" customWidth="1"/>
    <col min="6152" max="6400" width="8" style="28"/>
    <col min="6401" max="6401" width="2.77734375" style="28" customWidth="1"/>
    <col min="6402" max="6402" width="59.21875" style="28" customWidth="1"/>
    <col min="6403" max="6403" width="12.21875" style="28" customWidth="1"/>
    <col min="6404" max="6404" width="11" style="28" customWidth="1"/>
    <col min="6405" max="6405" width="59.21875" style="28" customWidth="1"/>
    <col min="6406" max="6406" width="59.5546875" style="28" customWidth="1"/>
    <col min="6407" max="6407" width="10.77734375" style="28" customWidth="1"/>
    <col min="6408" max="6656" width="8" style="28"/>
    <col min="6657" max="6657" width="2.77734375" style="28" customWidth="1"/>
    <col min="6658" max="6658" width="59.21875" style="28" customWidth="1"/>
    <col min="6659" max="6659" width="12.21875" style="28" customWidth="1"/>
    <col min="6660" max="6660" width="11" style="28" customWidth="1"/>
    <col min="6661" max="6661" width="59.21875" style="28" customWidth="1"/>
    <col min="6662" max="6662" width="59.5546875" style="28" customWidth="1"/>
    <col min="6663" max="6663" width="10.77734375" style="28" customWidth="1"/>
    <col min="6664" max="6912" width="8" style="28"/>
    <col min="6913" max="6913" width="2.77734375" style="28" customWidth="1"/>
    <col min="6914" max="6914" width="59.21875" style="28" customWidth="1"/>
    <col min="6915" max="6915" width="12.21875" style="28" customWidth="1"/>
    <col min="6916" max="6916" width="11" style="28" customWidth="1"/>
    <col min="6917" max="6917" width="59.21875" style="28" customWidth="1"/>
    <col min="6918" max="6918" width="59.5546875" style="28" customWidth="1"/>
    <col min="6919" max="6919" width="10.77734375" style="28" customWidth="1"/>
    <col min="6920" max="7168" width="8" style="28"/>
    <col min="7169" max="7169" width="2.77734375" style="28" customWidth="1"/>
    <col min="7170" max="7170" width="59.21875" style="28" customWidth="1"/>
    <col min="7171" max="7171" width="12.21875" style="28" customWidth="1"/>
    <col min="7172" max="7172" width="11" style="28" customWidth="1"/>
    <col min="7173" max="7173" width="59.21875" style="28" customWidth="1"/>
    <col min="7174" max="7174" width="59.5546875" style="28" customWidth="1"/>
    <col min="7175" max="7175" width="10.77734375" style="28" customWidth="1"/>
    <col min="7176" max="7424" width="8" style="28"/>
    <col min="7425" max="7425" width="2.77734375" style="28" customWidth="1"/>
    <col min="7426" max="7426" width="59.21875" style="28" customWidth="1"/>
    <col min="7427" max="7427" width="12.21875" style="28" customWidth="1"/>
    <col min="7428" max="7428" width="11" style="28" customWidth="1"/>
    <col min="7429" max="7429" width="59.21875" style="28" customWidth="1"/>
    <col min="7430" max="7430" width="59.5546875" style="28" customWidth="1"/>
    <col min="7431" max="7431" width="10.77734375" style="28" customWidth="1"/>
    <col min="7432" max="7680" width="8" style="28"/>
    <col min="7681" max="7681" width="2.77734375" style="28" customWidth="1"/>
    <col min="7682" max="7682" width="59.21875" style="28" customWidth="1"/>
    <col min="7683" max="7683" width="12.21875" style="28" customWidth="1"/>
    <col min="7684" max="7684" width="11" style="28" customWidth="1"/>
    <col min="7685" max="7685" width="59.21875" style="28" customWidth="1"/>
    <col min="7686" max="7686" width="59.5546875" style="28" customWidth="1"/>
    <col min="7687" max="7687" width="10.77734375" style="28" customWidth="1"/>
    <col min="7688" max="7936" width="8" style="28"/>
    <col min="7937" max="7937" width="2.77734375" style="28" customWidth="1"/>
    <col min="7938" max="7938" width="59.21875" style="28" customWidth="1"/>
    <col min="7939" max="7939" width="12.21875" style="28" customWidth="1"/>
    <col min="7940" max="7940" width="11" style="28" customWidth="1"/>
    <col min="7941" max="7941" width="59.21875" style="28" customWidth="1"/>
    <col min="7942" max="7942" width="59.5546875" style="28" customWidth="1"/>
    <col min="7943" max="7943" width="10.77734375" style="28" customWidth="1"/>
    <col min="7944" max="8192" width="8" style="28"/>
    <col min="8193" max="8193" width="2.77734375" style="28" customWidth="1"/>
    <col min="8194" max="8194" width="59.21875" style="28" customWidth="1"/>
    <col min="8195" max="8195" width="12.21875" style="28" customWidth="1"/>
    <col min="8196" max="8196" width="11" style="28" customWidth="1"/>
    <col min="8197" max="8197" width="59.21875" style="28" customWidth="1"/>
    <col min="8198" max="8198" width="59.5546875" style="28" customWidth="1"/>
    <col min="8199" max="8199" width="10.77734375" style="28" customWidth="1"/>
    <col min="8200" max="8448" width="8" style="28"/>
    <col min="8449" max="8449" width="2.77734375" style="28" customWidth="1"/>
    <col min="8450" max="8450" width="59.21875" style="28" customWidth="1"/>
    <col min="8451" max="8451" width="12.21875" style="28" customWidth="1"/>
    <col min="8452" max="8452" width="11" style="28" customWidth="1"/>
    <col min="8453" max="8453" width="59.21875" style="28" customWidth="1"/>
    <col min="8454" max="8454" width="59.5546875" style="28" customWidth="1"/>
    <col min="8455" max="8455" width="10.77734375" style="28" customWidth="1"/>
    <col min="8456" max="8704" width="8" style="28"/>
    <col min="8705" max="8705" width="2.77734375" style="28" customWidth="1"/>
    <col min="8706" max="8706" width="59.21875" style="28" customWidth="1"/>
    <col min="8707" max="8707" width="12.21875" style="28" customWidth="1"/>
    <col min="8708" max="8708" width="11" style="28" customWidth="1"/>
    <col min="8709" max="8709" width="59.21875" style="28" customWidth="1"/>
    <col min="8710" max="8710" width="59.5546875" style="28" customWidth="1"/>
    <col min="8711" max="8711" width="10.77734375" style="28" customWidth="1"/>
    <col min="8712" max="8960" width="8" style="28"/>
    <col min="8961" max="8961" width="2.77734375" style="28" customWidth="1"/>
    <col min="8962" max="8962" width="59.21875" style="28" customWidth="1"/>
    <col min="8963" max="8963" width="12.21875" style="28" customWidth="1"/>
    <col min="8964" max="8964" width="11" style="28" customWidth="1"/>
    <col min="8965" max="8965" width="59.21875" style="28" customWidth="1"/>
    <col min="8966" max="8966" width="59.5546875" style="28" customWidth="1"/>
    <col min="8967" max="8967" width="10.77734375" style="28" customWidth="1"/>
    <col min="8968" max="9216" width="8" style="28"/>
    <col min="9217" max="9217" width="2.77734375" style="28" customWidth="1"/>
    <col min="9218" max="9218" width="59.21875" style="28" customWidth="1"/>
    <col min="9219" max="9219" width="12.21875" style="28" customWidth="1"/>
    <col min="9220" max="9220" width="11" style="28" customWidth="1"/>
    <col min="9221" max="9221" width="59.21875" style="28" customWidth="1"/>
    <col min="9222" max="9222" width="59.5546875" style="28" customWidth="1"/>
    <col min="9223" max="9223" width="10.77734375" style="28" customWidth="1"/>
    <col min="9224" max="9472" width="8" style="28"/>
    <col min="9473" max="9473" width="2.77734375" style="28" customWidth="1"/>
    <col min="9474" max="9474" width="59.21875" style="28" customWidth="1"/>
    <col min="9475" max="9475" width="12.21875" style="28" customWidth="1"/>
    <col min="9476" max="9476" width="11" style="28" customWidth="1"/>
    <col min="9477" max="9477" width="59.21875" style="28" customWidth="1"/>
    <col min="9478" max="9478" width="59.5546875" style="28" customWidth="1"/>
    <col min="9479" max="9479" width="10.77734375" style="28" customWidth="1"/>
    <col min="9480" max="9728" width="8" style="28"/>
    <col min="9729" max="9729" width="2.77734375" style="28" customWidth="1"/>
    <col min="9730" max="9730" width="59.21875" style="28" customWidth="1"/>
    <col min="9731" max="9731" width="12.21875" style="28" customWidth="1"/>
    <col min="9732" max="9732" width="11" style="28" customWidth="1"/>
    <col min="9733" max="9733" width="59.21875" style="28" customWidth="1"/>
    <col min="9734" max="9734" width="59.5546875" style="28" customWidth="1"/>
    <col min="9735" max="9735" width="10.77734375" style="28" customWidth="1"/>
    <col min="9736" max="9984" width="8" style="28"/>
    <col min="9985" max="9985" width="2.77734375" style="28" customWidth="1"/>
    <col min="9986" max="9986" width="59.21875" style="28" customWidth="1"/>
    <col min="9987" max="9987" width="12.21875" style="28" customWidth="1"/>
    <col min="9988" max="9988" width="11" style="28" customWidth="1"/>
    <col min="9989" max="9989" width="59.21875" style="28" customWidth="1"/>
    <col min="9990" max="9990" width="59.5546875" style="28" customWidth="1"/>
    <col min="9991" max="9991" width="10.77734375" style="28" customWidth="1"/>
    <col min="9992" max="10240" width="8" style="28"/>
    <col min="10241" max="10241" width="2.77734375" style="28" customWidth="1"/>
    <col min="10242" max="10242" width="59.21875" style="28" customWidth="1"/>
    <col min="10243" max="10243" width="12.21875" style="28" customWidth="1"/>
    <col min="10244" max="10244" width="11" style="28" customWidth="1"/>
    <col min="10245" max="10245" width="59.21875" style="28" customWidth="1"/>
    <col min="10246" max="10246" width="59.5546875" style="28" customWidth="1"/>
    <col min="10247" max="10247" width="10.77734375" style="28" customWidth="1"/>
    <col min="10248" max="10496" width="8" style="28"/>
    <col min="10497" max="10497" width="2.77734375" style="28" customWidth="1"/>
    <col min="10498" max="10498" width="59.21875" style="28" customWidth="1"/>
    <col min="10499" max="10499" width="12.21875" style="28" customWidth="1"/>
    <col min="10500" max="10500" width="11" style="28" customWidth="1"/>
    <col min="10501" max="10501" width="59.21875" style="28" customWidth="1"/>
    <col min="10502" max="10502" width="59.5546875" style="28" customWidth="1"/>
    <col min="10503" max="10503" width="10.77734375" style="28" customWidth="1"/>
    <col min="10504" max="10752" width="8" style="28"/>
    <col min="10753" max="10753" width="2.77734375" style="28" customWidth="1"/>
    <col min="10754" max="10754" width="59.21875" style="28" customWidth="1"/>
    <col min="10755" max="10755" width="12.21875" style="28" customWidth="1"/>
    <col min="10756" max="10756" width="11" style="28" customWidth="1"/>
    <col min="10757" max="10757" width="59.21875" style="28" customWidth="1"/>
    <col min="10758" max="10758" width="59.5546875" style="28" customWidth="1"/>
    <col min="10759" max="10759" width="10.77734375" style="28" customWidth="1"/>
    <col min="10760" max="11008" width="8" style="28"/>
    <col min="11009" max="11009" width="2.77734375" style="28" customWidth="1"/>
    <col min="11010" max="11010" width="59.21875" style="28" customWidth="1"/>
    <col min="11011" max="11011" width="12.21875" style="28" customWidth="1"/>
    <col min="11012" max="11012" width="11" style="28" customWidth="1"/>
    <col min="11013" max="11013" width="59.21875" style="28" customWidth="1"/>
    <col min="11014" max="11014" width="59.5546875" style="28" customWidth="1"/>
    <col min="11015" max="11015" width="10.77734375" style="28" customWidth="1"/>
    <col min="11016" max="11264" width="8" style="28"/>
    <col min="11265" max="11265" width="2.77734375" style="28" customWidth="1"/>
    <col min="11266" max="11266" width="59.21875" style="28" customWidth="1"/>
    <col min="11267" max="11267" width="12.21875" style="28" customWidth="1"/>
    <col min="11268" max="11268" width="11" style="28" customWidth="1"/>
    <col min="11269" max="11269" width="59.21875" style="28" customWidth="1"/>
    <col min="11270" max="11270" width="59.5546875" style="28" customWidth="1"/>
    <col min="11271" max="11271" width="10.77734375" style="28" customWidth="1"/>
    <col min="11272" max="11520" width="8" style="28"/>
    <col min="11521" max="11521" width="2.77734375" style="28" customWidth="1"/>
    <col min="11522" max="11522" width="59.21875" style="28" customWidth="1"/>
    <col min="11523" max="11523" width="12.21875" style="28" customWidth="1"/>
    <col min="11524" max="11524" width="11" style="28" customWidth="1"/>
    <col min="11525" max="11525" width="59.21875" style="28" customWidth="1"/>
    <col min="11526" max="11526" width="59.5546875" style="28" customWidth="1"/>
    <col min="11527" max="11527" width="10.77734375" style="28" customWidth="1"/>
    <col min="11528" max="11776" width="8" style="28"/>
    <col min="11777" max="11777" width="2.77734375" style="28" customWidth="1"/>
    <col min="11778" max="11778" width="59.21875" style="28" customWidth="1"/>
    <col min="11779" max="11779" width="12.21875" style="28" customWidth="1"/>
    <col min="11780" max="11780" width="11" style="28" customWidth="1"/>
    <col min="11781" max="11781" width="59.21875" style="28" customWidth="1"/>
    <col min="11782" max="11782" width="59.5546875" style="28" customWidth="1"/>
    <col min="11783" max="11783" width="10.77734375" style="28" customWidth="1"/>
    <col min="11784" max="12032" width="8" style="28"/>
    <col min="12033" max="12033" width="2.77734375" style="28" customWidth="1"/>
    <col min="12034" max="12034" width="59.21875" style="28" customWidth="1"/>
    <col min="12035" max="12035" width="12.21875" style="28" customWidth="1"/>
    <col min="12036" max="12036" width="11" style="28" customWidth="1"/>
    <col min="12037" max="12037" width="59.21875" style="28" customWidth="1"/>
    <col min="12038" max="12038" width="59.5546875" style="28" customWidth="1"/>
    <col min="12039" max="12039" width="10.77734375" style="28" customWidth="1"/>
    <col min="12040" max="12288" width="8" style="28"/>
    <col min="12289" max="12289" width="2.77734375" style="28" customWidth="1"/>
    <col min="12290" max="12290" width="59.21875" style="28" customWidth="1"/>
    <col min="12291" max="12291" width="12.21875" style="28" customWidth="1"/>
    <col min="12292" max="12292" width="11" style="28" customWidth="1"/>
    <col min="12293" max="12293" width="59.21875" style="28" customWidth="1"/>
    <col min="12294" max="12294" width="59.5546875" style="28" customWidth="1"/>
    <col min="12295" max="12295" width="10.77734375" style="28" customWidth="1"/>
    <col min="12296" max="12544" width="8" style="28"/>
    <col min="12545" max="12545" width="2.77734375" style="28" customWidth="1"/>
    <col min="12546" max="12546" width="59.21875" style="28" customWidth="1"/>
    <col min="12547" max="12547" width="12.21875" style="28" customWidth="1"/>
    <col min="12548" max="12548" width="11" style="28" customWidth="1"/>
    <col min="12549" max="12549" width="59.21875" style="28" customWidth="1"/>
    <col min="12550" max="12550" width="59.5546875" style="28" customWidth="1"/>
    <col min="12551" max="12551" width="10.77734375" style="28" customWidth="1"/>
    <col min="12552" max="12800" width="8" style="28"/>
    <col min="12801" max="12801" width="2.77734375" style="28" customWidth="1"/>
    <col min="12802" max="12802" width="59.21875" style="28" customWidth="1"/>
    <col min="12803" max="12803" width="12.21875" style="28" customWidth="1"/>
    <col min="12804" max="12804" width="11" style="28" customWidth="1"/>
    <col min="12805" max="12805" width="59.21875" style="28" customWidth="1"/>
    <col min="12806" max="12806" width="59.5546875" style="28" customWidth="1"/>
    <col min="12807" max="12807" width="10.77734375" style="28" customWidth="1"/>
    <col min="12808" max="13056" width="8" style="28"/>
    <col min="13057" max="13057" width="2.77734375" style="28" customWidth="1"/>
    <col min="13058" max="13058" width="59.21875" style="28" customWidth="1"/>
    <col min="13059" max="13059" width="12.21875" style="28" customWidth="1"/>
    <col min="13060" max="13060" width="11" style="28" customWidth="1"/>
    <col min="13061" max="13061" width="59.21875" style="28" customWidth="1"/>
    <col min="13062" max="13062" width="59.5546875" style="28" customWidth="1"/>
    <col min="13063" max="13063" width="10.77734375" style="28" customWidth="1"/>
    <col min="13064" max="13312" width="8" style="28"/>
    <col min="13313" max="13313" width="2.77734375" style="28" customWidth="1"/>
    <col min="13314" max="13314" width="59.21875" style="28" customWidth="1"/>
    <col min="13315" max="13315" width="12.21875" style="28" customWidth="1"/>
    <col min="13316" max="13316" width="11" style="28" customWidth="1"/>
    <col min="13317" max="13317" width="59.21875" style="28" customWidth="1"/>
    <col min="13318" max="13318" width="59.5546875" style="28" customWidth="1"/>
    <col min="13319" max="13319" width="10.77734375" style="28" customWidth="1"/>
    <col min="13320" max="13568" width="8" style="28"/>
    <col min="13569" max="13569" width="2.77734375" style="28" customWidth="1"/>
    <col min="13570" max="13570" width="59.21875" style="28" customWidth="1"/>
    <col min="13571" max="13571" width="12.21875" style="28" customWidth="1"/>
    <col min="13572" max="13572" width="11" style="28" customWidth="1"/>
    <col min="13573" max="13573" width="59.21875" style="28" customWidth="1"/>
    <col min="13574" max="13574" width="59.5546875" style="28" customWidth="1"/>
    <col min="13575" max="13575" width="10.77734375" style="28" customWidth="1"/>
    <col min="13576" max="13824" width="8" style="28"/>
    <col min="13825" max="13825" width="2.77734375" style="28" customWidth="1"/>
    <col min="13826" max="13826" width="59.21875" style="28" customWidth="1"/>
    <col min="13827" max="13827" width="12.21875" style="28" customWidth="1"/>
    <col min="13828" max="13828" width="11" style="28" customWidth="1"/>
    <col min="13829" max="13829" width="59.21875" style="28" customWidth="1"/>
    <col min="13830" max="13830" width="59.5546875" style="28" customWidth="1"/>
    <col min="13831" max="13831" width="10.77734375" style="28" customWidth="1"/>
    <col min="13832" max="14080" width="8" style="28"/>
    <col min="14081" max="14081" width="2.77734375" style="28" customWidth="1"/>
    <col min="14082" max="14082" width="59.21875" style="28" customWidth="1"/>
    <col min="14083" max="14083" width="12.21875" style="28" customWidth="1"/>
    <col min="14084" max="14084" width="11" style="28" customWidth="1"/>
    <col min="14085" max="14085" width="59.21875" style="28" customWidth="1"/>
    <col min="14086" max="14086" width="59.5546875" style="28" customWidth="1"/>
    <col min="14087" max="14087" width="10.77734375" style="28" customWidth="1"/>
    <col min="14088" max="14336" width="8" style="28"/>
    <col min="14337" max="14337" width="2.77734375" style="28" customWidth="1"/>
    <col min="14338" max="14338" width="59.21875" style="28" customWidth="1"/>
    <col min="14339" max="14339" width="12.21875" style="28" customWidth="1"/>
    <col min="14340" max="14340" width="11" style="28" customWidth="1"/>
    <col min="14341" max="14341" width="59.21875" style="28" customWidth="1"/>
    <col min="14342" max="14342" width="59.5546875" style="28" customWidth="1"/>
    <col min="14343" max="14343" width="10.77734375" style="28" customWidth="1"/>
    <col min="14344" max="14592" width="8" style="28"/>
    <col min="14593" max="14593" width="2.77734375" style="28" customWidth="1"/>
    <col min="14594" max="14594" width="59.21875" style="28" customWidth="1"/>
    <col min="14595" max="14595" width="12.21875" style="28" customWidth="1"/>
    <col min="14596" max="14596" width="11" style="28" customWidth="1"/>
    <col min="14597" max="14597" width="59.21875" style="28" customWidth="1"/>
    <col min="14598" max="14598" width="59.5546875" style="28" customWidth="1"/>
    <col min="14599" max="14599" width="10.77734375" style="28" customWidth="1"/>
    <col min="14600" max="14848" width="8" style="28"/>
    <col min="14849" max="14849" width="2.77734375" style="28" customWidth="1"/>
    <col min="14850" max="14850" width="59.21875" style="28" customWidth="1"/>
    <col min="14851" max="14851" width="12.21875" style="28" customWidth="1"/>
    <col min="14852" max="14852" width="11" style="28" customWidth="1"/>
    <col min="14853" max="14853" width="59.21875" style="28" customWidth="1"/>
    <col min="14854" max="14854" width="59.5546875" style="28" customWidth="1"/>
    <col min="14855" max="14855" width="10.77734375" style="28" customWidth="1"/>
    <col min="14856" max="15104" width="8" style="28"/>
    <col min="15105" max="15105" width="2.77734375" style="28" customWidth="1"/>
    <col min="15106" max="15106" width="59.21875" style="28" customWidth="1"/>
    <col min="15107" max="15107" width="12.21875" style="28" customWidth="1"/>
    <col min="15108" max="15108" width="11" style="28" customWidth="1"/>
    <col min="15109" max="15109" width="59.21875" style="28" customWidth="1"/>
    <col min="15110" max="15110" width="59.5546875" style="28" customWidth="1"/>
    <col min="15111" max="15111" width="10.77734375" style="28" customWidth="1"/>
    <col min="15112" max="15360" width="8" style="28"/>
    <col min="15361" max="15361" width="2.77734375" style="28" customWidth="1"/>
    <col min="15362" max="15362" width="59.21875" style="28" customWidth="1"/>
    <col min="15363" max="15363" width="12.21875" style="28" customWidth="1"/>
    <col min="15364" max="15364" width="11" style="28" customWidth="1"/>
    <col min="15365" max="15365" width="59.21875" style="28" customWidth="1"/>
    <col min="15366" max="15366" width="59.5546875" style="28" customWidth="1"/>
    <col min="15367" max="15367" width="10.77734375" style="28" customWidth="1"/>
    <col min="15368" max="15616" width="8" style="28"/>
    <col min="15617" max="15617" width="2.77734375" style="28" customWidth="1"/>
    <col min="15618" max="15618" width="59.21875" style="28" customWidth="1"/>
    <col min="15619" max="15619" width="12.21875" style="28" customWidth="1"/>
    <col min="15620" max="15620" width="11" style="28" customWidth="1"/>
    <col min="15621" max="15621" width="59.21875" style="28" customWidth="1"/>
    <col min="15622" max="15622" width="59.5546875" style="28" customWidth="1"/>
    <col min="15623" max="15623" width="10.77734375" style="28" customWidth="1"/>
    <col min="15624" max="15872" width="8" style="28"/>
    <col min="15873" max="15873" width="2.77734375" style="28" customWidth="1"/>
    <col min="15874" max="15874" width="59.21875" style="28" customWidth="1"/>
    <col min="15875" max="15875" width="12.21875" style="28" customWidth="1"/>
    <col min="15876" max="15876" width="11" style="28" customWidth="1"/>
    <col min="15877" max="15877" width="59.21875" style="28" customWidth="1"/>
    <col min="15878" max="15878" width="59.5546875" style="28" customWidth="1"/>
    <col min="15879" max="15879" width="10.77734375" style="28" customWidth="1"/>
    <col min="15880" max="16128" width="8" style="28"/>
    <col min="16129" max="16129" width="2.77734375" style="28" customWidth="1"/>
    <col min="16130" max="16130" width="59.21875" style="28" customWidth="1"/>
    <col min="16131" max="16131" width="12.21875" style="28" customWidth="1"/>
    <col min="16132" max="16132" width="11" style="28" customWidth="1"/>
    <col min="16133" max="16133" width="59.21875" style="28" customWidth="1"/>
    <col min="16134" max="16134" width="59.5546875" style="28" customWidth="1"/>
    <col min="16135" max="16135" width="10.77734375" style="28" customWidth="1"/>
    <col min="16136" max="16384" width="8" style="28"/>
  </cols>
  <sheetData>
    <row r="1" spans="1:256" ht="31.2" x14ac:dyDescent="0.25">
      <c r="A1" s="21"/>
      <c r="B1" s="22"/>
      <c r="C1" s="23" t="s">
        <v>183</v>
      </c>
      <c r="D1" s="24"/>
      <c r="E1" s="25" t="s">
        <v>184</v>
      </c>
      <c r="F1" s="25" t="s">
        <v>185</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5">
      <c r="A2" s="29" t="s">
        <v>186</v>
      </c>
      <c r="B2" s="30"/>
    </row>
    <row r="3" spans="1:256" ht="26.4" x14ac:dyDescent="0.25">
      <c r="B3" s="30" t="s">
        <v>187</v>
      </c>
      <c r="C3" s="35">
        <v>121920243</v>
      </c>
      <c r="D3" s="35"/>
      <c r="E3" s="36" t="s">
        <v>188</v>
      </c>
      <c r="F3" s="37" t="s">
        <v>189</v>
      </c>
    </row>
    <row r="4" spans="1:256" ht="26.4" x14ac:dyDescent="0.25">
      <c r="B4" s="30" t="s">
        <v>190</v>
      </c>
      <c r="C4" s="35">
        <v>43848654</v>
      </c>
      <c r="D4" s="35"/>
      <c r="E4" s="36" t="s">
        <v>191</v>
      </c>
      <c r="F4" s="37"/>
    </row>
    <row r="5" spans="1:256" ht="26.4" x14ac:dyDescent="0.25">
      <c r="B5" s="30" t="s">
        <v>192</v>
      </c>
      <c r="C5" s="38">
        <v>0.36</v>
      </c>
      <c r="D5" s="38"/>
      <c r="E5" s="36" t="s">
        <v>193</v>
      </c>
      <c r="F5" s="39" t="s">
        <v>194</v>
      </c>
    </row>
    <row r="6" spans="1:256" x14ac:dyDescent="0.25">
      <c r="A6" s="29" t="s">
        <v>195</v>
      </c>
      <c r="B6" s="30"/>
      <c r="E6" s="40"/>
      <c r="F6" s="41"/>
    </row>
    <row r="7" spans="1:256" s="33" customFormat="1" x14ac:dyDescent="0.25">
      <c r="A7" s="29"/>
      <c r="B7" s="30" t="s">
        <v>196</v>
      </c>
      <c r="C7" s="42">
        <v>955.31586698191495</v>
      </c>
      <c r="D7" s="42"/>
      <c r="E7" s="43" t="s">
        <v>197</v>
      </c>
      <c r="F7" s="43" t="s">
        <v>198</v>
      </c>
      <c r="H7" s="44"/>
    </row>
    <row r="8" spans="1:256" s="33" customFormat="1" ht="14.4" x14ac:dyDescent="0.3">
      <c r="A8" s="29"/>
      <c r="B8" s="30" t="s">
        <v>199</v>
      </c>
      <c r="C8" s="11">
        <v>1060.8098760796599</v>
      </c>
      <c r="D8" s="42"/>
      <c r="E8" s="45"/>
      <c r="F8" s="45"/>
      <c r="H8" s="44"/>
    </row>
    <row r="9" spans="1:256" s="33" customFormat="1" ht="14.4" x14ac:dyDescent="0.3">
      <c r="A9" s="29"/>
      <c r="B9" s="30" t="s">
        <v>200</v>
      </c>
      <c r="C9" s="11">
        <v>1294.72729728488</v>
      </c>
      <c r="D9" s="42"/>
      <c r="E9" s="45"/>
      <c r="F9" s="45"/>
      <c r="H9" s="44"/>
    </row>
    <row r="10" spans="1:256" s="33" customFormat="1" ht="14.4" x14ac:dyDescent="0.3">
      <c r="A10" s="29"/>
      <c r="B10" s="30" t="s">
        <v>201</v>
      </c>
      <c r="C10" s="11">
        <v>1713.1379444167201</v>
      </c>
      <c r="D10" s="42"/>
      <c r="E10" s="45"/>
      <c r="F10" s="45"/>
      <c r="H10" s="44"/>
    </row>
    <row r="11" spans="1:256" s="33" customFormat="1" ht="14.4" x14ac:dyDescent="0.3">
      <c r="A11" s="29"/>
      <c r="B11" s="30" t="s">
        <v>202</v>
      </c>
      <c r="C11" s="11">
        <v>1987.93296558202</v>
      </c>
      <c r="D11" s="42"/>
      <c r="E11" s="46"/>
      <c r="F11" s="46"/>
      <c r="H11" s="44"/>
    </row>
    <row r="12" spans="1:256" s="33" customFormat="1" x14ac:dyDescent="0.25">
      <c r="A12" s="29" t="s">
        <v>203</v>
      </c>
      <c r="B12" s="30"/>
      <c r="C12" s="42"/>
      <c r="D12" s="31"/>
      <c r="E12" s="40"/>
      <c r="F12" s="41"/>
      <c r="H12" s="44"/>
    </row>
    <row r="13" spans="1:256" s="33" customFormat="1" ht="14.4" x14ac:dyDescent="0.3">
      <c r="A13" s="29"/>
      <c r="B13" s="30" t="s">
        <v>196</v>
      </c>
      <c r="C13" s="11">
        <v>38212.634679276598</v>
      </c>
      <c r="D13" s="42"/>
      <c r="E13" s="37" t="s">
        <v>204</v>
      </c>
      <c r="F13" s="37" t="s">
        <v>205</v>
      </c>
      <c r="H13" s="44"/>
    </row>
    <row r="14" spans="1:256" s="33" customFormat="1" ht="14.4" x14ac:dyDescent="0.3">
      <c r="A14" s="29"/>
      <c r="B14" s="30" t="s">
        <v>199</v>
      </c>
      <c r="C14" s="11">
        <v>42432.395043186501</v>
      </c>
      <c r="D14" s="42"/>
      <c r="E14" s="37"/>
      <c r="F14" s="37"/>
      <c r="H14" s="44"/>
    </row>
    <row r="15" spans="1:256" s="33" customFormat="1" ht="14.4" x14ac:dyDescent="0.3">
      <c r="A15" s="29"/>
      <c r="B15" s="30" t="s">
        <v>200</v>
      </c>
      <c r="C15" s="11">
        <v>51789.091891395401</v>
      </c>
      <c r="D15" s="42"/>
      <c r="E15" s="37"/>
      <c r="F15" s="37"/>
      <c r="H15" s="44"/>
    </row>
    <row r="16" spans="1:256" s="33" customFormat="1" ht="14.4" x14ac:dyDescent="0.3">
      <c r="A16" s="29"/>
      <c r="B16" s="30" t="s">
        <v>201</v>
      </c>
      <c r="C16" s="11">
        <v>68525.517776668799</v>
      </c>
      <c r="D16" s="42"/>
      <c r="E16" s="37"/>
      <c r="F16" s="37"/>
      <c r="H16" s="44"/>
    </row>
    <row r="17" spans="1:8" s="33" customFormat="1" ht="14.4" x14ac:dyDescent="0.3">
      <c r="A17" s="29"/>
      <c r="B17" s="30" t="s">
        <v>202</v>
      </c>
      <c r="C17" s="11">
        <v>79517.318623280895</v>
      </c>
      <c r="D17" s="42"/>
      <c r="E17" s="37"/>
      <c r="F17" s="37"/>
      <c r="H17" s="44"/>
    </row>
    <row r="18" spans="1:8" x14ac:dyDescent="0.25">
      <c r="A18" s="29" t="s">
        <v>206</v>
      </c>
      <c r="B18" s="31"/>
      <c r="E18" s="40"/>
      <c r="F18" s="41"/>
    </row>
    <row r="19" spans="1:8" ht="14.4" x14ac:dyDescent="0.3">
      <c r="B19" s="30" t="s">
        <v>196</v>
      </c>
      <c r="C19" s="10">
        <v>18.371458980421401</v>
      </c>
      <c r="D19" s="47"/>
      <c r="E19" s="37" t="s">
        <v>207</v>
      </c>
      <c r="F19" s="37" t="s">
        <v>208</v>
      </c>
    </row>
    <row r="20" spans="1:8" s="33" customFormat="1" ht="14.4" x14ac:dyDescent="0.3">
      <c r="A20" s="29"/>
      <c r="B20" s="30" t="s">
        <v>199</v>
      </c>
      <c r="C20" s="10">
        <v>20.400189924608899</v>
      </c>
      <c r="D20" s="47"/>
      <c r="E20" s="37"/>
      <c r="F20" s="37"/>
      <c r="H20" s="44"/>
    </row>
    <row r="21" spans="1:8" s="33" customFormat="1" ht="14.4" x14ac:dyDescent="0.3">
      <c r="A21" s="29"/>
      <c r="B21" s="30" t="s">
        <v>200</v>
      </c>
      <c r="C21" s="10">
        <v>24.8986018708631</v>
      </c>
      <c r="D21" s="47"/>
      <c r="E21" s="37"/>
      <c r="F21" s="37"/>
      <c r="H21" s="44"/>
    </row>
    <row r="22" spans="1:8" s="33" customFormat="1" ht="14.4" x14ac:dyDescent="0.3">
      <c r="A22" s="29"/>
      <c r="B22" s="30" t="s">
        <v>201</v>
      </c>
      <c r="C22" s="10">
        <v>32.944960469552299</v>
      </c>
      <c r="D22" s="47"/>
      <c r="E22" s="37"/>
      <c r="F22" s="37"/>
      <c r="H22" s="44"/>
    </row>
    <row r="23" spans="1:8" s="33" customFormat="1" ht="14.4" x14ac:dyDescent="0.3">
      <c r="A23" s="29"/>
      <c r="B23" s="30" t="s">
        <v>202</v>
      </c>
      <c r="C23" s="10">
        <v>38.229480107346603</v>
      </c>
      <c r="D23" s="47"/>
      <c r="E23" s="37"/>
      <c r="F23" s="37"/>
      <c r="H23" s="44"/>
    </row>
    <row r="24" spans="1:8" x14ac:dyDescent="0.25">
      <c r="A24" s="29" t="s">
        <v>209</v>
      </c>
      <c r="B24" s="30"/>
      <c r="E24" s="40"/>
      <c r="F24" s="41"/>
    </row>
    <row r="25" spans="1:8" ht="52.8" x14ac:dyDescent="0.25">
      <c r="B25" s="30" t="s">
        <v>210</v>
      </c>
      <c r="C25" s="42">
        <v>794</v>
      </c>
      <c r="D25" s="42"/>
      <c r="E25" s="36" t="s">
        <v>211</v>
      </c>
      <c r="F25" s="36" t="s">
        <v>212</v>
      </c>
    </row>
    <row r="26" spans="1:8" ht="26.4" x14ac:dyDescent="0.25">
      <c r="B26" s="30" t="s">
        <v>213</v>
      </c>
      <c r="C26" s="42">
        <v>238</v>
      </c>
      <c r="D26" s="42"/>
      <c r="E26" s="36" t="s">
        <v>214</v>
      </c>
      <c r="F26" s="36" t="s">
        <v>215</v>
      </c>
    </row>
    <row r="27" spans="1:8" x14ac:dyDescent="0.25">
      <c r="A27" s="29" t="s">
        <v>216</v>
      </c>
      <c r="B27" s="30"/>
      <c r="E27" s="40"/>
      <c r="F27" s="40"/>
    </row>
    <row r="28" spans="1:8" ht="39.6" x14ac:dyDescent="0.25">
      <c r="B28" s="30" t="s">
        <v>217</v>
      </c>
      <c r="C28" s="47">
        <v>7.25</v>
      </c>
      <c r="D28" s="47"/>
      <c r="E28" s="36" t="s">
        <v>218</v>
      </c>
      <c r="F28" s="36" t="s">
        <v>219</v>
      </c>
    </row>
    <row r="29" spans="1:8" ht="66" x14ac:dyDescent="0.25">
      <c r="B29" s="30" t="s">
        <v>220</v>
      </c>
      <c r="C29" s="42">
        <v>377</v>
      </c>
      <c r="D29" s="42"/>
      <c r="E29" s="36" t="s">
        <v>221</v>
      </c>
      <c r="F29" s="36" t="s">
        <v>222</v>
      </c>
    </row>
    <row r="30" spans="1:8" s="33" customFormat="1" x14ac:dyDescent="0.25">
      <c r="A30" s="29" t="s">
        <v>223</v>
      </c>
      <c r="B30" s="30"/>
      <c r="C30" s="31"/>
      <c r="D30" s="31"/>
      <c r="E30" s="40"/>
      <c r="F30" s="41"/>
      <c r="H30" s="44"/>
    </row>
    <row r="31" spans="1:8" s="33" customFormat="1" x14ac:dyDescent="0.25">
      <c r="A31" s="29" t="s">
        <v>224</v>
      </c>
      <c r="B31" s="30"/>
      <c r="C31" s="31"/>
      <c r="D31" s="31"/>
      <c r="E31" s="40"/>
      <c r="F31" s="41"/>
      <c r="H31" s="44"/>
    </row>
    <row r="32" spans="1:8" s="33" customFormat="1" ht="14.4" x14ac:dyDescent="0.3">
      <c r="A32" s="29"/>
      <c r="B32" s="30" t="s">
        <v>196</v>
      </c>
      <c r="C32" s="12">
        <v>101.35977368508399</v>
      </c>
      <c r="D32" s="31"/>
      <c r="E32" s="37" t="s">
        <v>225</v>
      </c>
      <c r="F32" s="37" t="s">
        <v>226</v>
      </c>
      <c r="H32" s="44"/>
    </row>
    <row r="33" spans="1:8" s="33" customFormat="1" ht="14.4" x14ac:dyDescent="0.3">
      <c r="A33" s="29"/>
      <c r="B33" s="30" t="s">
        <v>199</v>
      </c>
      <c r="C33" s="12">
        <v>112.552771997842</v>
      </c>
      <c r="D33" s="31"/>
      <c r="E33" s="37"/>
      <c r="F33" s="37"/>
      <c r="H33" s="44"/>
    </row>
    <row r="34" spans="1:8" s="33" customFormat="1" ht="14.4" x14ac:dyDescent="0.3">
      <c r="A34" s="29"/>
      <c r="B34" s="30" t="s">
        <v>200</v>
      </c>
      <c r="C34" s="12">
        <v>137.3715965289</v>
      </c>
      <c r="D34" s="31"/>
      <c r="E34" s="37"/>
      <c r="F34" s="37"/>
      <c r="H34" s="44"/>
    </row>
    <row r="35" spans="1:8" s="33" customFormat="1" ht="14.4" x14ac:dyDescent="0.3">
      <c r="A35" s="29"/>
      <c r="B35" s="30" t="s">
        <v>201</v>
      </c>
      <c r="C35" s="12">
        <v>181.765299142358</v>
      </c>
      <c r="D35" s="31"/>
      <c r="E35" s="37"/>
      <c r="F35" s="37"/>
      <c r="H35" s="44"/>
    </row>
    <row r="36" spans="1:8" s="33" customFormat="1" ht="14.4" x14ac:dyDescent="0.3">
      <c r="A36" s="29"/>
      <c r="B36" s="30" t="s">
        <v>202</v>
      </c>
      <c r="C36" s="12">
        <v>210.921269557774</v>
      </c>
      <c r="D36" s="31"/>
      <c r="E36" s="37"/>
      <c r="F36" s="37"/>
      <c r="H36" s="44"/>
    </row>
    <row r="37" spans="1:8" s="33" customFormat="1" x14ac:dyDescent="0.25">
      <c r="A37" s="29" t="s">
        <v>227</v>
      </c>
      <c r="B37" s="30"/>
      <c r="C37" s="31"/>
      <c r="D37" s="31"/>
      <c r="E37" s="40"/>
      <c r="F37" s="41"/>
      <c r="H37" s="44"/>
    </row>
    <row r="38" spans="1:8" s="33" customFormat="1" x14ac:dyDescent="0.25">
      <c r="A38" s="29" t="s">
        <v>224</v>
      </c>
      <c r="B38" s="30"/>
      <c r="C38" s="31"/>
      <c r="D38" s="31"/>
      <c r="E38" s="40"/>
      <c r="F38" s="41"/>
      <c r="H38" s="44"/>
    </row>
    <row r="39" spans="1:8" x14ac:dyDescent="0.25">
      <c r="B39" s="30" t="s">
        <v>196</v>
      </c>
      <c r="C39" s="48">
        <f>C32/40</f>
        <v>2.5339943421270998</v>
      </c>
      <c r="E39" s="49" t="s">
        <v>228</v>
      </c>
      <c r="F39" s="49" t="s">
        <v>229</v>
      </c>
    </row>
    <row r="40" spans="1:8" x14ac:dyDescent="0.25">
      <c r="B40" s="30" t="s">
        <v>199</v>
      </c>
      <c r="C40" s="48">
        <f>C33/40</f>
        <v>2.8138192999460498</v>
      </c>
      <c r="E40" s="49"/>
      <c r="F40" s="49"/>
    </row>
    <row r="41" spans="1:8" x14ac:dyDescent="0.25">
      <c r="B41" s="30" t="s">
        <v>200</v>
      </c>
      <c r="C41" s="48">
        <f>C34/40</f>
        <v>3.4342899132225</v>
      </c>
      <c r="E41" s="49"/>
      <c r="F41" s="49"/>
    </row>
    <row r="42" spans="1:8" x14ac:dyDescent="0.25">
      <c r="B42" s="30" t="s">
        <v>201</v>
      </c>
      <c r="C42" s="48">
        <f>C35/40</f>
        <v>4.5441324785589501</v>
      </c>
      <c r="E42" s="49"/>
      <c r="F42" s="49"/>
    </row>
    <row r="43" spans="1:8" x14ac:dyDescent="0.25">
      <c r="B43" s="30" t="s">
        <v>202</v>
      </c>
      <c r="C43" s="48">
        <f>C36/40</f>
        <v>5.2730317389443497</v>
      </c>
      <c r="E43" s="49"/>
      <c r="F43" s="49"/>
    </row>
    <row r="44" spans="1:8" x14ac:dyDescent="0.25">
      <c r="A44" s="29" t="s">
        <v>230</v>
      </c>
      <c r="B44" s="30"/>
      <c r="E44" s="40"/>
      <c r="F44" s="41"/>
    </row>
    <row r="45" spans="1:8" ht="66" x14ac:dyDescent="0.25">
      <c r="B45" s="30" t="s">
        <v>231</v>
      </c>
      <c r="C45" s="47">
        <v>18.780768080456401</v>
      </c>
      <c r="D45" s="47"/>
      <c r="E45" s="36" t="s">
        <v>232</v>
      </c>
      <c r="F45" s="36" t="s">
        <v>233</v>
      </c>
    </row>
    <row r="46" spans="1:8" ht="66" x14ac:dyDescent="0.25">
      <c r="B46" s="30" t="s">
        <v>234</v>
      </c>
      <c r="C46" s="42">
        <v>976.59994018373402</v>
      </c>
      <c r="D46" s="42"/>
      <c r="E46" s="36" t="s">
        <v>235</v>
      </c>
      <c r="F46" s="36" t="s">
        <v>236</v>
      </c>
      <c r="G46" s="50"/>
    </row>
    <row r="47" spans="1:8" s="33" customFormat="1" x14ac:dyDescent="0.25">
      <c r="A47" s="29" t="s">
        <v>237</v>
      </c>
      <c r="B47" s="30"/>
      <c r="C47" s="31"/>
      <c r="D47" s="31"/>
      <c r="E47" s="40"/>
      <c r="F47" s="41"/>
      <c r="H47" s="44"/>
    </row>
    <row r="48" spans="1:8" s="33" customFormat="1" x14ac:dyDescent="0.25">
      <c r="A48" s="29" t="s">
        <v>224</v>
      </c>
      <c r="B48" s="30"/>
      <c r="C48" s="31"/>
      <c r="D48" s="31"/>
      <c r="E48" s="40"/>
      <c r="F48" s="41"/>
      <c r="H48" s="44"/>
    </row>
    <row r="49" spans="1:256" s="33" customFormat="1" ht="14.4" x14ac:dyDescent="0.3">
      <c r="A49" s="29"/>
      <c r="B49" s="30" t="s">
        <v>196</v>
      </c>
      <c r="C49" s="12">
        <v>39.128237783925499</v>
      </c>
      <c r="D49" s="31"/>
      <c r="E49" s="37" t="s">
        <v>238</v>
      </c>
      <c r="F49" s="37" t="s">
        <v>239</v>
      </c>
      <c r="H49" s="44"/>
    </row>
    <row r="50" spans="1:256" s="33" customFormat="1" ht="14.4" x14ac:dyDescent="0.3">
      <c r="A50" s="29"/>
      <c r="B50" s="30" t="s">
        <v>199</v>
      </c>
      <c r="C50" s="12">
        <v>43.4491067398626</v>
      </c>
      <c r="D50" s="31"/>
      <c r="E50" s="37"/>
      <c r="F50" s="37"/>
      <c r="H50" s="44"/>
    </row>
    <row r="51" spans="1:256" s="33" customFormat="1" ht="14.4" x14ac:dyDescent="0.3">
      <c r="A51" s="29"/>
      <c r="B51" s="30" t="s">
        <v>200</v>
      </c>
      <c r="C51" s="12">
        <v>53.029996993090101</v>
      </c>
      <c r="D51" s="31"/>
      <c r="E51" s="37"/>
      <c r="F51" s="37"/>
      <c r="H51" s="44"/>
    </row>
    <row r="52" spans="1:256" s="33" customFormat="1" ht="14.4" x14ac:dyDescent="0.3">
      <c r="A52" s="29"/>
      <c r="B52" s="30" t="s">
        <v>201</v>
      </c>
      <c r="C52" s="12">
        <v>70.167440071496102</v>
      </c>
      <c r="D52" s="31"/>
      <c r="E52" s="37"/>
      <c r="F52" s="37"/>
      <c r="H52" s="44"/>
    </row>
    <row r="53" spans="1:256" s="33" customFormat="1" ht="14.4" x14ac:dyDescent="0.3">
      <c r="A53" s="29"/>
      <c r="B53" s="30" t="s">
        <v>202</v>
      </c>
      <c r="C53" s="12">
        <v>81.422612629200799</v>
      </c>
      <c r="D53" s="31"/>
      <c r="E53" s="37"/>
      <c r="F53" s="37"/>
      <c r="H53" s="44"/>
    </row>
    <row r="54" spans="1:256" x14ac:dyDescent="0.25">
      <c r="A54" s="29" t="s">
        <v>240</v>
      </c>
      <c r="B54" s="30"/>
      <c r="E54" s="40"/>
      <c r="F54" s="41"/>
    </row>
    <row r="55" spans="1:256" x14ac:dyDescent="0.25">
      <c r="A55" s="29" t="s">
        <v>224</v>
      </c>
      <c r="B55" s="30"/>
      <c r="E55" s="40"/>
      <c r="F55" s="41"/>
    </row>
    <row r="56" spans="1:256" x14ac:dyDescent="0.25">
      <c r="B56" s="30" t="s">
        <v>196</v>
      </c>
      <c r="C56" s="48">
        <f>C49/40</f>
        <v>0.97820594459813748</v>
      </c>
      <c r="D56" s="48"/>
      <c r="E56" s="37" t="s">
        <v>241</v>
      </c>
      <c r="F56" s="37" t="s">
        <v>242</v>
      </c>
    </row>
    <row r="57" spans="1:256" x14ac:dyDescent="0.25">
      <c r="B57" s="30" t="s">
        <v>199</v>
      </c>
      <c r="C57" s="48">
        <f>C50/40</f>
        <v>1.086227668496565</v>
      </c>
      <c r="D57" s="48"/>
      <c r="E57" s="37"/>
      <c r="F57" s="37"/>
    </row>
    <row r="58" spans="1:256" x14ac:dyDescent="0.25">
      <c r="B58" s="30" t="s">
        <v>200</v>
      </c>
      <c r="C58" s="48">
        <f>C51/40</f>
        <v>1.3257499248272526</v>
      </c>
      <c r="D58" s="48"/>
      <c r="E58" s="37"/>
      <c r="F58" s="37"/>
    </row>
    <row r="59" spans="1:256" x14ac:dyDescent="0.25">
      <c r="B59" s="30" t="s">
        <v>201</v>
      </c>
      <c r="C59" s="48">
        <f>C52/40</f>
        <v>1.7541860017874025</v>
      </c>
      <c r="D59" s="48"/>
      <c r="E59" s="37"/>
      <c r="F59" s="37"/>
    </row>
    <row r="60" spans="1:256" x14ac:dyDescent="0.25">
      <c r="B60" s="30" t="s">
        <v>202</v>
      </c>
      <c r="C60" s="48">
        <f>C53/40</f>
        <v>2.03556531573002</v>
      </c>
      <c r="D60" s="48"/>
      <c r="E60" s="37"/>
      <c r="F60" s="37"/>
    </row>
    <row r="61" spans="1:256" x14ac:dyDescent="0.25">
      <c r="A61" s="29" t="s">
        <v>243</v>
      </c>
      <c r="B61" s="30"/>
      <c r="E61" s="40"/>
      <c r="F61" s="41"/>
      <c r="J61" s="42"/>
      <c r="K61" s="51"/>
    </row>
    <row r="62" spans="1:256" ht="26.4" x14ac:dyDescent="0.3">
      <c r="A62" s="52"/>
      <c r="B62" s="30" t="s">
        <v>244</v>
      </c>
      <c r="C62" s="11">
        <v>81996.870104663394</v>
      </c>
      <c r="D62" s="42"/>
      <c r="E62" s="36" t="s">
        <v>245</v>
      </c>
      <c r="F62" s="36" t="s">
        <v>246</v>
      </c>
      <c r="G62" s="53"/>
      <c r="H62" s="54"/>
      <c r="I62" s="55"/>
      <c r="J62" s="42"/>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7" x14ac:dyDescent="0.3">
      <c r="B63" s="30" t="s">
        <v>247</v>
      </c>
      <c r="C63" s="11">
        <v>24599.061031399</v>
      </c>
      <c r="D63" s="42"/>
      <c r="E63" s="36" t="s">
        <v>248</v>
      </c>
      <c r="F63" s="39" t="s">
        <v>249</v>
      </c>
    </row>
    <row r="64" spans="1:256" ht="15.6" x14ac:dyDescent="0.25">
      <c r="A64" s="29" t="s">
        <v>250</v>
      </c>
      <c r="B64" s="30"/>
      <c r="C64" s="42"/>
      <c r="D64" s="42"/>
      <c r="E64" s="40"/>
      <c r="F64" s="41"/>
    </row>
    <row r="65" spans="1:256" x14ac:dyDescent="0.25">
      <c r="A65" s="29" t="s">
        <v>251</v>
      </c>
      <c r="B65" s="30"/>
      <c r="C65" s="42"/>
      <c r="D65" s="42"/>
      <c r="E65" s="40"/>
      <c r="F65" s="41"/>
    </row>
    <row r="66" spans="1:256" ht="14.4" x14ac:dyDescent="0.3">
      <c r="A66" s="52"/>
      <c r="B66" s="56" t="s">
        <v>252</v>
      </c>
      <c r="C66" s="11">
        <v>614.97652578497605</v>
      </c>
      <c r="D66" s="42"/>
      <c r="E66" s="43" t="s">
        <v>253</v>
      </c>
      <c r="F66" s="43" t="s">
        <v>254</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ht="14.4" x14ac:dyDescent="0.3">
      <c r="A67" s="52"/>
      <c r="B67" s="56" t="s">
        <v>255</v>
      </c>
      <c r="C67" s="11">
        <v>1024.9608763082899</v>
      </c>
      <c r="D67" s="42"/>
      <c r="E67" s="57"/>
      <c r="F67" s="57"/>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ht="14.4" x14ac:dyDescent="0.3">
      <c r="A68" s="52"/>
      <c r="B68" s="56" t="s">
        <v>256</v>
      </c>
      <c r="C68" s="11">
        <v>1639.9374020932701</v>
      </c>
      <c r="D68" s="42"/>
      <c r="E68" s="57"/>
      <c r="F68" s="57"/>
      <c r="G68" s="58"/>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ht="14.4" x14ac:dyDescent="0.3">
      <c r="A69" s="52"/>
      <c r="B69" s="56" t="s">
        <v>257</v>
      </c>
      <c r="C69" s="11">
        <v>2049.9217526165899</v>
      </c>
      <c r="D69" s="42"/>
      <c r="E69" s="59"/>
      <c r="F69" s="59"/>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25">
      <c r="A70" s="29" t="s">
        <v>258</v>
      </c>
      <c r="B70" s="30"/>
      <c r="E70" s="40"/>
      <c r="F70" s="60"/>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6.4" x14ac:dyDescent="0.3">
      <c r="B71" s="30" t="s">
        <v>259</v>
      </c>
      <c r="C71" s="11">
        <v>43346.136942360798</v>
      </c>
      <c r="D71" s="42"/>
      <c r="E71" s="36" t="s">
        <v>260</v>
      </c>
      <c r="F71" s="36" t="s">
        <v>261</v>
      </c>
      <c r="G71" s="28"/>
      <c r="H71" s="44"/>
    </row>
    <row r="72" spans="1:256" ht="60" customHeight="1" x14ac:dyDescent="0.3">
      <c r="B72" s="30" t="s">
        <v>262</v>
      </c>
      <c r="C72" s="11">
        <v>1083.65342355902</v>
      </c>
      <c r="D72" s="42"/>
      <c r="E72" s="36" t="s">
        <v>263</v>
      </c>
      <c r="F72" s="36" t="s">
        <v>264</v>
      </c>
      <c r="G72" s="28"/>
      <c r="H72" s="44"/>
    </row>
    <row r="74" spans="1:256" x14ac:dyDescent="0.25">
      <c r="A74" s="29" t="s">
        <v>265</v>
      </c>
      <c r="B74" s="61"/>
      <c r="C74" s="62"/>
      <c r="D74" s="62"/>
      <c r="E74" s="63"/>
      <c r="F74" s="64"/>
      <c r="G74" s="65"/>
      <c r="H74" s="3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c r="IV74" s="65"/>
    </row>
    <row r="75" spans="1:256" x14ac:dyDescent="0.25">
      <c r="A75" s="66">
        <v>1</v>
      </c>
      <c r="B75" s="67" t="s">
        <v>266</v>
      </c>
      <c r="C75" s="68"/>
      <c r="D75" s="68"/>
      <c r="E75" s="69"/>
      <c r="F75" s="70"/>
      <c r="G75" s="71"/>
      <c r="H75" s="72"/>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256" x14ac:dyDescent="0.25">
      <c r="A76" s="66">
        <v>2</v>
      </c>
      <c r="B76" s="67" t="s">
        <v>267</v>
      </c>
      <c r="C76" s="68"/>
      <c r="D76" s="68"/>
      <c r="E76" s="69"/>
      <c r="F76" s="70"/>
      <c r="G76" s="71"/>
      <c r="H76" s="72"/>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256" x14ac:dyDescent="0.25">
      <c r="A77" s="73"/>
      <c r="B77" s="74" t="s">
        <v>268</v>
      </c>
      <c r="C77" s="75"/>
      <c r="D77" s="75"/>
      <c r="E77" s="74"/>
      <c r="F77" s="76"/>
      <c r="G77" s="77"/>
      <c r="H77" s="78"/>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x14ac:dyDescent="0.25">
      <c r="A78" s="80" t="s">
        <v>269</v>
      </c>
      <c r="B78" s="81"/>
      <c r="C78" s="68"/>
      <c r="D78" s="68"/>
      <c r="E78" s="81"/>
      <c r="F78" s="76"/>
      <c r="G78" s="77"/>
      <c r="H78" s="78"/>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x14ac:dyDescent="0.25">
      <c r="A79" s="79"/>
      <c r="B79" s="79"/>
      <c r="C79" s="68"/>
      <c r="D79" s="68"/>
      <c r="E79" s="79"/>
      <c r="F79" s="76"/>
      <c r="G79" s="77"/>
      <c r="H79" s="78"/>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MT</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2021-05-13T14:23:41Z</dcterms:created>
  <dcterms:modified xsi:type="dcterms:W3CDTF">2021-05-13T18:30:32Z</dcterms:modified>
</cp:coreProperties>
</file>