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F5BB198E-B19E-4393-B9AE-EC783983C735}" xr6:coauthVersionLast="46" xr6:coauthVersionMax="46" xr10:uidLastSave="{00000000-0000-0000-0000-000000000000}"/>
  <bookViews>
    <workbookView xWindow="-108" yWindow="-108" windowWidth="23256" windowHeight="12576" xr2:uid="{09B113E8-9892-403D-BD38-4DFCA3B67702}"/>
  </bookViews>
  <sheets>
    <sheet name="Sheet1" sheetId="1" r:id="rId1"/>
    <sheet name="ME" sheetId="2" r:id="rId2"/>
    <sheet name="Data Notes" sheetId="3" r:id="rId3"/>
  </sheets>
  <externalReferences>
    <externalReference r:id="rId4"/>
  </externalReferences>
  <definedNames>
    <definedName name="_xlnm._FilterDatabase" localSheetId="1" hidden="1">ME!$A$1:$F$1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<sst xmlns="http://schemas.openxmlformats.org/spreadsheetml/2006/main" count="350" uniqueCount="229">
  <si>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</si>
  <si>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</si>
  <si>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</si>
  <si>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</si>
  <si>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</si>
  <si>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</si>
  <si>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</si>
  <si>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</si>
  <si>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</si>
  <si>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</si>
  <si>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</si>
  <si>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</si>
  <si>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</si>
  <si>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</si>
  <si>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</si>
  <si>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</si>
  <si>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</si>
  <si>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</si>
  <si>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</si>
  <si>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</si>
  <si>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</si>
  <si>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</si>
  <si>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</si>
  <si>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</si>
  <si>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</si>
  <si>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</si>
  <si>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</si>
  <si>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</si>
  <si>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</si>
  <si>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</si>
  <si>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</si>
  <si>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</si>
  <si>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</si>
  <si>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</si>
  <si>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</si>
  <si>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</si>
  <si>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</si>
  <si>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</si>
  <si>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</si>
  <si>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</si>
  <si>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</si>
  <si>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</si>
  <si>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</si>
  <si>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</si>
  <si>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</si>
  <si>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</si>
  <si>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</si>
  <si>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</si>
  <si>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ME</t>
  </si>
  <si>
    <t>Maine</t>
  </si>
  <si>
    <t>NONMETRO</t>
  </si>
  <si>
    <t>METRO</t>
  </si>
  <si>
    <t>Bangor HMFA</t>
  </si>
  <si>
    <t>Cumberland County (part) HMFA</t>
  </si>
  <si>
    <t>Lewiston-Auburn MSA</t>
  </si>
  <si>
    <t>Penobscot County (part) HMFA</t>
  </si>
  <si>
    <t>Portland HMFA</t>
  </si>
  <si>
    <t>Sagadahoc County HMFA</t>
  </si>
  <si>
    <t>York County (part) HMFA</t>
  </si>
  <si>
    <t>York-Kittery-South Berwick HMFA</t>
  </si>
  <si>
    <t>COUNTY</t>
  </si>
  <si>
    <t>Aroostook County</t>
  </si>
  <si>
    <t>Franklin County</t>
  </si>
  <si>
    <t>Hancock County</t>
  </si>
  <si>
    <t>Kennebec County</t>
  </si>
  <si>
    <t>Knox County</t>
  </si>
  <si>
    <t>Lincoln County</t>
  </si>
  <si>
    <t>Oxford County</t>
  </si>
  <si>
    <t>Piscataquis County</t>
  </si>
  <si>
    <t>Somerset County</t>
  </si>
  <si>
    <t>Waldo County</t>
  </si>
  <si>
    <t>Washington County</t>
  </si>
  <si>
    <t>State</t>
  </si>
  <si>
    <t>Occupation Code</t>
  </si>
  <si>
    <t>Occupation</t>
  </si>
  <si>
    <t>TOT_EMP</t>
  </si>
  <si>
    <t>JOBS_1000</t>
  </si>
  <si>
    <t>Median Hourly Wage</t>
  </si>
  <si>
    <t>35-3031</t>
  </si>
  <si>
    <t>Waiters and Waitresses</t>
  </si>
  <si>
    <t>35-3023</t>
  </si>
  <si>
    <t>Fast Food and Counter Workers</t>
  </si>
  <si>
    <t>41-2011</t>
  </si>
  <si>
    <t>Cashiers</t>
  </si>
  <si>
    <t>41-2031</t>
  </si>
  <si>
    <t>Retail Salespersons</t>
  </si>
  <si>
    <t>35-2021</t>
  </si>
  <si>
    <t>Food Preparation Workers</t>
  </si>
  <si>
    <t>31-1120</t>
  </si>
  <si>
    <t>Home Health and Personal Care Aides</t>
  </si>
  <si>
    <t>53-7065</t>
  </si>
  <si>
    <t>Stockers and Order Fillers</t>
  </si>
  <si>
    <t>53-7062</t>
  </si>
  <si>
    <t>Laborers and Freight, Stock, and Material Movers, Hand</t>
  </si>
  <si>
    <t>37-2011</t>
  </si>
  <si>
    <t>Janitors and Cleaners, Except Maids and Housekeeping Cleaners</t>
  </si>
  <si>
    <t>31-1131</t>
  </si>
  <si>
    <t>Nursing Assistants</t>
  </si>
  <si>
    <t>53-3033</t>
  </si>
  <si>
    <t>Light Truck Drivers</t>
  </si>
  <si>
    <t>37-3011</t>
  </si>
  <si>
    <t>Landscaping and Groundskeeping Workers</t>
  </si>
  <si>
    <t>One-Bedroom Housing Wage</t>
  </si>
  <si>
    <t>25-9045</t>
  </si>
  <si>
    <t>Teaching Assistants, Except Postsecondary</t>
  </si>
  <si>
    <t>43-4051</t>
  </si>
  <si>
    <t>Customer Service Representatives</t>
  </si>
  <si>
    <t>43-9061</t>
  </si>
  <si>
    <t>Office Clerks, General</t>
  </si>
  <si>
    <t>53-3058</t>
  </si>
  <si>
    <t>Passenger Vehicle Drivers, Except Bus Drivers, Transit and Intercity</t>
  </si>
  <si>
    <t>43-6014</t>
  </si>
  <si>
    <t>Secretaries and Administrative Assistants, Except Legal, Medical, and Executive</t>
  </si>
  <si>
    <t>43-3031</t>
  </si>
  <si>
    <t>Bookkeeping, Accounting, and Auditing Clerks</t>
  </si>
  <si>
    <t>00-0000</t>
  </si>
  <si>
    <t>All Occupations</t>
  </si>
  <si>
    <t>49-9071</t>
  </si>
  <si>
    <t>Maintenance and Repair Workers, General</t>
  </si>
  <si>
    <t>41-1011</t>
  </si>
  <si>
    <t>First-Line Supervisors of Retail Sales Workers</t>
  </si>
  <si>
    <t>53-3032</t>
  </si>
  <si>
    <t>Heavy and Tractor-Trailer Truck Drivers</t>
  </si>
  <si>
    <t>Two-Bedroom Housing Wage</t>
  </si>
  <si>
    <t>47-2031</t>
  </si>
  <si>
    <t>Carpenters</t>
  </si>
  <si>
    <t>25-2021</t>
  </si>
  <si>
    <t>Elementary School Teachers, Except Special Education</t>
  </si>
  <si>
    <t>43-1011</t>
  </si>
  <si>
    <t>First-Line Supervisors of Office and Administrative Support Workers</t>
  </si>
  <si>
    <t>25-2031</t>
  </si>
  <si>
    <t>Secondary School Teachers, Except Special and Career/Technical Education</t>
  </si>
  <si>
    <t>41-4012</t>
  </si>
  <si>
    <t>Sales Representatives, Wholesale and Manufacturing, Except Technical and Scientific Products</t>
  </si>
  <si>
    <t>13-2011</t>
  </si>
  <si>
    <t>Accountants and Auditors</t>
  </si>
  <si>
    <t>13-1198</t>
  </si>
  <si>
    <t>Project Management Specialists and Business Operations Specialists, All Other</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</si>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</sst>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73134E12-D9DC-4C58-9B14-A2521F9D6DA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58E1-5F43-478D-BA48-EC6E655C54F4}">
  <dimension ref="A1:AV22"/>
  <sheetViews>
    <sheetView tabSelected="1" workbookViewId="0"/>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559684</v>
      </c>
      <c r="F2" s="8">
        <v>155126</v>
      </c>
      <c r="G2" s="9">
        <v>0.27716711572959002</v>
      </c>
      <c r="H2" s="10">
        <v>12.15</v>
      </c>
      <c r="I2" s="10">
        <v>12.902275468940401</v>
      </c>
      <c r="J2" s="10">
        <v>804</v>
      </c>
      <c r="K2" s="11">
        <v>801.82556115673697</v>
      </c>
      <c r="L2" s="11">
        <v>874.79889251318298</v>
      </c>
      <c r="M2" s="11">
        <v>1112.21059010095</v>
      </c>
      <c r="N2" s="11">
        <v>1429.30135502753</v>
      </c>
      <c r="O2" s="11">
        <v>1706.11410079548</v>
      </c>
      <c r="P2" s="11">
        <v>76460.267758235001</v>
      </c>
      <c r="Q2" s="11">
        <v>22938.080327470499</v>
      </c>
      <c r="R2" s="11">
        <v>34153.113591407397</v>
      </c>
      <c r="S2" s="11">
        <v>853.82783978518603</v>
      </c>
      <c r="T2" s="11">
        <v>573.45200818676199</v>
      </c>
      <c r="U2" s="11">
        <v>631.79999999999995</v>
      </c>
      <c r="V2" s="11">
        <v>670.91832438490098</v>
      </c>
      <c r="W2" s="11">
        <v>241.2</v>
      </c>
      <c r="X2" s="11">
        <v>32073.022446269501</v>
      </c>
      <c r="Y2" s="11">
        <v>34991.955700527302</v>
      </c>
      <c r="Z2" s="11">
        <v>44488.423604037998</v>
      </c>
      <c r="AA2" s="11">
        <v>57172.054201100997</v>
      </c>
      <c r="AB2" s="11">
        <v>68244.564031819304</v>
      </c>
      <c r="AC2" s="10">
        <v>15.419722329937301</v>
      </c>
      <c r="AD2" s="10">
        <v>16.823055625253499</v>
      </c>
      <c r="AE2" s="10">
        <v>21.388665194249</v>
      </c>
      <c r="AF2" s="10">
        <v>27.486564519760101</v>
      </c>
      <c r="AG2" s="10">
        <v>32.809886553759299</v>
      </c>
      <c r="AH2" s="12">
        <v>50.7645179586412</v>
      </c>
      <c r="AI2" s="12">
        <v>55.384545268324302</v>
      </c>
      <c r="AJ2" s="12">
        <v>70.4153586641944</v>
      </c>
      <c r="AK2" s="12">
        <v>90.490747390156798</v>
      </c>
      <c r="AL2" s="12">
        <v>108.016087419784</v>
      </c>
      <c r="AM2" s="13">
        <v>1.26911294896603</v>
      </c>
      <c r="AN2" s="13">
        <v>1.3846136317081099</v>
      </c>
      <c r="AO2" s="13">
        <v>1.76038396660486</v>
      </c>
      <c r="AP2" s="13">
        <v>2.26226868475392</v>
      </c>
      <c r="AQ2" s="13">
        <v>2.7004021854945899</v>
      </c>
      <c r="AR2" s="12">
        <v>47.804660091336899</v>
      </c>
      <c r="AS2" s="12">
        <v>52.155313737492598</v>
      </c>
      <c r="AT2" s="12">
        <v>66.309745891685196</v>
      </c>
      <c r="AU2" s="12">
        <v>85.214626167077</v>
      </c>
      <c r="AV2" s="12">
        <v>101.718139975363</v>
      </c>
    </row>
    <row r="3" spans="1:48" x14ac:dyDescent="0.3">
      <c r="A3" t="s">
        <v>50</v>
      </c>
      <c r="B3" t="s">
        <v>48</v>
      </c>
      <c r="C3" t="s">
        <v>49</v>
      </c>
      <c r="E3" s="8">
        <v>230192</v>
      </c>
      <c r="F3" s="8">
        <v>56433</v>
      </c>
      <c r="G3" s="9">
        <v>0.24515621741850299</v>
      </c>
      <c r="H3" s="10">
        <v>12.15</v>
      </c>
      <c r="I3" s="10">
        <v>10.5708928825273</v>
      </c>
      <c r="J3" s="10">
        <v>804</v>
      </c>
      <c r="K3" s="11">
        <v>647.21501603671595</v>
      </c>
      <c r="L3" s="11">
        <v>686.32268353622896</v>
      </c>
      <c r="M3" s="11">
        <v>848.67809614941598</v>
      </c>
      <c r="N3" s="11">
        <v>1099.49281448798</v>
      </c>
      <c r="O3" s="11">
        <v>1255.2254709124099</v>
      </c>
      <c r="P3" s="11">
        <v>64050.279766455802</v>
      </c>
      <c r="Q3" s="11">
        <v>19215.0839299367</v>
      </c>
      <c r="R3" s="11">
        <v>27645.553084000301</v>
      </c>
      <c r="S3" s="11">
        <v>691.13882710000701</v>
      </c>
      <c r="T3" s="11">
        <v>480.37709824841897</v>
      </c>
      <c r="U3" s="11">
        <v>631.79999999999995</v>
      </c>
      <c r="V3" s="11">
        <v>549.68642989142097</v>
      </c>
      <c r="W3" s="11">
        <v>241.2</v>
      </c>
      <c r="X3" s="11">
        <v>25888.600641468602</v>
      </c>
      <c r="Y3" s="11">
        <v>27452.907341449201</v>
      </c>
      <c r="Z3" s="11">
        <v>33947.123845976603</v>
      </c>
      <c r="AA3" s="11">
        <v>43979.712579519102</v>
      </c>
      <c r="AB3" s="11">
        <v>50209.018836496398</v>
      </c>
      <c r="AC3" s="10">
        <v>12.4464426160907</v>
      </c>
      <c r="AD3" s="10">
        <v>13.198513144927499</v>
      </c>
      <c r="AE3" s="10">
        <v>16.320732618257999</v>
      </c>
      <c r="AF3" s="10">
        <v>21.144092586307199</v>
      </c>
      <c r="AG3" s="10">
        <v>24.138951363700201</v>
      </c>
      <c r="AH3" s="12">
        <v>40.9759427690229</v>
      </c>
      <c r="AI3" s="12">
        <v>43.451895127333302</v>
      </c>
      <c r="AJ3" s="12">
        <v>53.7308069736889</v>
      </c>
      <c r="AK3" s="12">
        <v>69.610181354097904</v>
      </c>
      <c r="AL3" s="12">
        <v>79.469798728231098</v>
      </c>
      <c r="AM3" s="13">
        <v>1.0243985692255699</v>
      </c>
      <c r="AN3" s="13">
        <v>1.0862973781833301</v>
      </c>
      <c r="AO3" s="13">
        <v>1.34327017434222</v>
      </c>
      <c r="AP3" s="13">
        <v>1.74025453385245</v>
      </c>
      <c r="AQ3" s="13">
        <v>1.9867449682057801</v>
      </c>
      <c r="AR3" s="12">
        <v>47.097034297503697</v>
      </c>
      <c r="AS3" s="12">
        <v>49.942850775617501</v>
      </c>
      <c r="AT3" s="12">
        <v>61.757252862658802</v>
      </c>
      <c r="AU3" s="12">
        <v>80.008728955172401</v>
      </c>
      <c r="AV3" s="12">
        <v>91.341201285274806</v>
      </c>
    </row>
    <row r="4" spans="1:48" x14ac:dyDescent="0.3">
      <c r="A4" t="s">
        <v>51</v>
      </c>
      <c r="B4" t="s">
        <v>48</v>
      </c>
      <c r="C4" t="s">
        <v>49</v>
      </c>
      <c r="D4" t="s">
        <v>52</v>
      </c>
      <c r="E4" s="8">
        <v>37644</v>
      </c>
      <c r="F4" s="8">
        <v>14019</v>
      </c>
      <c r="G4" s="9">
        <v>0.372409945808097</v>
      </c>
      <c r="H4" s="10">
        <v>12.15</v>
      </c>
      <c r="I4" s="10">
        <v>12.1272728746484</v>
      </c>
      <c r="J4" s="10">
        <v>804</v>
      </c>
      <c r="K4" s="11">
        <v>708</v>
      </c>
      <c r="L4" s="11">
        <v>826</v>
      </c>
      <c r="M4" s="11">
        <v>1057</v>
      </c>
      <c r="N4" s="11">
        <v>1315</v>
      </c>
      <c r="O4" s="11">
        <v>1729</v>
      </c>
      <c r="P4" s="11">
        <v>72700</v>
      </c>
      <c r="Q4" s="11">
        <v>21810</v>
      </c>
      <c r="R4" s="11">
        <v>30250.350507490301</v>
      </c>
      <c r="S4" s="11">
        <v>756.25876268725699</v>
      </c>
      <c r="T4" s="11">
        <v>545.25</v>
      </c>
      <c r="U4" s="11">
        <v>631.79999999999995</v>
      </c>
      <c r="V4" s="11">
        <v>630.61818948171901</v>
      </c>
      <c r="W4" s="11">
        <v>241.2</v>
      </c>
      <c r="X4" s="11">
        <v>28320</v>
      </c>
      <c r="Y4" s="11">
        <v>33040</v>
      </c>
      <c r="Z4" s="11">
        <v>42280</v>
      </c>
      <c r="AA4" s="11">
        <v>52600</v>
      </c>
      <c r="AB4" s="11">
        <v>69160</v>
      </c>
      <c r="AC4" s="10">
        <v>13.615384615384601</v>
      </c>
      <c r="AD4" s="10">
        <v>15.884615384615399</v>
      </c>
      <c r="AE4" s="10">
        <v>20.326923076923102</v>
      </c>
      <c r="AF4" s="10">
        <v>25.288461538461501</v>
      </c>
      <c r="AG4" s="10">
        <v>33.25</v>
      </c>
      <c r="AH4" s="12">
        <v>44.824311490978197</v>
      </c>
      <c r="AI4" s="12">
        <v>52.295030072807798</v>
      </c>
      <c r="AJ4" s="12">
        <v>66.919911364355798</v>
      </c>
      <c r="AK4" s="12">
        <v>83.254194365305494</v>
      </c>
      <c r="AL4" s="12">
        <v>109.46502057613201</v>
      </c>
      <c r="AM4" s="13">
        <v>1.12060778727445</v>
      </c>
      <c r="AN4" s="13">
        <v>1.3073757518202</v>
      </c>
      <c r="AO4" s="13">
        <v>1.6729977841088901</v>
      </c>
      <c r="AP4" s="13">
        <v>2.0813548591326398</v>
      </c>
      <c r="AQ4" s="13">
        <v>2.7366255144032898</v>
      </c>
      <c r="AR4" s="12">
        <v>44.908314527487903</v>
      </c>
      <c r="AS4" s="12">
        <v>52.393033615402601</v>
      </c>
      <c r="AT4" s="12">
        <v>67.045322677337197</v>
      </c>
      <c r="AU4" s="12">
        <v>83.410216954303095</v>
      </c>
      <c r="AV4" s="12">
        <v>109.670163584783</v>
      </c>
    </row>
    <row r="5" spans="1:48" x14ac:dyDescent="0.3">
      <c r="A5" t="s">
        <v>51</v>
      </c>
      <c r="B5" t="s">
        <v>48</v>
      </c>
      <c r="C5" t="s">
        <v>49</v>
      </c>
      <c r="D5" t="s">
        <v>53</v>
      </c>
      <c r="E5" s="8">
        <v>20026</v>
      </c>
      <c r="F5" s="8">
        <v>4703</v>
      </c>
      <c r="G5" s="9">
        <v>0.234844701887546</v>
      </c>
      <c r="H5" s="10">
        <v>12.15</v>
      </c>
      <c r="I5" s="10">
        <v>15.6079937098669</v>
      </c>
      <c r="J5" s="10">
        <v>804</v>
      </c>
      <c r="K5" s="11">
        <v>875</v>
      </c>
      <c r="L5" s="11">
        <v>930</v>
      </c>
      <c r="M5" s="11">
        <v>1210</v>
      </c>
      <c r="N5" s="11">
        <v>1612</v>
      </c>
      <c r="O5" s="11">
        <v>1641</v>
      </c>
      <c r="P5" s="11">
        <v>78500</v>
      </c>
      <c r="Q5" s="11">
        <v>23550</v>
      </c>
      <c r="R5" s="11">
        <v>43223.249600813702</v>
      </c>
      <c r="S5" s="11">
        <v>1080.5812400203399</v>
      </c>
      <c r="T5" s="11">
        <v>588.75</v>
      </c>
      <c r="U5" s="11">
        <v>631.79999999999995</v>
      </c>
      <c r="V5" s="11">
        <v>811.61567291308097</v>
      </c>
      <c r="W5" s="11">
        <v>241.2</v>
      </c>
      <c r="X5" s="11">
        <v>35000</v>
      </c>
      <c r="Y5" s="11">
        <v>37200</v>
      </c>
      <c r="Z5" s="11">
        <v>48400</v>
      </c>
      <c r="AA5" s="11">
        <v>64480</v>
      </c>
      <c r="AB5" s="11">
        <v>65640</v>
      </c>
      <c r="AC5" s="10">
        <v>16.826923076923102</v>
      </c>
      <c r="AD5" s="10">
        <v>17.884615384615401</v>
      </c>
      <c r="AE5" s="10">
        <v>23.269230769230798</v>
      </c>
      <c r="AF5" s="10">
        <v>31</v>
      </c>
      <c r="AG5" s="10">
        <v>31.557692307692299</v>
      </c>
      <c r="AH5" s="12">
        <v>55.397277619499803</v>
      </c>
      <c r="AI5" s="12">
        <v>58.879392212725499</v>
      </c>
      <c r="AJ5" s="12">
        <v>76.606521050965497</v>
      </c>
      <c r="AK5" s="12">
        <v>102.057613168724</v>
      </c>
      <c r="AL5" s="12">
        <v>103.89363722697099</v>
      </c>
      <c r="AM5" s="13">
        <v>1.3849319404875</v>
      </c>
      <c r="AN5" s="13">
        <v>1.4719848053181399</v>
      </c>
      <c r="AO5" s="13">
        <v>1.9151630262741399</v>
      </c>
      <c r="AP5" s="13">
        <v>2.55144032921811</v>
      </c>
      <c r="AQ5" s="13">
        <v>2.5973409306742599</v>
      </c>
      <c r="AR5" s="12">
        <v>43.123859196036399</v>
      </c>
      <c r="AS5" s="12">
        <v>45.834501774072898</v>
      </c>
      <c r="AT5" s="12">
        <v>59.634136716804598</v>
      </c>
      <c r="AU5" s="12">
        <v>79.446469741726403</v>
      </c>
      <c r="AV5" s="12">
        <v>80.875717646509301</v>
      </c>
    </row>
    <row r="6" spans="1:48" x14ac:dyDescent="0.3">
      <c r="A6" t="s">
        <v>51</v>
      </c>
      <c r="B6" t="s">
        <v>48</v>
      </c>
      <c r="C6" t="s">
        <v>49</v>
      </c>
      <c r="D6" t="s">
        <v>54</v>
      </c>
      <c r="E6" s="8">
        <v>45630</v>
      </c>
      <c r="F6" s="8">
        <v>16271</v>
      </c>
      <c r="G6" s="9">
        <v>0.35658557966250298</v>
      </c>
      <c r="H6" s="10">
        <v>12.15</v>
      </c>
      <c r="I6" s="10">
        <v>13.1949634542799</v>
      </c>
      <c r="J6" s="10">
        <v>804</v>
      </c>
      <c r="K6" s="11">
        <v>685</v>
      </c>
      <c r="L6" s="11">
        <v>737</v>
      </c>
      <c r="M6" s="11">
        <v>947</v>
      </c>
      <c r="N6" s="11">
        <v>1214</v>
      </c>
      <c r="O6" s="11">
        <v>1484</v>
      </c>
      <c r="P6" s="11">
        <v>71200</v>
      </c>
      <c r="Q6" s="11">
        <v>21360</v>
      </c>
      <c r="R6" s="11">
        <v>33052.514778692101</v>
      </c>
      <c r="S6" s="11">
        <v>826.31286946730302</v>
      </c>
      <c r="T6" s="11">
        <v>534</v>
      </c>
      <c r="U6" s="11">
        <v>631.79999999999995</v>
      </c>
      <c r="V6" s="11">
        <v>686.13809962255505</v>
      </c>
      <c r="W6" s="11">
        <v>241.2</v>
      </c>
      <c r="X6" s="11">
        <v>27400</v>
      </c>
      <c r="Y6" s="11">
        <v>29480</v>
      </c>
      <c r="Z6" s="11">
        <v>37880</v>
      </c>
      <c r="AA6" s="11">
        <v>48560</v>
      </c>
      <c r="AB6" s="11">
        <v>59360</v>
      </c>
      <c r="AC6" s="10">
        <v>13.1730769230769</v>
      </c>
      <c r="AD6" s="10">
        <v>14.1730769230769</v>
      </c>
      <c r="AE6" s="10">
        <v>18.211538461538499</v>
      </c>
      <c r="AF6" s="10">
        <v>23.346153846153801</v>
      </c>
      <c r="AG6" s="10">
        <v>28.538461538461501</v>
      </c>
      <c r="AH6" s="12">
        <v>43.368154479265598</v>
      </c>
      <c r="AI6" s="12">
        <v>46.660335549224399</v>
      </c>
      <c r="AJ6" s="12">
        <v>59.9556821779044</v>
      </c>
      <c r="AK6" s="12">
        <v>76.859765748654596</v>
      </c>
      <c r="AL6" s="12">
        <v>93.9537828426717</v>
      </c>
      <c r="AM6" s="13">
        <v>1.0842038619816401</v>
      </c>
      <c r="AN6" s="13">
        <v>1.16650838873061</v>
      </c>
      <c r="AO6" s="13">
        <v>1.4988920544476101</v>
      </c>
      <c r="AP6" s="13">
        <v>1.92149414371637</v>
      </c>
      <c r="AQ6" s="13">
        <v>2.34884457106679</v>
      </c>
      <c r="AR6" s="12">
        <v>39.933651862610098</v>
      </c>
      <c r="AS6" s="12">
        <v>42.965111566049103</v>
      </c>
      <c r="AT6" s="12">
        <v>55.207544983783599</v>
      </c>
      <c r="AU6" s="12">
        <v>70.772924614903204</v>
      </c>
      <c r="AV6" s="12">
        <v>86.5131961519904</v>
      </c>
    </row>
    <row r="7" spans="1:48" x14ac:dyDescent="0.3">
      <c r="A7" t="s">
        <v>51</v>
      </c>
      <c r="B7" t="s">
        <v>48</v>
      </c>
      <c r="C7" t="s">
        <v>49</v>
      </c>
      <c r="D7" t="s">
        <v>55</v>
      </c>
      <c r="E7" s="8">
        <v>24512</v>
      </c>
      <c r="F7" s="8">
        <v>5014</v>
      </c>
      <c r="G7" s="9">
        <v>0.20455287206266301</v>
      </c>
      <c r="H7" s="10">
        <v>12.15</v>
      </c>
      <c r="I7" s="10">
        <v>12.1272728746484</v>
      </c>
      <c r="J7" s="10">
        <v>804</v>
      </c>
      <c r="K7" s="11">
        <v>595</v>
      </c>
      <c r="L7" s="11">
        <v>658</v>
      </c>
      <c r="M7" s="11">
        <v>867</v>
      </c>
      <c r="N7" s="11">
        <v>1078</v>
      </c>
      <c r="O7" s="11">
        <v>1176</v>
      </c>
      <c r="P7" s="11">
        <v>59200</v>
      </c>
      <c r="Q7" s="11">
        <v>17760</v>
      </c>
      <c r="R7" s="11">
        <v>27185.092167168001</v>
      </c>
      <c r="S7" s="11">
        <v>679.6273041792</v>
      </c>
      <c r="T7" s="11">
        <v>444</v>
      </c>
      <c r="U7" s="11">
        <v>631.79999999999995</v>
      </c>
      <c r="V7" s="11">
        <v>630.61818948171901</v>
      </c>
      <c r="W7" s="11">
        <v>241.2</v>
      </c>
      <c r="X7" s="11">
        <v>23800</v>
      </c>
      <c r="Y7" s="11">
        <v>26320</v>
      </c>
      <c r="Z7" s="11">
        <v>34680</v>
      </c>
      <c r="AA7" s="11">
        <v>43120</v>
      </c>
      <c r="AB7" s="11">
        <v>47040</v>
      </c>
      <c r="AC7" s="10">
        <v>11.442307692307701</v>
      </c>
      <c r="AD7" s="10">
        <v>12.653846153846199</v>
      </c>
      <c r="AE7" s="10">
        <v>16.673076923076898</v>
      </c>
      <c r="AF7" s="10">
        <v>20.730769230769202</v>
      </c>
      <c r="AG7" s="10">
        <v>22.615384615384599</v>
      </c>
      <c r="AH7" s="12">
        <v>37.670148781259897</v>
      </c>
      <c r="AI7" s="12">
        <v>41.658752769863902</v>
      </c>
      <c r="AJ7" s="12">
        <v>54.8907882241216</v>
      </c>
      <c r="AK7" s="12">
        <v>68.249446027223797</v>
      </c>
      <c r="AL7" s="12">
        <v>74.453941120607794</v>
      </c>
      <c r="AM7" s="13">
        <v>0.941753719531497</v>
      </c>
      <c r="AN7" s="13">
        <v>1.0414688192466</v>
      </c>
      <c r="AO7" s="13">
        <v>1.37226970560304</v>
      </c>
      <c r="AP7" s="13">
        <v>1.7062361506805901</v>
      </c>
      <c r="AQ7" s="13">
        <v>1.86134852801519</v>
      </c>
      <c r="AR7" s="12">
        <v>37.740744553467898</v>
      </c>
      <c r="AS7" s="12">
        <v>41.736823388540998</v>
      </c>
      <c r="AT7" s="12">
        <v>54.993656349338998</v>
      </c>
      <c r="AU7" s="12">
        <v>68.377348955694799</v>
      </c>
      <c r="AV7" s="12">
        <v>74.593471588030695</v>
      </c>
    </row>
    <row r="8" spans="1:48" x14ac:dyDescent="0.3">
      <c r="A8" t="s">
        <v>51</v>
      </c>
      <c r="B8" t="s">
        <v>48</v>
      </c>
      <c r="C8" t="s">
        <v>49</v>
      </c>
      <c r="D8" t="s">
        <v>56</v>
      </c>
      <c r="E8" s="8">
        <v>111775</v>
      </c>
      <c r="F8" s="8">
        <v>34948</v>
      </c>
      <c r="G8" s="9">
        <v>0.31266383359427402</v>
      </c>
      <c r="H8" s="10">
        <v>12.15</v>
      </c>
      <c r="I8" s="10">
        <v>15.425864888888199</v>
      </c>
      <c r="J8" s="10">
        <v>804</v>
      </c>
      <c r="K8" s="11">
        <v>1088</v>
      </c>
      <c r="L8" s="11">
        <v>1229</v>
      </c>
      <c r="M8" s="11">
        <v>1592</v>
      </c>
      <c r="N8" s="11">
        <v>2061</v>
      </c>
      <c r="O8" s="11">
        <v>2518</v>
      </c>
      <c r="P8" s="11">
        <v>99900</v>
      </c>
      <c r="Q8" s="11">
        <v>29970</v>
      </c>
      <c r="R8" s="11">
        <v>42706.105402430898</v>
      </c>
      <c r="S8" s="11">
        <v>1067.6526350607701</v>
      </c>
      <c r="T8" s="11">
        <v>749.25</v>
      </c>
      <c r="U8" s="11">
        <v>631.79999999999995</v>
      </c>
      <c r="V8" s="11">
        <v>802.14497422218801</v>
      </c>
      <c r="W8" s="11">
        <v>241.2</v>
      </c>
      <c r="X8" s="11">
        <v>43520</v>
      </c>
      <c r="Y8" s="11">
        <v>49160</v>
      </c>
      <c r="Z8" s="11">
        <v>63680</v>
      </c>
      <c r="AA8" s="11">
        <v>82440</v>
      </c>
      <c r="AB8" s="11">
        <v>100720</v>
      </c>
      <c r="AC8" s="10">
        <v>20.923076923076898</v>
      </c>
      <c r="AD8" s="10">
        <v>23.634615384615401</v>
      </c>
      <c r="AE8" s="10">
        <v>30.615384615384599</v>
      </c>
      <c r="AF8" s="10">
        <v>39.634615384615401</v>
      </c>
      <c r="AG8" s="10">
        <v>48.423076923076898</v>
      </c>
      <c r="AH8" s="12">
        <v>68.882557771446699</v>
      </c>
      <c r="AI8" s="12">
        <v>77.809433364988905</v>
      </c>
      <c r="AJ8" s="12">
        <v>100.791389680279</v>
      </c>
      <c r="AK8" s="12">
        <v>130.48433048433</v>
      </c>
      <c r="AL8" s="12">
        <v>159.41753719531499</v>
      </c>
      <c r="AM8" s="13">
        <v>1.72206394428617</v>
      </c>
      <c r="AN8" s="13">
        <v>1.94523583412472</v>
      </c>
      <c r="AO8" s="13">
        <v>2.5197847420069599</v>
      </c>
      <c r="AP8" s="13">
        <v>3.26210826210826</v>
      </c>
      <c r="AQ8" s="13">
        <v>3.98543842988287</v>
      </c>
      <c r="AR8" s="12">
        <v>54.2545317848557</v>
      </c>
      <c r="AS8" s="12">
        <v>61.285679745944599</v>
      </c>
      <c r="AT8" s="12">
        <v>79.3871457734286</v>
      </c>
      <c r="AU8" s="12">
        <v>102.77443934612801</v>
      </c>
      <c r="AV8" s="12">
        <v>125.563337347672</v>
      </c>
    </row>
    <row r="9" spans="1:48" x14ac:dyDescent="0.3">
      <c r="A9" t="s">
        <v>51</v>
      </c>
      <c r="B9" t="s">
        <v>48</v>
      </c>
      <c r="C9" t="s">
        <v>49</v>
      </c>
      <c r="D9" t="s">
        <v>57</v>
      </c>
      <c r="E9" s="8">
        <v>15980</v>
      </c>
      <c r="F9" s="8">
        <v>4071</v>
      </c>
      <c r="G9" s="9">
        <v>0.25475594493116399</v>
      </c>
      <c r="H9" s="10">
        <v>12.15</v>
      </c>
      <c r="I9" s="10">
        <v>13.677635648462299</v>
      </c>
      <c r="J9" s="10">
        <v>804</v>
      </c>
      <c r="K9" s="11">
        <v>717</v>
      </c>
      <c r="L9" s="11">
        <v>892</v>
      </c>
      <c r="M9" s="11">
        <v>1086</v>
      </c>
      <c r="N9" s="11">
        <v>1432</v>
      </c>
      <c r="O9" s="11">
        <v>1615</v>
      </c>
      <c r="P9" s="11">
        <v>78300</v>
      </c>
      <c r="Q9" s="11">
        <v>23490</v>
      </c>
      <c r="R9" s="11">
        <v>35391.594276692398</v>
      </c>
      <c r="S9" s="11">
        <v>884.78985691730895</v>
      </c>
      <c r="T9" s="11">
        <v>587.25</v>
      </c>
      <c r="U9" s="11">
        <v>631.79999999999995</v>
      </c>
      <c r="V9" s="11">
        <v>711.23705372003701</v>
      </c>
      <c r="W9" s="11">
        <v>241.2</v>
      </c>
      <c r="X9" s="11">
        <v>28680</v>
      </c>
      <c r="Y9" s="11">
        <v>35680</v>
      </c>
      <c r="Z9" s="11">
        <v>43440</v>
      </c>
      <c r="AA9" s="11">
        <v>57280</v>
      </c>
      <c r="AB9" s="11">
        <v>64600</v>
      </c>
      <c r="AC9" s="10">
        <v>13.788461538461499</v>
      </c>
      <c r="AD9" s="10">
        <v>17.153846153846199</v>
      </c>
      <c r="AE9" s="10">
        <v>20.884615384615401</v>
      </c>
      <c r="AF9" s="10">
        <v>27.538461538461501</v>
      </c>
      <c r="AG9" s="10">
        <v>31.057692307692299</v>
      </c>
      <c r="AH9" s="12">
        <v>45.394112060778703</v>
      </c>
      <c r="AI9" s="12">
        <v>56.473567584678698</v>
      </c>
      <c r="AJ9" s="12">
        <v>68.755935422602093</v>
      </c>
      <c r="AK9" s="12">
        <v>90.661601772712899</v>
      </c>
      <c r="AL9" s="12">
        <v>102.247546691991</v>
      </c>
      <c r="AM9" s="13">
        <v>1.1348528015194701</v>
      </c>
      <c r="AN9" s="13">
        <v>1.41183918961697</v>
      </c>
      <c r="AO9" s="13">
        <v>1.7188983855650499</v>
      </c>
      <c r="AP9" s="13">
        <v>2.2665400443178201</v>
      </c>
      <c r="AQ9" s="13">
        <v>2.55618866729978</v>
      </c>
      <c r="AR9" s="12">
        <v>40.324108326461399</v>
      </c>
      <c r="AS9" s="12">
        <v>50.166115240172303</v>
      </c>
      <c r="AT9" s="12">
        <v>61.076682904514698</v>
      </c>
      <c r="AU9" s="12">
        <v>80.535736573908906</v>
      </c>
      <c r="AV9" s="12">
        <v>90.827663803675193</v>
      </c>
    </row>
    <row r="10" spans="1:48" x14ac:dyDescent="0.3">
      <c r="A10" t="s">
        <v>51</v>
      </c>
      <c r="B10" t="s">
        <v>48</v>
      </c>
      <c r="C10" t="s">
        <v>49</v>
      </c>
      <c r="D10" t="s">
        <v>58</v>
      </c>
      <c r="E10" s="8">
        <v>55017</v>
      </c>
      <c r="F10" s="8">
        <v>15614</v>
      </c>
      <c r="G10" s="9">
        <v>0.28380318810549499</v>
      </c>
      <c r="H10" s="10">
        <v>12.15</v>
      </c>
      <c r="I10" s="10">
        <v>12.160105995172501</v>
      </c>
      <c r="J10" s="10">
        <v>804</v>
      </c>
      <c r="K10" s="11">
        <v>924</v>
      </c>
      <c r="L10" s="11">
        <v>936</v>
      </c>
      <c r="M10" s="11">
        <v>1175</v>
      </c>
      <c r="N10" s="11">
        <v>1468</v>
      </c>
      <c r="O10" s="11">
        <v>1724</v>
      </c>
      <c r="P10" s="11">
        <v>84200</v>
      </c>
      <c r="Q10" s="11">
        <v>25260</v>
      </c>
      <c r="R10" s="11">
        <v>39440.615502175999</v>
      </c>
      <c r="S10" s="11">
        <v>986.01538755440004</v>
      </c>
      <c r="T10" s="11">
        <v>631.5</v>
      </c>
      <c r="U10" s="11">
        <v>631.79999999999995</v>
      </c>
      <c r="V10" s="11">
        <v>632.32551174897105</v>
      </c>
      <c r="W10" s="11">
        <v>241.2</v>
      </c>
      <c r="X10" s="11">
        <v>36960</v>
      </c>
      <c r="Y10" s="11">
        <v>37440</v>
      </c>
      <c r="Z10" s="11">
        <v>47000</v>
      </c>
      <c r="AA10" s="11">
        <v>58720</v>
      </c>
      <c r="AB10" s="11">
        <v>68960</v>
      </c>
      <c r="AC10" s="10">
        <v>17.769230769230798</v>
      </c>
      <c r="AD10" s="10">
        <v>18</v>
      </c>
      <c r="AE10" s="10">
        <v>22.596153846153801</v>
      </c>
      <c r="AF10" s="10">
        <v>28.230769230769202</v>
      </c>
      <c r="AG10" s="10">
        <v>33.153846153846203</v>
      </c>
      <c r="AH10" s="12">
        <v>58.499525166191802</v>
      </c>
      <c r="AI10" s="12">
        <v>59.259259259259302</v>
      </c>
      <c r="AJ10" s="12">
        <v>74.390629946185499</v>
      </c>
      <c r="AK10" s="12">
        <v>92.940804051915194</v>
      </c>
      <c r="AL10" s="12">
        <v>109.14846470402</v>
      </c>
      <c r="AM10" s="13">
        <v>1.4624881291548</v>
      </c>
      <c r="AN10" s="13">
        <v>1.4814814814814801</v>
      </c>
      <c r="AO10" s="13">
        <v>1.8597657486546399</v>
      </c>
      <c r="AP10" s="13">
        <v>2.3235201012978801</v>
      </c>
      <c r="AQ10" s="13">
        <v>2.72871161760051</v>
      </c>
      <c r="AR10" s="12">
        <v>58.450907504539899</v>
      </c>
      <c r="AS10" s="12">
        <v>59.210010199404103</v>
      </c>
      <c r="AT10" s="12">
        <v>74.328805538781907</v>
      </c>
      <c r="AU10" s="12">
        <v>92.863563005048306</v>
      </c>
      <c r="AV10" s="12">
        <v>109.057753828817</v>
      </c>
    </row>
    <row r="11" spans="1:48" x14ac:dyDescent="0.3">
      <c r="A11" t="s">
        <v>51</v>
      </c>
      <c r="B11" t="s">
        <v>48</v>
      </c>
      <c r="C11" t="s">
        <v>49</v>
      </c>
      <c r="D11" t="s">
        <v>59</v>
      </c>
      <c r="E11" s="8">
        <v>18908</v>
      </c>
      <c r="F11" s="8">
        <v>4053</v>
      </c>
      <c r="G11" s="9">
        <v>0.21435371271419501</v>
      </c>
      <c r="H11" s="10">
        <v>12.15</v>
      </c>
      <c r="I11" s="10">
        <v>12.160105995172501</v>
      </c>
      <c r="J11" s="10">
        <v>804</v>
      </c>
      <c r="K11" s="11">
        <v>1066</v>
      </c>
      <c r="L11" s="11">
        <v>1118</v>
      </c>
      <c r="M11" s="11">
        <v>1473</v>
      </c>
      <c r="N11" s="11">
        <v>1905</v>
      </c>
      <c r="O11" s="11">
        <v>2550</v>
      </c>
      <c r="P11" s="11">
        <v>105300</v>
      </c>
      <c r="Q11" s="11">
        <v>31590</v>
      </c>
      <c r="R11" s="11">
        <v>45411.880757052</v>
      </c>
      <c r="S11" s="11">
        <v>1135.2970189263001</v>
      </c>
      <c r="T11" s="11">
        <v>789.75</v>
      </c>
      <c r="U11" s="11">
        <v>631.79999999999995</v>
      </c>
      <c r="V11" s="11">
        <v>632.32551174897105</v>
      </c>
      <c r="W11" s="11">
        <v>241.2</v>
      </c>
      <c r="X11" s="11">
        <v>42640</v>
      </c>
      <c r="Y11" s="11">
        <v>44720</v>
      </c>
      <c r="Z11" s="11">
        <v>58920</v>
      </c>
      <c r="AA11" s="11">
        <v>76200</v>
      </c>
      <c r="AB11" s="11">
        <v>102000</v>
      </c>
      <c r="AC11" s="10">
        <v>20.5</v>
      </c>
      <c r="AD11" s="10">
        <v>21.5</v>
      </c>
      <c r="AE11" s="10">
        <v>28.326923076923102</v>
      </c>
      <c r="AF11" s="10">
        <v>36.634615384615401</v>
      </c>
      <c r="AG11" s="10">
        <v>49.038461538461497</v>
      </c>
      <c r="AH11" s="12">
        <v>67.489711934156404</v>
      </c>
      <c r="AI11" s="12">
        <v>70.781893004115204</v>
      </c>
      <c r="AJ11" s="12">
        <v>93.257359924026602</v>
      </c>
      <c r="AK11" s="12">
        <v>120.607787274454</v>
      </c>
      <c r="AL11" s="12">
        <v>161.443494776828</v>
      </c>
      <c r="AM11" s="13">
        <v>1.68724279835391</v>
      </c>
      <c r="AN11" s="13">
        <v>1.7695473251028799</v>
      </c>
      <c r="AO11" s="13">
        <v>2.33143399810066</v>
      </c>
      <c r="AP11" s="13">
        <v>3.0151946818613502</v>
      </c>
      <c r="AQ11" s="13">
        <v>4.0360873694206996</v>
      </c>
      <c r="AR11" s="12">
        <v>67.433622727099106</v>
      </c>
      <c r="AS11" s="12">
        <v>70.723067738177093</v>
      </c>
      <c r="AT11" s="12">
        <v>93.179855794575005</v>
      </c>
      <c r="AU11" s="12">
        <v>120.507552809685</v>
      </c>
      <c r="AV11" s="12">
        <v>161.30932265863299</v>
      </c>
    </row>
    <row r="12" spans="1:48" x14ac:dyDescent="0.3">
      <c r="A12" t="s">
        <v>60</v>
      </c>
      <c r="B12" t="s">
        <v>48</v>
      </c>
      <c r="C12" t="s">
        <v>49</v>
      </c>
      <c r="D12" t="s">
        <v>61</v>
      </c>
      <c r="E12" s="8">
        <v>29516</v>
      </c>
      <c r="F12" s="8">
        <v>8270</v>
      </c>
      <c r="G12" s="9">
        <v>0.28018701721100397</v>
      </c>
      <c r="H12" s="10">
        <v>12.15</v>
      </c>
      <c r="I12" s="10">
        <v>9.5571901865349407</v>
      </c>
      <c r="J12" s="10">
        <v>804</v>
      </c>
      <c r="K12" s="11">
        <v>492</v>
      </c>
      <c r="L12" s="11">
        <v>605</v>
      </c>
      <c r="M12" s="11">
        <v>734</v>
      </c>
      <c r="N12" s="11">
        <v>992</v>
      </c>
      <c r="O12" s="11">
        <v>1140</v>
      </c>
      <c r="P12" s="11">
        <v>54900</v>
      </c>
      <c r="Q12" s="11">
        <v>16470</v>
      </c>
      <c r="R12" s="11">
        <v>21983.601216732601</v>
      </c>
      <c r="S12" s="11">
        <v>549.59003041831397</v>
      </c>
      <c r="T12" s="11">
        <v>411.75</v>
      </c>
      <c r="U12" s="11">
        <v>631.79999999999995</v>
      </c>
      <c r="V12" s="11">
        <v>496.97388969981699</v>
      </c>
      <c r="W12" s="11">
        <v>241.2</v>
      </c>
      <c r="X12" s="11">
        <v>19680</v>
      </c>
      <c r="Y12" s="11">
        <v>24200</v>
      </c>
      <c r="Z12" s="11">
        <v>29360</v>
      </c>
      <c r="AA12" s="11">
        <v>39680</v>
      </c>
      <c r="AB12" s="11">
        <v>45600</v>
      </c>
      <c r="AC12" s="10">
        <v>9.4615384615384599</v>
      </c>
      <c r="AD12" s="10">
        <v>11.634615384615399</v>
      </c>
      <c r="AE12" s="10">
        <v>14.115384615384601</v>
      </c>
      <c r="AF12" s="10">
        <v>19.076923076923102</v>
      </c>
      <c r="AG12" s="10">
        <v>21.923076923076898</v>
      </c>
      <c r="AH12" s="12">
        <v>31.149097815764499</v>
      </c>
      <c r="AI12" s="12">
        <v>38.303260525482699</v>
      </c>
      <c r="AJ12" s="12">
        <v>46.470402025957597</v>
      </c>
      <c r="AK12" s="12">
        <v>62.804685026907201</v>
      </c>
      <c r="AL12" s="12">
        <v>72.1747388414055</v>
      </c>
      <c r="AM12" s="13">
        <v>0.77872744539411198</v>
      </c>
      <c r="AN12" s="13">
        <v>0.95758151313706896</v>
      </c>
      <c r="AO12" s="13">
        <v>1.1617600506489401</v>
      </c>
      <c r="AP12" s="13">
        <v>1.57011712567268</v>
      </c>
      <c r="AQ12" s="13">
        <v>1.80436847103514</v>
      </c>
      <c r="AR12" s="12">
        <v>39.599665913811201</v>
      </c>
      <c r="AS12" s="12">
        <v>48.694711133853197</v>
      </c>
      <c r="AT12" s="12">
        <v>59.077550367352501</v>
      </c>
      <c r="AU12" s="12">
        <v>79.843228834351095</v>
      </c>
      <c r="AV12" s="12">
        <v>91.755323458830802</v>
      </c>
    </row>
    <row r="13" spans="1:48" x14ac:dyDescent="0.3">
      <c r="A13" t="s">
        <v>60</v>
      </c>
      <c r="B13" t="s">
        <v>48</v>
      </c>
      <c r="C13" t="s">
        <v>49</v>
      </c>
      <c r="D13" t="s">
        <v>62</v>
      </c>
      <c r="E13" s="8">
        <v>11848</v>
      </c>
      <c r="F13" s="8">
        <v>2438</v>
      </c>
      <c r="G13" s="9">
        <v>0.205773126266036</v>
      </c>
      <c r="H13" s="10">
        <v>12.15</v>
      </c>
      <c r="I13" s="10">
        <v>9.2008480506075507</v>
      </c>
      <c r="J13" s="10">
        <v>804</v>
      </c>
      <c r="K13" s="11">
        <v>549</v>
      </c>
      <c r="L13" s="11">
        <v>628</v>
      </c>
      <c r="M13" s="11">
        <v>753</v>
      </c>
      <c r="N13" s="11">
        <v>1017</v>
      </c>
      <c r="O13" s="11">
        <v>1021</v>
      </c>
      <c r="P13" s="11">
        <v>62500</v>
      </c>
      <c r="Q13" s="11">
        <v>18750</v>
      </c>
      <c r="R13" s="11">
        <v>26980.078352792101</v>
      </c>
      <c r="S13" s="11">
        <v>674.50195881980301</v>
      </c>
      <c r="T13" s="11">
        <v>468.75</v>
      </c>
      <c r="U13" s="11">
        <v>631.79999999999995</v>
      </c>
      <c r="V13" s="11">
        <v>478.44409863159302</v>
      </c>
      <c r="W13" s="11">
        <v>241.2</v>
      </c>
      <c r="X13" s="11">
        <v>21960</v>
      </c>
      <c r="Y13" s="11">
        <v>25120</v>
      </c>
      <c r="Z13" s="11">
        <v>30120</v>
      </c>
      <c r="AA13" s="11">
        <v>40680</v>
      </c>
      <c r="AB13" s="11">
        <v>40840</v>
      </c>
      <c r="AC13" s="10">
        <v>10.557692307692299</v>
      </c>
      <c r="AD13" s="10">
        <v>12.0769230769231</v>
      </c>
      <c r="AE13" s="10">
        <v>14.4807692307692</v>
      </c>
      <c r="AF13" s="10">
        <v>19.557692307692299</v>
      </c>
      <c r="AG13" s="10">
        <v>19.634615384615401</v>
      </c>
      <c r="AH13" s="12">
        <v>34.7578347578348</v>
      </c>
      <c r="AI13" s="12">
        <v>39.759417537195297</v>
      </c>
      <c r="AJ13" s="12">
        <v>47.673314339980998</v>
      </c>
      <c r="AK13" s="12">
        <v>64.387464387464405</v>
      </c>
      <c r="AL13" s="12">
        <v>64.640709085153503</v>
      </c>
      <c r="AM13" s="13">
        <v>0.868945868945869</v>
      </c>
      <c r="AN13" s="13">
        <v>0.99398543842988296</v>
      </c>
      <c r="AO13" s="13">
        <v>1.1918328584995299</v>
      </c>
      <c r="AP13" s="13">
        <v>1.60968660968661</v>
      </c>
      <c r="AQ13" s="13">
        <v>1.6160177271288401</v>
      </c>
      <c r="AR13" s="12">
        <v>45.898779110889301</v>
      </c>
      <c r="AS13" s="12">
        <v>52.5035214601794</v>
      </c>
      <c r="AT13" s="12">
        <v>62.954063152094101</v>
      </c>
      <c r="AU13" s="12">
        <v>85.025607205417899</v>
      </c>
      <c r="AV13" s="12">
        <v>85.360024539559205</v>
      </c>
    </row>
    <row r="14" spans="1:48" x14ac:dyDescent="0.3">
      <c r="A14" t="s">
        <v>60</v>
      </c>
      <c r="B14" t="s">
        <v>48</v>
      </c>
      <c r="C14" t="s">
        <v>49</v>
      </c>
      <c r="D14" t="s">
        <v>63</v>
      </c>
      <c r="E14" s="8">
        <v>23661</v>
      </c>
      <c r="F14" s="8">
        <v>5605</v>
      </c>
      <c r="G14" s="9">
        <v>0.23688770550695201</v>
      </c>
      <c r="H14" s="10">
        <v>12.15</v>
      </c>
      <c r="I14" s="10">
        <v>10.8594050719232</v>
      </c>
      <c r="J14" s="10">
        <v>804</v>
      </c>
      <c r="K14" s="11">
        <v>746</v>
      </c>
      <c r="L14" s="11">
        <v>782</v>
      </c>
      <c r="M14" s="11">
        <v>920</v>
      </c>
      <c r="N14" s="11">
        <v>1175</v>
      </c>
      <c r="O14" s="11">
        <v>1248</v>
      </c>
      <c r="P14" s="11">
        <v>71800</v>
      </c>
      <c r="Q14" s="11">
        <v>21540</v>
      </c>
      <c r="R14" s="11">
        <v>33245.596341216296</v>
      </c>
      <c r="S14" s="11">
        <v>831.13990853040605</v>
      </c>
      <c r="T14" s="11">
        <v>538.5</v>
      </c>
      <c r="U14" s="11">
        <v>631.79999999999995</v>
      </c>
      <c r="V14" s="11">
        <v>564.68906374000699</v>
      </c>
      <c r="W14" s="11">
        <v>241.2</v>
      </c>
      <c r="X14" s="11">
        <v>29840</v>
      </c>
      <c r="Y14" s="11">
        <v>31280</v>
      </c>
      <c r="Z14" s="11">
        <v>36800</v>
      </c>
      <c r="AA14" s="11">
        <v>47000</v>
      </c>
      <c r="AB14" s="11">
        <v>49920</v>
      </c>
      <c r="AC14" s="10">
        <v>14.346153846153801</v>
      </c>
      <c r="AD14" s="10">
        <v>15.038461538461499</v>
      </c>
      <c r="AE14" s="10">
        <v>17.692307692307701</v>
      </c>
      <c r="AF14" s="10">
        <v>22.596153846153801</v>
      </c>
      <c r="AG14" s="10">
        <v>24</v>
      </c>
      <c r="AH14" s="12">
        <v>47.230136119024998</v>
      </c>
      <c r="AI14" s="12">
        <v>49.5093383982273</v>
      </c>
      <c r="AJ14" s="12">
        <v>58.246280468502697</v>
      </c>
      <c r="AK14" s="12">
        <v>74.390629946185499</v>
      </c>
      <c r="AL14" s="12">
        <v>79.012345679012299</v>
      </c>
      <c r="AM14" s="13">
        <v>1.1807534029756299</v>
      </c>
      <c r="AN14" s="13">
        <v>1.23773345995568</v>
      </c>
      <c r="AO14" s="13">
        <v>1.4561570117125699</v>
      </c>
      <c r="AP14" s="13">
        <v>1.8597657486546399</v>
      </c>
      <c r="AQ14" s="13">
        <v>1.9753086419753101</v>
      </c>
      <c r="AR14" s="12">
        <v>52.843240494805997</v>
      </c>
      <c r="AS14" s="12">
        <v>55.393316443617003</v>
      </c>
      <c r="AT14" s="12">
        <v>65.168607580725904</v>
      </c>
      <c r="AU14" s="12">
        <v>83.231645551470507</v>
      </c>
      <c r="AV14" s="12">
        <v>88.402632892115093</v>
      </c>
    </row>
    <row r="15" spans="1:48" x14ac:dyDescent="0.3">
      <c r="A15" t="s">
        <v>60</v>
      </c>
      <c r="B15" t="s">
        <v>48</v>
      </c>
      <c r="C15" t="s">
        <v>49</v>
      </c>
      <c r="D15" t="s">
        <v>64</v>
      </c>
      <c r="E15" s="8">
        <v>52105</v>
      </c>
      <c r="F15" s="8">
        <v>15353</v>
      </c>
      <c r="G15" s="9">
        <v>0.29465502351021999</v>
      </c>
      <c r="H15" s="10">
        <v>12.15</v>
      </c>
      <c r="I15" s="10">
        <v>10.9524777407666</v>
      </c>
      <c r="J15" s="10">
        <v>804</v>
      </c>
      <c r="K15" s="11">
        <v>676</v>
      </c>
      <c r="L15" s="11">
        <v>677</v>
      </c>
      <c r="M15" s="11">
        <v>842</v>
      </c>
      <c r="N15" s="11">
        <v>1084</v>
      </c>
      <c r="O15" s="11">
        <v>1207</v>
      </c>
      <c r="P15" s="11">
        <v>68700</v>
      </c>
      <c r="Q15" s="11">
        <v>20610</v>
      </c>
      <c r="R15" s="11">
        <v>28939.940727212801</v>
      </c>
      <c r="S15" s="11">
        <v>723.49851818031902</v>
      </c>
      <c r="T15" s="11">
        <v>515.25</v>
      </c>
      <c r="U15" s="11">
        <v>631.79999999999995</v>
      </c>
      <c r="V15" s="11">
        <v>569.52884251986404</v>
      </c>
      <c r="W15" s="11">
        <v>241.2</v>
      </c>
      <c r="X15" s="11">
        <v>27040</v>
      </c>
      <c r="Y15" s="11">
        <v>27080</v>
      </c>
      <c r="Z15" s="11">
        <v>33680</v>
      </c>
      <c r="AA15" s="11">
        <v>43360</v>
      </c>
      <c r="AB15" s="11">
        <v>48280</v>
      </c>
      <c r="AC15" s="10">
        <v>13</v>
      </c>
      <c r="AD15" s="10">
        <v>13.0192307692308</v>
      </c>
      <c r="AE15" s="10">
        <v>16.192307692307701</v>
      </c>
      <c r="AF15" s="10">
        <v>20.846153846153801</v>
      </c>
      <c r="AG15" s="10">
        <v>23.211538461538499</v>
      </c>
      <c r="AH15" s="12">
        <v>42.798353909465</v>
      </c>
      <c r="AI15" s="12">
        <v>42.861665083887303</v>
      </c>
      <c r="AJ15" s="12">
        <v>53.308008863564403</v>
      </c>
      <c r="AK15" s="12">
        <v>68.629313073757501</v>
      </c>
      <c r="AL15" s="12">
        <v>76.416587527698596</v>
      </c>
      <c r="AM15" s="13">
        <v>1.06995884773663</v>
      </c>
      <c r="AN15" s="13">
        <v>1.07154162709718</v>
      </c>
      <c r="AO15" s="13">
        <v>1.3327002215891099</v>
      </c>
      <c r="AP15" s="13">
        <v>1.71573282684394</v>
      </c>
      <c r="AQ15" s="13">
        <v>1.91041468819247</v>
      </c>
      <c r="AR15" s="12">
        <v>47.477841298365703</v>
      </c>
      <c r="AS15" s="12">
        <v>47.548074791410599</v>
      </c>
      <c r="AT15" s="12">
        <v>59.136601143822404</v>
      </c>
      <c r="AU15" s="12">
        <v>76.1331064606929</v>
      </c>
      <c r="AV15" s="12">
        <v>84.771826105217997</v>
      </c>
    </row>
    <row r="16" spans="1:48" x14ac:dyDescent="0.3">
      <c r="A16" t="s">
        <v>60</v>
      </c>
      <c r="B16" t="s">
        <v>48</v>
      </c>
      <c r="C16" t="s">
        <v>49</v>
      </c>
      <c r="D16" t="s">
        <v>65</v>
      </c>
      <c r="E16" s="8">
        <v>17015</v>
      </c>
      <c r="F16" s="8">
        <v>3874</v>
      </c>
      <c r="G16" s="9">
        <v>0.22768145753746699</v>
      </c>
      <c r="H16" s="10">
        <v>12.15</v>
      </c>
      <c r="I16" s="10">
        <v>11.7049512140988</v>
      </c>
      <c r="J16" s="10">
        <v>804</v>
      </c>
      <c r="K16" s="11">
        <v>771</v>
      </c>
      <c r="L16" s="11">
        <v>815</v>
      </c>
      <c r="M16" s="11">
        <v>967</v>
      </c>
      <c r="N16" s="11">
        <v>1329</v>
      </c>
      <c r="O16" s="11">
        <v>1365</v>
      </c>
      <c r="P16" s="11">
        <v>70400</v>
      </c>
      <c r="Q16" s="11">
        <v>21120</v>
      </c>
      <c r="R16" s="11">
        <v>32262.965335471999</v>
      </c>
      <c r="S16" s="11">
        <v>806.57413338680101</v>
      </c>
      <c r="T16" s="11">
        <v>528</v>
      </c>
      <c r="U16" s="11">
        <v>631.79999999999995</v>
      </c>
      <c r="V16" s="11">
        <v>608.657463133139</v>
      </c>
      <c r="W16" s="11">
        <v>241.2</v>
      </c>
      <c r="X16" s="11">
        <v>30840</v>
      </c>
      <c r="Y16" s="11">
        <v>32600</v>
      </c>
      <c r="Z16" s="11">
        <v>38680</v>
      </c>
      <c r="AA16" s="11">
        <v>53160</v>
      </c>
      <c r="AB16" s="11">
        <v>54600</v>
      </c>
      <c r="AC16" s="10">
        <v>14.8269230769231</v>
      </c>
      <c r="AD16" s="10">
        <v>15.6730769230769</v>
      </c>
      <c r="AE16" s="10">
        <v>18.596153846153801</v>
      </c>
      <c r="AF16" s="10">
        <v>25.557692307692299</v>
      </c>
      <c r="AG16" s="10">
        <v>26.25</v>
      </c>
      <c r="AH16" s="12">
        <v>48.812915479582102</v>
      </c>
      <c r="AI16" s="12">
        <v>51.5986071541627</v>
      </c>
      <c r="AJ16" s="12">
        <v>61.221905666350096</v>
      </c>
      <c r="AK16" s="12">
        <v>84.140550807217494</v>
      </c>
      <c r="AL16" s="12">
        <v>86.419753086419803</v>
      </c>
      <c r="AM16" s="13">
        <v>1.2203228869895499</v>
      </c>
      <c r="AN16" s="13">
        <v>1.28996517885407</v>
      </c>
      <c r="AO16" s="13">
        <v>1.53054764165875</v>
      </c>
      <c r="AP16" s="13">
        <v>2.1035137701804398</v>
      </c>
      <c r="AQ16" s="13">
        <v>2.1604938271604901</v>
      </c>
      <c r="AR16" s="12">
        <v>50.668893208418602</v>
      </c>
      <c r="AS16" s="12">
        <v>53.560503196966501</v>
      </c>
      <c r="AT16" s="12">
        <v>63.5497013392228</v>
      </c>
      <c r="AU16" s="12">
        <v>87.339765335912205</v>
      </c>
      <c r="AV16" s="12">
        <v>89.705628053815005</v>
      </c>
    </row>
    <row r="17" spans="1:48" x14ac:dyDescent="0.3">
      <c r="A17" t="s">
        <v>60</v>
      </c>
      <c r="B17" t="s">
        <v>48</v>
      </c>
      <c r="C17" t="s">
        <v>49</v>
      </c>
      <c r="D17" t="s">
        <v>66</v>
      </c>
      <c r="E17" s="8">
        <v>15336</v>
      </c>
      <c r="F17" s="8">
        <v>3188</v>
      </c>
      <c r="G17" s="9">
        <v>0.20787689097548301</v>
      </c>
      <c r="H17" s="10">
        <v>12.15</v>
      </c>
      <c r="I17" s="10">
        <v>9.7522243165936295</v>
      </c>
      <c r="J17" s="10">
        <v>804</v>
      </c>
      <c r="K17" s="11">
        <v>797</v>
      </c>
      <c r="L17" s="11">
        <v>802</v>
      </c>
      <c r="M17" s="11">
        <v>1021</v>
      </c>
      <c r="N17" s="11">
        <v>1270</v>
      </c>
      <c r="O17" s="11">
        <v>1642</v>
      </c>
      <c r="P17" s="11">
        <v>72000</v>
      </c>
      <c r="Q17" s="11">
        <v>21600</v>
      </c>
      <c r="R17" s="11">
        <v>31323.610145660401</v>
      </c>
      <c r="S17" s="11">
        <v>783.09025364151</v>
      </c>
      <c r="T17" s="11">
        <v>540</v>
      </c>
      <c r="U17" s="11">
        <v>631.79999999999995</v>
      </c>
      <c r="V17" s="11">
        <v>507.11566446286901</v>
      </c>
      <c r="W17" s="11">
        <v>241.2</v>
      </c>
      <c r="X17" s="11">
        <v>31880</v>
      </c>
      <c r="Y17" s="11">
        <v>32080</v>
      </c>
      <c r="Z17" s="11">
        <v>40840</v>
      </c>
      <c r="AA17" s="11">
        <v>50800</v>
      </c>
      <c r="AB17" s="11">
        <v>65680</v>
      </c>
      <c r="AC17" s="10">
        <v>15.3269230769231</v>
      </c>
      <c r="AD17" s="10">
        <v>15.4230769230769</v>
      </c>
      <c r="AE17" s="10">
        <v>19.634615384615401</v>
      </c>
      <c r="AF17" s="10">
        <v>24.423076923076898</v>
      </c>
      <c r="AG17" s="10">
        <v>31.576923076923102</v>
      </c>
      <c r="AH17" s="12">
        <v>50.459006014561602</v>
      </c>
      <c r="AI17" s="12">
        <v>50.775561886673003</v>
      </c>
      <c r="AJ17" s="12">
        <v>64.640709085153503</v>
      </c>
      <c r="AK17" s="12">
        <v>80.405191516302594</v>
      </c>
      <c r="AL17" s="12">
        <v>103.95694840139301</v>
      </c>
      <c r="AM17" s="13">
        <v>1.26147515036404</v>
      </c>
      <c r="AN17" s="13">
        <v>1.2693890471668201</v>
      </c>
      <c r="AO17" s="13">
        <v>1.6160177271288401</v>
      </c>
      <c r="AP17" s="13">
        <v>2.0101297879075699</v>
      </c>
      <c r="AQ17" s="13">
        <v>2.5989237100348199</v>
      </c>
      <c r="AR17" s="12">
        <v>62.865342630989197</v>
      </c>
      <c r="AS17" s="12">
        <v>63.259729974972799</v>
      </c>
      <c r="AT17" s="12">
        <v>80.533895641455402</v>
      </c>
      <c r="AU17" s="12">
        <v>100.17438537184</v>
      </c>
      <c r="AV17" s="12">
        <v>129.51680376422101</v>
      </c>
    </row>
    <row r="18" spans="1:48" x14ac:dyDescent="0.3">
      <c r="A18" t="s">
        <v>60</v>
      </c>
      <c r="B18" t="s">
        <v>48</v>
      </c>
      <c r="C18" t="s">
        <v>49</v>
      </c>
      <c r="D18" t="s">
        <v>67</v>
      </c>
      <c r="E18" s="8">
        <v>21338</v>
      </c>
      <c r="F18" s="8">
        <v>4096</v>
      </c>
      <c r="G18" s="9">
        <v>0.191958009185491</v>
      </c>
      <c r="H18" s="10">
        <v>12.15</v>
      </c>
      <c r="I18" s="10">
        <v>9.8278724753900608</v>
      </c>
      <c r="J18" s="10">
        <v>804</v>
      </c>
      <c r="K18" s="11">
        <v>632</v>
      </c>
      <c r="L18" s="11">
        <v>636</v>
      </c>
      <c r="M18" s="11">
        <v>838</v>
      </c>
      <c r="N18" s="11">
        <v>1042</v>
      </c>
      <c r="O18" s="11">
        <v>1298</v>
      </c>
      <c r="P18" s="11">
        <v>60400</v>
      </c>
      <c r="Q18" s="11">
        <v>18120</v>
      </c>
      <c r="R18" s="11">
        <v>24610.194432989301</v>
      </c>
      <c r="S18" s="11">
        <v>615.25486082473105</v>
      </c>
      <c r="T18" s="11">
        <v>453</v>
      </c>
      <c r="U18" s="11">
        <v>631.79999999999995</v>
      </c>
      <c r="V18" s="11">
        <v>511.04936872028298</v>
      </c>
      <c r="W18" s="11">
        <v>241.2</v>
      </c>
      <c r="X18" s="11">
        <v>25280</v>
      </c>
      <c r="Y18" s="11">
        <v>25440</v>
      </c>
      <c r="Z18" s="11">
        <v>33520</v>
      </c>
      <c r="AA18" s="11">
        <v>41680</v>
      </c>
      <c r="AB18" s="11">
        <v>51920</v>
      </c>
      <c r="AC18" s="10">
        <v>12.153846153846199</v>
      </c>
      <c r="AD18" s="10">
        <v>12.2307692307692</v>
      </c>
      <c r="AE18" s="10">
        <v>16.115384615384599</v>
      </c>
      <c r="AF18" s="10">
        <v>20.038461538461501</v>
      </c>
      <c r="AG18" s="10">
        <v>24.961538461538499</v>
      </c>
      <c r="AH18" s="12">
        <v>40.012662234884502</v>
      </c>
      <c r="AI18" s="12">
        <v>40.2659069325736</v>
      </c>
      <c r="AJ18" s="12">
        <v>53.054764165875298</v>
      </c>
      <c r="AK18" s="12">
        <v>65.970243748021502</v>
      </c>
      <c r="AL18" s="12">
        <v>82.177904400126593</v>
      </c>
      <c r="AM18" s="13">
        <v>1.0003165558721101</v>
      </c>
      <c r="AN18" s="13">
        <v>1.0066476733143399</v>
      </c>
      <c r="AO18" s="13">
        <v>1.3263691041468799</v>
      </c>
      <c r="AP18" s="13">
        <v>1.64925609370054</v>
      </c>
      <c r="AQ18" s="13">
        <v>2.0544476100031699</v>
      </c>
      <c r="AR18" s="12">
        <v>49.466845176432898</v>
      </c>
      <c r="AS18" s="12">
        <v>49.779926475017902</v>
      </c>
      <c r="AT18" s="12">
        <v>65.590532053561304</v>
      </c>
      <c r="AU18" s="12">
        <v>81.557678281397202</v>
      </c>
      <c r="AV18" s="12">
        <v>101.594881390838</v>
      </c>
    </row>
    <row r="19" spans="1:48" x14ac:dyDescent="0.3">
      <c r="A19" t="s">
        <v>60</v>
      </c>
      <c r="B19" t="s">
        <v>48</v>
      </c>
      <c r="C19" t="s">
        <v>49</v>
      </c>
      <c r="D19" t="s">
        <v>68</v>
      </c>
      <c r="E19" s="8">
        <v>7025</v>
      </c>
      <c r="F19" s="8">
        <v>1693</v>
      </c>
      <c r="G19" s="9">
        <v>0.24099644128113901</v>
      </c>
      <c r="H19" s="10">
        <v>12.15</v>
      </c>
      <c r="I19" s="10">
        <v>9.1378986862426395</v>
      </c>
      <c r="J19" s="10">
        <v>804</v>
      </c>
      <c r="K19" s="11">
        <v>484</v>
      </c>
      <c r="L19" s="11">
        <v>618</v>
      </c>
      <c r="M19" s="11">
        <v>734</v>
      </c>
      <c r="N19" s="11">
        <v>1011</v>
      </c>
      <c r="O19" s="11">
        <v>1271</v>
      </c>
      <c r="P19" s="11">
        <v>53900</v>
      </c>
      <c r="Q19" s="11">
        <v>16170</v>
      </c>
      <c r="R19" s="11">
        <v>19937.447905011199</v>
      </c>
      <c r="S19" s="11">
        <v>498.43619762528101</v>
      </c>
      <c r="T19" s="11">
        <v>404.25</v>
      </c>
      <c r="U19" s="11">
        <v>631.79999999999995</v>
      </c>
      <c r="V19" s="11">
        <v>475.17073168461701</v>
      </c>
      <c r="W19" s="11">
        <v>241.2</v>
      </c>
      <c r="X19" s="11">
        <v>19360</v>
      </c>
      <c r="Y19" s="11">
        <v>24720</v>
      </c>
      <c r="Z19" s="11">
        <v>29360</v>
      </c>
      <c r="AA19" s="11">
        <v>40440</v>
      </c>
      <c r="AB19" s="11">
        <v>50840</v>
      </c>
      <c r="AC19" s="10">
        <v>9.3076923076923102</v>
      </c>
      <c r="AD19" s="10">
        <v>11.884615384615399</v>
      </c>
      <c r="AE19" s="10">
        <v>14.115384615384601</v>
      </c>
      <c r="AF19" s="10">
        <v>19.442307692307701</v>
      </c>
      <c r="AG19" s="10">
        <v>24.442307692307701</v>
      </c>
      <c r="AH19" s="12">
        <v>30.6426084203862</v>
      </c>
      <c r="AI19" s="12">
        <v>39.126305792972502</v>
      </c>
      <c r="AJ19" s="12">
        <v>46.470402025957597</v>
      </c>
      <c r="AK19" s="12">
        <v>64.007597340930701</v>
      </c>
      <c r="AL19" s="12">
        <v>80.468502690724904</v>
      </c>
      <c r="AM19" s="13">
        <v>0.76606521050965504</v>
      </c>
      <c r="AN19" s="13">
        <v>0.978157644824311</v>
      </c>
      <c r="AO19" s="13">
        <v>1.1617600506489401</v>
      </c>
      <c r="AP19" s="13">
        <v>1.6001899335232701</v>
      </c>
      <c r="AQ19" s="13">
        <v>2.0117125672681202</v>
      </c>
      <c r="AR19" s="12">
        <v>40.7432501815994</v>
      </c>
      <c r="AS19" s="12">
        <v>52.023406223612497</v>
      </c>
      <c r="AT19" s="12">
        <v>61.7883174241611</v>
      </c>
      <c r="AU19" s="12">
        <v>85.106251928919406</v>
      </c>
      <c r="AV19" s="12">
        <v>106.99312186118399</v>
      </c>
    </row>
    <row r="20" spans="1:48" x14ac:dyDescent="0.3">
      <c r="A20" t="s">
        <v>60</v>
      </c>
      <c r="B20" t="s">
        <v>48</v>
      </c>
      <c r="C20" t="s">
        <v>49</v>
      </c>
      <c r="D20" t="s">
        <v>69</v>
      </c>
      <c r="E20" s="8">
        <v>21321</v>
      </c>
      <c r="F20" s="8">
        <v>5091</v>
      </c>
      <c r="G20" s="9">
        <v>0.23877866891796801</v>
      </c>
      <c r="H20" s="10">
        <v>12.15</v>
      </c>
      <c r="I20" s="10">
        <v>10.732973110893401</v>
      </c>
      <c r="J20" s="10">
        <v>804</v>
      </c>
      <c r="K20" s="11">
        <v>527</v>
      </c>
      <c r="L20" s="11">
        <v>606</v>
      </c>
      <c r="M20" s="11">
        <v>798</v>
      </c>
      <c r="N20" s="11">
        <v>1035</v>
      </c>
      <c r="O20" s="11">
        <v>1129</v>
      </c>
      <c r="P20" s="11">
        <v>57200</v>
      </c>
      <c r="Q20" s="11">
        <v>17160</v>
      </c>
      <c r="R20" s="11">
        <v>24374.369520718599</v>
      </c>
      <c r="S20" s="11">
        <v>609.35923801796503</v>
      </c>
      <c r="T20" s="11">
        <v>429</v>
      </c>
      <c r="U20" s="11">
        <v>631.79999999999995</v>
      </c>
      <c r="V20" s="11">
        <v>558.11460176645596</v>
      </c>
      <c r="W20" s="11">
        <v>241.2</v>
      </c>
      <c r="X20" s="11">
        <v>21080</v>
      </c>
      <c r="Y20" s="11">
        <v>24240</v>
      </c>
      <c r="Z20" s="11">
        <v>31920</v>
      </c>
      <c r="AA20" s="11">
        <v>41400</v>
      </c>
      <c r="AB20" s="11">
        <v>45160</v>
      </c>
      <c r="AC20" s="10">
        <v>10.134615384615399</v>
      </c>
      <c r="AD20" s="10">
        <v>11.653846153846199</v>
      </c>
      <c r="AE20" s="10">
        <v>15.346153846153801</v>
      </c>
      <c r="AF20" s="10">
        <v>19.903846153846199</v>
      </c>
      <c r="AG20" s="10">
        <v>21.711538461538499</v>
      </c>
      <c r="AH20" s="12">
        <v>33.364988920544498</v>
      </c>
      <c r="AI20" s="12">
        <v>38.366571699905002</v>
      </c>
      <c r="AJ20" s="12">
        <v>50.522317188983799</v>
      </c>
      <c r="AK20" s="12">
        <v>65.527065527065503</v>
      </c>
      <c r="AL20" s="12">
        <v>71.478315922760402</v>
      </c>
      <c r="AM20" s="13">
        <v>0.83412472301361196</v>
      </c>
      <c r="AN20" s="13">
        <v>0.95916429249762603</v>
      </c>
      <c r="AO20" s="13">
        <v>1.2630579297246001</v>
      </c>
      <c r="AP20" s="13">
        <v>1.6381766381766401</v>
      </c>
      <c r="AQ20" s="13">
        <v>1.78695789806901</v>
      </c>
      <c r="AR20" s="12">
        <v>37.770020589464799</v>
      </c>
      <c r="AS20" s="12">
        <v>43.431940184470001</v>
      </c>
      <c r="AT20" s="12">
        <v>57.192554896381303</v>
      </c>
      <c r="AU20" s="12">
        <v>74.178313681396801</v>
      </c>
      <c r="AV20" s="12">
        <v>80.915281300770005</v>
      </c>
    </row>
    <row r="21" spans="1:48" x14ac:dyDescent="0.3">
      <c r="A21" t="s">
        <v>60</v>
      </c>
      <c r="B21" t="s">
        <v>48</v>
      </c>
      <c r="C21" t="s">
        <v>49</v>
      </c>
      <c r="D21" t="s">
        <v>70</v>
      </c>
      <c r="E21" s="8">
        <v>17236</v>
      </c>
      <c r="F21" s="8">
        <v>3587</v>
      </c>
      <c r="G21" s="9">
        <v>0.20811093061034999</v>
      </c>
      <c r="H21" s="10">
        <v>12.15</v>
      </c>
      <c r="I21" s="10">
        <v>12.4955520177854</v>
      </c>
      <c r="J21" s="10">
        <v>804</v>
      </c>
      <c r="K21" s="11">
        <v>836</v>
      </c>
      <c r="L21" s="11">
        <v>841</v>
      </c>
      <c r="M21" s="11">
        <v>1001</v>
      </c>
      <c r="N21" s="11">
        <v>1251</v>
      </c>
      <c r="O21" s="11">
        <v>1712</v>
      </c>
      <c r="P21" s="11">
        <v>66000</v>
      </c>
      <c r="Q21" s="11">
        <v>19800</v>
      </c>
      <c r="R21" s="11">
        <v>34621.737827155899</v>
      </c>
      <c r="S21" s="11">
        <v>865.543445678897</v>
      </c>
      <c r="T21" s="11">
        <v>495</v>
      </c>
      <c r="U21" s="11">
        <v>631.79999999999995</v>
      </c>
      <c r="V21" s="11">
        <v>649.76870492484204</v>
      </c>
      <c r="W21" s="11">
        <v>241.2</v>
      </c>
      <c r="X21" s="11">
        <v>33440</v>
      </c>
      <c r="Y21" s="11">
        <v>33640</v>
      </c>
      <c r="Z21" s="11">
        <v>40040</v>
      </c>
      <c r="AA21" s="11">
        <v>50040</v>
      </c>
      <c r="AB21" s="11">
        <v>68480</v>
      </c>
      <c r="AC21" s="10">
        <v>16.076923076923102</v>
      </c>
      <c r="AD21" s="10">
        <v>16.173076923076898</v>
      </c>
      <c r="AE21" s="10">
        <v>19.25</v>
      </c>
      <c r="AF21" s="10">
        <v>24.057692307692299</v>
      </c>
      <c r="AG21" s="10">
        <v>32.923076923076898</v>
      </c>
      <c r="AH21" s="12">
        <v>52.928141817030699</v>
      </c>
      <c r="AI21" s="12">
        <v>53.2446976891421</v>
      </c>
      <c r="AJ21" s="12">
        <v>63.3744855967078</v>
      </c>
      <c r="AK21" s="12">
        <v>79.2022792022792</v>
      </c>
      <c r="AL21" s="12">
        <v>108.388730610953</v>
      </c>
      <c r="AM21" s="13">
        <v>1.32320354542577</v>
      </c>
      <c r="AN21" s="13">
        <v>1.3311174422285501</v>
      </c>
      <c r="AO21" s="13">
        <v>1.5843621399176999</v>
      </c>
      <c r="AP21" s="13">
        <v>1.9800569800569801</v>
      </c>
      <c r="AQ21" s="13">
        <v>2.7097182652738199</v>
      </c>
      <c r="AR21" s="12">
        <v>51.464466888826202</v>
      </c>
      <c r="AS21" s="12">
        <v>51.772268724285702</v>
      </c>
      <c r="AT21" s="12">
        <v>61.621927458989198</v>
      </c>
      <c r="AU21" s="12">
        <v>77.012019231963507</v>
      </c>
      <c r="AV21" s="12">
        <v>105.39134846132799</v>
      </c>
    </row>
    <row r="22" spans="1:48" x14ac:dyDescent="0.3">
      <c r="A22" t="s">
        <v>60</v>
      </c>
      <c r="B22" t="s">
        <v>48</v>
      </c>
      <c r="C22" t="s">
        <v>49</v>
      </c>
      <c r="D22" t="s">
        <v>71</v>
      </c>
      <c r="E22" s="8">
        <v>13791</v>
      </c>
      <c r="F22" s="8">
        <v>3238</v>
      </c>
      <c r="G22" s="9">
        <v>0.23479080559785401</v>
      </c>
      <c r="H22" s="10">
        <v>12.15</v>
      </c>
      <c r="I22" s="10">
        <v>10.028870132712701</v>
      </c>
      <c r="J22" s="10">
        <v>804</v>
      </c>
      <c r="K22" s="11">
        <v>599</v>
      </c>
      <c r="L22" s="11">
        <v>603</v>
      </c>
      <c r="M22" s="11">
        <v>795</v>
      </c>
      <c r="N22" s="11">
        <v>989</v>
      </c>
      <c r="O22" s="11">
        <v>1085</v>
      </c>
      <c r="P22" s="11">
        <v>56400</v>
      </c>
      <c r="Q22" s="11">
        <v>16920</v>
      </c>
      <c r="R22" s="11">
        <v>22915.7706160622</v>
      </c>
      <c r="S22" s="11">
        <v>572.89426540155398</v>
      </c>
      <c r="T22" s="11">
        <v>423</v>
      </c>
      <c r="U22" s="11">
        <v>631.79999999999995</v>
      </c>
      <c r="V22" s="11">
        <v>521.50124690106202</v>
      </c>
      <c r="W22" s="11">
        <v>241.2</v>
      </c>
      <c r="X22" s="11">
        <v>23960</v>
      </c>
      <c r="Y22" s="11">
        <v>24120</v>
      </c>
      <c r="Z22" s="11">
        <v>31800</v>
      </c>
      <c r="AA22" s="11">
        <v>39560</v>
      </c>
      <c r="AB22" s="11">
        <v>43400</v>
      </c>
      <c r="AC22" s="10">
        <v>11.5192307692308</v>
      </c>
      <c r="AD22" s="10">
        <v>11.596153846153801</v>
      </c>
      <c r="AE22" s="10">
        <v>15.288461538461499</v>
      </c>
      <c r="AF22" s="10">
        <v>19.019230769230798</v>
      </c>
      <c r="AG22" s="10">
        <v>20.865384615384599</v>
      </c>
      <c r="AH22" s="12">
        <v>37.923393478949002</v>
      </c>
      <c r="AI22" s="12">
        <v>38.1766381766382</v>
      </c>
      <c r="AJ22" s="12">
        <v>50.332383665717003</v>
      </c>
      <c r="AK22" s="12">
        <v>62.614751503640399</v>
      </c>
      <c r="AL22" s="12">
        <v>68.692624248179797</v>
      </c>
      <c r="AM22" s="13">
        <v>0.94808483697372603</v>
      </c>
      <c r="AN22" s="13">
        <v>0.95441595441595495</v>
      </c>
      <c r="AO22" s="13">
        <v>1.2583095916429199</v>
      </c>
      <c r="AP22" s="13">
        <v>1.5653687875910101</v>
      </c>
      <c r="AQ22" s="13">
        <v>1.7173156062044901</v>
      </c>
      <c r="AR22" s="12">
        <v>45.9442813269929</v>
      </c>
      <c r="AS22" s="12">
        <v>46.251087880094701</v>
      </c>
      <c r="AT22" s="12">
        <v>60.977802428980603</v>
      </c>
      <c r="AU22" s="12">
        <v>75.857920254417294</v>
      </c>
      <c r="AV22" s="12">
        <v>83.221277528860298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1C531-98EE-4DDD-8D6D-DD61FA5D4E6E}">
  <dimension ref="A1:F34"/>
  <sheetViews>
    <sheetView zoomScale="70" zoomScaleNormal="70" workbookViewId="0">
      <selection activeCell="J25" sqref="J25"/>
    </sheetView>
  </sheetViews>
  <sheetFormatPr defaultRowHeight="14.4" x14ac:dyDescent="0.3"/>
  <cols>
    <col min="3" max="3" width="59.21875" customWidth="1"/>
    <col min="6" max="6" width="8.88671875" style="10"/>
  </cols>
  <sheetData>
    <row r="1" spans="1:6" x14ac:dyDescent="0.3">
      <c r="A1" s="14" t="s">
        <v>72</v>
      </c>
      <c r="B1" s="14" t="s">
        <v>73</v>
      </c>
      <c r="C1" s="14" t="s">
        <v>74</v>
      </c>
      <c r="D1" s="15" t="s">
        <v>75</v>
      </c>
      <c r="E1" s="15" t="s">
        <v>76</v>
      </c>
      <c r="F1" s="16" t="s">
        <v>77</v>
      </c>
    </row>
    <row r="2" spans="1:6" x14ac:dyDescent="0.3">
      <c r="A2" s="14" t="s">
        <v>48</v>
      </c>
      <c r="B2" s="14" t="s">
        <v>78</v>
      </c>
      <c r="C2" s="14" t="s">
        <v>79</v>
      </c>
      <c r="D2" s="17">
        <v>8660</v>
      </c>
      <c r="E2" s="18">
        <v>15.055</v>
      </c>
      <c r="F2" s="10">
        <v>12.677134819607568</v>
      </c>
    </row>
    <row r="3" spans="1:6" x14ac:dyDescent="0.3">
      <c r="A3" s="14" t="s">
        <v>48</v>
      </c>
      <c r="B3" s="14" t="s">
        <v>80</v>
      </c>
      <c r="C3" s="14" t="s">
        <v>81</v>
      </c>
      <c r="D3" s="17">
        <v>13310</v>
      </c>
      <c r="E3" s="18">
        <v>23.134</v>
      </c>
      <c r="F3" s="10">
        <v>12.728417727453877</v>
      </c>
    </row>
    <row r="4" spans="1:6" x14ac:dyDescent="0.3">
      <c r="A4" s="14" t="s">
        <v>48</v>
      </c>
      <c r="B4" s="14" t="s">
        <v>82</v>
      </c>
      <c r="C4" s="14" t="s">
        <v>83</v>
      </c>
      <c r="D4" s="17">
        <v>12230</v>
      </c>
      <c r="E4" s="18">
        <v>21.262</v>
      </c>
      <c r="F4" s="10">
        <v>12.892523032562066</v>
      </c>
    </row>
    <row r="5" spans="1:6" x14ac:dyDescent="0.3">
      <c r="A5" s="14" t="s">
        <v>48</v>
      </c>
      <c r="B5" s="14" t="s">
        <v>84</v>
      </c>
      <c r="C5" s="14" t="s">
        <v>85</v>
      </c>
      <c r="D5" s="17">
        <v>17390</v>
      </c>
      <c r="E5" s="18">
        <v>30.227</v>
      </c>
      <c r="F5" s="10">
        <v>13.846385118503413</v>
      </c>
    </row>
    <row r="6" spans="1:6" x14ac:dyDescent="0.3">
      <c r="A6" s="14" t="s">
        <v>48</v>
      </c>
      <c r="B6" s="14" t="s">
        <v>86</v>
      </c>
      <c r="C6" s="14" t="s">
        <v>87</v>
      </c>
      <c r="D6" s="17">
        <v>6540</v>
      </c>
      <c r="E6" s="18">
        <v>11.369</v>
      </c>
      <c r="F6" s="10">
        <v>14.00023384204234</v>
      </c>
    </row>
    <row r="7" spans="1:6" x14ac:dyDescent="0.3">
      <c r="A7" s="14" t="s">
        <v>48</v>
      </c>
      <c r="B7" s="14" t="s">
        <v>88</v>
      </c>
      <c r="C7" s="14" t="s">
        <v>89</v>
      </c>
      <c r="D7" s="17">
        <v>16510</v>
      </c>
      <c r="E7" s="18">
        <v>28.701000000000001</v>
      </c>
      <c r="F7" s="10">
        <v>14.154082565581266</v>
      </c>
    </row>
    <row r="8" spans="1:6" x14ac:dyDescent="0.3">
      <c r="A8" s="14" t="s">
        <v>48</v>
      </c>
      <c r="B8" s="14" t="s">
        <v>90</v>
      </c>
      <c r="C8" s="14" t="s">
        <v>91</v>
      </c>
      <c r="D8" s="17">
        <v>10720</v>
      </c>
      <c r="E8" s="18">
        <v>18.637</v>
      </c>
      <c r="F8" s="10">
        <v>14.595115573059523</v>
      </c>
    </row>
    <row r="9" spans="1:6" x14ac:dyDescent="0.3">
      <c r="A9" s="14" t="s">
        <v>48</v>
      </c>
      <c r="B9" s="14" t="s">
        <v>92</v>
      </c>
      <c r="C9" s="14" t="s">
        <v>93</v>
      </c>
      <c r="D9" s="17">
        <v>5370</v>
      </c>
      <c r="E9" s="18">
        <v>9.3279999999999994</v>
      </c>
      <c r="F9" s="10">
        <v>14.902813020137376</v>
      </c>
    </row>
    <row r="10" spans="1:6" x14ac:dyDescent="0.3">
      <c r="A10" s="14" t="s">
        <v>48</v>
      </c>
      <c r="B10" s="14" t="s">
        <v>94</v>
      </c>
      <c r="C10" s="14" t="s">
        <v>95</v>
      </c>
      <c r="D10" s="17">
        <v>10190</v>
      </c>
      <c r="E10" s="18">
        <v>17.707000000000001</v>
      </c>
      <c r="F10" s="10">
        <v>14.995122254260732</v>
      </c>
    </row>
    <row r="11" spans="1:6" x14ac:dyDescent="0.3">
      <c r="A11" s="14" t="s">
        <v>48</v>
      </c>
      <c r="B11" s="14" t="s">
        <v>96</v>
      </c>
      <c r="C11" s="14" t="s">
        <v>97</v>
      </c>
      <c r="D11" s="17">
        <v>9140</v>
      </c>
      <c r="E11" s="18">
        <v>15.884</v>
      </c>
      <c r="F11" s="10">
        <v>15.784879035093891</v>
      </c>
    </row>
    <row r="12" spans="1:6" x14ac:dyDescent="0.3">
      <c r="A12" s="14" t="s">
        <v>48</v>
      </c>
      <c r="B12" s="14" t="s">
        <v>98</v>
      </c>
      <c r="C12" s="14" t="s">
        <v>99</v>
      </c>
      <c r="D12" s="17">
        <v>4300</v>
      </c>
      <c r="E12" s="18">
        <v>7.4829999999999997</v>
      </c>
      <c r="F12" s="10">
        <v>15.784879035093891</v>
      </c>
    </row>
    <row r="13" spans="1:6" x14ac:dyDescent="0.3">
      <c r="A13" s="14" t="s">
        <v>48</v>
      </c>
      <c r="B13" s="14" t="s">
        <v>100</v>
      </c>
      <c r="C13" s="14" t="s">
        <v>101</v>
      </c>
      <c r="D13" s="17">
        <v>5350</v>
      </c>
      <c r="E13" s="18">
        <v>9.3079999999999998</v>
      </c>
      <c r="F13" s="10">
        <v>16.810537192020067</v>
      </c>
    </row>
    <row r="14" spans="1:6" x14ac:dyDescent="0.3">
      <c r="A14" s="14"/>
      <c r="B14" s="14"/>
      <c r="C14" s="19" t="s">
        <v>102</v>
      </c>
      <c r="D14" s="17"/>
      <c r="E14" s="18"/>
      <c r="F14" s="20">
        <v>16.823055625253499</v>
      </c>
    </row>
    <row r="15" spans="1:6" x14ac:dyDescent="0.3">
      <c r="A15" s="14" t="s">
        <v>48</v>
      </c>
      <c r="B15" s="14" t="s">
        <v>103</v>
      </c>
      <c r="C15" s="14" t="s">
        <v>104</v>
      </c>
      <c r="D15" s="17">
        <v>7290</v>
      </c>
      <c r="E15" s="18">
        <v>12.673</v>
      </c>
      <c r="F15" s="10">
        <v>17.125532591368358</v>
      </c>
    </row>
    <row r="16" spans="1:6" x14ac:dyDescent="0.3">
      <c r="A16" s="14" t="s">
        <v>48</v>
      </c>
      <c r="B16" s="14" t="s">
        <v>105</v>
      </c>
      <c r="C16" s="14" t="s">
        <v>106</v>
      </c>
      <c r="D16" s="17">
        <v>10930</v>
      </c>
      <c r="E16" s="18">
        <v>18.997</v>
      </c>
      <c r="F16" s="10">
        <v>17.323366270483159</v>
      </c>
    </row>
    <row r="17" spans="1:6" x14ac:dyDescent="0.3">
      <c r="A17" s="14" t="s">
        <v>48</v>
      </c>
      <c r="B17" s="14" t="s">
        <v>107</v>
      </c>
      <c r="C17" s="14" t="s">
        <v>108</v>
      </c>
      <c r="D17" s="17">
        <v>11770</v>
      </c>
      <c r="E17" s="18">
        <v>20.466999999999999</v>
      </c>
      <c r="F17" s="10">
        <v>17.518241320299129</v>
      </c>
    </row>
    <row r="18" spans="1:6" x14ac:dyDescent="0.3">
      <c r="A18" s="14" t="s">
        <v>48</v>
      </c>
      <c r="B18" s="14" t="s">
        <v>109</v>
      </c>
      <c r="C18" s="14" t="s">
        <v>110</v>
      </c>
      <c r="D18" s="17">
        <v>3930</v>
      </c>
      <c r="E18" s="18">
        <v>6.84</v>
      </c>
      <c r="F18" s="10">
        <v>18.390050753686385</v>
      </c>
    </row>
    <row r="19" spans="1:6" x14ac:dyDescent="0.3">
      <c r="A19" s="14" t="s">
        <v>48</v>
      </c>
      <c r="B19" s="14" t="s">
        <v>111</v>
      </c>
      <c r="C19" s="14" t="s">
        <v>112</v>
      </c>
      <c r="D19" s="17">
        <v>8530</v>
      </c>
      <c r="E19" s="18">
        <v>14.824999999999999</v>
      </c>
      <c r="F19" s="10">
        <v>18.964419321565043</v>
      </c>
    </row>
    <row r="20" spans="1:6" x14ac:dyDescent="0.3">
      <c r="A20" s="14" t="s">
        <v>48</v>
      </c>
      <c r="B20" s="14" t="s">
        <v>113</v>
      </c>
      <c r="C20" s="14" t="s">
        <v>114</v>
      </c>
      <c r="D20" s="17">
        <v>7120</v>
      </c>
      <c r="E20" s="18">
        <v>12.385</v>
      </c>
      <c r="F20" s="10">
        <v>19.17980753451954</v>
      </c>
    </row>
    <row r="21" spans="1:6" x14ac:dyDescent="0.3">
      <c r="A21" s="14" t="s">
        <v>48</v>
      </c>
      <c r="B21" s="14" t="s">
        <v>115</v>
      </c>
      <c r="C21" s="14" t="s">
        <v>116</v>
      </c>
      <c r="D21" s="17">
        <v>575220</v>
      </c>
      <c r="E21" s="18">
        <v>1000</v>
      </c>
      <c r="F21" s="10">
        <v>19.949051152214174</v>
      </c>
    </row>
    <row r="22" spans="1:6" x14ac:dyDescent="0.3">
      <c r="A22" s="14" t="s">
        <v>48</v>
      </c>
      <c r="B22" s="14" t="s">
        <v>117</v>
      </c>
      <c r="C22" s="14" t="s">
        <v>118</v>
      </c>
      <c r="D22" s="17">
        <v>4410</v>
      </c>
      <c r="E22" s="18">
        <v>7.67</v>
      </c>
      <c r="F22" s="10">
        <v>19.959307733783437</v>
      </c>
    </row>
    <row r="23" spans="1:6" x14ac:dyDescent="0.3">
      <c r="A23" s="14" t="s">
        <v>48</v>
      </c>
      <c r="B23" s="14" t="s">
        <v>119</v>
      </c>
      <c r="C23" s="14" t="s">
        <v>120</v>
      </c>
      <c r="D23" s="17">
        <v>5030</v>
      </c>
      <c r="E23" s="18">
        <v>8.7449999999999992</v>
      </c>
      <c r="F23" s="10">
        <v>20.636242117354715</v>
      </c>
    </row>
    <row r="24" spans="1:6" x14ac:dyDescent="0.3">
      <c r="A24" s="14" t="s">
        <v>48</v>
      </c>
      <c r="B24" s="14" t="s">
        <v>121</v>
      </c>
      <c r="C24" s="14" t="s">
        <v>122</v>
      </c>
      <c r="D24" s="17">
        <v>9320</v>
      </c>
      <c r="E24" s="18">
        <v>16.21</v>
      </c>
      <c r="F24" s="10">
        <v>20.800347422462906</v>
      </c>
    </row>
    <row r="25" spans="1:6" x14ac:dyDescent="0.3">
      <c r="A25" s="14"/>
      <c r="B25" s="14"/>
      <c r="C25" s="19" t="s">
        <v>123</v>
      </c>
      <c r="D25" s="17"/>
      <c r="E25" s="18"/>
      <c r="F25" s="20">
        <v>21.388665194249</v>
      </c>
    </row>
    <row r="26" spans="1:6" x14ac:dyDescent="0.3">
      <c r="A26" s="14" t="s">
        <v>48</v>
      </c>
      <c r="B26" s="14" t="s">
        <v>124</v>
      </c>
      <c r="C26" s="14" t="s">
        <v>125</v>
      </c>
      <c r="D26" s="17">
        <v>4980</v>
      </c>
      <c r="E26" s="18">
        <v>8.6609999999999996</v>
      </c>
      <c r="F26" s="10">
        <v>22.369604402559954</v>
      </c>
    </row>
    <row r="27" spans="1:6" x14ac:dyDescent="0.3">
      <c r="A27" s="14" t="s">
        <v>48</v>
      </c>
      <c r="B27" s="14" t="s">
        <v>126</v>
      </c>
      <c r="C27" s="14" t="s">
        <v>127</v>
      </c>
      <c r="D27" s="17">
        <v>5760</v>
      </c>
      <c r="E27" s="18">
        <v>10.005000000000001</v>
      </c>
      <c r="F27" s="10">
        <v>25.641453923154465</v>
      </c>
    </row>
    <row r="28" spans="1:6" x14ac:dyDescent="0.3">
      <c r="A28" s="14" t="s">
        <v>48</v>
      </c>
      <c r="B28" s="14" t="s">
        <v>128</v>
      </c>
      <c r="C28" s="14" t="s">
        <v>129</v>
      </c>
      <c r="D28" s="17">
        <v>4620</v>
      </c>
      <c r="E28" s="18">
        <v>8.032</v>
      </c>
      <c r="F28" s="10">
        <v>26.769677895773263</v>
      </c>
    </row>
    <row r="29" spans="1:6" x14ac:dyDescent="0.3">
      <c r="A29" s="14" t="s">
        <v>48</v>
      </c>
      <c r="B29" s="14" t="s">
        <v>130</v>
      </c>
      <c r="C29" s="14" t="s">
        <v>131</v>
      </c>
      <c r="D29" s="17">
        <v>5060</v>
      </c>
      <c r="E29" s="18">
        <v>8.7989999999999995</v>
      </c>
      <c r="F29" s="10">
        <v>28.11684043650515</v>
      </c>
    </row>
    <row r="30" spans="1:6" x14ac:dyDescent="0.3">
      <c r="A30" s="14" t="s">
        <v>48</v>
      </c>
      <c r="B30" s="14" t="s">
        <v>132</v>
      </c>
      <c r="C30" s="14" t="s">
        <v>133</v>
      </c>
      <c r="D30" s="17">
        <v>4410</v>
      </c>
      <c r="E30" s="18">
        <v>7.6639999999999997</v>
      </c>
      <c r="F30" s="10">
        <v>30.031270834798512</v>
      </c>
    </row>
    <row r="31" spans="1:6" x14ac:dyDescent="0.3">
      <c r="A31" s="14" t="s">
        <v>48</v>
      </c>
      <c r="B31" s="14" t="s">
        <v>134</v>
      </c>
      <c r="C31" s="14" t="s">
        <v>135</v>
      </c>
      <c r="D31" s="17">
        <v>4720</v>
      </c>
      <c r="E31" s="18">
        <v>8.1969999999999992</v>
      </c>
      <c r="F31" s="10">
        <v>31.703093630588182</v>
      </c>
    </row>
    <row r="32" spans="1:6" x14ac:dyDescent="0.3">
      <c r="A32" s="14" t="s">
        <v>48</v>
      </c>
      <c r="B32" s="14" t="s">
        <v>136</v>
      </c>
      <c r="C32" s="14" t="s">
        <v>137</v>
      </c>
      <c r="D32" s="17">
        <v>5130</v>
      </c>
      <c r="E32" s="18">
        <v>8.91</v>
      </c>
      <c r="F32" s="10">
        <v>33.139015050284833</v>
      </c>
    </row>
    <row r="33" spans="1:6" x14ac:dyDescent="0.3">
      <c r="A33" s="14" t="s">
        <v>48</v>
      </c>
      <c r="B33" s="14" t="s">
        <v>138</v>
      </c>
      <c r="C33" s="14" t="s">
        <v>139</v>
      </c>
      <c r="D33" s="17">
        <v>14160</v>
      </c>
      <c r="E33" s="18">
        <v>24.609000000000002</v>
      </c>
      <c r="F33" s="10">
        <v>34.277495604472897</v>
      </c>
    </row>
    <row r="34" spans="1:6" x14ac:dyDescent="0.3">
      <c r="A34" s="14" t="s">
        <v>48</v>
      </c>
      <c r="B34" s="14" t="s">
        <v>140</v>
      </c>
      <c r="C34" s="14" t="s">
        <v>141</v>
      </c>
      <c r="D34" s="17">
        <v>11010</v>
      </c>
      <c r="E34" s="18">
        <v>19.14</v>
      </c>
      <c r="F34" s="10">
        <v>44.246892889795348</v>
      </c>
    </row>
  </sheetData>
  <autoFilter ref="A1:F1" xr:uid="{D4405BC9-C9FC-40BD-B5D4-5A2D657AD418}">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FBC6-6C45-45EA-AC86-F86B27F84AD7}">
  <dimension ref="A1:IV79"/>
  <sheetViews>
    <sheetView topLeftCell="A49" workbookViewId="0">
      <selection activeCell="M64" sqref="M64"/>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142</v>
      </c>
      <c r="D1" s="24"/>
      <c r="E1" s="25" t="s">
        <v>143</v>
      </c>
      <c r="F1" s="25" t="s">
        <v>144</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145</v>
      </c>
      <c r="B2" s="30"/>
    </row>
    <row r="3" spans="1:256" ht="26.4" x14ac:dyDescent="0.25">
      <c r="B3" s="30" t="s">
        <v>146</v>
      </c>
      <c r="C3" s="35">
        <v>121920243</v>
      </c>
      <c r="D3" s="35"/>
      <c r="E3" s="36" t="s">
        <v>147</v>
      </c>
      <c r="F3" s="37" t="s">
        <v>148</v>
      </c>
    </row>
    <row r="4" spans="1:256" ht="26.4" x14ac:dyDescent="0.25">
      <c r="B4" s="30" t="s">
        <v>149</v>
      </c>
      <c r="C4" s="35">
        <v>43848654</v>
      </c>
      <c r="D4" s="35"/>
      <c r="E4" s="36" t="s">
        <v>150</v>
      </c>
      <c r="F4" s="37"/>
    </row>
    <row r="5" spans="1:256" ht="26.4" x14ac:dyDescent="0.25">
      <c r="B5" s="30" t="s">
        <v>151</v>
      </c>
      <c r="C5" s="38">
        <v>0.36</v>
      </c>
      <c r="D5" s="38"/>
      <c r="E5" s="36" t="s">
        <v>152</v>
      </c>
      <c r="F5" s="39" t="s">
        <v>153</v>
      </c>
    </row>
    <row r="6" spans="1:256" x14ac:dyDescent="0.25">
      <c r="A6" s="29" t="s">
        <v>154</v>
      </c>
      <c r="B6" s="30"/>
      <c r="E6" s="40"/>
      <c r="F6" s="41"/>
    </row>
    <row r="7" spans="1:256" s="33" customFormat="1" x14ac:dyDescent="0.25">
      <c r="A7" s="29"/>
      <c r="B7" s="30" t="s">
        <v>155</v>
      </c>
      <c r="C7" s="42">
        <v>955.31586698191495</v>
      </c>
      <c r="D7" s="42"/>
      <c r="E7" s="43" t="s">
        <v>156</v>
      </c>
      <c r="F7" s="43" t="s">
        <v>157</v>
      </c>
      <c r="H7" s="44"/>
    </row>
    <row r="8" spans="1:256" s="33" customFormat="1" ht="14.4" x14ac:dyDescent="0.3">
      <c r="A8" s="29"/>
      <c r="B8" s="30" t="s">
        <v>158</v>
      </c>
      <c r="C8" s="11">
        <v>1060.8098760796599</v>
      </c>
      <c r="D8" s="42"/>
      <c r="E8" s="45"/>
      <c r="F8" s="45"/>
      <c r="H8" s="44"/>
    </row>
    <row r="9" spans="1:256" s="33" customFormat="1" ht="14.4" x14ac:dyDescent="0.3">
      <c r="A9" s="29"/>
      <c r="B9" s="30" t="s">
        <v>159</v>
      </c>
      <c r="C9" s="11">
        <v>1294.72729728488</v>
      </c>
      <c r="D9" s="42"/>
      <c r="E9" s="45"/>
      <c r="F9" s="45"/>
      <c r="H9" s="44"/>
    </row>
    <row r="10" spans="1:256" s="33" customFormat="1" ht="14.4" x14ac:dyDescent="0.3">
      <c r="A10" s="29"/>
      <c r="B10" s="30" t="s">
        <v>160</v>
      </c>
      <c r="C10" s="11">
        <v>1713.1379444167201</v>
      </c>
      <c r="D10" s="42"/>
      <c r="E10" s="45"/>
      <c r="F10" s="45"/>
      <c r="H10" s="44"/>
    </row>
    <row r="11" spans="1:256" s="33" customFormat="1" ht="14.4" x14ac:dyDescent="0.3">
      <c r="A11" s="29"/>
      <c r="B11" s="30" t="s">
        <v>161</v>
      </c>
      <c r="C11" s="11">
        <v>1987.93296558202</v>
      </c>
      <c r="D11" s="42"/>
      <c r="E11" s="46"/>
      <c r="F11" s="46"/>
      <c r="H11" s="44"/>
    </row>
    <row r="12" spans="1:256" s="33" customFormat="1" x14ac:dyDescent="0.25">
      <c r="A12" s="29" t="s">
        <v>162</v>
      </c>
      <c r="B12" s="30"/>
      <c r="C12" s="42"/>
      <c r="D12" s="31"/>
      <c r="E12" s="40"/>
      <c r="F12" s="41"/>
      <c r="H12" s="44"/>
    </row>
    <row r="13" spans="1:256" s="33" customFormat="1" ht="14.4" x14ac:dyDescent="0.3">
      <c r="A13" s="29"/>
      <c r="B13" s="30" t="s">
        <v>155</v>
      </c>
      <c r="C13" s="11">
        <v>38212.634679276598</v>
      </c>
      <c r="D13" s="42"/>
      <c r="E13" s="37" t="s">
        <v>163</v>
      </c>
      <c r="F13" s="37" t="s">
        <v>164</v>
      </c>
      <c r="H13" s="44"/>
    </row>
    <row r="14" spans="1:256" s="33" customFormat="1" ht="14.4" x14ac:dyDescent="0.3">
      <c r="A14" s="29"/>
      <c r="B14" s="30" t="s">
        <v>158</v>
      </c>
      <c r="C14" s="11">
        <v>42432.395043186501</v>
      </c>
      <c r="D14" s="42"/>
      <c r="E14" s="37"/>
      <c r="F14" s="37"/>
      <c r="H14" s="44"/>
    </row>
    <row r="15" spans="1:256" s="33" customFormat="1" ht="14.4" x14ac:dyDescent="0.3">
      <c r="A15" s="29"/>
      <c r="B15" s="30" t="s">
        <v>159</v>
      </c>
      <c r="C15" s="11">
        <v>51789.091891395401</v>
      </c>
      <c r="D15" s="42"/>
      <c r="E15" s="37"/>
      <c r="F15" s="37"/>
      <c r="H15" s="44"/>
    </row>
    <row r="16" spans="1:256" s="33" customFormat="1" ht="14.4" x14ac:dyDescent="0.3">
      <c r="A16" s="29"/>
      <c r="B16" s="30" t="s">
        <v>160</v>
      </c>
      <c r="C16" s="11">
        <v>68525.517776668799</v>
      </c>
      <c r="D16" s="42"/>
      <c r="E16" s="37"/>
      <c r="F16" s="37"/>
      <c r="H16" s="44"/>
    </row>
    <row r="17" spans="1:8" s="33" customFormat="1" ht="14.4" x14ac:dyDescent="0.3">
      <c r="A17" s="29"/>
      <c r="B17" s="30" t="s">
        <v>161</v>
      </c>
      <c r="C17" s="11">
        <v>79517.318623280895</v>
      </c>
      <c r="D17" s="42"/>
      <c r="E17" s="37"/>
      <c r="F17" s="37"/>
      <c r="H17" s="44"/>
    </row>
    <row r="18" spans="1:8" x14ac:dyDescent="0.25">
      <c r="A18" s="29" t="s">
        <v>165</v>
      </c>
      <c r="B18" s="31"/>
      <c r="E18" s="40"/>
      <c r="F18" s="41"/>
    </row>
    <row r="19" spans="1:8" ht="14.4" x14ac:dyDescent="0.3">
      <c r="B19" s="30" t="s">
        <v>155</v>
      </c>
      <c r="C19" s="10">
        <v>18.371458980421401</v>
      </c>
      <c r="D19" s="47"/>
      <c r="E19" s="37" t="s">
        <v>166</v>
      </c>
      <c r="F19" s="37" t="s">
        <v>167</v>
      </c>
    </row>
    <row r="20" spans="1:8" s="33" customFormat="1" ht="14.4" x14ac:dyDescent="0.3">
      <c r="A20" s="29"/>
      <c r="B20" s="30" t="s">
        <v>158</v>
      </c>
      <c r="C20" s="10">
        <v>20.400189924608899</v>
      </c>
      <c r="D20" s="47"/>
      <c r="E20" s="37"/>
      <c r="F20" s="37"/>
      <c r="H20" s="44"/>
    </row>
    <row r="21" spans="1:8" s="33" customFormat="1" ht="14.4" x14ac:dyDescent="0.3">
      <c r="A21" s="29"/>
      <c r="B21" s="30" t="s">
        <v>159</v>
      </c>
      <c r="C21" s="10">
        <v>24.8986018708631</v>
      </c>
      <c r="D21" s="47"/>
      <c r="E21" s="37"/>
      <c r="F21" s="37"/>
      <c r="H21" s="44"/>
    </row>
    <row r="22" spans="1:8" s="33" customFormat="1" ht="14.4" x14ac:dyDescent="0.3">
      <c r="A22" s="29"/>
      <c r="B22" s="30" t="s">
        <v>160</v>
      </c>
      <c r="C22" s="10">
        <v>32.944960469552299</v>
      </c>
      <c r="D22" s="47"/>
      <c r="E22" s="37"/>
      <c r="F22" s="37"/>
      <c r="H22" s="44"/>
    </row>
    <row r="23" spans="1:8" s="33" customFormat="1" ht="14.4" x14ac:dyDescent="0.3">
      <c r="A23" s="29"/>
      <c r="B23" s="30" t="s">
        <v>161</v>
      </c>
      <c r="C23" s="10">
        <v>38.229480107346603</v>
      </c>
      <c r="D23" s="47"/>
      <c r="E23" s="37"/>
      <c r="F23" s="37"/>
      <c r="H23" s="44"/>
    </row>
    <row r="24" spans="1:8" x14ac:dyDescent="0.25">
      <c r="A24" s="29" t="s">
        <v>168</v>
      </c>
      <c r="B24" s="30"/>
      <c r="E24" s="40"/>
      <c r="F24" s="41"/>
    </row>
    <row r="25" spans="1:8" ht="52.8" x14ac:dyDescent="0.25">
      <c r="B25" s="30" t="s">
        <v>169</v>
      </c>
      <c r="C25" s="42">
        <v>794</v>
      </c>
      <c r="D25" s="42"/>
      <c r="E25" s="36" t="s">
        <v>170</v>
      </c>
      <c r="F25" s="36" t="s">
        <v>171</v>
      </c>
    </row>
    <row r="26" spans="1:8" ht="26.4" x14ac:dyDescent="0.25">
      <c r="B26" s="30" t="s">
        <v>172</v>
      </c>
      <c r="C26" s="42">
        <v>238</v>
      </c>
      <c r="D26" s="42"/>
      <c r="E26" s="36" t="s">
        <v>173</v>
      </c>
      <c r="F26" s="36" t="s">
        <v>174</v>
      </c>
    </row>
    <row r="27" spans="1:8" x14ac:dyDescent="0.25">
      <c r="A27" s="29" t="s">
        <v>175</v>
      </c>
      <c r="B27" s="30"/>
      <c r="E27" s="40"/>
      <c r="F27" s="40"/>
    </row>
    <row r="28" spans="1:8" ht="39.6" x14ac:dyDescent="0.25">
      <c r="B28" s="30" t="s">
        <v>176</v>
      </c>
      <c r="C28" s="47">
        <v>7.25</v>
      </c>
      <c r="D28" s="47"/>
      <c r="E28" s="36" t="s">
        <v>177</v>
      </c>
      <c r="F28" s="36" t="s">
        <v>178</v>
      </c>
    </row>
    <row r="29" spans="1:8" ht="66" x14ac:dyDescent="0.25">
      <c r="B29" s="30" t="s">
        <v>179</v>
      </c>
      <c r="C29" s="42">
        <v>377</v>
      </c>
      <c r="D29" s="42"/>
      <c r="E29" s="36" t="s">
        <v>180</v>
      </c>
      <c r="F29" s="36" t="s">
        <v>181</v>
      </c>
    </row>
    <row r="30" spans="1:8" s="33" customFormat="1" x14ac:dyDescent="0.25">
      <c r="A30" s="29" t="s">
        <v>182</v>
      </c>
      <c r="B30" s="30"/>
      <c r="C30" s="31"/>
      <c r="D30" s="31"/>
      <c r="E30" s="40"/>
      <c r="F30" s="41"/>
      <c r="H30" s="44"/>
    </row>
    <row r="31" spans="1:8" s="33" customFormat="1" x14ac:dyDescent="0.25">
      <c r="A31" s="29" t="s">
        <v>183</v>
      </c>
      <c r="B31" s="30"/>
      <c r="C31" s="31"/>
      <c r="D31" s="31"/>
      <c r="E31" s="40"/>
      <c r="F31" s="41"/>
      <c r="H31" s="44"/>
    </row>
    <row r="32" spans="1:8" s="33" customFormat="1" ht="14.4" x14ac:dyDescent="0.3">
      <c r="A32" s="29"/>
      <c r="B32" s="30" t="s">
        <v>155</v>
      </c>
      <c r="C32" s="12">
        <v>101.35977368508399</v>
      </c>
      <c r="D32" s="31"/>
      <c r="E32" s="37" t="s">
        <v>184</v>
      </c>
      <c r="F32" s="37" t="s">
        <v>185</v>
      </c>
      <c r="H32" s="44"/>
    </row>
    <row r="33" spans="1:8" s="33" customFormat="1" ht="14.4" x14ac:dyDescent="0.3">
      <c r="A33" s="29"/>
      <c r="B33" s="30" t="s">
        <v>158</v>
      </c>
      <c r="C33" s="12">
        <v>112.552771997842</v>
      </c>
      <c r="D33" s="31"/>
      <c r="E33" s="37"/>
      <c r="F33" s="37"/>
      <c r="H33" s="44"/>
    </row>
    <row r="34" spans="1:8" s="33" customFormat="1" ht="14.4" x14ac:dyDescent="0.3">
      <c r="A34" s="29"/>
      <c r="B34" s="30" t="s">
        <v>159</v>
      </c>
      <c r="C34" s="12">
        <v>137.3715965289</v>
      </c>
      <c r="D34" s="31"/>
      <c r="E34" s="37"/>
      <c r="F34" s="37"/>
      <c r="H34" s="44"/>
    </row>
    <row r="35" spans="1:8" s="33" customFormat="1" ht="14.4" x14ac:dyDescent="0.3">
      <c r="A35" s="29"/>
      <c r="B35" s="30" t="s">
        <v>160</v>
      </c>
      <c r="C35" s="12">
        <v>181.765299142358</v>
      </c>
      <c r="D35" s="31"/>
      <c r="E35" s="37"/>
      <c r="F35" s="37"/>
      <c r="H35" s="44"/>
    </row>
    <row r="36" spans="1:8" s="33" customFormat="1" ht="14.4" x14ac:dyDescent="0.3">
      <c r="A36" s="29"/>
      <c r="B36" s="30" t="s">
        <v>161</v>
      </c>
      <c r="C36" s="12">
        <v>210.921269557774</v>
      </c>
      <c r="D36" s="31"/>
      <c r="E36" s="37"/>
      <c r="F36" s="37"/>
      <c r="H36" s="44"/>
    </row>
    <row r="37" spans="1:8" s="33" customFormat="1" x14ac:dyDescent="0.25">
      <c r="A37" s="29" t="s">
        <v>186</v>
      </c>
      <c r="B37" s="30"/>
      <c r="C37" s="31"/>
      <c r="D37" s="31"/>
      <c r="E37" s="40"/>
      <c r="F37" s="41"/>
      <c r="H37" s="44"/>
    </row>
    <row r="38" spans="1:8" s="33" customFormat="1" x14ac:dyDescent="0.25">
      <c r="A38" s="29" t="s">
        <v>183</v>
      </c>
      <c r="B38" s="30"/>
      <c r="C38" s="31"/>
      <c r="D38" s="31"/>
      <c r="E38" s="40"/>
      <c r="F38" s="41"/>
      <c r="H38" s="44"/>
    </row>
    <row r="39" spans="1:8" x14ac:dyDescent="0.25">
      <c r="B39" s="30" t="s">
        <v>155</v>
      </c>
      <c r="C39" s="48">
        <f>C32/40</f>
        <v>2.5339943421270998</v>
      </c>
      <c r="E39" s="49" t="s">
        <v>187</v>
      </c>
      <c r="F39" s="49" t="s">
        <v>188</v>
      </c>
    </row>
    <row r="40" spans="1:8" x14ac:dyDescent="0.25">
      <c r="B40" s="30" t="s">
        <v>158</v>
      </c>
      <c r="C40" s="48">
        <f>C33/40</f>
        <v>2.8138192999460498</v>
      </c>
      <c r="E40" s="49"/>
      <c r="F40" s="49"/>
    </row>
    <row r="41" spans="1:8" x14ac:dyDescent="0.25">
      <c r="B41" s="30" t="s">
        <v>159</v>
      </c>
      <c r="C41" s="48">
        <f>C34/40</f>
        <v>3.4342899132225</v>
      </c>
      <c r="E41" s="49"/>
      <c r="F41" s="49"/>
    </row>
    <row r="42" spans="1:8" x14ac:dyDescent="0.25">
      <c r="B42" s="30" t="s">
        <v>160</v>
      </c>
      <c r="C42" s="48">
        <f>C35/40</f>
        <v>4.5441324785589501</v>
      </c>
      <c r="E42" s="49"/>
      <c r="F42" s="49"/>
    </row>
    <row r="43" spans="1:8" x14ac:dyDescent="0.25">
      <c r="B43" s="30" t="s">
        <v>161</v>
      </c>
      <c r="C43" s="48">
        <f>C36/40</f>
        <v>5.2730317389443497</v>
      </c>
      <c r="E43" s="49"/>
      <c r="F43" s="49"/>
    </row>
    <row r="44" spans="1:8" x14ac:dyDescent="0.25">
      <c r="A44" s="29" t="s">
        <v>189</v>
      </c>
      <c r="B44" s="30"/>
      <c r="E44" s="40"/>
      <c r="F44" s="41"/>
    </row>
    <row r="45" spans="1:8" ht="66" x14ac:dyDescent="0.25">
      <c r="B45" s="30" t="s">
        <v>190</v>
      </c>
      <c r="C45" s="47">
        <v>18.780768080456401</v>
      </c>
      <c r="D45" s="47"/>
      <c r="E45" s="36" t="s">
        <v>191</v>
      </c>
      <c r="F45" s="36" t="s">
        <v>192</v>
      </c>
    </row>
    <row r="46" spans="1:8" ht="66" x14ac:dyDescent="0.25">
      <c r="B46" s="30" t="s">
        <v>193</v>
      </c>
      <c r="C46" s="42">
        <v>976.59994018373402</v>
      </c>
      <c r="D46" s="42"/>
      <c r="E46" s="36" t="s">
        <v>194</v>
      </c>
      <c r="F46" s="36" t="s">
        <v>195</v>
      </c>
      <c r="G46" s="50"/>
    </row>
    <row r="47" spans="1:8" s="33" customFormat="1" x14ac:dyDescent="0.25">
      <c r="A47" s="29" t="s">
        <v>196</v>
      </c>
      <c r="B47" s="30"/>
      <c r="C47" s="31"/>
      <c r="D47" s="31"/>
      <c r="E47" s="40"/>
      <c r="F47" s="41"/>
      <c r="H47" s="44"/>
    </row>
    <row r="48" spans="1:8" s="33" customFormat="1" x14ac:dyDescent="0.25">
      <c r="A48" s="29" t="s">
        <v>183</v>
      </c>
      <c r="B48" s="30"/>
      <c r="C48" s="31"/>
      <c r="D48" s="31"/>
      <c r="E48" s="40"/>
      <c r="F48" s="41"/>
      <c r="H48" s="44"/>
    </row>
    <row r="49" spans="1:256" s="33" customFormat="1" ht="14.4" x14ac:dyDescent="0.3">
      <c r="A49" s="29"/>
      <c r="B49" s="30" t="s">
        <v>155</v>
      </c>
      <c r="C49" s="12">
        <v>39.128237783925499</v>
      </c>
      <c r="D49" s="31"/>
      <c r="E49" s="37" t="s">
        <v>197</v>
      </c>
      <c r="F49" s="37" t="s">
        <v>198</v>
      </c>
      <c r="H49" s="44"/>
    </row>
    <row r="50" spans="1:256" s="33" customFormat="1" ht="14.4" x14ac:dyDescent="0.3">
      <c r="A50" s="29"/>
      <c r="B50" s="30" t="s">
        <v>158</v>
      </c>
      <c r="C50" s="12">
        <v>43.4491067398626</v>
      </c>
      <c r="D50" s="31"/>
      <c r="E50" s="37"/>
      <c r="F50" s="37"/>
      <c r="H50" s="44"/>
    </row>
    <row r="51" spans="1:256" s="33" customFormat="1" ht="14.4" x14ac:dyDescent="0.3">
      <c r="A51" s="29"/>
      <c r="B51" s="30" t="s">
        <v>159</v>
      </c>
      <c r="C51" s="12">
        <v>53.029996993090101</v>
      </c>
      <c r="D51" s="31"/>
      <c r="E51" s="37"/>
      <c r="F51" s="37"/>
      <c r="H51" s="44"/>
    </row>
    <row r="52" spans="1:256" s="33" customFormat="1" ht="14.4" x14ac:dyDescent="0.3">
      <c r="A52" s="29"/>
      <c r="B52" s="30" t="s">
        <v>160</v>
      </c>
      <c r="C52" s="12">
        <v>70.167440071496102</v>
      </c>
      <c r="D52" s="31"/>
      <c r="E52" s="37"/>
      <c r="F52" s="37"/>
      <c r="H52" s="44"/>
    </row>
    <row r="53" spans="1:256" s="33" customFormat="1" ht="14.4" x14ac:dyDescent="0.3">
      <c r="A53" s="29"/>
      <c r="B53" s="30" t="s">
        <v>161</v>
      </c>
      <c r="C53" s="12">
        <v>81.422612629200799</v>
      </c>
      <c r="D53" s="31"/>
      <c r="E53" s="37"/>
      <c r="F53" s="37"/>
      <c r="H53" s="44"/>
    </row>
    <row r="54" spans="1:256" x14ac:dyDescent="0.25">
      <c r="A54" s="29" t="s">
        <v>199</v>
      </c>
      <c r="B54" s="30"/>
      <c r="E54" s="40"/>
      <c r="F54" s="41"/>
    </row>
    <row r="55" spans="1:256" x14ac:dyDescent="0.25">
      <c r="A55" s="29" t="s">
        <v>183</v>
      </c>
      <c r="B55" s="30"/>
      <c r="E55" s="40"/>
      <c r="F55" s="41"/>
    </row>
    <row r="56" spans="1:256" x14ac:dyDescent="0.25">
      <c r="B56" s="30" t="s">
        <v>155</v>
      </c>
      <c r="C56" s="48">
        <f>C49/40</f>
        <v>0.97820594459813748</v>
      </c>
      <c r="D56" s="48"/>
      <c r="E56" s="37" t="s">
        <v>200</v>
      </c>
      <c r="F56" s="37" t="s">
        <v>201</v>
      </c>
    </row>
    <row r="57" spans="1:256" x14ac:dyDescent="0.25">
      <c r="B57" s="30" t="s">
        <v>158</v>
      </c>
      <c r="C57" s="48">
        <f>C50/40</f>
        <v>1.086227668496565</v>
      </c>
      <c r="D57" s="48"/>
      <c r="E57" s="37"/>
      <c r="F57" s="37"/>
    </row>
    <row r="58" spans="1:256" x14ac:dyDescent="0.25">
      <c r="B58" s="30" t="s">
        <v>159</v>
      </c>
      <c r="C58" s="48">
        <f>C51/40</f>
        <v>1.3257499248272526</v>
      </c>
      <c r="D58" s="48"/>
      <c r="E58" s="37"/>
      <c r="F58" s="37"/>
    </row>
    <row r="59" spans="1:256" x14ac:dyDescent="0.25">
      <c r="B59" s="30" t="s">
        <v>160</v>
      </c>
      <c r="C59" s="48">
        <f>C52/40</f>
        <v>1.7541860017874025</v>
      </c>
      <c r="D59" s="48"/>
      <c r="E59" s="37"/>
      <c r="F59" s="37"/>
    </row>
    <row r="60" spans="1:256" x14ac:dyDescent="0.25">
      <c r="B60" s="30" t="s">
        <v>161</v>
      </c>
      <c r="C60" s="48">
        <f>C53/40</f>
        <v>2.03556531573002</v>
      </c>
      <c r="D60" s="48"/>
      <c r="E60" s="37"/>
      <c r="F60" s="37"/>
    </row>
    <row r="61" spans="1:256" x14ac:dyDescent="0.25">
      <c r="A61" s="29" t="s">
        <v>202</v>
      </c>
      <c r="B61" s="30"/>
      <c r="E61" s="40"/>
      <c r="F61" s="41"/>
      <c r="J61" s="42"/>
      <c r="K61" s="51"/>
    </row>
    <row r="62" spans="1:256" ht="26.4" x14ac:dyDescent="0.3">
      <c r="A62" s="52"/>
      <c r="B62" s="30" t="s">
        <v>203</v>
      </c>
      <c r="C62" s="11">
        <v>81996.870104663394</v>
      </c>
      <c r="D62" s="42"/>
      <c r="E62" s="36" t="s">
        <v>204</v>
      </c>
      <c r="F62" s="36" t="s">
        <v>205</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206</v>
      </c>
      <c r="C63" s="11">
        <v>24599.061031399</v>
      </c>
      <c r="D63" s="42"/>
      <c r="E63" s="36" t="s">
        <v>207</v>
      </c>
      <c r="F63" s="39" t="s">
        <v>208</v>
      </c>
    </row>
    <row r="64" spans="1:256" ht="15.6" x14ac:dyDescent="0.25">
      <c r="A64" s="29" t="s">
        <v>209</v>
      </c>
      <c r="B64" s="30"/>
      <c r="C64" s="42"/>
      <c r="D64" s="42"/>
      <c r="E64" s="40"/>
      <c r="F64" s="41"/>
    </row>
    <row r="65" spans="1:256" x14ac:dyDescent="0.25">
      <c r="A65" s="29" t="s">
        <v>210</v>
      </c>
      <c r="B65" s="30"/>
      <c r="C65" s="42"/>
      <c r="D65" s="42"/>
      <c r="E65" s="40"/>
      <c r="F65" s="41"/>
    </row>
    <row r="66" spans="1:256" ht="14.4" x14ac:dyDescent="0.3">
      <c r="A66" s="52"/>
      <c r="B66" s="56" t="s">
        <v>211</v>
      </c>
      <c r="C66" s="11">
        <v>614.97652578497605</v>
      </c>
      <c r="D66" s="42"/>
      <c r="E66" s="43" t="s">
        <v>212</v>
      </c>
      <c r="F66" s="43" t="s">
        <v>213</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214</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215</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216</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217</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218</v>
      </c>
      <c r="C71" s="11">
        <v>43346.136942360798</v>
      </c>
      <c r="D71" s="42"/>
      <c r="E71" s="36" t="s">
        <v>219</v>
      </c>
      <c r="F71" s="36" t="s">
        <v>220</v>
      </c>
      <c r="G71" s="28"/>
      <c r="H71" s="44"/>
    </row>
    <row r="72" spans="1:256" ht="60" customHeight="1" x14ac:dyDescent="0.3">
      <c r="B72" s="30" t="s">
        <v>221</v>
      </c>
      <c r="C72" s="11">
        <v>1083.65342355902</v>
      </c>
      <c r="D72" s="42"/>
      <c r="E72" s="36" t="s">
        <v>222</v>
      </c>
      <c r="F72" s="36" t="s">
        <v>223</v>
      </c>
      <c r="G72" s="28"/>
      <c r="H72" s="44"/>
    </row>
    <row r="74" spans="1:256" x14ac:dyDescent="0.25">
      <c r="A74" s="29" t="s">
        <v>224</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225</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226</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227</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228</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ME</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2021-05-13T14:21:05Z</dcterms:created>
  <dcterms:modified xsi:type="dcterms:W3CDTF">2021-05-13T18:25:07Z</dcterms:modified>
</cp:coreProperties>
</file>