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A92B95B7-0363-4CBB-BC8F-8D8C675ED91C}" xr6:coauthVersionLast="46" xr6:coauthVersionMax="46" xr10:uidLastSave="{00000000-0000-0000-0000-000000000000}"/>
  <bookViews>
    <workbookView xWindow="1908" yWindow="384" windowWidth="18456" windowHeight="12360" xr2:uid="{B025DBE6-E3D2-4859-B866-EAD68319CAD6}"/>
  </bookViews>
  <sheets>
    <sheet name="Sheet1" sheetId="1" r:id="rId1"/>
    <sheet name="KY" sheetId="2" r:id="rId2"/>
    <sheet name="Data Notes" sheetId="3" r:id="rId3"/>
  </sheets>
  <externalReferences>
    <externalReference r:id="rId4"/>
  </externalReferences>
  <definedNames>
    <definedName name="_xlnm._FilterDatabase" localSheetId="1" hidden="1">KY!$A$1:$F$1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3" l="1"/>
  <c r="C40" i="3"/>
  <c r="C41" i="3"/>
  <c r="C42" i="3"/>
  <c r="C43" i="3"/>
  <c r="C56" i="3"/>
  <c r="C57" i="3"/>
  <c r="C58" i="3"/>
  <c r="C59" i="3"/>
  <c r="C60" i="3"/>
</calcChain>
</file>

<file path=xl/sharedStrings.xml><?xml version="1.0" encoding="utf-8"?>
<sst xmlns="http://schemas.openxmlformats.org/spreadsheetml/2006/main" count="810" uniqueCount="344">
  <si>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</si>
  <si>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</si>
  <si>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</si>
  <si>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</si>
  <si>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</si>
  <si>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</si>
  <si>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</si>
  <si>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</si>
  <si>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</si>
  <si>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</si>
  <si>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</si>
  <si>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</si>
  <si>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</si>
  <si>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</si>
  <si>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</si>
  <si>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</si>
  <si>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</si>
  <si>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</si>
  <si>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</si>
  <si>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</si>
  <si>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</si>
  <si>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</si>
  <si>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</si>
  <si>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</si>
  <si>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</si>
  <si>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</si>
  <si>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</si>
  <si>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</si>
  <si>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</si>
  <si>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</si>
  <si>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</si>
  <si>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</si>
  <si>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</si>
  <si>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</si>
  <si>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</si>
  <si>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</si>
  <si>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</si>
  <si>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</si>
  <si>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</si>
  <si>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</si>
  <si>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</si>
  <si>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</si>
  <si>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</si>
  <si>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</si>
  <si>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</si>
  <si>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</si>
  <si>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</si>
  <si>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</si>
  <si>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KY</t>
  </si>
  <si>
    <t>Kentucky</t>
  </si>
  <si>
    <t>NONMETRO</t>
  </si>
  <si>
    <t>METRO</t>
  </si>
  <si>
    <t>Allen County HMFA</t>
  </si>
  <si>
    <t>Bowling Green HMFA</t>
  </si>
  <si>
    <t>Butler County HMFA</t>
  </si>
  <si>
    <t>Cincinnati  HMFA</t>
  </si>
  <si>
    <t>Clarksville MSA</t>
  </si>
  <si>
    <t>Elizabethtown HMFA</t>
  </si>
  <si>
    <t>Evansville MSA</t>
  </si>
  <si>
    <t>Grant County HMFA</t>
  </si>
  <si>
    <t>Huntington-Ashland HMFA</t>
  </si>
  <si>
    <t>Lexington-Fayette MSA</t>
  </si>
  <si>
    <t>Louisville HMFA</t>
  </si>
  <si>
    <t>Meade County HMFA</t>
  </si>
  <si>
    <t>Owensboro MSA</t>
  </si>
  <si>
    <t>Shelby County HMFA</t>
  </si>
  <si>
    <t>COUNTY</t>
  </si>
  <si>
    <t>Adair County</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</si>
  <si>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</si>
  <si>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</si>
  <si>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</si>
  <si>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</si>
  <si>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</si>
  <si>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</si>
  <si>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</si>
  <si>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</si>
  <si>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</si>
  <si>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</si>
  <si>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</si>
  <si>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</si>
  <si>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</si>
  <si>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</si>
  <si>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</si>
  <si>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</si>
  <si>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</si>
  <si>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Campbell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</si>
  <si>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</si>
  <si>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</si>
  <si>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</si>
  <si>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</si>
  <si>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</si>
  <si>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</si>
  <si>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</si>
  <si>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</si>
  <si>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</si>
  <si>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</si>
  <si>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</si>
  <si>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</si>
  <si>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</si>
  <si>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</si>
  <si>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</si>
  <si>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</si>
  <si>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</si>
  <si>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</si>
  <si>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</si>
  <si>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</si>
  <si>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</si>
  <si>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</si>
  <si>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</si>
  <si>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</si>
  <si>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</si>
  <si>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</si>
  <si>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</si>
  <si>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</si>
  <si>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</si>
  <si>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</si>
  <si>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</si>
  <si>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</si>
  <si>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</si>
  <si>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</si>
  <si>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</si>
  <si>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</si>
  <si>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</si>
  <si>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</si>
  <si>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</si>
  <si>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</si>
  <si>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</si>
  <si>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</si>
  <si>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</si>
  <si>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</si>
  <si>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</si>
  <si>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</si>
  <si>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</si>
  <si>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</si>
  <si>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</si>
  <si>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</si>
  <si>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</si>
  <si>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</si>
  <si>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</si>
  <si>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McCracken County</t>
  </si>
  <si>
    <t>McCreary County</t>
  </si>
  <si>
    <t>McLean County</t>
  </si>
  <si>
    <t>Madison County</t>
  </si>
  <si>
    <t>Magoffin County</t>
  </si>
  <si>
    <t>Marion County</t>
  </si>
  <si>
    <t>Marshall County</t>
  </si>
  <si>
    <t>Martin County</t>
  </si>
  <si>
    <t>Mason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</si>
  <si>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</si>
  <si>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</si>
  <si>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</si>
  <si>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</si>
  <si>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</si>
  <si>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</si>
  <si>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</si>
  <si>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</si>
  <si>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</si>
  <si>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</si>
  <si>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</si>
  <si>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</si>
  <si>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</si>
  <si>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</si>
  <si>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</si>
  <si>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</si>
  <si>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</si>
  <si>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</si>
  <si>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</si>
  <si>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</si>
  <si>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</si>
  <si>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</si>
  <si>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</si>
  <si>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</si>
  <si>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</si>
  <si>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</si>
  <si>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</si>
  <si>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</si>
  <si>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</si>
  <si>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</si>
  <si>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</si>
  <si>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</si>
  <si>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</si>
  <si>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</si>
  <si>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</si>
  <si>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</si>
  <si>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</si>
  <si>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</si>
  <si>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</si>
  <si>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t>
  </si>
  <si>
    <t>Occupation Code</t>
  </si>
  <si>
    <t>Occupation</t>
  </si>
  <si>
    <t>TOT_EMP</t>
  </si>
  <si>
    <t>JOBS_1000</t>
  </si>
  <si>
    <t>Median Hourly Wage</t>
  </si>
  <si>
    <t>35-3031</t>
  </si>
  <si>
    <t>Waiters and Waitresses</t>
  </si>
  <si>
    <t>35-3023</t>
  </si>
  <si>
    <t>Fast Food and Counter Workers</t>
  </si>
  <si>
    <t>41-2011</t>
  </si>
  <si>
    <t>Cashiers</t>
  </si>
  <si>
    <t>41-2031</t>
  </si>
  <si>
    <t>Retail Salespersons</t>
  </si>
  <si>
    <t>35-2014</t>
  </si>
  <si>
    <t>Cooks, Restaurant</t>
  </si>
  <si>
    <t>31-1120</t>
  </si>
  <si>
    <t>Home Health and Personal Care Aides</t>
  </si>
  <si>
    <t>37-2011</t>
  </si>
  <si>
    <t>Janitors and Cleaners, Except Maids and Housekeeping Cleaners</t>
  </si>
  <si>
    <t>One-Bedroom Housing Wage</t>
  </si>
  <si>
    <t>53-7065</t>
  </si>
  <si>
    <t>Stockers and Order Fillers</t>
  </si>
  <si>
    <t>33-9032</t>
  </si>
  <si>
    <t>Security Guards</t>
  </si>
  <si>
    <t>25-9045</t>
  </si>
  <si>
    <t>Teaching Assistants, Except Postsecondary</t>
  </si>
  <si>
    <t>31-1131</t>
  </si>
  <si>
    <t>Nursing Assistants</t>
  </si>
  <si>
    <t>43-4171</t>
  </si>
  <si>
    <t>Receptionists and Information Clerks</t>
  </si>
  <si>
    <t>35-1012</t>
  </si>
  <si>
    <t>First-Line Supervisors of Food Preparation and Serving Workers</t>
  </si>
  <si>
    <t>53-7062</t>
  </si>
  <si>
    <t>Laborers and Freight, Stock, and Material Movers, Hand</t>
  </si>
  <si>
    <t>43-9061</t>
  </si>
  <si>
    <t>Office Clerks, General</t>
  </si>
  <si>
    <t>43-4051</t>
  </si>
  <si>
    <t>Customer Service Representatives</t>
  </si>
  <si>
    <t>Two-Bedroom Housing Wage</t>
  </si>
  <si>
    <t>43-6014</t>
  </si>
  <si>
    <t>Secretaries and Administrative Assistants, Except Legal, Medical, and Executive</t>
  </si>
  <si>
    <t>51-2090</t>
  </si>
  <si>
    <t>Miscellaneous Assemblers and Fabricators</t>
  </si>
  <si>
    <t>53-3033</t>
  </si>
  <si>
    <t>Light Truck Drivers</t>
  </si>
  <si>
    <t>41-1011</t>
  </si>
  <si>
    <t>First-Line Supervisors of Retail Sales Workers</t>
  </si>
  <si>
    <t>00-0000</t>
  </si>
  <si>
    <t>All Occupations</t>
  </si>
  <si>
    <t>43-3031</t>
  </si>
  <si>
    <t>Bookkeeping, Accounting, and Auditing Clerks</t>
  </si>
  <si>
    <t>49-9071</t>
  </si>
  <si>
    <t>Maintenance and Repair Workers, General</t>
  </si>
  <si>
    <t>53-3032</t>
  </si>
  <si>
    <t>Heavy and Tractor-Trailer Truck Drivers</t>
  </si>
  <si>
    <t>43-1011</t>
  </si>
  <si>
    <t>First-Line Supervisors of Office and Administrative Support Workers</t>
  </si>
  <si>
    <t>25-2021</t>
  </si>
  <si>
    <t>Elementary School Teachers, Except Special Education</t>
  </si>
  <si>
    <t>25-2031</t>
  </si>
  <si>
    <t>Secondary School Teachers, Except Special and Career/Technical Education</t>
  </si>
  <si>
    <t>41-4012</t>
  </si>
  <si>
    <t>Sales Representatives, Wholesale and Manufacturing, Except Technical and Scientific Products</t>
  </si>
  <si>
    <t>29-1141</t>
  </si>
  <si>
    <t>Registered Nurses</t>
  </si>
  <si>
    <t>13-1198</t>
  </si>
  <si>
    <t>Project Management Specialists and Business Operations Specialists, All Other</t>
  </si>
  <si>
    <t>11-1021</t>
  </si>
  <si>
    <t>General and Operations Managers</t>
  </si>
  <si>
    <r>
      <t xml:space="preserve">Source: NLIHC </t>
    </r>
    <r>
      <rPr>
        <i/>
        <sz val="8"/>
        <color indexed="8"/>
        <rFont val="Arial"/>
        <family val="2"/>
      </rPr>
      <t>Out of Reach 2021</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</si>
  <si>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</si>
  <si>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</si>
  <si>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</si>
  <si>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</si>
  <si>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($43,346 x .3 = $13,004). Divide by 12 to obtain monthly amount ($13,004 / 12 = $1,084).</t>
  </si>
  <si>
    <t>For a household earning the renter median income, monthly rent of $1,084 or less is affordable.</t>
  </si>
  <si>
    <t>Rent Affordable at Median</t>
  </si>
  <si>
    <t>Represents renter median household income from ACS 5-Year Data (2015-2019) projected to 2021 using an inflation adjustment factor.</t>
  </si>
  <si>
    <t>The median renter household income in the U.S. is $43,346.</t>
  </si>
  <si>
    <t>Estimated Median Renter Household Income</t>
  </si>
  <si>
    <t>2021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</si>
  <si>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</si>
  <si>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</si>
  <si>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</si>
  <si>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($81,997 x .3 x .3 = $7,380).  Divide by 12 to obtain monthly amount ($7,380 / 12 = $615).</t>
  </si>
  <si>
    <t>For an Extremely Low-Income family (30% of AMI) in the U.S., monthly rent of $615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</si>
  <si>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</si>
  <si>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</si>
  <si>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</si>
  <si>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($81,997 x .3 = $24,599)</t>
  </si>
  <si>
    <t>In the U.S., an Extremely Low-Income family (30% of AMI) earns no more than $24,599 annually.</t>
  </si>
  <si>
    <r>
      <t xml:space="preserve">30% of AMI </t>
    </r>
    <r>
      <rPr>
        <vertAlign val="superscript"/>
        <sz val="10"/>
        <rFont val="Arial"/>
        <family val="2"/>
      </rPr>
      <t>1</t>
    </r>
  </si>
  <si>
    <t>HUD FY21 estimated median family income based on data from the ACS.  See Appendix B.</t>
  </si>
  <si>
    <t>The estimated annual median family income in the U.S. is $81,997.</t>
  </si>
  <si>
    <t>Area Median Income</t>
  </si>
  <si>
    <t>2021 Area Median Income(AMI)</t>
  </si>
  <si>
    <t>Four-Bedroom</t>
  </si>
  <si>
    <t>Three-Bedroom</t>
  </si>
  <si>
    <t>Two-Bedroom</t>
  </si>
  <si>
    <t>One-Bedroom</t>
  </si>
  <si>
    <t>Divide the number of work hours per week necessary at the mean renter wage to afford the FMR for a particular unit size (2BR: 53 hours) by 40 (hours per work week) (53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</si>
  <si>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</si>
  <si>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</si>
  <si>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</si>
  <si>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</si>
  <si>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$51,789) by 52 (weeks per year), and then divide by the mean renter wage ($51,789 / 52 / $18.78 = 53 hours).</t>
  </si>
  <si>
    <t>A renter earning the mean renter wage must work 53 hours per week to afford a two-bedroom rental home at the Fair Market Rent.</t>
  </si>
  <si>
    <t xml:space="preserve">Work Hours/Week at Mean Renter Wage </t>
  </si>
  <si>
    <t>Multiply mean renter wage by 40 (hours per work week) and 52 (weeks per year) to calculate annual income ($18.78077 x 40 x 52 = $39,064).  Multiply by .3 to determine maximum amount that can be spent on rent, and then divide by 12 to obtain monthly amount (($39,064 x .3) / 12 = $977).</t>
  </si>
  <si>
    <t>If one wage-earner holds a full-time job paying the mean renter wage, a household can afford to spend as much as $977 in monthly rent.</t>
  </si>
  <si>
    <t>Rent Affordable at Mean Wage</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</si>
  <si>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</si>
  <si>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The estimated mean (average) renter wage in the U.S. is $18.78 in 2021.</t>
  </si>
  <si>
    <t>Estimated Mean Renter Wage</t>
  </si>
  <si>
    <t>2021 Renter Wage</t>
  </si>
  <si>
    <t>Divide the number of work hours per week necessary at the minimum wage to afford the FMR for a particular unit size (2BR: 137 hours) by 40 (hours per work week) (137 / 40 = 3.4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</si>
  <si>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</si>
  <si>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</si>
  <si>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$51,789) by 52 (weeks per year), and then divide by the federal minimum wage of $7.25 ($51,789 / 52 / $7.25 = 137 hours).</t>
  </si>
  <si>
    <t>A renter earning the minimum wage must work 137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</si>
  <si>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</si>
  <si>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</si>
  <si>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</si>
  <si>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</si>
  <si>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</si>
  <si>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2021.</t>
  </si>
  <si>
    <t>Minimum Wage</t>
  </si>
  <si>
    <t>2021 Minimum Wage</t>
  </si>
  <si>
    <t>Multiply monthly income by .3 to determine maximum amount that can be spent on rent ($794 x .3 = $238).</t>
  </si>
  <si>
    <t>An individual whose sole source of income is Supplemental Security Income can afford to spend as much as $238 in monthly rent.</t>
  </si>
  <si>
    <t>Rent Affordable at SSI</t>
  </si>
  <si>
    <t>U.S. Social Security Administration. The maximum federal SSI payment for individuals is $794 in 2021, but can be lower if the recipient receives income from other sources. Some states also provide a supplement.</t>
  </si>
  <si>
    <t>The Supplemental Security Income for qualifying individuals is $794 in monthly federal benefits in 2021.</t>
  </si>
  <si>
    <t>Monthly SSI Payment</t>
  </si>
  <si>
    <t>2021 Supplemental Security Income (SSI)</t>
  </si>
  <si>
    <t>Divide income needed to afford the FMR for a particular unit size (2BR: $51,789) by 52 (weeks per year), and then divide by 40 (hours per work week) ($51,789 / 52 / 40 = $24.90)</t>
  </si>
  <si>
    <t>A renter household needs one full-time job paying $24.90 per hour in order to afford a two-bedroom rental home at the Fair Market Rent.</t>
  </si>
  <si>
    <t>2021 Housing Wage</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</si>
  <si>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</si>
  <si>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A renter household needs an annual income of $51,789 to afford a two-bedroom rental home at the Fair Market Rent.</t>
  </si>
  <si>
    <t>Annual Income Needed to Afford FMR</t>
  </si>
  <si>
    <t>Fair Market Rents developed by HUD annually. See Appendix B.</t>
  </si>
  <si>
    <t>The average Fair Market Rent for a two-bedroom rental home in the U.S. is $1,295</t>
  </si>
  <si>
    <t>2021 Fair Market Rent (FMR)</t>
  </si>
  <si>
    <t>Divide number of renter households by total number of households, and then multiply by 100 (43,848,654/121,920,243)*100=36%</t>
  </si>
  <si>
    <t>Renter households represented 36% of all households in the U.S.</t>
  </si>
  <si>
    <t>% Renter</t>
  </si>
  <si>
    <t>There were 43,848,654 renter households in the U.S., including Puerto Rico.</t>
  </si>
  <si>
    <t>Renter</t>
  </si>
  <si>
    <t>U.S. Census American Community Survey (ACS) 2015-2019</t>
  </si>
  <si>
    <t>There were 121,920,243 total households in the U.S., including Puerto Rico.</t>
  </si>
  <si>
    <t>Total</t>
  </si>
  <si>
    <t>Number of Households (2015-2019)</t>
  </si>
  <si>
    <t>Where the Numbers Come From</t>
  </si>
  <si>
    <r>
      <t xml:space="preserve">How to Use the Numbers When Discussing                            </t>
    </r>
    <r>
      <rPr>
        <b/>
        <i/>
        <sz val="12"/>
        <rFont val="Arial"/>
        <family val="2"/>
      </rPr>
      <t>Out of Reach</t>
    </r>
  </si>
  <si>
    <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</si>
</sst>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3" fontId="4" fillId="0" borderId="0" xfId="2" applyNumberFormat="1" applyFont="1"/>
    <xf numFmtId="0" fontId="4" fillId="0" borderId="0" xfId="2" applyFont="1" applyAlignment="1">
      <alignment horizontal="center"/>
    </xf>
    <xf numFmtId="0" fontId="4" fillId="0" borderId="0" xfId="2" applyFont="1" applyAlignment="1">
      <alignment horizontal="left" wrapText="1"/>
    </xf>
    <xf numFmtId="0" fontId="4" fillId="0" borderId="0" xfId="2" applyFont="1" applyAlignment="1">
      <alignment horizontal="left" vertical="center" wrapText="1"/>
    </xf>
    <xf numFmtId="3" fontId="4" fillId="0" borderId="0" xfId="2" applyNumberFormat="1" applyFont="1" applyAlignment="1">
      <alignment horizontal="right" vertical="center"/>
    </xf>
    <xf numFmtId="0" fontId="4" fillId="0" borderId="0" xfId="2" applyFont="1" applyAlignment="1">
      <alignment horizontal="left" vertical="center"/>
    </xf>
    <xf numFmtId="0" fontId="5" fillId="0" borderId="0" xfId="2" applyFont="1"/>
    <xf numFmtId="0" fontId="6" fillId="0" borderId="0" xfId="2" applyFont="1"/>
    <xf numFmtId="3" fontId="6" fillId="0" borderId="0" xfId="2" applyNumberFormat="1" applyFont="1"/>
    <xf numFmtId="0" fontId="6" fillId="0" borderId="0" xfId="2" applyFont="1" applyAlignment="1">
      <alignment horizontal="center"/>
    </xf>
    <xf numFmtId="0" fontId="6" fillId="0" borderId="0" xfId="2" applyFont="1" applyAlignment="1">
      <alignment horizontal="left" wrapText="1"/>
    </xf>
    <xf numFmtId="3" fontId="6" fillId="0" borderId="0" xfId="0" applyNumberFormat="1" applyFont="1" applyAlignment="1">
      <alignment horizontal="right" vertical="center"/>
    </xf>
    <xf numFmtId="0" fontId="6" fillId="0" borderId="0" xfId="0" applyFont="1" applyAlignment="1">
      <alignment vertical="center"/>
    </xf>
    <xf numFmtId="0" fontId="7" fillId="0" borderId="0" xfId="0" applyFont="1"/>
    <xf numFmtId="0" fontId="6" fillId="0" borderId="0" xfId="2" applyFont="1" applyAlignment="1">
      <alignment horizontal="left" vertical="center" wrapText="1"/>
    </xf>
    <xf numFmtId="3" fontId="6" fillId="0" borderId="0" xfId="2" applyNumberFormat="1" applyFont="1" applyAlignment="1">
      <alignment horizontal="right" vertical="center"/>
    </xf>
    <xf numFmtId="0" fontId="9" fillId="0" borderId="0" xfId="2" applyFont="1"/>
    <xf numFmtId="0" fontId="6" fillId="0" borderId="0" xfId="0" applyFont="1"/>
    <xf numFmtId="3" fontId="6" fillId="0" borderId="0" xfId="0" applyNumberFormat="1" applyFont="1"/>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right"/>
    </xf>
    <xf numFmtId="0" fontId="4" fillId="0" borderId="0" xfId="0" applyFont="1"/>
    <xf numFmtId="3" fontId="4" fillId="0" borderId="0" xfId="0" applyNumberFormat="1" applyFont="1"/>
    <xf numFmtId="0" fontId="4" fillId="0" borderId="0" xfId="0" applyFont="1" applyAlignment="1">
      <alignment horizontal="left" wrapText="1"/>
    </xf>
    <xf numFmtId="0" fontId="4" fillId="0" borderId="0" xfId="0" applyFont="1" applyAlignment="1">
      <alignment horizontal="left" vertical="center" wrapText="1"/>
    </xf>
    <xf numFmtId="3" fontId="5" fillId="0" borderId="0" xfId="2" applyNumberFormat="1" applyFont="1" applyAlignment="1">
      <alignment horizontal="right" vertical="center"/>
    </xf>
    <xf numFmtId="0" fontId="5" fillId="0" borderId="0" xfId="2" applyFont="1" applyAlignment="1">
      <alignment vertical="center"/>
    </xf>
    <xf numFmtId="3" fontId="4" fillId="0" borderId="0" xfId="2" applyNumberFormat="1" applyFont="1" applyAlignment="1">
      <alignment horizontal="center"/>
    </xf>
    <xf numFmtId="0" fontId="4" fillId="0" borderId="1" xfId="2" applyFont="1" applyBorder="1" applyAlignment="1">
      <alignment horizontal="left" vertical="center" wrapText="1" indent="1"/>
    </xf>
    <xf numFmtId="165" fontId="4" fillId="0" borderId="0" xfId="2" applyNumberFormat="1" applyFont="1" applyAlignment="1">
      <alignment horizontal="right" vertical="center"/>
    </xf>
    <xf numFmtId="0" fontId="10" fillId="0" borderId="0" xfId="2" applyFont="1"/>
    <xf numFmtId="3" fontId="10" fillId="0" borderId="0" xfId="2" applyNumberFormat="1" applyFont="1"/>
    <xf numFmtId="0" fontId="10" fillId="0" borderId="0" xfId="2" applyFont="1" applyAlignment="1">
      <alignment horizontal="center"/>
    </xf>
    <xf numFmtId="0" fontId="10" fillId="0" borderId="0" xfId="2" applyFont="1" applyAlignment="1">
      <alignment horizontal="left" wrapText="1" indent="1"/>
    </xf>
    <xf numFmtId="0" fontId="4" fillId="0" borderId="0" xfId="2" applyFont="1" applyAlignment="1">
      <alignment horizontal="left" vertical="center" wrapText="1" indent="1"/>
    </xf>
    <xf numFmtId="0" fontId="4" fillId="0" borderId="2" xfId="0" applyFont="1" applyBorder="1"/>
    <xf numFmtId="9" fontId="4" fillId="0" borderId="0" xfId="2" applyNumberFormat="1" applyFont="1" applyAlignment="1">
      <alignment horizontal="left" vertical="center" wrapText="1"/>
    </xf>
    <xf numFmtId="0" fontId="11" fillId="0" borderId="0" xfId="2" applyFont="1"/>
    <xf numFmtId="164" fontId="10" fillId="0" borderId="0" xfId="2" applyNumberFormat="1" applyFont="1" applyAlignment="1">
      <alignment horizontal="center"/>
    </xf>
    <xf numFmtId="0" fontId="4" fillId="0" borderId="3" xfId="0" applyFont="1" applyBorder="1"/>
    <xf numFmtId="0" fontId="4" fillId="0" borderId="4" xfId="2" applyFont="1" applyBorder="1" applyAlignment="1">
      <alignment horizontal="left" vertical="center" wrapText="1" indent="1"/>
    </xf>
    <xf numFmtId="0" fontId="4" fillId="0" borderId="0" xfId="2" applyFont="1" applyAlignment="1">
      <alignment horizontal="left" wrapText="1" indent="1"/>
    </xf>
    <xf numFmtId="0" fontId="4" fillId="0" borderId="1" xfId="2" applyFont="1" applyBorder="1" applyAlignment="1">
      <alignment horizontal="left" wrapText="1" indent="1"/>
    </xf>
    <xf numFmtId="9" fontId="4" fillId="0" borderId="0" xfId="1" applyFont="1" applyFill="1" applyBorder="1" applyAlignment="1">
      <alignment wrapText="1"/>
    </xf>
    <xf numFmtId="0" fontId="4" fillId="0" borderId="1" xfId="2" applyFont="1" applyBorder="1" applyAlignment="1">
      <alignment horizontal="left" vertical="center" wrapText="1" indent="1"/>
    </xf>
    <xf numFmtId="168" fontId="4" fillId="0" borderId="0" xfId="2" applyNumberFormat="1" applyFont="1" applyAlignment="1">
      <alignment horizontal="right" vertical="center"/>
    </xf>
    <xf numFmtId="167" fontId="4" fillId="0" borderId="0" xfId="2" applyNumberFormat="1" applyFont="1" applyAlignment="1">
      <alignment horizontal="center"/>
    </xf>
    <xf numFmtId="164" fontId="4" fillId="0" borderId="0" xfId="2" applyNumberFormat="1" applyFont="1" applyAlignment="1">
      <alignment horizontal="right" vertical="center"/>
    </xf>
    <xf numFmtId="168" fontId="4" fillId="0" borderId="1" xfId="2" applyNumberFormat="1" applyFont="1" applyBorder="1" applyAlignment="1">
      <alignment horizontal="left" vertical="center" wrapText="1" indent="1"/>
    </xf>
    <xf numFmtId="0" fontId="4" fillId="0" borderId="2" xfId="2" applyFont="1" applyBorder="1" applyAlignment="1">
      <alignment horizontal="left" vertical="center" wrapText="1" indent="1"/>
    </xf>
    <xf numFmtId="0" fontId="4" fillId="0" borderId="3" xfId="2" applyFont="1" applyBorder="1" applyAlignment="1">
      <alignment horizontal="left" vertical="center" wrapText="1" indent="1"/>
    </xf>
    <xf numFmtId="9" fontId="4" fillId="0" borderId="0" xfId="1" applyFont="1" applyFill="1" applyBorder="1" applyAlignment="1">
      <alignment horizontal="right" vertical="center"/>
    </xf>
    <xf numFmtId="0" fontId="16" fillId="0" borderId="0" xfId="2" applyFont="1"/>
    <xf numFmtId="3" fontId="16" fillId="0" borderId="0" xfId="2" applyNumberFormat="1" applyFont="1"/>
    <xf numFmtId="0" fontId="16" fillId="0" borderId="0" xfId="2" applyFont="1" applyAlignment="1">
      <alignment horizontal="center"/>
    </xf>
    <xf numFmtId="0" fontId="17" fillId="0" borderId="0" xfId="2" applyFont="1" applyAlignment="1">
      <alignment horizontal="center" vertical="center" wrapText="1"/>
    </xf>
    <xf numFmtId="3" fontId="16" fillId="0" borderId="0" xfId="2" applyNumberFormat="1" applyFont="1" applyAlignment="1">
      <alignment horizontal="right" vertical="center"/>
    </xf>
    <xf numFmtId="3" fontId="5" fillId="0" borderId="0" xfId="2" applyNumberFormat="1" applyFont="1" applyAlignment="1">
      <alignment horizontal="center" vertical="center"/>
    </xf>
    <xf numFmtId="0" fontId="16" fillId="0" borderId="0" xfId="2" applyFont="1" applyAlignment="1">
      <alignment horizontal="left" vertical="center" wrapText="1"/>
    </xf>
  </cellXfs>
  <cellStyles count="3">
    <cellStyle name="Normal" xfId="0" builtinId="0"/>
    <cellStyle name="Normal_Book5" xfId="2" xr:uid="{DCF59871-D30C-40A7-AFE5-B00EF598EAF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54C0-91F4-4B2A-B623-5FB688AF93C1}">
  <dimension ref="A1:AV137"/>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1734618</v>
      </c>
      <c r="F2" s="8">
        <v>568587</v>
      </c>
      <c r="G2" s="9">
        <v>0.32778802018657699</v>
      </c>
      <c r="H2" s="10">
        <v>7.25</v>
      </c>
      <c r="I2" s="10">
        <v>14.2458171035394</v>
      </c>
      <c r="J2" s="10">
        <v>794</v>
      </c>
      <c r="K2" s="11">
        <v>582.779101527119</v>
      </c>
      <c r="L2" s="11">
        <v>655.12899872842695</v>
      </c>
      <c r="M2" s="11">
        <v>820.610669959039</v>
      </c>
      <c r="N2" s="11">
        <v>1101.98154372154</v>
      </c>
      <c r="O2" s="11">
        <v>1272.7350168048199</v>
      </c>
      <c r="P2" s="11">
        <v>66023.689942108307</v>
      </c>
      <c r="Q2" s="11">
        <v>19807.1069826325</v>
      </c>
      <c r="R2" s="11">
        <v>32358.603050829501</v>
      </c>
      <c r="S2" s="11">
        <v>808.965076270738</v>
      </c>
      <c r="T2" s="11">
        <v>495.17767456581203</v>
      </c>
      <c r="U2" s="11">
        <v>377</v>
      </c>
      <c r="V2" s="11">
        <v>740.78248938405102</v>
      </c>
      <c r="W2" s="11">
        <v>238.2</v>
      </c>
      <c r="X2" s="11">
        <v>23311.164061084801</v>
      </c>
      <c r="Y2" s="11">
        <v>26205.159949137102</v>
      </c>
      <c r="Z2" s="11">
        <v>32824.426798361601</v>
      </c>
      <c r="AA2" s="11">
        <v>44079.261748861703</v>
      </c>
      <c r="AB2" s="11">
        <v>50909.400672192598</v>
      </c>
      <c r="AC2" s="10">
        <v>11.207290413983101</v>
      </c>
      <c r="AD2" s="10">
        <v>12.598634590931299</v>
      </c>
      <c r="AE2" s="10">
        <v>15.7809744222892</v>
      </c>
      <c r="AF2" s="10">
        <v>21.191952763875801</v>
      </c>
      <c r="AG2" s="10">
        <v>24.4756734000926</v>
      </c>
      <c r="AH2" s="12">
        <v>61.833326421975499</v>
      </c>
      <c r="AI2" s="12">
        <v>69.509708087896698</v>
      </c>
      <c r="AJ2" s="12">
        <v>87.067445088492207</v>
      </c>
      <c r="AK2" s="12">
        <v>116.921118697246</v>
      </c>
      <c r="AL2" s="12">
        <v>135.038198069477</v>
      </c>
      <c r="AM2" s="13">
        <v>1.54583316054939</v>
      </c>
      <c r="AN2" s="13">
        <v>1.7377427021974201</v>
      </c>
      <c r="AO2" s="13">
        <v>2.1766861272122999</v>
      </c>
      <c r="AP2" s="13">
        <v>2.9230279674311399</v>
      </c>
      <c r="AQ2" s="13">
        <v>3.3759549517369098</v>
      </c>
      <c r="AR2" s="12">
        <v>31.4682979081587</v>
      </c>
      <c r="AS2" s="12">
        <v>35.3749721742562</v>
      </c>
      <c r="AT2" s="12">
        <v>44.3104788095822</v>
      </c>
      <c r="AU2" s="12">
        <v>59.503649695489997</v>
      </c>
      <c r="AV2" s="12">
        <v>68.723817587161093</v>
      </c>
    </row>
    <row r="3" spans="1:48" x14ac:dyDescent="0.3">
      <c r="A3" t="s">
        <v>50</v>
      </c>
      <c r="B3" t="s">
        <v>48</v>
      </c>
      <c r="C3" t="s">
        <v>49</v>
      </c>
      <c r="E3" s="8">
        <v>714192</v>
      </c>
      <c r="F3" s="8">
        <v>208581</v>
      </c>
      <c r="G3" s="9">
        <v>0.29205171718529499</v>
      </c>
      <c r="H3" s="10">
        <v>7.25</v>
      </c>
      <c r="I3" s="10">
        <v>11.777040863083</v>
      </c>
      <c r="J3" s="10">
        <v>794</v>
      </c>
      <c r="K3" s="11">
        <v>505.42319770257097</v>
      </c>
      <c r="L3" s="11">
        <v>552.46620257837503</v>
      </c>
      <c r="M3" s="11">
        <v>696.51234292672905</v>
      </c>
      <c r="N3" s="11">
        <v>917.27647772328305</v>
      </c>
      <c r="O3" s="11">
        <v>1016.58693265446</v>
      </c>
      <c r="P3" s="11">
        <v>53285.2445840894</v>
      </c>
      <c r="Q3" s="11">
        <v>15985.573375226801</v>
      </c>
      <c r="R3" s="11">
        <v>25558.235541006601</v>
      </c>
      <c r="S3" s="11">
        <v>638.95588852516505</v>
      </c>
      <c r="T3" s="11">
        <v>399.63933438067102</v>
      </c>
      <c r="U3" s="11">
        <v>377</v>
      </c>
      <c r="V3" s="11">
        <v>612.40612488031604</v>
      </c>
      <c r="W3" s="11">
        <v>238.2</v>
      </c>
      <c r="X3" s="11">
        <v>20216.9279081028</v>
      </c>
      <c r="Y3" s="11">
        <v>22098.648103135001</v>
      </c>
      <c r="Z3" s="11">
        <v>27860.493717069101</v>
      </c>
      <c r="AA3" s="11">
        <v>36691.059108931302</v>
      </c>
      <c r="AB3" s="11">
        <v>40663.4773061784</v>
      </c>
      <c r="AC3" s="10">
        <v>9.7196768788955996</v>
      </c>
      <c r="AD3" s="10">
        <v>10.6243500495841</v>
      </c>
      <c r="AE3" s="10">
        <v>13.394468133206299</v>
      </c>
      <c r="AF3" s="10">
        <v>17.639932263909301</v>
      </c>
      <c r="AG3" s="10">
        <v>19.549748704893499</v>
      </c>
      <c r="AH3" s="12">
        <v>53.625803469768798</v>
      </c>
      <c r="AI3" s="12">
        <v>58.617103721843499</v>
      </c>
      <c r="AJ3" s="12">
        <v>73.900513838379695</v>
      </c>
      <c r="AK3" s="12">
        <v>97.323764214671897</v>
      </c>
      <c r="AL3" s="12">
        <v>107.860682509757</v>
      </c>
      <c r="AM3" s="13">
        <v>1.3406450867442199</v>
      </c>
      <c r="AN3" s="13">
        <v>1.46542759304609</v>
      </c>
      <c r="AO3" s="13">
        <v>1.8475128459594901</v>
      </c>
      <c r="AP3" s="13">
        <v>2.4330941053667998</v>
      </c>
      <c r="AQ3" s="13">
        <v>2.6965170627439301</v>
      </c>
      <c r="AR3" s="12">
        <v>33.012288882730999</v>
      </c>
      <c r="AS3" s="12">
        <v>36.0849560533931</v>
      </c>
      <c r="AT3" s="12">
        <v>45.493492937409798</v>
      </c>
      <c r="AU3" s="12">
        <v>59.912952562487703</v>
      </c>
      <c r="AV3" s="12">
        <v>66.399527460841995</v>
      </c>
    </row>
    <row r="4" spans="1:48" x14ac:dyDescent="0.3">
      <c r="A4" t="s">
        <v>51</v>
      </c>
      <c r="B4" t="s">
        <v>48</v>
      </c>
      <c r="C4" t="s">
        <v>49</v>
      </c>
      <c r="D4" t="s">
        <v>52</v>
      </c>
      <c r="E4" s="8">
        <v>7605</v>
      </c>
      <c r="F4" s="8">
        <v>1907</v>
      </c>
      <c r="G4" s="9">
        <v>0.25075608152531198</v>
      </c>
      <c r="H4" s="10">
        <v>7.25</v>
      </c>
      <c r="I4" s="10">
        <v>12.0805916035983</v>
      </c>
      <c r="J4" s="10">
        <v>794</v>
      </c>
      <c r="K4" s="11">
        <v>520</v>
      </c>
      <c r="L4" s="11">
        <v>524</v>
      </c>
      <c r="M4" s="11">
        <v>690</v>
      </c>
      <c r="N4" s="11">
        <v>910</v>
      </c>
      <c r="O4" s="11">
        <v>1147</v>
      </c>
      <c r="P4" s="11">
        <v>57900</v>
      </c>
      <c r="Q4" s="11">
        <v>17370</v>
      </c>
      <c r="R4" s="11">
        <v>29149.640101701501</v>
      </c>
      <c r="S4" s="11">
        <v>728.74100254253904</v>
      </c>
      <c r="T4" s="11">
        <v>434.25</v>
      </c>
      <c r="U4" s="11">
        <v>377</v>
      </c>
      <c r="V4" s="11">
        <v>628.19076338711</v>
      </c>
      <c r="W4" s="11">
        <v>238.2</v>
      </c>
      <c r="X4" s="11">
        <v>20800</v>
      </c>
      <c r="Y4" s="11">
        <v>20960</v>
      </c>
      <c r="Z4" s="11">
        <v>27600</v>
      </c>
      <c r="AA4" s="11">
        <v>36400</v>
      </c>
      <c r="AB4" s="11">
        <v>45880</v>
      </c>
      <c r="AC4" s="10">
        <v>10</v>
      </c>
      <c r="AD4" s="10">
        <v>10.0769230769231</v>
      </c>
      <c r="AE4" s="10">
        <v>13.2692307692308</v>
      </c>
      <c r="AF4" s="10">
        <v>17.5</v>
      </c>
      <c r="AG4" s="10">
        <v>22.057692307692299</v>
      </c>
      <c r="AH4" s="12">
        <v>55.172413793103502</v>
      </c>
      <c r="AI4" s="12">
        <v>55.5968169761273</v>
      </c>
      <c r="AJ4" s="12">
        <v>73.209549071618</v>
      </c>
      <c r="AK4" s="12">
        <v>96.551724137931004</v>
      </c>
      <c r="AL4" s="12">
        <v>121.697612732095</v>
      </c>
      <c r="AM4" s="13">
        <v>1.3793103448275901</v>
      </c>
      <c r="AN4" s="13">
        <v>1.38992042440318</v>
      </c>
      <c r="AO4" s="13">
        <v>1.8302387267904501</v>
      </c>
      <c r="AP4" s="13">
        <v>2.4137931034482798</v>
      </c>
      <c r="AQ4" s="13">
        <v>3.0424403183023898</v>
      </c>
      <c r="AR4" s="12">
        <v>33.110961211606401</v>
      </c>
      <c r="AS4" s="12">
        <v>33.365660913234102</v>
      </c>
      <c r="AT4" s="12">
        <v>43.935698530785402</v>
      </c>
      <c r="AU4" s="12">
        <v>57.944182120311197</v>
      </c>
      <c r="AV4" s="12">
        <v>73.035139441754893</v>
      </c>
    </row>
    <row r="5" spans="1:48" x14ac:dyDescent="0.3">
      <c r="A5" t="s">
        <v>51</v>
      </c>
      <c r="B5" t="s">
        <v>48</v>
      </c>
      <c r="C5" t="s">
        <v>49</v>
      </c>
      <c r="D5" t="s">
        <v>53</v>
      </c>
      <c r="E5" s="8">
        <v>53109</v>
      </c>
      <c r="F5" s="8">
        <v>20870</v>
      </c>
      <c r="G5" s="9">
        <v>0.39296541075900498</v>
      </c>
      <c r="H5" s="10">
        <v>7.25</v>
      </c>
      <c r="I5" s="10">
        <v>13.064913108204101</v>
      </c>
      <c r="J5" s="10">
        <v>794</v>
      </c>
      <c r="K5" s="11">
        <v>656</v>
      </c>
      <c r="L5" s="11">
        <v>660</v>
      </c>
      <c r="M5" s="11">
        <v>841</v>
      </c>
      <c r="N5" s="11">
        <v>1065</v>
      </c>
      <c r="O5" s="11">
        <v>1418</v>
      </c>
      <c r="P5" s="11">
        <v>68500</v>
      </c>
      <c r="Q5" s="11">
        <v>20550</v>
      </c>
      <c r="R5" s="11">
        <v>32778.077038222102</v>
      </c>
      <c r="S5" s="11">
        <v>819.45192595555102</v>
      </c>
      <c r="T5" s="11">
        <v>513.75</v>
      </c>
      <c r="U5" s="11">
        <v>377</v>
      </c>
      <c r="V5" s="11">
        <v>679.37548162661199</v>
      </c>
      <c r="W5" s="11">
        <v>238.2</v>
      </c>
      <c r="X5" s="11">
        <v>26240</v>
      </c>
      <c r="Y5" s="11">
        <v>26400</v>
      </c>
      <c r="Z5" s="11">
        <v>33640</v>
      </c>
      <c r="AA5" s="11">
        <v>42600</v>
      </c>
      <c r="AB5" s="11">
        <v>56720</v>
      </c>
      <c r="AC5" s="10">
        <v>12.615384615384601</v>
      </c>
      <c r="AD5" s="10">
        <v>12.692307692307701</v>
      </c>
      <c r="AE5" s="10">
        <v>16.173076923076898</v>
      </c>
      <c r="AF5" s="10">
        <v>20.480769230769202</v>
      </c>
      <c r="AG5" s="10">
        <v>27.269230769230798</v>
      </c>
      <c r="AH5" s="12">
        <v>69.6021220159151</v>
      </c>
      <c r="AI5" s="12">
        <v>70.026525198938998</v>
      </c>
      <c r="AJ5" s="12">
        <v>89.230769230769198</v>
      </c>
      <c r="AK5" s="12">
        <v>112.997347480106</v>
      </c>
      <c r="AL5" s="12">
        <v>150.450928381963</v>
      </c>
      <c r="AM5" s="13">
        <v>1.7400530503978799</v>
      </c>
      <c r="AN5" s="13">
        <v>1.7506631299734701</v>
      </c>
      <c r="AO5" s="13">
        <v>2.2307692307692299</v>
      </c>
      <c r="AP5" s="13">
        <v>2.82493368700265</v>
      </c>
      <c r="AQ5" s="13">
        <v>3.7612732095490702</v>
      </c>
      <c r="AR5" s="12">
        <v>38.623707669246798</v>
      </c>
      <c r="AS5" s="12">
        <v>38.8592180818641</v>
      </c>
      <c r="AT5" s="12">
        <v>49.516064252799602</v>
      </c>
      <c r="AU5" s="12">
        <v>62.704647359371698</v>
      </c>
      <c r="AV5" s="12">
        <v>83.488441272853507</v>
      </c>
    </row>
    <row r="6" spans="1:48" x14ac:dyDescent="0.3">
      <c r="A6" t="s">
        <v>51</v>
      </c>
      <c r="B6" t="s">
        <v>48</v>
      </c>
      <c r="C6" t="s">
        <v>49</v>
      </c>
      <c r="D6" t="s">
        <v>54</v>
      </c>
      <c r="E6" s="8">
        <v>4958</v>
      </c>
      <c r="F6" s="8">
        <v>1386</v>
      </c>
      <c r="G6" s="9">
        <v>0.27954820492133903</v>
      </c>
      <c r="H6" s="10">
        <v>7.25</v>
      </c>
      <c r="I6" s="10">
        <v>10.910776211207599</v>
      </c>
      <c r="J6" s="10">
        <v>794</v>
      </c>
      <c r="K6" s="11">
        <v>500</v>
      </c>
      <c r="L6" s="11">
        <v>503</v>
      </c>
      <c r="M6" s="11">
        <v>663</v>
      </c>
      <c r="N6" s="11">
        <v>940</v>
      </c>
      <c r="O6" s="11">
        <v>1083</v>
      </c>
      <c r="P6" s="11">
        <v>56700</v>
      </c>
      <c r="Q6" s="11">
        <v>17010</v>
      </c>
      <c r="R6" s="11">
        <v>25071.072732251101</v>
      </c>
      <c r="S6" s="11">
        <v>626.77681830627796</v>
      </c>
      <c r="T6" s="11">
        <v>425.25</v>
      </c>
      <c r="U6" s="11">
        <v>377</v>
      </c>
      <c r="V6" s="11">
        <v>567.36036298279703</v>
      </c>
      <c r="W6" s="11">
        <v>238.2</v>
      </c>
      <c r="X6" s="11">
        <v>20000</v>
      </c>
      <c r="Y6" s="11">
        <v>20120</v>
      </c>
      <c r="Z6" s="11">
        <v>26520</v>
      </c>
      <c r="AA6" s="11">
        <v>37600</v>
      </c>
      <c r="AB6" s="11">
        <v>43320</v>
      </c>
      <c r="AC6" s="10">
        <v>9.6153846153846203</v>
      </c>
      <c r="AD6" s="10">
        <v>9.6730769230769198</v>
      </c>
      <c r="AE6" s="10">
        <v>12.75</v>
      </c>
      <c r="AF6" s="10">
        <v>18.076923076923102</v>
      </c>
      <c r="AG6" s="10">
        <v>20.826923076923102</v>
      </c>
      <c r="AH6" s="12">
        <v>53.050397877984103</v>
      </c>
      <c r="AI6" s="12">
        <v>53.368700265252002</v>
      </c>
      <c r="AJ6" s="12">
        <v>70.344827586206904</v>
      </c>
      <c r="AK6" s="12">
        <v>99.734748010610105</v>
      </c>
      <c r="AL6" s="12">
        <v>114.907161803714</v>
      </c>
      <c r="AM6" s="13">
        <v>1.3262599469495999</v>
      </c>
      <c r="AN6" s="13">
        <v>1.3342175066313</v>
      </c>
      <c r="AO6" s="13">
        <v>1.7586206896551699</v>
      </c>
      <c r="AP6" s="13">
        <v>2.49336870026525</v>
      </c>
      <c r="AQ6" s="13">
        <v>2.8726790450928399</v>
      </c>
      <c r="AR6" s="12">
        <v>35.2509644749477</v>
      </c>
      <c r="AS6" s="12">
        <v>35.462470261797399</v>
      </c>
      <c r="AT6" s="12">
        <v>46.742778893780603</v>
      </c>
      <c r="AU6" s="12">
        <v>66.271813212901705</v>
      </c>
      <c r="AV6" s="12">
        <v>76.353589052736694</v>
      </c>
    </row>
    <row r="7" spans="1:48" x14ac:dyDescent="0.3">
      <c r="A7" t="s">
        <v>51</v>
      </c>
      <c r="B7" t="s">
        <v>48</v>
      </c>
      <c r="C7" t="s">
        <v>49</v>
      </c>
      <c r="D7" t="s">
        <v>55</v>
      </c>
      <c r="E7" s="8">
        <v>159385</v>
      </c>
      <c r="F7" s="8">
        <v>47795</v>
      </c>
      <c r="G7" s="9">
        <v>0.299871380619255</v>
      </c>
      <c r="H7" s="10">
        <v>7.25</v>
      </c>
      <c r="I7" s="10">
        <v>14.328372322449701</v>
      </c>
      <c r="J7" s="10">
        <v>794</v>
      </c>
      <c r="K7" s="11">
        <v>604</v>
      </c>
      <c r="L7" s="11">
        <v>698</v>
      </c>
      <c r="M7" s="11">
        <v>916</v>
      </c>
      <c r="N7" s="11">
        <v>1244</v>
      </c>
      <c r="O7" s="11">
        <v>1425</v>
      </c>
      <c r="P7" s="11">
        <v>85400</v>
      </c>
      <c r="Q7" s="11">
        <v>25620</v>
      </c>
      <c r="R7" s="11">
        <v>38796.930588780102</v>
      </c>
      <c r="S7" s="11">
        <v>969.92326471950298</v>
      </c>
      <c r="T7" s="11">
        <v>640.5</v>
      </c>
      <c r="U7" s="11">
        <v>377</v>
      </c>
      <c r="V7" s="11">
        <v>745.075360767387</v>
      </c>
      <c r="W7" s="11">
        <v>238.2</v>
      </c>
      <c r="X7" s="11">
        <v>24160</v>
      </c>
      <c r="Y7" s="11">
        <v>27920</v>
      </c>
      <c r="Z7" s="11">
        <v>36640</v>
      </c>
      <c r="AA7" s="11">
        <v>49760</v>
      </c>
      <c r="AB7" s="11">
        <v>57000</v>
      </c>
      <c r="AC7" s="10">
        <v>11.615384615384601</v>
      </c>
      <c r="AD7" s="10">
        <v>13.4230769230769</v>
      </c>
      <c r="AE7" s="10">
        <v>17.615384615384599</v>
      </c>
      <c r="AF7" s="10">
        <v>23.923076923076898</v>
      </c>
      <c r="AG7" s="10">
        <v>27.403846153846199</v>
      </c>
      <c r="AH7" s="12">
        <v>64.084880636604794</v>
      </c>
      <c r="AI7" s="12">
        <v>74.058355437665796</v>
      </c>
      <c r="AJ7" s="12">
        <v>97.188328912466901</v>
      </c>
      <c r="AK7" s="12">
        <v>131.989389920424</v>
      </c>
      <c r="AL7" s="12">
        <v>151.193633952255</v>
      </c>
      <c r="AM7" s="13">
        <v>1.6021220159151199</v>
      </c>
      <c r="AN7" s="13">
        <v>1.8514588859416401</v>
      </c>
      <c r="AO7" s="13">
        <v>2.4297082228116702</v>
      </c>
      <c r="AP7" s="13">
        <v>3.2997347480106098</v>
      </c>
      <c r="AQ7" s="13">
        <v>3.7798408488063702</v>
      </c>
      <c r="AR7" s="12">
        <v>32.426250111286102</v>
      </c>
      <c r="AS7" s="12">
        <v>37.4727194994664</v>
      </c>
      <c r="AT7" s="12">
        <v>49.176233612480203</v>
      </c>
      <c r="AU7" s="12">
        <v>66.785190626556101</v>
      </c>
      <c r="AV7" s="12">
        <v>76.502328491030894</v>
      </c>
    </row>
    <row r="8" spans="1:48" x14ac:dyDescent="0.3">
      <c r="A8" t="s">
        <v>51</v>
      </c>
      <c r="B8" t="s">
        <v>48</v>
      </c>
      <c r="C8" t="s">
        <v>49</v>
      </c>
      <c r="D8" t="s">
        <v>56</v>
      </c>
      <c r="E8" s="8">
        <v>31613</v>
      </c>
      <c r="F8" s="8">
        <v>14468</v>
      </c>
      <c r="G8" s="9">
        <v>0.45765982349033602</v>
      </c>
      <c r="H8" s="10">
        <v>7.25</v>
      </c>
      <c r="I8" s="10">
        <v>15.829898261514099</v>
      </c>
      <c r="J8" s="10">
        <v>794</v>
      </c>
      <c r="K8" s="11">
        <v>576</v>
      </c>
      <c r="L8" s="11">
        <v>689</v>
      </c>
      <c r="M8" s="11">
        <v>872</v>
      </c>
      <c r="N8" s="11">
        <v>1248</v>
      </c>
      <c r="O8" s="11">
        <v>1510</v>
      </c>
      <c r="P8" s="11">
        <v>63400</v>
      </c>
      <c r="Q8" s="11">
        <v>19020</v>
      </c>
      <c r="R8" s="11">
        <v>35256.196455562902</v>
      </c>
      <c r="S8" s="11">
        <v>881.40491138907396</v>
      </c>
      <c r="T8" s="11">
        <v>475.5</v>
      </c>
      <c r="U8" s="11">
        <v>377</v>
      </c>
      <c r="V8" s="11">
        <v>823.15470959873096</v>
      </c>
      <c r="W8" s="11">
        <v>238.2</v>
      </c>
      <c r="X8" s="11">
        <v>23040</v>
      </c>
      <c r="Y8" s="11">
        <v>27560</v>
      </c>
      <c r="Z8" s="11">
        <v>34880</v>
      </c>
      <c r="AA8" s="11">
        <v>49920</v>
      </c>
      <c r="AB8" s="11">
        <v>60400</v>
      </c>
      <c r="AC8" s="10">
        <v>11.0769230769231</v>
      </c>
      <c r="AD8" s="10">
        <v>13.25</v>
      </c>
      <c r="AE8" s="10">
        <v>16.769230769230798</v>
      </c>
      <c r="AF8" s="10">
        <v>24</v>
      </c>
      <c r="AG8" s="10">
        <v>29.038461538461501</v>
      </c>
      <c r="AH8" s="12">
        <v>61.114058355437699</v>
      </c>
      <c r="AI8" s="12">
        <v>73.103448275862107</v>
      </c>
      <c r="AJ8" s="12">
        <v>92.519893899204206</v>
      </c>
      <c r="AK8" s="12">
        <v>132.413793103448</v>
      </c>
      <c r="AL8" s="12">
        <v>160.21220159151201</v>
      </c>
      <c r="AM8" s="13">
        <v>1.52785145888594</v>
      </c>
      <c r="AN8" s="13">
        <v>1.82758620689655</v>
      </c>
      <c r="AO8" s="13">
        <v>2.3129973474801102</v>
      </c>
      <c r="AP8" s="13">
        <v>3.31034482758621</v>
      </c>
      <c r="AQ8" s="13">
        <v>4.0053050397877996</v>
      </c>
      <c r="AR8" s="12">
        <v>27.989878125378699</v>
      </c>
      <c r="AS8" s="12">
        <v>33.480947965947799</v>
      </c>
      <c r="AT8" s="12">
        <v>42.373565495365</v>
      </c>
      <c r="AU8" s="12">
        <v>60.644735938320601</v>
      </c>
      <c r="AV8" s="12">
        <v>73.376243002294899</v>
      </c>
    </row>
    <row r="9" spans="1:48" x14ac:dyDescent="0.3">
      <c r="A9" t="s">
        <v>51</v>
      </c>
      <c r="B9" t="s">
        <v>48</v>
      </c>
      <c r="C9" t="s">
        <v>49</v>
      </c>
      <c r="D9" t="s">
        <v>57</v>
      </c>
      <c r="E9" s="8">
        <v>47387</v>
      </c>
      <c r="F9" s="8">
        <v>17529</v>
      </c>
      <c r="G9" s="9">
        <v>0.369911579125076</v>
      </c>
      <c r="H9" s="10">
        <v>7.25</v>
      </c>
      <c r="I9" s="10">
        <v>14.3140654146993</v>
      </c>
      <c r="J9" s="10">
        <v>794</v>
      </c>
      <c r="K9" s="11">
        <v>638</v>
      </c>
      <c r="L9" s="11">
        <v>642</v>
      </c>
      <c r="M9" s="11">
        <v>846</v>
      </c>
      <c r="N9" s="11">
        <v>1211</v>
      </c>
      <c r="O9" s="11">
        <v>1465</v>
      </c>
      <c r="P9" s="11">
        <v>61000</v>
      </c>
      <c r="Q9" s="11">
        <v>18300</v>
      </c>
      <c r="R9" s="11">
        <v>40534.508490937602</v>
      </c>
      <c r="S9" s="11">
        <v>1013.36271227344</v>
      </c>
      <c r="T9" s="11">
        <v>457.5</v>
      </c>
      <c r="U9" s="11">
        <v>377</v>
      </c>
      <c r="V9" s="11">
        <v>744.33140156436502</v>
      </c>
      <c r="W9" s="11">
        <v>238.2</v>
      </c>
      <c r="X9" s="11">
        <v>25520</v>
      </c>
      <c r="Y9" s="11">
        <v>25680</v>
      </c>
      <c r="Z9" s="11">
        <v>33840</v>
      </c>
      <c r="AA9" s="11">
        <v>48440</v>
      </c>
      <c r="AB9" s="11">
        <v>58600</v>
      </c>
      <c r="AC9" s="10">
        <v>12.2692307692308</v>
      </c>
      <c r="AD9" s="10">
        <v>12.346153846153801</v>
      </c>
      <c r="AE9" s="10">
        <v>16.269230769230798</v>
      </c>
      <c r="AF9" s="10">
        <v>23.288461538461501</v>
      </c>
      <c r="AG9" s="10">
        <v>28.173076923076898</v>
      </c>
      <c r="AH9" s="12">
        <v>67.692307692307693</v>
      </c>
      <c r="AI9" s="12">
        <v>68.116710875331606</v>
      </c>
      <c r="AJ9" s="12">
        <v>89.761273209549103</v>
      </c>
      <c r="AK9" s="12">
        <v>128.488063660477</v>
      </c>
      <c r="AL9" s="12">
        <v>155.43766578249301</v>
      </c>
      <c r="AM9" s="13">
        <v>1.6923076923076901</v>
      </c>
      <c r="AN9" s="13">
        <v>1.70291777188329</v>
      </c>
      <c r="AO9" s="13">
        <v>2.2440318302387299</v>
      </c>
      <c r="AP9" s="13">
        <v>3.2122015915119402</v>
      </c>
      <c r="AQ9" s="13">
        <v>3.88594164456233</v>
      </c>
      <c r="AR9" s="12">
        <v>34.285803267690298</v>
      </c>
      <c r="AS9" s="12">
        <v>34.500761281907799</v>
      </c>
      <c r="AT9" s="12">
        <v>45.463620007000003</v>
      </c>
      <c r="AU9" s="12">
        <v>65.078538804346294</v>
      </c>
      <c r="AV9" s="12">
        <v>78.728372707157206</v>
      </c>
    </row>
    <row r="10" spans="1:48" x14ac:dyDescent="0.3">
      <c r="A10" t="s">
        <v>51</v>
      </c>
      <c r="B10" t="s">
        <v>48</v>
      </c>
      <c r="C10" t="s">
        <v>49</v>
      </c>
      <c r="D10" t="s">
        <v>58</v>
      </c>
      <c r="E10" s="8">
        <v>18643</v>
      </c>
      <c r="F10" s="8">
        <v>7212</v>
      </c>
      <c r="G10" s="9">
        <v>0.38684761036313903</v>
      </c>
      <c r="H10" s="10">
        <v>7.25</v>
      </c>
      <c r="I10" s="10">
        <v>13.0744905931651</v>
      </c>
      <c r="J10" s="10">
        <v>794</v>
      </c>
      <c r="K10" s="11">
        <v>597</v>
      </c>
      <c r="L10" s="11">
        <v>670</v>
      </c>
      <c r="M10" s="11">
        <v>845</v>
      </c>
      <c r="N10" s="11">
        <v>1107</v>
      </c>
      <c r="O10" s="11">
        <v>1222</v>
      </c>
      <c r="P10" s="11">
        <v>78400</v>
      </c>
      <c r="Q10" s="11">
        <v>23520</v>
      </c>
      <c r="R10" s="11">
        <v>30209.3283004107</v>
      </c>
      <c r="S10" s="11">
        <v>755.23320751026802</v>
      </c>
      <c r="T10" s="11">
        <v>588</v>
      </c>
      <c r="U10" s="11">
        <v>377</v>
      </c>
      <c r="V10" s="11">
        <v>679.87351084458703</v>
      </c>
      <c r="W10" s="11">
        <v>238.2</v>
      </c>
      <c r="X10" s="11">
        <v>23880</v>
      </c>
      <c r="Y10" s="11">
        <v>26800</v>
      </c>
      <c r="Z10" s="11">
        <v>33800</v>
      </c>
      <c r="AA10" s="11">
        <v>44280</v>
      </c>
      <c r="AB10" s="11">
        <v>48880</v>
      </c>
      <c r="AC10" s="10">
        <v>11.4807692307692</v>
      </c>
      <c r="AD10" s="10">
        <v>12.884615384615399</v>
      </c>
      <c r="AE10" s="10">
        <v>16.25</v>
      </c>
      <c r="AF10" s="10">
        <v>21.288461538461501</v>
      </c>
      <c r="AG10" s="10">
        <v>23.5</v>
      </c>
      <c r="AH10" s="12">
        <v>63.342175066312997</v>
      </c>
      <c r="AI10" s="12">
        <v>71.087533156498694</v>
      </c>
      <c r="AJ10" s="12">
        <v>89.655172413793096</v>
      </c>
      <c r="AK10" s="12">
        <v>117.45358090185699</v>
      </c>
      <c r="AL10" s="12">
        <v>129.655172413793</v>
      </c>
      <c r="AM10" s="13">
        <v>1.58355437665782</v>
      </c>
      <c r="AN10" s="13">
        <v>1.7771883289124699</v>
      </c>
      <c r="AO10" s="13">
        <v>2.2413793103448301</v>
      </c>
      <c r="AP10" s="13">
        <v>2.9363395225464202</v>
      </c>
      <c r="AQ10" s="13">
        <v>3.2413793103448301</v>
      </c>
      <c r="AR10" s="12">
        <v>35.124180629327</v>
      </c>
      <c r="AS10" s="12">
        <v>39.419097188692</v>
      </c>
      <c r="AT10" s="12">
        <v>49.715130036484702</v>
      </c>
      <c r="AU10" s="12">
        <v>65.129762071465706</v>
      </c>
      <c r="AV10" s="12">
        <v>71.895726514300904</v>
      </c>
    </row>
    <row r="11" spans="1:48" x14ac:dyDescent="0.3">
      <c r="A11" t="s">
        <v>51</v>
      </c>
      <c r="B11" t="s">
        <v>48</v>
      </c>
      <c r="C11" t="s">
        <v>49</v>
      </c>
      <c r="D11" t="s">
        <v>59</v>
      </c>
      <c r="E11" s="8">
        <v>9141</v>
      </c>
      <c r="F11" s="8">
        <v>2878</v>
      </c>
      <c r="G11" s="9">
        <v>0.31484520293184598</v>
      </c>
      <c r="H11" s="10">
        <v>7.25</v>
      </c>
      <c r="I11" s="10">
        <v>13.2499361793645</v>
      </c>
      <c r="J11" s="10">
        <v>794</v>
      </c>
      <c r="K11" s="11">
        <v>639</v>
      </c>
      <c r="L11" s="11">
        <v>690</v>
      </c>
      <c r="M11" s="11">
        <v>786</v>
      </c>
      <c r="N11" s="11">
        <v>1125</v>
      </c>
      <c r="O11" s="11">
        <v>1361</v>
      </c>
      <c r="P11" s="11">
        <v>57300</v>
      </c>
      <c r="Q11" s="11">
        <v>17190</v>
      </c>
      <c r="R11" s="11">
        <v>31992.9314023078</v>
      </c>
      <c r="S11" s="11">
        <v>799.82328505769601</v>
      </c>
      <c r="T11" s="11">
        <v>429.75</v>
      </c>
      <c r="U11" s="11">
        <v>377</v>
      </c>
      <c r="V11" s="11">
        <v>688.99668132695297</v>
      </c>
      <c r="W11" s="11">
        <v>238.2</v>
      </c>
      <c r="X11" s="11">
        <v>25560</v>
      </c>
      <c r="Y11" s="11">
        <v>27600</v>
      </c>
      <c r="Z11" s="11">
        <v>31440</v>
      </c>
      <c r="AA11" s="11">
        <v>45000</v>
      </c>
      <c r="AB11" s="11">
        <v>54440</v>
      </c>
      <c r="AC11" s="10">
        <v>12.288461538461499</v>
      </c>
      <c r="AD11" s="10">
        <v>13.2692307692308</v>
      </c>
      <c r="AE11" s="10">
        <v>15.115384615384601</v>
      </c>
      <c r="AF11" s="10">
        <v>21.634615384615401</v>
      </c>
      <c r="AG11" s="10">
        <v>26.173076923076898</v>
      </c>
      <c r="AH11" s="12">
        <v>67.7984084880637</v>
      </c>
      <c r="AI11" s="12">
        <v>73.209549071618</v>
      </c>
      <c r="AJ11" s="12">
        <v>83.395225464191</v>
      </c>
      <c r="AK11" s="12">
        <v>119.363395225464</v>
      </c>
      <c r="AL11" s="12">
        <v>144.403183023873</v>
      </c>
      <c r="AM11" s="13">
        <v>1.6949602122015901</v>
      </c>
      <c r="AN11" s="13">
        <v>1.8302387267904501</v>
      </c>
      <c r="AO11" s="13">
        <v>2.0848806366047699</v>
      </c>
      <c r="AP11" s="13">
        <v>2.9840848806365998</v>
      </c>
      <c r="AQ11" s="13">
        <v>3.6100795755968198</v>
      </c>
      <c r="AR11" s="12">
        <v>37.097421065618903</v>
      </c>
      <c r="AS11" s="12">
        <v>40.0582480990251</v>
      </c>
      <c r="AT11" s="12">
        <v>45.631569573672103</v>
      </c>
      <c r="AU11" s="12">
        <v>65.312361031019194</v>
      </c>
      <c r="AV11" s="12">
        <v>79.013442989526297</v>
      </c>
    </row>
    <row r="12" spans="1:48" x14ac:dyDescent="0.3">
      <c r="A12" t="s">
        <v>51</v>
      </c>
      <c r="B12" t="s">
        <v>48</v>
      </c>
      <c r="C12" t="s">
        <v>49</v>
      </c>
      <c r="D12" t="s">
        <v>60</v>
      </c>
      <c r="E12" s="8">
        <v>32266</v>
      </c>
      <c r="F12" s="8">
        <v>8839</v>
      </c>
      <c r="G12" s="9">
        <v>0.27394161036385101</v>
      </c>
      <c r="H12" s="10">
        <v>7.25</v>
      </c>
      <c r="I12" s="10">
        <v>12.822887803736</v>
      </c>
      <c r="J12" s="10">
        <v>794</v>
      </c>
      <c r="K12" s="11">
        <v>553</v>
      </c>
      <c r="L12" s="11">
        <v>652</v>
      </c>
      <c r="M12" s="11">
        <v>791</v>
      </c>
      <c r="N12" s="11">
        <v>1063</v>
      </c>
      <c r="O12" s="11">
        <v>1213</v>
      </c>
      <c r="P12" s="11">
        <v>62600</v>
      </c>
      <c r="Q12" s="11">
        <v>18780</v>
      </c>
      <c r="R12" s="11">
        <v>27507.107641004</v>
      </c>
      <c r="S12" s="11">
        <v>687.67769102509999</v>
      </c>
      <c r="T12" s="11">
        <v>469.5</v>
      </c>
      <c r="U12" s="11">
        <v>377</v>
      </c>
      <c r="V12" s="11">
        <v>666.79016579427002</v>
      </c>
      <c r="W12" s="11">
        <v>238.2</v>
      </c>
      <c r="X12" s="11">
        <v>22120</v>
      </c>
      <c r="Y12" s="11">
        <v>26080</v>
      </c>
      <c r="Z12" s="11">
        <v>31640</v>
      </c>
      <c r="AA12" s="11">
        <v>42520</v>
      </c>
      <c r="AB12" s="11">
        <v>48520</v>
      </c>
      <c r="AC12" s="10">
        <v>10.634615384615399</v>
      </c>
      <c r="AD12" s="10">
        <v>12.538461538461499</v>
      </c>
      <c r="AE12" s="10">
        <v>15.211538461538501</v>
      </c>
      <c r="AF12" s="10">
        <v>20.442307692307701</v>
      </c>
      <c r="AG12" s="10">
        <v>23.326923076923102</v>
      </c>
      <c r="AH12" s="12">
        <v>58.673740053050402</v>
      </c>
      <c r="AI12" s="12">
        <v>69.177718832891202</v>
      </c>
      <c r="AJ12" s="12">
        <v>83.925729442970805</v>
      </c>
      <c r="AK12" s="12">
        <v>112.785145888594</v>
      </c>
      <c r="AL12" s="12">
        <v>128.70026525198901</v>
      </c>
      <c r="AM12" s="13">
        <v>1.46684350132626</v>
      </c>
      <c r="AN12" s="13">
        <v>1.72944297082228</v>
      </c>
      <c r="AO12" s="13">
        <v>2.0981432360742698</v>
      </c>
      <c r="AP12" s="13">
        <v>2.81962864721485</v>
      </c>
      <c r="AQ12" s="13">
        <v>3.21750663129973</v>
      </c>
      <c r="AR12" s="12">
        <v>33.173854586848897</v>
      </c>
      <c r="AS12" s="12">
        <v>39.112754413427602</v>
      </c>
      <c r="AT12" s="12">
        <v>47.451209725492703</v>
      </c>
      <c r="AU12" s="12">
        <v>63.7681870268</v>
      </c>
      <c r="AV12" s="12">
        <v>72.7665200973738</v>
      </c>
    </row>
    <row r="13" spans="1:48" x14ac:dyDescent="0.3">
      <c r="A13" t="s">
        <v>51</v>
      </c>
      <c r="B13" t="s">
        <v>48</v>
      </c>
      <c r="C13" t="s">
        <v>49</v>
      </c>
      <c r="D13" t="s">
        <v>61</v>
      </c>
      <c r="E13" s="8">
        <v>202126</v>
      </c>
      <c r="F13" s="8">
        <v>82719</v>
      </c>
      <c r="G13" s="9">
        <v>0.40924472853566601</v>
      </c>
      <c r="H13" s="10">
        <v>7.25</v>
      </c>
      <c r="I13" s="10">
        <v>14.484301136004399</v>
      </c>
      <c r="J13" s="10">
        <v>794</v>
      </c>
      <c r="K13" s="11">
        <v>630</v>
      </c>
      <c r="L13" s="11">
        <v>728</v>
      </c>
      <c r="M13" s="11">
        <v>910</v>
      </c>
      <c r="N13" s="11">
        <v>1256</v>
      </c>
      <c r="O13" s="11">
        <v>1531</v>
      </c>
      <c r="P13" s="11">
        <v>75500</v>
      </c>
      <c r="Q13" s="11">
        <v>22650</v>
      </c>
      <c r="R13" s="11">
        <v>36820.874268596199</v>
      </c>
      <c r="S13" s="11">
        <v>920.52185671490497</v>
      </c>
      <c r="T13" s="11">
        <v>566.25</v>
      </c>
      <c r="U13" s="11">
        <v>377</v>
      </c>
      <c r="V13" s="11">
        <v>753.18365907223097</v>
      </c>
      <c r="W13" s="11">
        <v>238.2</v>
      </c>
      <c r="X13" s="11">
        <v>25200</v>
      </c>
      <c r="Y13" s="11">
        <v>29120</v>
      </c>
      <c r="Z13" s="11">
        <v>36400</v>
      </c>
      <c r="AA13" s="11">
        <v>50240</v>
      </c>
      <c r="AB13" s="11">
        <v>61240</v>
      </c>
      <c r="AC13" s="10">
        <v>12.115384615384601</v>
      </c>
      <c r="AD13" s="10">
        <v>14</v>
      </c>
      <c r="AE13" s="10">
        <v>17.5</v>
      </c>
      <c r="AF13" s="10">
        <v>24.153846153846199</v>
      </c>
      <c r="AG13" s="10">
        <v>29.442307692307701</v>
      </c>
      <c r="AH13" s="12">
        <v>66.843501326259897</v>
      </c>
      <c r="AI13" s="12">
        <v>77.241379310344797</v>
      </c>
      <c r="AJ13" s="12">
        <v>96.551724137931004</v>
      </c>
      <c r="AK13" s="12">
        <v>133.262599469496</v>
      </c>
      <c r="AL13" s="12">
        <v>162.440318302387</v>
      </c>
      <c r="AM13" s="13">
        <v>1.6710875331565</v>
      </c>
      <c r="AN13" s="13">
        <v>1.9310344827586201</v>
      </c>
      <c r="AO13" s="13">
        <v>2.4137931034482798</v>
      </c>
      <c r="AP13" s="13">
        <v>3.3315649867374</v>
      </c>
      <c r="AQ13" s="13">
        <v>4.0610079575596796</v>
      </c>
      <c r="AR13" s="12">
        <v>33.4579749526713</v>
      </c>
      <c r="AS13" s="12">
        <v>38.662548834197899</v>
      </c>
      <c r="AT13" s="12">
        <v>48.328186042747397</v>
      </c>
      <c r="AU13" s="12">
        <v>66.703518318341395</v>
      </c>
      <c r="AV13" s="12">
        <v>81.308189924666195</v>
      </c>
    </row>
    <row r="14" spans="1:48" x14ac:dyDescent="0.3">
      <c r="A14" t="s">
        <v>51</v>
      </c>
      <c r="B14" t="s">
        <v>48</v>
      </c>
      <c r="C14" t="s">
        <v>49</v>
      </c>
      <c r="D14" t="s">
        <v>62</v>
      </c>
      <c r="E14" s="8">
        <v>379585</v>
      </c>
      <c r="F14" s="8">
        <v>132132</v>
      </c>
      <c r="G14" s="9">
        <v>0.34809594688936601</v>
      </c>
      <c r="H14" s="10">
        <v>7.25</v>
      </c>
      <c r="I14" s="10">
        <v>16.977856634515799</v>
      </c>
      <c r="J14" s="10">
        <v>794</v>
      </c>
      <c r="K14" s="11">
        <v>649</v>
      </c>
      <c r="L14" s="11">
        <v>760</v>
      </c>
      <c r="M14" s="11">
        <v>918</v>
      </c>
      <c r="N14" s="11">
        <v>1229</v>
      </c>
      <c r="O14" s="11">
        <v>1408</v>
      </c>
      <c r="P14" s="11">
        <v>76900</v>
      </c>
      <c r="Q14" s="11">
        <v>23070</v>
      </c>
      <c r="R14" s="11">
        <v>36642.884274395103</v>
      </c>
      <c r="S14" s="11">
        <v>916.07210685987798</v>
      </c>
      <c r="T14" s="11">
        <v>576.75</v>
      </c>
      <c r="U14" s="11">
        <v>377</v>
      </c>
      <c r="V14" s="11">
        <v>882.84854499482105</v>
      </c>
      <c r="W14" s="11">
        <v>238.2</v>
      </c>
      <c r="X14" s="11">
        <v>25960</v>
      </c>
      <c r="Y14" s="11">
        <v>30400</v>
      </c>
      <c r="Z14" s="11">
        <v>36720</v>
      </c>
      <c r="AA14" s="11">
        <v>49160</v>
      </c>
      <c r="AB14" s="11">
        <v>56320</v>
      </c>
      <c r="AC14" s="10">
        <v>12.4807692307692</v>
      </c>
      <c r="AD14" s="10">
        <v>14.615384615384601</v>
      </c>
      <c r="AE14" s="10">
        <v>17.653846153846199</v>
      </c>
      <c r="AF14" s="10">
        <v>23.634615384615401</v>
      </c>
      <c r="AG14" s="10">
        <v>27.076923076923102</v>
      </c>
      <c r="AH14" s="12">
        <v>68.859416445623296</v>
      </c>
      <c r="AI14" s="12">
        <v>80.636604774535797</v>
      </c>
      <c r="AJ14" s="12">
        <v>97.4005305039788</v>
      </c>
      <c r="AK14" s="12">
        <v>130.397877984085</v>
      </c>
      <c r="AL14" s="12">
        <v>149.38992042440299</v>
      </c>
      <c r="AM14" s="13">
        <v>1.72148541114058</v>
      </c>
      <c r="AN14" s="13">
        <v>2.0159151193634002</v>
      </c>
      <c r="AO14" s="13">
        <v>2.4350132625994698</v>
      </c>
      <c r="AP14" s="13">
        <v>3.2599469496021198</v>
      </c>
      <c r="AQ14" s="13">
        <v>3.7347480106100801</v>
      </c>
      <c r="AR14" s="12">
        <v>29.404817108411599</v>
      </c>
      <c r="AS14" s="12">
        <v>34.4339922995267</v>
      </c>
      <c r="AT14" s="12">
        <v>41.592638067059902</v>
      </c>
      <c r="AU14" s="12">
        <v>55.683390179103</v>
      </c>
      <c r="AV14" s="12">
        <v>63.793501523333703</v>
      </c>
    </row>
    <row r="15" spans="1:48" x14ac:dyDescent="0.3">
      <c r="A15" t="s">
        <v>51</v>
      </c>
      <c r="B15" t="s">
        <v>48</v>
      </c>
      <c r="C15" t="s">
        <v>49</v>
      </c>
      <c r="D15" t="s">
        <v>63</v>
      </c>
      <c r="E15" s="8">
        <v>10685</v>
      </c>
      <c r="F15" s="8">
        <v>2926</v>
      </c>
      <c r="G15" s="9">
        <v>0.27384183434721598</v>
      </c>
      <c r="H15" s="10">
        <v>7.25</v>
      </c>
      <c r="I15" s="10">
        <v>13.984281762121499</v>
      </c>
      <c r="J15" s="10">
        <v>794</v>
      </c>
      <c r="K15" s="11">
        <v>561</v>
      </c>
      <c r="L15" s="11">
        <v>603</v>
      </c>
      <c r="M15" s="11">
        <v>775</v>
      </c>
      <c r="N15" s="11">
        <v>1109</v>
      </c>
      <c r="O15" s="11">
        <v>1342</v>
      </c>
      <c r="P15" s="11">
        <v>74000</v>
      </c>
      <c r="Q15" s="11">
        <v>22200</v>
      </c>
      <c r="R15" s="11">
        <v>42499.452380207302</v>
      </c>
      <c r="S15" s="11">
        <v>1062.4863095051801</v>
      </c>
      <c r="T15" s="11">
        <v>555</v>
      </c>
      <c r="U15" s="11">
        <v>377</v>
      </c>
      <c r="V15" s="11">
        <v>727.18265163031595</v>
      </c>
      <c r="W15" s="11">
        <v>238.2</v>
      </c>
      <c r="X15" s="11">
        <v>22440</v>
      </c>
      <c r="Y15" s="11">
        <v>24120</v>
      </c>
      <c r="Z15" s="11">
        <v>31000</v>
      </c>
      <c r="AA15" s="11">
        <v>44360</v>
      </c>
      <c r="AB15" s="11">
        <v>53680</v>
      </c>
      <c r="AC15" s="10">
        <v>10.788461538461499</v>
      </c>
      <c r="AD15" s="10">
        <v>11.596153846153801</v>
      </c>
      <c r="AE15" s="10">
        <v>14.903846153846199</v>
      </c>
      <c r="AF15" s="10">
        <v>21.326923076923102</v>
      </c>
      <c r="AG15" s="10">
        <v>25.807692307692299</v>
      </c>
      <c r="AH15" s="12">
        <v>59.522546419098099</v>
      </c>
      <c r="AI15" s="12">
        <v>63.978779840848802</v>
      </c>
      <c r="AJ15" s="12">
        <v>82.228116710875298</v>
      </c>
      <c r="AK15" s="12">
        <v>117.66578249336899</v>
      </c>
      <c r="AL15" s="12">
        <v>142.387267904509</v>
      </c>
      <c r="AM15" s="13">
        <v>1.48806366047745</v>
      </c>
      <c r="AN15" s="13">
        <v>1.5994694960212199</v>
      </c>
      <c r="AO15" s="13">
        <v>2.05570291777188</v>
      </c>
      <c r="AP15" s="13">
        <v>2.9416445623342198</v>
      </c>
      <c r="AQ15" s="13">
        <v>3.5596816976127301</v>
      </c>
      <c r="AR15" s="12">
        <v>30.858821988795199</v>
      </c>
      <c r="AS15" s="12">
        <v>33.169108126993798</v>
      </c>
      <c r="AT15" s="12">
        <v>42.630279931045102</v>
      </c>
      <c r="AU15" s="12">
        <v>61.002555411005098</v>
      </c>
      <c r="AV15" s="12">
        <v>73.819142796725799</v>
      </c>
    </row>
    <row r="16" spans="1:48" x14ac:dyDescent="0.3">
      <c r="A16" t="s">
        <v>51</v>
      </c>
      <c r="B16" t="s">
        <v>48</v>
      </c>
      <c r="C16" t="s">
        <v>49</v>
      </c>
      <c r="D16" t="s">
        <v>64</v>
      </c>
      <c r="E16" s="8">
        <v>47299</v>
      </c>
      <c r="F16" s="8">
        <v>14393</v>
      </c>
      <c r="G16" s="9">
        <v>0.30429818812236997</v>
      </c>
      <c r="H16" s="10">
        <v>7.25</v>
      </c>
      <c r="I16" s="10">
        <v>13.578772465521</v>
      </c>
      <c r="J16" s="10">
        <v>794</v>
      </c>
      <c r="K16" s="11">
        <v>598</v>
      </c>
      <c r="L16" s="11">
        <v>623</v>
      </c>
      <c r="M16" s="11">
        <v>821</v>
      </c>
      <c r="N16" s="11">
        <v>1075</v>
      </c>
      <c r="O16" s="11">
        <v>1113</v>
      </c>
      <c r="P16" s="11">
        <v>64400</v>
      </c>
      <c r="Q16" s="11">
        <v>19320</v>
      </c>
      <c r="R16" s="11">
        <v>31946.674627851498</v>
      </c>
      <c r="S16" s="11">
        <v>798.666865696287</v>
      </c>
      <c r="T16" s="11">
        <v>483</v>
      </c>
      <c r="U16" s="11">
        <v>377</v>
      </c>
      <c r="V16" s="11">
        <v>706.09616820709402</v>
      </c>
      <c r="W16" s="11">
        <v>238.2</v>
      </c>
      <c r="X16" s="11">
        <v>23920</v>
      </c>
      <c r="Y16" s="11">
        <v>24920</v>
      </c>
      <c r="Z16" s="11">
        <v>32840</v>
      </c>
      <c r="AA16" s="11">
        <v>43000</v>
      </c>
      <c r="AB16" s="11">
        <v>44520</v>
      </c>
      <c r="AC16" s="10">
        <v>11.5</v>
      </c>
      <c r="AD16" s="10">
        <v>11.9807692307692</v>
      </c>
      <c r="AE16" s="10">
        <v>15.788461538461499</v>
      </c>
      <c r="AF16" s="10">
        <v>20.673076923076898</v>
      </c>
      <c r="AG16" s="10">
        <v>21.403846153846199</v>
      </c>
      <c r="AH16" s="12">
        <v>63.448275862069003</v>
      </c>
      <c r="AI16" s="12">
        <v>66.100795755968207</v>
      </c>
      <c r="AJ16" s="12">
        <v>87.108753315649906</v>
      </c>
      <c r="AK16" s="12">
        <v>114.05835543766599</v>
      </c>
      <c r="AL16" s="12">
        <v>118.09018567639301</v>
      </c>
      <c r="AM16" s="13">
        <v>1.58620689655172</v>
      </c>
      <c r="AN16" s="13">
        <v>1.6525198938992001</v>
      </c>
      <c r="AO16" s="13">
        <v>2.1777188328912498</v>
      </c>
      <c r="AP16" s="13">
        <v>2.8514588859416401</v>
      </c>
      <c r="AQ16" s="13">
        <v>2.9522546419098101</v>
      </c>
      <c r="AR16" s="12">
        <v>33.876405335461897</v>
      </c>
      <c r="AS16" s="12">
        <v>35.292643016710301</v>
      </c>
      <c r="AT16" s="12">
        <v>46.509245452197703</v>
      </c>
      <c r="AU16" s="12">
        <v>60.898220293681497</v>
      </c>
      <c r="AV16" s="12">
        <v>63.050901569179103</v>
      </c>
    </row>
    <row r="17" spans="1:48" x14ac:dyDescent="0.3">
      <c r="A17" t="s">
        <v>51</v>
      </c>
      <c r="B17" t="s">
        <v>48</v>
      </c>
      <c r="C17" t="s">
        <v>49</v>
      </c>
      <c r="D17" t="s">
        <v>65</v>
      </c>
      <c r="E17" s="8">
        <v>16624</v>
      </c>
      <c r="F17" s="8">
        <v>4952</v>
      </c>
      <c r="G17" s="9">
        <v>0.29788257940327201</v>
      </c>
      <c r="H17" s="10">
        <v>7.25</v>
      </c>
      <c r="I17" s="10">
        <v>12.0141580374447</v>
      </c>
      <c r="J17" s="10">
        <v>794</v>
      </c>
      <c r="K17" s="11">
        <v>612</v>
      </c>
      <c r="L17" s="11">
        <v>658</v>
      </c>
      <c r="M17" s="11">
        <v>867</v>
      </c>
      <c r="N17" s="11">
        <v>1135</v>
      </c>
      <c r="O17" s="11">
        <v>1337</v>
      </c>
      <c r="P17" s="11">
        <v>78900</v>
      </c>
      <c r="Q17" s="11">
        <v>23670</v>
      </c>
      <c r="R17" s="11">
        <v>39107.834046548</v>
      </c>
      <c r="S17" s="11">
        <v>977.69585116370001</v>
      </c>
      <c r="T17" s="11">
        <v>591.75</v>
      </c>
      <c r="U17" s="11">
        <v>377</v>
      </c>
      <c r="V17" s="11">
        <v>624.73621794712199</v>
      </c>
      <c r="W17" s="11">
        <v>238.2</v>
      </c>
      <c r="X17" s="11">
        <v>24480</v>
      </c>
      <c r="Y17" s="11">
        <v>26320</v>
      </c>
      <c r="Z17" s="11">
        <v>34680</v>
      </c>
      <c r="AA17" s="11">
        <v>45400</v>
      </c>
      <c r="AB17" s="11">
        <v>53480</v>
      </c>
      <c r="AC17" s="10">
        <v>11.7692307692308</v>
      </c>
      <c r="AD17" s="10">
        <v>12.653846153846199</v>
      </c>
      <c r="AE17" s="10">
        <v>16.673076923076898</v>
      </c>
      <c r="AF17" s="10">
        <v>21.826923076923102</v>
      </c>
      <c r="AG17" s="10">
        <v>25.711538461538499</v>
      </c>
      <c r="AH17" s="12">
        <v>64.933687002652505</v>
      </c>
      <c r="AI17" s="12">
        <v>69.814323607427099</v>
      </c>
      <c r="AJ17" s="12">
        <v>91.989389920424401</v>
      </c>
      <c r="AK17" s="12">
        <v>120.424403183024</v>
      </c>
      <c r="AL17" s="12">
        <v>141.85676392572901</v>
      </c>
      <c r="AM17" s="13">
        <v>1.62334217506631</v>
      </c>
      <c r="AN17" s="13">
        <v>1.74535809018568</v>
      </c>
      <c r="AO17" s="13">
        <v>2.2997347480106098</v>
      </c>
      <c r="AP17" s="13">
        <v>3.0106100795756001</v>
      </c>
      <c r="AQ17" s="13">
        <v>3.54641909814324</v>
      </c>
      <c r="AR17" s="12">
        <v>39.184537884550799</v>
      </c>
      <c r="AS17" s="12">
        <v>42.129780928160798</v>
      </c>
      <c r="AT17" s="12">
        <v>55.511428669780301</v>
      </c>
      <c r="AU17" s="12">
        <v>72.670670749943099</v>
      </c>
      <c r="AV17" s="12">
        <v>85.604129332752294</v>
      </c>
    </row>
    <row r="18" spans="1:48" x14ac:dyDescent="0.3">
      <c r="A18" t="s">
        <v>66</v>
      </c>
      <c r="B18" t="s">
        <v>48</v>
      </c>
      <c r="C18" t="s">
        <v>49</v>
      </c>
      <c r="D18" t="s">
        <v>67</v>
      </c>
      <c r="E18" s="8">
        <v>6977</v>
      </c>
      <c r="F18" s="8">
        <v>1666</v>
      </c>
      <c r="G18" s="9">
        <v>0.23878457789881</v>
      </c>
      <c r="H18" s="10">
        <v>7.25</v>
      </c>
      <c r="I18" s="10">
        <v>8.8311124107827208</v>
      </c>
      <c r="J18" s="10">
        <v>794</v>
      </c>
      <c r="K18" s="11">
        <v>500</v>
      </c>
      <c r="L18" s="11">
        <v>503</v>
      </c>
      <c r="M18" s="11">
        <v>663</v>
      </c>
      <c r="N18" s="11">
        <v>925</v>
      </c>
      <c r="O18" s="11">
        <v>1142</v>
      </c>
      <c r="P18" s="11">
        <v>47800</v>
      </c>
      <c r="Q18" s="11">
        <v>14340</v>
      </c>
      <c r="R18" s="11">
        <v>21767.761748484299</v>
      </c>
      <c r="S18" s="11">
        <v>544.19404371210601</v>
      </c>
      <c r="T18" s="11">
        <v>358.5</v>
      </c>
      <c r="U18" s="11">
        <v>377</v>
      </c>
      <c r="V18" s="11">
        <v>459.21784536070101</v>
      </c>
      <c r="W18" s="11">
        <v>238.2</v>
      </c>
      <c r="X18" s="11">
        <v>20000</v>
      </c>
      <c r="Y18" s="11">
        <v>20120</v>
      </c>
      <c r="Z18" s="11">
        <v>26520</v>
      </c>
      <c r="AA18" s="11">
        <v>37000</v>
      </c>
      <c r="AB18" s="11">
        <v>45680</v>
      </c>
      <c r="AC18" s="10">
        <v>9.6153846153846203</v>
      </c>
      <c r="AD18" s="10">
        <v>9.6730769230769198</v>
      </c>
      <c r="AE18" s="10">
        <v>12.75</v>
      </c>
      <c r="AF18" s="10">
        <v>17.788461538461501</v>
      </c>
      <c r="AG18" s="10">
        <v>21.961538461538499</v>
      </c>
      <c r="AH18" s="12">
        <v>53.050397877984103</v>
      </c>
      <c r="AI18" s="12">
        <v>53.368700265252002</v>
      </c>
      <c r="AJ18" s="12">
        <v>70.344827586206904</v>
      </c>
      <c r="AK18" s="12">
        <v>98.143236074270604</v>
      </c>
      <c r="AL18" s="12">
        <v>121.167108753316</v>
      </c>
      <c r="AM18" s="13">
        <v>1.3262599469495999</v>
      </c>
      <c r="AN18" s="13">
        <v>1.3342175066313</v>
      </c>
      <c r="AO18" s="13">
        <v>1.7586206896551699</v>
      </c>
      <c r="AP18" s="13">
        <v>2.45358090185676</v>
      </c>
      <c r="AQ18" s="13">
        <v>3.0291777188328899</v>
      </c>
      <c r="AR18" s="12">
        <v>43.5523144452076</v>
      </c>
      <c r="AS18" s="12">
        <v>43.813628331878903</v>
      </c>
      <c r="AT18" s="12">
        <v>57.750368954345298</v>
      </c>
      <c r="AU18" s="12">
        <v>80.571781723634203</v>
      </c>
      <c r="AV18" s="12">
        <v>99.473486192854295</v>
      </c>
    </row>
    <row r="19" spans="1:48" x14ac:dyDescent="0.3">
      <c r="A19" t="s">
        <v>66</v>
      </c>
      <c r="B19" t="s">
        <v>48</v>
      </c>
      <c r="C19" t="s">
        <v>49</v>
      </c>
      <c r="D19" t="s">
        <v>68</v>
      </c>
      <c r="E19" s="8">
        <v>7605</v>
      </c>
      <c r="F19" s="8">
        <v>1907</v>
      </c>
      <c r="G19" s="9">
        <v>0.25075608152531198</v>
      </c>
      <c r="H19" s="10">
        <v>7.25</v>
      </c>
      <c r="I19" s="10">
        <v>12.0805916035983</v>
      </c>
      <c r="J19" s="10">
        <v>794</v>
      </c>
      <c r="K19" s="11">
        <v>520</v>
      </c>
      <c r="L19" s="11">
        <v>524</v>
      </c>
      <c r="M19" s="11">
        <v>690</v>
      </c>
      <c r="N19" s="11">
        <v>910</v>
      </c>
      <c r="O19" s="11">
        <v>1147</v>
      </c>
      <c r="P19" s="11">
        <v>57900</v>
      </c>
      <c r="Q19" s="11">
        <v>17370</v>
      </c>
      <c r="R19" s="11">
        <v>29149.640101701501</v>
      </c>
      <c r="S19" s="11">
        <v>728.74100254253904</v>
      </c>
      <c r="T19" s="11">
        <v>434.25</v>
      </c>
      <c r="U19" s="11">
        <v>377</v>
      </c>
      <c r="V19" s="11">
        <v>628.19076338711</v>
      </c>
      <c r="W19" s="11">
        <v>238.2</v>
      </c>
      <c r="X19" s="11">
        <v>20800</v>
      </c>
      <c r="Y19" s="11">
        <v>20960</v>
      </c>
      <c r="Z19" s="11">
        <v>27600</v>
      </c>
      <c r="AA19" s="11">
        <v>36400</v>
      </c>
      <c r="AB19" s="11">
        <v>45880</v>
      </c>
      <c r="AC19" s="10">
        <v>10</v>
      </c>
      <c r="AD19" s="10">
        <v>10.0769230769231</v>
      </c>
      <c r="AE19" s="10">
        <v>13.2692307692308</v>
      </c>
      <c r="AF19" s="10">
        <v>17.5</v>
      </c>
      <c r="AG19" s="10">
        <v>22.057692307692299</v>
      </c>
      <c r="AH19" s="12">
        <v>55.172413793103502</v>
      </c>
      <c r="AI19" s="12">
        <v>55.5968169761273</v>
      </c>
      <c r="AJ19" s="12">
        <v>73.209549071618</v>
      </c>
      <c r="AK19" s="12">
        <v>96.551724137931004</v>
      </c>
      <c r="AL19" s="12">
        <v>121.697612732095</v>
      </c>
      <c r="AM19" s="13">
        <v>1.3793103448275901</v>
      </c>
      <c r="AN19" s="13">
        <v>1.38992042440318</v>
      </c>
      <c r="AO19" s="13">
        <v>1.8302387267904501</v>
      </c>
      <c r="AP19" s="13">
        <v>2.4137931034482798</v>
      </c>
      <c r="AQ19" s="13">
        <v>3.0424403183023898</v>
      </c>
      <c r="AR19" s="12">
        <v>33.110961211606401</v>
      </c>
      <c r="AS19" s="12">
        <v>33.365660913234102</v>
      </c>
      <c r="AT19" s="12">
        <v>43.935698530785402</v>
      </c>
      <c r="AU19" s="12">
        <v>57.944182120311197</v>
      </c>
      <c r="AV19" s="12">
        <v>73.035139441754893</v>
      </c>
    </row>
    <row r="20" spans="1:48" x14ac:dyDescent="0.3">
      <c r="A20" t="s">
        <v>66</v>
      </c>
      <c r="B20" t="s">
        <v>48</v>
      </c>
      <c r="C20" t="s">
        <v>49</v>
      </c>
      <c r="D20" t="s">
        <v>69</v>
      </c>
      <c r="E20" s="8">
        <v>8694</v>
      </c>
      <c r="F20" s="8">
        <v>2082</v>
      </c>
      <c r="G20" s="9">
        <v>0.23947550034506601</v>
      </c>
      <c r="H20" s="10">
        <v>7.25</v>
      </c>
      <c r="I20" s="10">
        <v>11.033338310642099</v>
      </c>
      <c r="J20" s="10">
        <v>794</v>
      </c>
      <c r="K20" s="11">
        <v>536</v>
      </c>
      <c r="L20" s="11">
        <v>635</v>
      </c>
      <c r="M20" s="11">
        <v>748</v>
      </c>
      <c r="N20" s="11">
        <v>1018</v>
      </c>
      <c r="O20" s="11">
        <v>1022</v>
      </c>
      <c r="P20" s="11">
        <v>70300</v>
      </c>
      <c r="Q20" s="11">
        <v>21090</v>
      </c>
      <c r="R20" s="11">
        <v>32259.907111285</v>
      </c>
      <c r="S20" s="11">
        <v>806.49767778212401</v>
      </c>
      <c r="T20" s="11">
        <v>527.25</v>
      </c>
      <c r="U20" s="11">
        <v>377</v>
      </c>
      <c r="V20" s="11">
        <v>573.73359215338701</v>
      </c>
      <c r="W20" s="11">
        <v>238.2</v>
      </c>
      <c r="X20" s="11">
        <v>21440</v>
      </c>
      <c r="Y20" s="11">
        <v>25400</v>
      </c>
      <c r="Z20" s="11">
        <v>29920</v>
      </c>
      <c r="AA20" s="11">
        <v>40720</v>
      </c>
      <c r="AB20" s="11">
        <v>40880</v>
      </c>
      <c r="AC20" s="10">
        <v>10.307692307692299</v>
      </c>
      <c r="AD20" s="10">
        <v>12.211538461538501</v>
      </c>
      <c r="AE20" s="10">
        <v>14.384615384615399</v>
      </c>
      <c r="AF20" s="10">
        <v>19.576923076923102</v>
      </c>
      <c r="AG20" s="10">
        <v>19.653846153846199</v>
      </c>
      <c r="AH20" s="12">
        <v>56.870026525198902</v>
      </c>
      <c r="AI20" s="12">
        <v>67.374005305039802</v>
      </c>
      <c r="AJ20" s="12">
        <v>79.363395225464203</v>
      </c>
      <c r="AK20" s="12">
        <v>108.010610079576</v>
      </c>
      <c r="AL20" s="12">
        <v>108.435013262599</v>
      </c>
      <c r="AM20" s="13">
        <v>1.4217506631299699</v>
      </c>
      <c r="AN20" s="13">
        <v>1.68435013262599</v>
      </c>
      <c r="AO20" s="13">
        <v>1.9840848806366</v>
      </c>
      <c r="AP20" s="13">
        <v>2.7002652519893902</v>
      </c>
      <c r="AQ20" s="13">
        <v>2.7108753315649898</v>
      </c>
      <c r="AR20" s="12">
        <v>37.369260390575199</v>
      </c>
      <c r="AS20" s="12">
        <v>44.271418559729902</v>
      </c>
      <c r="AT20" s="12">
        <v>52.149639500280301</v>
      </c>
      <c r="AU20" s="12">
        <v>70.973707234338704</v>
      </c>
      <c r="AV20" s="12">
        <v>71.252582311880303</v>
      </c>
    </row>
    <row r="21" spans="1:48" x14ac:dyDescent="0.3">
      <c r="A21" t="s">
        <v>66</v>
      </c>
      <c r="B21" t="s">
        <v>48</v>
      </c>
      <c r="C21" t="s">
        <v>49</v>
      </c>
      <c r="D21" t="s">
        <v>70</v>
      </c>
      <c r="E21" s="8">
        <v>3065</v>
      </c>
      <c r="F21" s="8">
        <v>592</v>
      </c>
      <c r="G21" s="9">
        <v>0.19314845024469801</v>
      </c>
      <c r="H21" s="10">
        <v>7.25</v>
      </c>
      <c r="I21" s="10">
        <v>15.260665304032999</v>
      </c>
      <c r="J21" s="10">
        <v>794</v>
      </c>
      <c r="K21" s="11">
        <v>498</v>
      </c>
      <c r="L21" s="11">
        <v>527</v>
      </c>
      <c r="M21" s="11">
        <v>695</v>
      </c>
      <c r="N21" s="11">
        <v>864</v>
      </c>
      <c r="O21" s="11">
        <v>999</v>
      </c>
      <c r="P21" s="11">
        <v>59900</v>
      </c>
      <c r="Q21" s="11">
        <v>17970</v>
      </c>
      <c r="R21" s="11">
        <v>26697.570897711699</v>
      </c>
      <c r="S21" s="11">
        <v>667.43927244279303</v>
      </c>
      <c r="T21" s="11">
        <v>449.25</v>
      </c>
      <c r="U21" s="11">
        <v>377</v>
      </c>
      <c r="V21" s="11">
        <v>793.55459580971399</v>
      </c>
      <c r="W21" s="11">
        <v>238.2</v>
      </c>
      <c r="X21" s="11">
        <v>19920</v>
      </c>
      <c r="Y21" s="11">
        <v>21080</v>
      </c>
      <c r="Z21" s="11">
        <v>27800</v>
      </c>
      <c r="AA21" s="11">
        <v>34560</v>
      </c>
      <c r="AB21" s="11">
        <v>39960</v>
      </c>
      <c r="AC21" s="10">
        <v>9.5769230769230802</v>
      </c>
      <c r="AD21" s="10">
        <v>10.134615384615399</v>
      </c>
      <c r="AE21" s="10">
        <v>13.365384615384601</v>
      </c>
      <c r="AF21" s="10">
        <v>16.615384615384599</v>
      </c>
      <c r="AG21" s="10">
        <v>19.211538461538499</v>
      </c>
      <c r="AH21" s="12">
        <v>52.838196286472098</v>
      </c>
      <c r="AI21" s="12">
        <v>55.915119363395199</v>
      </c>
      <c r="AJ21" s="12">
        <v>73.740053050397904</v>
      </c>
      <c r="AK21" s="12">
        <v>91.671087533156495</v>
      </c>
      <c r="AL21" s="12">
        <v>105.994694960212</v>
      </c>
      <c r="AM21" s="13">
        <v>1.3209549071618001</v>
      </c>
      <c r="AN21" s="13">
        <v>1.3978779840848801</v>
      </c>
      <c r="AO21" s="13">
        <v>1.84350132625995</v>
      </c>
      <c r="AP21" s="13">
        <v>2.29177718832891</v>
      </c>
      <c r="AQ21" s="13">
        <v>2.6498673740053</v>
      </c>
      <c r="AR21" s="12">
        <v>25.1022426247489</v>
      </c>
      <c r="AS21" s="12">
        <v>26.564019805708199</v>
      </c>
      <c r="AT21" s="12">
        <v>35.032246233334298</v>
      </c>
      <c r="AU21" s="12">
        <v>43.550878770648701</v>
      </c>
      <c r="AV21" s="12">
        <v>50.355703578562597</v>
      </c>
    </row>
    <row r="22" spans="1:48" x14ac:dyDescent="0.3">
      <c r="A22" t="s">
        <v>66</v>
      </c>
      <c r="B22" t="s">
        <v>48</v>
      </c>
      <c r="C22" t="s">
        <v>49</v>
      </c>
      <c r="D22" t="s">
        <v>71</v>
      </c>
      <c r="E22" s="8">
        <v>16931</v>
      </c>
      <c r="F22" s="8">
        <v>5641</v>
      </c>
      <c r="G22" s="9">
        <v>0.33317583131533901</v>
      </c>
      <c r="H22" s="10">
        <v>7.25</v>
      </c>
      <c r="I22" s="10">
        <v>11.4408727282695</v>
      </c>
      <c r="J22" s="10">
        <v>794</v>
      </c>
      <c r="K22" s="11">
        <v>494</v>
      </c>
      <c r="L22" s="11">
        <v>551</v>
      </c>
      <c r="M22" s="11">
        <v>689</v>
      </c>
      <c r="N22" s="11">
        <v>925</v>
      </c>
      <c r="O22" s="11">
        <v>934</v>
      </c>
      <c r="P22" s="11">
        <v>49200</v>
      </c>
      <c r="Q22" s="11">
        <v>14760</v>
      </c>
      <c r="R22" s="11">
        <v>26912.178294543301</v>
      </c>
      <c r="S22" s="11">
        <v>672.80445736358297</v>
      </c>
      <c r="T22" s="11">
        <v>369</v>
      </c>
      <c r="U22" s="11">
        <v>377</v>
      </c>
      <c r="V22" s="11">
        <v>594.92538187001503</v>
      </c>
      <c r="W22" s="11">
        <v>238.2</v>
      </c>
      <c r="X22" s="11">
        <v>19760</v>
      </c>
      <c r="Y22" s="11">
        <v>22040</v>
      </c>
      <c r="Z22" s="11">
        <v>27560</v>
      </c>
      <c r="AA22" s="11">
        <v>37000</v>
      </c>
      <c r="AB22" s="11">
        <v>37360</v>
      </c>
      <c r="AC22" s="10">
        <v>9.5</v>
      </c>
      <c r="AD22" s="10">
        <v>10.596153846153801</v>
      </c>
      <c r="AE22" s="10">
        <v>13.25</v>
      </c>
      <c r="AF22" s="10">
        <v>17.788461538461501</v>
      </c>
      <c r="AG22" s="10">
        <v>17.961538461538499</v>
      </c>
      <c r="AH22" s="12">
        <v>52.413793103448299</v>
      </c>
      <c r="AI22" s="12">
        <v>58.461538461538503</v>
      </c>
      <c r="AJ22" s="12">
        <v>73.103448275862107</v>
      </c>
      <c r="AK22" s="12">
        <v>98.143236074270604</v>
      </c>
      <c r="AL22" s="12">
        <v>99.098143236074307</v>
      </c>
      <c r="AM22" s="13">
        <v>1.31034482758621</v>
      </c>
      <c r="AN22" s="13">
        <v>1.4615384615384599</v>
      </c>
      <c r="AO22" s="13">
        <v>1.82758620689655</v>
      </c>
      <c r="AP22" s="13">
        <v>2.45358090185676</v>
      </c>
      <c r="AQ22" s="13">
        <v>2.4774535809018601</v>
      </c>
      <c r="AR22" s="12">
        <v>33.214249386854</v>
      </c>
      <c r="AS22" s="12">
        <v>37.046662777644798</v>
      </c>
      <c r="AT22" s="12">
        <v>46.325137302717401</v>
      </c>
      <c r="AU22" s="12">
        <v>62.192673447044299</v>
      </c>
      <c r="AV22" s="12">
        <v>62.797791350853402</v>
      </c>
    </row>
    <row r="23" spans="1:48" x14ac:dyDescent="0.3">
      <c r="A23" t="s">
        <v>66</v>
      </c>
      <c r="B23" t="s">
        <v>48</v>
      </c>
      <c r="C23" t="s">
        <v>49</v>
      </c>
      <c r="D23" t="s">
        <v>72</v>
      </c>
      <c r="E23" s="8">
        <v>4827</v>
      </c>
      <c r="F23" s="8">
        <v>1348</v>
      </c>
      <c r="G23" s="9">
        <v>0.27926248187279901</v>
      </c>
      <c r="H23" s="10">
        <v>7.25</v>
      </c>
      <c r="I23" s="10">
        <v>13.5402153761839</v>
      </c>
      <c r="J23" s="10">
        <v>794</v>
      </c>
      <c r="K23" s="11">
        <v>485</v>
      </c>
      <c r="L23" s="11">
        <v>530</v>
      </c>
      <c r="M23" s="11">
        <v>677</v>
      </c>
      <c r="N23" s="11">
        <v>842</v>
      </c>
      <c r="O23" s="11">
        <v>963</v>
      </c>
      <c r="P23" s="11">
        <v>49500</v>
      </c>
      <c r="Q23" s="11">
        <v>14850</v>
      </c>
      <c r="R23" s="11">
        <v>32596.707236456099</v>
      </c>
      <c r="S23" s="11">
        <v>814.91768091140204</v>
      </c>
      <c r="T23" s="11">
        <v>371.25</v>
      </c>
      <c r="U23" s="11">
        <v>377</v>
      </c>
      <c r="V23" s="11">
        <v>704.09119956156405</v>
      </c>
      <c r="W23" s="11">
        <v>238.2</v>
      </c>
      <c r="X23" s="11">
        <v>19400</v>
      </c>
      <c r="Y23" s="11">
        <v>21200</v>
      </c>
      <c r="Z23" s="11">
        <v>27080</v>
      </c>
      <c r="AA23" s="11">
        <v>33680</v>
      </c>
      <c r="AB23" s="11">
        <v>38520</v>
      </c>
      <c r="AC23" s="10">
        <v>9.3269230769230802</v>
      </c>
      <c r="AD23" s="10">
        <v>10.192307692307701</v>
      </c>
      <c r="AE23" s="10">
        <v>13.0192307692308</v>
      </c>
      <c r="AF23" s="10">
        <v>16.192307692307701</v>
      </c>
      <c r="AG23" s="10">
        <v>18.519230769230798</v>
      </c>
      <c r="AH23" s="12">
        <v>51.458885941644603</v>
      </c>
      <c r="AI23" s="12">
        <v>56.233421750663098</v>
      </c>
      <c r="AJ23" s="12">
        <v>71.830238726790498</v>
      </c>
      <c r="AK23" s="12">
        <v>89.336870026525204</v>
      </c>
      <c r="AL23" s="12">
        <v>102.175066312997</v>
      </c>
      <c r="AM23" s="13">
        <v>1.2864721485411099</v>
      </c>
      <c r="AN23" s="13">
        <v>1.4058355437665799</v>
      </c>
      <c r="AO23" s="13">
        <v>1.7957559681697599</v>
      </c>
      <c r="AP23" s="13">
        <v>2.2334217506631302</v>
      </c>
      <c r="AQ23" s="13">
        <v>2.5543766578249301</v>
      </c>
      <c r="AR23" s="12">
        <v>27.553248800837601</v>
      </c>
      <c r="AS23" s="12">
        <v>30.109735802977202</v>
      </c>
      <c r="AT23" s="12">
        <v>38.4609266766332</v>
      </c>
      <c r="AU23" s="12">
        <v>47.834712351144901</v>
      </c>
      <c r="AV23" s="12">
        <v>54.7088218457869</v>
      </c>
    </row>
    <row r="24" spans="1:48" x14ac:dyDescent="0.3">
      <c r="A24" t="s">
        <v>66</v>
      </c>
      <c r="B24" t="s">
        <v>48</v>
      </c>
      <c r="C24" t="s">
        <v>49</v>
      </c>
      <c r="D24" t="s">
        <v>73</v>
      </c>
      <c r="E24" s="8">
        <v>10624</v>
      </c>
      <c r="F24" s="8">
        <v>3607</v>
      </c>
      <c r="G24" s="9">
        <v>0.33951430722891601</v>
      </c>
      <c r="H24" s="10">
        <v>7.25</v>
      </c>
      <c r="I24" s="10">
        <v>10.0180145888665</v>
      </c>
      <c r="J24" s="10">
        <v>794</v>
      </c>
      <c r="K24" s="11">
        <v>475</v>
      </c>
      <c r="L24" s="11">
        <v>575</v>
      </c>
      <c r="M24" s="11">
        <v>663</v>
      </c>
      <c r="N24" s="11">
        <v>896</v>
      </c>
      <c r="O24" s="11">
        <v>899</v>
      </c>
      <c r="P24" s="11">
        <v>33400</v>
      </c>
      <c r="Q24" s="11">
        <v>10020</v>
      </c>
      <c r="R24" s="11">
        <v>16246.498720907501</v>
      </c>
      <c r="S24" s="11">
        <v>406.16246802268699</v>
      </c>
      <c r="T24" s="11">
        <v>250.5</v>
      </c>
      <c r="U24" s="11">
        <v>377</v>
      </c>
      <c r="V24" s="11">
        <v>520.93675862105897</v>
      </c>
      <c r="W24" s="11">
        <v>238.2</v>
      </c>
      <c r="X24" s="11">
        <v>19000</v>
      </c>
      <c r="Y24" s="11">
        <v>23000</v>
      </c>
      <c r="Z24" s="11">
        <v>26520</v>
      </c>
      <c r="AA24" s="11">
        <v>35840</v>
      </c>
      <c r="AB24" s="11">
        <v>35960</v>
      </c>
      <c r="AC24" s="10">
        <v>9.1346153846153797</v>
      </c>
      <c r="AD24" s="10">
        <v>11.057692307692299</v>
      </c>
      <c r="AE24" s="10">
        <v>12.75</v>
      </c>
      <c r="AF24" s="10">
        <v>17.230769230769202</v>
      </c>
      <c r="AG24" s="10">
        <v>17.288461538461501</v>
      </c>
      <c r="AH24" s="12">
        <v>50.3978779840849</v>
      </c>
      <c r="AI24" s="12">
        <v>61.007957559681699</v>
      </c>
      <c r="AJ24" s="12">
        <v>70.344827586206904</v>
      </c>
      <c r="AK24" s="12">
        <v>95.066312997347495</v>
      </c>
      <c r="AL24" s="12">
        <v>95.384615384615401</v>
      </c>
      <c r="AM24" s="13">
        <v>1.2599469496021201</v>
      </c>
      <c r="AN24" s="13">
        <v>1.52519893899204</v>
      </c>
      <c r="AO24" s="13">
        <v>1.7586206896551699</v>
      </c>
      <c r="AP24" s="13">
        <v>2.37665782493369</v>
      </c>
      <c r="AQ24" s="13">
        <v>2.3846153846153801</v>
      </c>
      <c r="AR24" s="12">
        <v>36.472757365584599</v>
      </c>
      <c r="AS24" s="12">
        <v>44.151232600444501</v>
      </c>
      <c r="AT24" s="12">
        <v>50.908290807121197</v>
      </c>
      <c r="AU24" s="12">
        <v>68.799138104344806</v>
      </c>
      <c r="AV24" s="12">
        <v>69.029492361390595</v>
      </c>
    </row>
    <row r="25" spans="1:48" x14ac:dyDescent="0.3">
      <c r="A25" t="s">
        <v>66</v>
      </c>
      <c r="B25" t="s">
        <v>48</v>
      </c>
      <c r="C25" t="s">
        <v>49</v>
      </c>
      <c r="D25" t="s">
        <v>74</v>
      </c>
      <c r="E25" s="8">
        <v>46997</v>
      </c>
      <c r="F25" s="8">
        <v>11982</v>
      </c>
      <c r="G25" s="9">
        <v>0.25495244377300702</v>
      </c>
      <c r="H25" s="10">
        <v>7.25</v>
      </c>
      <c r="I25" s="10">
        <v>13.2469654182513</v>
      </c>
      <c r="J25" s="10">
        <v>794</v>
      </c>
      <c r="K25" s="11">
        <v>604</v>
      </c>
      <c r="L25" s="11">
        <v>698</v>
      </c>
      <c r="M25" s="11">
        <v>916</v>
      </c>
      <c r="N25" s="11">
        <v>1244</v>
      </c>
      <c r="O25" s="11">
        <v>1425</v>
      </c>
      <c r="P25" s="11">
        <v>85400</v>
      </c>
      <c r="Q25" s="11">
        <v>25620</v>
      </c>
      <c r="R25" s="11">
        <v>44579.809250929</v>
      </c>
      <c r="S25" s="11">
        <v>1114.49523127323</v>
      </c>
      <c r="T25" s="11">
        <v>640.5</v>
      </c>
      <c r="U25" s="11">
        <v>377</v>
      </c>
      <c r="V25" s="11">
        <v>688.84220174907</v>
      </c>
      <c r="W25" s="11">
        <v>238.2</v>
      </c>
      <c r="X25" s="11">
        <v>24160</v>
      </c>
      <c r="Y25" s="11">
        <v>27920</v>
      </c>
      <c r="Z25" s="11">
        <v>36640</v>
      </c>
      <c r="AA25" s="11">
        <v>49760</v>
      </c>
      <c r="AB25" s="11">
        <v>57000</v>
      </c>
      <c r="AC25" s="10">
        <v>11.615384615384601</v>
      </c>
      <c r="AD25" s="10">
        <v>13.4230769230769</v>
      </c>
      <c r="AE25" s="10">
        <v>17.615384615384599</v>
      </c>
      <c r="AF25" s="10">
        <v>23.923076923076898</v>
      </c>
      <c r="AG25" s="10">
        <v>27.403846153846199</v>
      </c>
      <c r="AH25" s="12">
        <v>64.084880636604794</v>
      </c>
      <c r="AI25" s="12">
        <v>74.058355437665796</v>
      </c>
      <c r="AJ25" s="12">
        <v>97.188328912466901</v>
      </c>
      <c r="AK25" s="12">
        <v>131.989389920424</v>
      </c>
      <c r="AL25" s="12">
        <v>151.193633952255</v>
      </c>
      <c r="AM25" s="13">
        <v>1.6021220159151199</v>
      </c>
      <c r="AN25" s="13">
        <v>1.8514588859416401</v>
      </c>
      <c r="AO25" s="13">
        <v>2.4297082228116702</v>
      </c>
      <c r="AP25" s="13">
        <v>3.2997347480106098</v>
      </c>
      <c r="AQ25" s="13">
        <v>3.7798408488063702</v>
      </c>
      <c r="AR25" s="12">
        <v>35.073344720538699</v>
      </c>
      <c r="AS25" s="12">
        <v>40.531779163801403</v>
      </c>
      <c r="AT25" s="12">
        <v>53.190701596048797</v>
      </c>
      <c r="AU25" s="12">
        <v>72.237153695944002</v>
      </c>
      <c r="AV25" s="12">
        <v>82.747543421800799</v>
      </c>
    </row>
    <row r="26" spans="1:48" x14ac:dyDescent="0.3">
      <c r="A26" t="s">
        <v>66</v>
      </c>
      <c r="B26" t="s">
        <v>48</v>
      </c>
      <c r="C26" t="s">
        <v>49</v>
      </c>
      <c r="D26" t="s">
        <v>75</v>
      </c>
      <c r="E26" s="8">
        <v>8106</v>
      </c>
      <c r="F26" s="8">
        <v>2987</v>
      </c>
      <c r="G26" s="9">
        <v>0.368492474710091</v>
      </c>
      <c r="H26" s="10">
        <v>7.25</v>
      </c>
      <c r="I26" s="10">
        <v>13.130136538068699</v>
      </c>
      <c r="J26" s="10">
        <v>794</v>
      </c>
      <c r="K26" s="11">
        <v>630</v>
      </c>
      <c r="L26" s="11">
        <v>728</v>
      </c>
      <c r="M26" s="11">
        <v>910</v>
      </c>
      <c r="N26" s="11">
        <v>1256</v>
      </c>
      <c r="O26" s="11">
        <v>1531</v>
      </c>
      <c r="P26" s="11">
        <v>75500</v>
      </c>
      <c r="Q26" s="11">
        <v>22650</v>
      </c>
      <c r="R26" s="11">
        <v>30815.157793858802</v>
      </c>
      <c r="S26" s="11">
        <v>770.37894484646995</v>
      </c>
      <c r="T26" s="11">
        <v>566.25</v>
      </c>
      <c r="U26" s="11">
        <v>377</v>
      </c>
      <c r="V26" s="11">
        <v>682.76709997957005</v>
      </c>
      <c r="W26" s="11">
        <v>238.2</v>
      </c>
      <c r="X26" s="11">
        <v>25200</v>
      </c>
      <c r="Y26" s="11">
        <v>29120</v>
      </c>
      <c r="Z26" s="11">
        <v>36400</v>
      </c>
      <c r="AA26" s="11">
        <v>50240</v>
      </c>
      <c r="AB26" s="11">
        <v>61240</v>
      </c>
      <c r="AC26" s="10">
        <v>12.115384615384601</v>
      </c>
      <c r="AD26" s="10">
        <v>14</v>
      </c>
      <c r="AE26" s="10">
        <v>17.5</v>
      </c>
      <c r="AF26" s="10">
        <v>24.153846153846199</v>
      </c>
      <c r="AG26" s="10">
        <v>29.442307692307701</v>
      </c>
      <c r="AH26" s="12">
        <v>66.843501326259897</v>
      </c>
      <c r="AI26" s="12">
        <v>77.241379310344797</v>
      </c>
      <c r="AJ26" s="12">
        <v>96.551724137931004</v>
      </c>
      <c r="AK26" s="12">
        <v>133.262599469496</v>
      </c>
      <c r="AL26" s="12">
        <v>162.440318302387</v>
      </c>
      <c r="AM26" s="13">
        <v>1.6710875331565</v>
      </c>
      <c r="AN26" s="13">
        <v>1.9310344827586201</v>
      </c>
      <c r="AO26" s="13">
        <v>2.4137931034482798</v>
      </c>
      <c r="AP26" s="13">
        <v>3.3315649867374</v>
      </c>
      <c r="AQ26" s="13">
        <v>4.0610079575596796</v>
      </c>
      <c r="AR26" s="12">
        <v>36.908632534804397</v>
      </c>
      <c r="AS26" s="12">
        <v>42.649975373551797</v>
      </c>
      <c r="AT26" s="12">
        <v>53.312469216939697</v>
      </c>
      <c r="AU26" s="12">
        <v>73.582924545578294</v>
      </c>
      <c r="AV26" s="12">
        <v>89.693835572675496</v>
      </c>
    </row>
    <row r="27" spans="1:48" x14ac:dyDescent="0.3">
      <c r="A27" t="s">
        <v>66</v>
      </c>
      <c r="B27" t="s">
        <v>48</v>
      </c>
      <c r="C27" t="s">
        <v>49</v>
      </c>
      <c r="D27" t="s">
        <v>76</v>
      </c>
      <c r="E27" s="8">
        <v>18210</v>
      </c>
      <c r="F27" s="8">
        <v>5689</v>
      </c>
      <c r="G27" s="9">
        <v>0.31241076331685902</v>
      </c>
      <c r="H27" s="10">
        <v>7.25</v>
      </c>
      <c r="I27" s="10">
        <v>13.334076371317201</v>
      </c>
      <c r="J27" s="10">
        <v>794</v>
      </c>
      <c r="K27" s="11">
        <v>553</v>
      </c>
      <c r="L27" s="11">
        <v>652</v>
      </c>
      <c r="M27" s="11">
        <v>791</v>
      </c>
      <c r="N27" s="11">
        <v>1063</v>
      </c>
      <c r="O27" s="11">
        <v>1213</v>
      </c>
      <c r="P27" s="11">
        <v>62600</v>
      </c>
      <c r="Q27" s="11">
        <v>18780</v>
      </c>
      <c r="R27" s="11">
        <v>26839.273389399601</v>
      </c>
      <c r="S27" s="11">
        <v>670.98183473498898</v>
      </c>
      <c r="T27" s="11">
        <v>469.5</v>
      </c>
      <c r="U27" s="11">
        <v>377</v>
      </c>
      <c r="V27" s="11">
        <v>693.37197130849302</v>
      </c>
      <c r="W27" s="11">
        <v>238.2</v>
      </c>
      <c r="X27" s="11">
        <v>22120</v>
      </c>
      <c r="Y27" s="11">
        <v>26080</v>
      </c>
      <c r="Z27" s="11">
        <v>31640</v>
      </c>
      <c r="AA27" s="11">
        <v>42520</v>
      </c>
      <c r="AB27" s="11">
        <v>48520</v>
      </c>
      <c r="AC27" s="10">
        <v>10.634615384615399</v>
      </c>
      <c r="AD27" s="10">
        <v>12.538461538461499</v>
      </c>
      <c r="AE27" s="10">
        <v>15.211538461538501</v>
      </c>
      <c r="AF27" s="10">
        <v>20.442307692307701</v>
      </c>
      <c r="AG27" s="10">
        <v>23.326923076923102</v>
      </c>
      <c r="AH27" s="12">
        <v>58.673740053050402</v>
      </c>
      <c r="AI27" s="12">
        <v>69.177718832891202</v>
      </c>
      <c r="AJ27" s="12">
        <v>83.925729442970805</v>
      </c>
      <c r="AK27" s="12">
        <v>112.785145888594</v>
      </c>
      <c r="AL27" s="12">
        <v>128.70026525198901</v>
      </c>
      <c r="AM27" s="13">
        <v>1.46684350132626</v>
      </c>
      <c r="AN27" s="13">
        <v>1.72944297082228</v>
      </c>
      <c r="AO27" s="13">
        <v>2.0981432360742698</v>
      </c>
      <c r="AP27" s="13">
        <v>2.81962864721485</v>
      </c>
      <c r="AQ27" s="13">
        <v>3.21750663129973</v>
      </c>
      <c r="AR27" s="12">
        <v>31.902068320206801</v>
      </c>
      <c r="AS27" s="12">
        <v>37.613288507730203</v>
      </c>
      <c r="AT27" s="12">
        <v>45.632072407384399</v>
      </c>
      <c r="AU27" s="12">
        <v>61.323505649873098</v>
      </c>
      <c r="AV27" s="12">
        <v>69.976869570363206</v>
      </c>
    </row>
    <row r="28" spans="1:48" x14ac:dyDescent="0.3">
      <c r="A28" t="s">
        <v>66</v>
      </c>
      <c r="B28" t="s">
        <v>48</v>
      </c>
      <c r="C28" t="s">
        <v>49</v>
      </c>
      <c r="D28" t="s">
        <v>77</v>
      </c>
      <c r="E28" s="8">
        <v>11023</v>
      </c>
      <c r="F28" s="8">
        <v>3619</v>
      </c>
      <c r="G28" s="9">
        <v>0.32831352626326799</v>
      </c>
      <c r="H28" s="10">
        <v>7.25</v>
      </c>
      <c r="I28" s="10">
        <v>13.1012622086918</v>
      </c>
      <c r="J28" s="10">
        <v>794</v>
      </c>
      <c r="K28" s="11">
        <v>531</v>
      </c>
      <c r="L28" s="11">
        <v>562</v>
      </c>
      <c r="M28" s="11">
        <v>740</v>
      </c>
      <c r="N28" s="11">
        <v>1015</v>
      </c>
      <c r="O28" s="11">
        <v>1281</v>
      </c>
      <c r="P28" s="11">
        <v>56900</v>
      </c>
      <c r="Q28" s="11">
        <v>17070</v>
      </c>
      <c r="R28" s="11">
        <v>30156.9599882652</v>
      </c>
      <c r="S28" s="11">
        <v>753.92399970662996</v>
      </c>
      <c r="T28" s="11">
        <v>426.75</v>
      </c>
      <c r="U28" s="11">
        <v>377</v>
      </c>
      <c r="V28" s="11">
        <v>681.26563485197505</v>
      </c>
      <c r="W28" s="11">
        <v>238.2</v>
      </c>
      <c r="X28" s="11">
        <v>21240</v>
      </c>
      <c r="Y28" s="11">
        <v>22480</v>
      </c>
      <c r="Z28" s="11">
        <v>29600</v>
      </c>
      <c r="AA28" s="11">
        <v>40600</v>
      </c>
      <c r="AB28" s="11">
        <v>51240</v>
      </c>
      <c r="AC28" s="10">
        <v>10.211538461538501</v>
      </c>
      <c r="AD28" s="10">
        <v>10.807692307692299</v>
      </c>
      <c r="AE28" s="10">
        <v>14.2307692307692</v>
      </c>
      <c r="AF28" s="10">
        <v>19.519230769230798</v>
      </c>
      <c r="AG28" s="10">
        <v>24.634615384615401</v>
      </c>
      <c r="AH28" s="12">
        <v>56.339522546419097</v>
      </c>
      <c r="AI28" s="12">
        <v>59.628647214854098</v>
      </c>
      <c r="AJ28" s="12">
        <v>78.514588859416506</v>
      </c>
      <c r="AK28" s="12">
        <v>107.69230769230801</v>
      </c>
      <c r="AL28" s="12">
        <v>135.91511936339501</v>
      </c>
      <c r="AM28" s="13">
        <v>1.40848806366048</v>
      </c>
      <c r="AN28" s="13">
        <v>1.49071618037135</v>
      </c>
      <c r="AO28" s="13">
        <v>1.96286472148541</v>
      </c>
      <c r="AP28" s="13">
        <v>2.6923076923076898</v>
      </c>
      <c r="AQ28" s="13">
        <v>3.3978779840848801</v>
      </c>
      <c r="AR28" s="12">
        <v>31.177266125591402</v>
      </c>
      <c r="AS28" s="12">
        <v>32.997407839138198</v>
      </c>
      <c r="AT28" s="12">
        <v>43.448544129826097</v>
      </c>
      <c r="AU28" s="12">
        <v>59.594962556450596</v>
      </c>
      <c r="AV28" s="12">
        <v>75.212952743658406</v>
      </c>
    </row>
    <row r="29" spans="1:48" x14ac:dyDescent="0.3">
      <c r="A29" t="s">
        <v>66</v>
      </c>
      <c r="B29" t="s">
        <v>48</v>
      </c>
      <c r="C29" t="s">
        <v>49</v>
      </c>
      <c r="D29" t="s">
        <v>78</v>
      </c>
      <c r="E29" s="8">
        <v>3318</v>
      </c>
      <c r="F29" s="8">
        <v>862</v>
      </c>
      <c r="G29" s="9">
        <v>0.25979505726341201</v>
      </c>
      <c r="H29" s="10">
        <v>7.25</v>
      </c>
      <c r="I29" s="10">
        <v>12.3943088755818</v>
      </c>
      <c r="J29" s="10">
        <v>794</v>
      </c>
      <c r="K29" s="11">
        <v>604</v>
      </c>
      <c r="L29" s="11">
        <v>698</v>
      </c>
      <c r="M29" s="11">
        <v>916</v>
      </c>
      <c r="N29" s="11">
        <v>1244</v>
      </c>
      <c r="O29" s="11">
        <v>1425</v>
      </c>
      <c r="P29" s="11">
        <v>85400</v>
      </c>
      <c r="Q29" s="11">
        <v>25620</v>
      </c>
      <c r="R29" s="11">
        <v>32801.046336788597</v>
      </c>
      <c r="S29" s="11">
        <v>820.02615841971499</v>
      </c>
      <c r="T29" s="11">
        <v>640.5</v>
      </c>
      <c r="U29" s="11">
        <v>377</v>
      </c>
      <c r="V29" s="11">
        <v>644.50406153025097</v>
      </c>
      <c r="W29" s="11">
        <v>238.2</v>
      </c>
      <c r="X29" s="11">
        <v>24160</v>
      </c>
      <c r="Y29" s="11">
        <v>27920</v>
      </c>
      <c r="Z29" s="11">
        <v>36640</v>
      </c>
      <c r="AA29" s="11">
        <v>49760</v>
      </c>
      <c r="AB29" s="11">
        <v>57000</v>
      </c>
      <c r="AC29" s="10">
        <v>11.615384615384601</v>
      </c>
      <c r="AD29" s="10">
        <v>13.4230769230769</v>
      </c>
      <c r="AE29" s="10">
        <v>17.615384615384599</v>
      </c>
      <c r="AF29" s="10">
        <v>23.923076923076898</v>
      </c>
      <c r="AG29" s="10">
        <v>27.403846153846199</v>
      </c>
      <c r="AH29" s="12">
        <v>64.084880636604794</v>
      </c>
      <c r="AI29" s="12">
        <v>74.058355437665796</v>
      </c>
      <c r="AJ29" s="12">
        <v>97.188328912466901</v>
      </c>
      <c r="AK29" s="12">
        <v>131.989389920424</v>
      </c>
      <c r="AL29" s="12">
        <v>151.193633952255</v>
      </c>
      <c r="AM29" s="13">
        <v>1.6021220159151199</v>
      </c>
      <c r="AN29" s="13">
        <v>1.8514588859416401</v>
      </c>
      <c r="AO29" s="13">
        <v>2.4297082228116702</v>
      </c>
      <c r="AP29" s="13">
        <v>3.2997347480106098</v>
      </c>
      <c r="AQ29" s="13">
        <v>3.7798408488063702</v>
      </c>
      <c r="AR29" s="12">
        <v>37.486187352546303</v>
      </c>
      <c r="AS29" s="12">
        <v>43.320130417346498</v>
      </c>
      <c r="AT29" s="12">
        <v>56.849913269755604</v>
      </c>
      <c r="AU29" s="12">
        <v>77.206650772462794</v>
      </c>
      <c r="AV29" s="12">
        <v>88.440094333407998</v>
      </c>
    </row>
    <row r="30" spans="1:48" x14ac:dyDescent="0.3">
      <c r="A30" t="s">
        <v>66</v>
      </c>
      <c r="B30" t="s">
        <v>48</v>
      </c>
      <c r="C30" t="s">
        <v>49</v>
      </c>
      <c r="D30" t="s">
        <v>79</v>
      </c>
      <c r="E30" s="8">
        <v>5358</v>
      </c>
      <c r="F30" s="8">
        <v>1553</v>
      </c>
      <c r="G30" s="9">
        <v>0.28984695782008202</v>
      </c>
      <c r="H30" s="10">
        <v>7.25</v>
      </c>
      <c r="I30" s="10">
        <v>7.5592015143894802</v>
      </c>
      <c r="J30" s="10">
        <v>794</v>
      </c>
      <c r="K30" s="11">
        <v>475</v>
      </c>
      <c r="L30" s="11">
        <v>503</v>
      </c>
      <c r="M30" s="11">
        <v>663</v>
      </c>
      <c r="N30" s="11">
        <v>844</v>
      </c>
      <c r="O30" s="11">
        <v>901</v>
      </c>
      <c r="P30" s="11">
        <v>35200</v>
      </c>
      <c r="Q30" s="11">
        <v>10560</v>
      </c>
      <c r="R30" s="11">
        <v>13378.563508703301</v>
      </c>
      <c r="S30" s="11">
        <v>334.46408771758303</v>
      </c>
      <c r="T30" s="11">
        <v>264</v>
      </c>
      <c r="U30" s="11">
        <v>377</v>
      </c>
      <c r="V30" s="11">
        <v>393.07847874825302</v>
      </c>
      <c r="W30" s="11">
        <v>238.2</v>
      </c>
      <c r="X30" s="11">
        <v>19000</v>
      </c>
      <c r="Y30" s="11">
        <v>20120</v>
      </c>
      <c r="Z30" s="11">
        <v>26520</v>
      </c>
      <c r="AA30" s="11">
        <v>33760</v>
      </c>
      <c r="AB30" s="11">
        <v>36040</v>
      </c>
      <c r="AC30" s="10">
        <v>9.1346153846153797</v>
      </c>
      <c r="AD30" s="10">
        <v>9.6730769230769198</v>
      </c>
      <c r="AE30" s="10">
        <v>12.75</v>
      </c>
      <c r="AF30" s="10">
        <v>16.230769230769202</v>
      </c>
      <c r="AG30" s="10">
        <v>17.326923076923102</v>
      </c>
      <c r="AH30" s="12">
        <v>50.3978779840849</v>
      </c>
      <c r="AI30" s="12">
        <v>53.368700265252002</v>
      </c>
      <c r="AJ30" s="12">
        <v>70.344827586206904</v>
      </c>
      <c r="AK30" s="12">
        <v>89.549071618037104</v>
      </c>
      <c r="AL30" s="12">
        <v>95.5968169761273</v>
      </c>
      <c r="AM30" s="13">
        <v>1.2599469496021201</v>
      </c>
      <c r="AN30" s="13">
        <v>1.3342175066313</v>
      </c>
      <c r="AO30" s="13">
        <v>1.7586206896551699</v>
      </c>
      <c r="AP30" s="13">
        <v>2.2387267904509298</v>
      </c>
      <c r="AQ30" s="13">
        <v>2.3899204244031802</v>
      </c>
      <c r="AR30" s="12">
        <v>48.3364036120851</v>
      </c>
      <c r="AS30" s="12">
        <v>51.185707403955398</v>
      </c>
      <c r="AT30" s="12">
        <v>67.467443357499903</v>
      </c>
      <c r="AU30" s="12">
        <v>85.886157154947099</v>
      </c>
      <c r="AV30" s="12">
        <v>91.686525588397302</v>
      </c>
    </row>
    <row r="31" spans="1:48" x14ac:dyDescent="0.3">
      <c r="A31" t="s">
        <v>66</v>
      </c>
      <c r="B31" t="s">
        <v>48</v>
      </c>
      <c r="C31" t="s">
        <v>49</v>
      </c>
      <c r="D31" t="s">
        <v>80</v>
      </c>
      <c r="E31" s="8">
        <v>7598</v>
      </c>
      <c r="F31" s="8">
        <v>1475</v>
      </c>
      <c r="G31" s="9">
        <v>0.19413003421953101</v>
      </c>
      <c r="H31" s="10">
        <v>7.25</v>
      </c>
      <c r="I31" s="10">
        <v>9.5199141536805403</v>
      </c>
      <c r="J31" s="10">
        <v>794</v>
      </c>
      <c r="K31" s="11">
        <v>554</v>
      </c>
      <c r="L31" s="11">
        <v>557</v>
      </c>
      <c r="M31" s="11">
        <v>663</v>
      </c>
      <c r="N31" s="11">
        <v>825</v>
      </c>
      <c r="O31" s="11">
        <v>899</v>
      </c>
      <c r="P31" s="11">
        <v>64200</v>
      </c>
      <c r="Q31" s="11">
        <v>19260</v>
      </c>
      <c r="R31" s="11">
        <v>26900.883168394299</v>
      </c>
      <c r="S31" s="11">
        <v>672.522079209857</v>
      </c>
      <c r="T31" s="11">
        <v>481.5</v>
      </c>
      <c r="U31" s="11">
        <v>377</v>
      </c>
      <c r="V31" s="11">
        <v>495.03553599138797</v>
      </c>
      <c r="W31" s="11">
        <v>238.2</v>
      </c>
      <c r="X31" s="11">
        <v>22160</v>
      </c>
      <c r="Y31" s="11">
        <v>22280</v>
      </c>
      <c r="Z31" s="11">
        <v>26520</v>
      </c>
      <c r="AA31" s="11">
        <v>33000</v>
      </c>
      <c r="AB31" s="11">
        <v>35960</v>
      </c>
      <c r="AC31" s="10">
        <v>10.653846153846199</v>
      </c>
      <c r="AD31" s="10">
        <v>10.711538461538501</v>
      </c>
      <c r="AE31" s="10">
        <v>12.75</v>
      </c>
      <c r="AF31" s="10">
        <v>15.865384615384601</v>
      </c>
      <c r="AG31" s="10">
        <v>17.288461538461501</v>
      </c>
      <c r="AH31" s="12">
        <v>58.779840848806401</v>
      </c>
      <c r="AI31" s="12">
        <v>59.0981432360743</v>
      </c>
      <c r="AJ31" s="12">
        <v>70.344827586206904</v>
      </c>
      <c r="AK31" s="12">
        <v>87.533156498673705</v>
      </c>
      <c r="AL31" s="12">
        <v>95.384615384615401</v>
      </c>
      <c r="AM31" s="13">
        <v>1.46949602122016</v>
      </c>
      <c r="AN31" s="13">
        <v>1.4774535809018601</v>
      </c>
      <c r="AO31" s="13">
        <v>1.7586206896551699</v>
      </c>
      <c r="AP31" s="13">
        <v>2.1883289124668401</v>
      </c>
      <c r="AQ31" s="13">
        <v>2.3846153846153801</v>
      </c>
      <c r="AR31" s="12">
        <v>44.764463132168999</v>
      </c>
      <c r="AS31" s="12">
        <v>45.006869972234902</v>
      </c>
      <c r="AT31" s="12">
        <v>53.571911654563202</v>
      </c>
      <c r="AU31" s="12">
        <v>66.661881018121704</v>
      </c>
      <c r="AV31" s="12">
        <v>72.641249739747096</v>
      </c>
    </row>
    <row r="32" spans="1:48" x14ac:dyDescent="0.3">
      <c r="A32" t="s">
        <v>66</v>
      </c>
      <c r="B32" t="s">
        <v>48</v>
      </c>
      <c r="C32" t="s">
        <v>49</v>
      </c>
      <c r="D32" t="s">
        <v>81</v>
      </c>
      <c r="E32" s="8">
        <v>29690</v>
      </c>
      <c r="F32" s="8">
        <v>5847</v>
      </c>
      <c r="G32" s="9">
        <v>0.19693499494779401</v>
      </c>
      <c r="H32" s="10">
        <v>7.25</v>
      </c>
      <c r="I32" s="10">
        <v>12.2400126921496</v>
      </c>
      <c r="J32" s="10">
        <v>794</v>
      </c>
      <c r="K32" s="11">
        <v>649</v>
      </c>
      <c r="L32" s="11">
        <v>760</v>
      </c>
      <c r="M32" s="11">
        <v>918</v>
      </c>
      <c r="N32" s="11">
        <v>1229</v>
      </c>
      <c r="O32" s="11">
        <v>1408</v>
      </c>
      <c r="P32" s="11">
        <v>76900</v>
      </c>
      <c r="Q32" s="11">
        <v>23070</v>
      </c>
      <c r="R32" s="11">
        <v>39359.4073107765</v>
      </c>
      <c r="S32" s="11">
        <v>983.98518276941104</v>
      </c>
      <c r="T32" s="11">
        <v>576.75</v>
      </c>
      <c r="U32" s="11">
        <v>377</v>
      </c>
      <c r="V32" s="11">
        <v>636.48065999178198</v>
      </c>
      <c r="W32" s="11">
        <v>238.2</v>
      </c>
      <c r="X32" s="11">
        <v>25960</v>
      </c>
      <c r="Y32" s="11">
        <v>30400</v>
      </c>
      <c r="Z32" s="11">
        <v>36720</v>
      </c>
      <c r="AA32" s="11">
        <v>49160</v>
      </c>
      <c r="AB32" s="11">
        <v>56320</v>
      </c>
      <c r="AC32" s="10">
        <v>12.4807692307692</v>
      </c>
      <c r="AD32" s="10">
        <v>14.615384615384601</v>
      </c>
      <c r="AE32" s="10">
        <v>17.653846153846199</v>
      </c>
      <c r="AF32" s="10">
        <v>23.634615384615401</v>
      </c>
      <c r="AG32" s="10">
        <v>27.076923076923102</v>
      </c>
      <c r="AH32" s="12">
        <v>68.859416445623296</v>
      </c>
      <c r="AI32" s="12">
        <v>80.636604774535797</v>
      </c>
      <c r="AJ32" s="12">
        <v>97.4005305039788</v>
      </c>
      <c r="AK32" s="12">
        <v>130.397877984085</v>
      </c>
      <c r="AL32" s="12">
        <v>149.38992042440299</v>
      </c>
      <c r="AM32" s="13">
        <v>1.72148541114058</v>
      </c>
      <c r="AN32" s="13">
        <v>2.0159151193634002</v>
      </c>
      <c r="AO32" s="13">
        <v>2.4350132625994698</v>
      </c>
      <c r="AP32" s="13">
        <v>3.2599469496021198</v>
      </c>
      <c r="AQ32" s="13">
        <v>3.7347480106100801</v>
      </c>
      <c r="AR32" s="12">
        <v>40.7867852580708</v>
      </c>
      <c r="AS32" s="12">
        <v>47.762645294505099</v>
      </c>
      <c r="AT32" s="12">
        <v>57.692247868889098</v>
      </c>
      <c r="AU32" s="12">
        <v>77.237225088087897</v>
      </c>
      <c r="AV32" s="12">
        <v>88.486584966662207</v>
      </c>
    </row>
    <row r="33" spans="1:48" x14ac:dyDescent="0.3">
      <c r="A33" t="s">
        <v>66</v>
      </c>
      <c r="B33" t="s">
        <v>48</v>
      </c>
      <c r="C33" t="s">
        <v>49</v>
      </c>
      <c r="D33" t="s">
        <v>82</v>
      </c>
      <c r="E33" s="8">
        <v>4958</v>
      </c>
      <c r="F33" s="8">
        <v>1386</v>
      </c>
      <c r="G33" s="9">
        <v>0.27954820492133903</v>
      </c>
      <c r="H33" s="10">
        <v>7.25</v>
      </c>
      <c r="I33" s="10">
        <v>10.910776211207599</v>
      </c>
      <c r="J33" s="10">
        <v>794</v>
      </c>
      <c r="K33" s="11">
        <v>500</v>
      </c>
      <c r="L33" s="11">
        <v>503</v>
      </c>
      <c r="M33" s="11">
        <v>663</v>
      </c>
      <c r="N33" s="11">
        <v>940</v>
      </c>
      <c r="O33" s="11">
        <v>1083</v>
      </c>
      <c r="P33" s="11">
        <v>56700</v>
      </c>
      <c r="Q33" s="11">
        <v>17010</v>
      </c>
      <c r="R33" s="11">
        <v>25071.072732251101</v>
      </c>
      <c r="S33" s="11">
        <v>626.77681830627796</v>
      </c>
      <c r="T33" s="11">
        <v>425.25</v>
      </c>
      <c r="U33" s="11">
        <v>377</v>
      </c>
      <c r="V33" s="11">
        <v>567.36036298279703</v>
      </c>
      <c r="W33" s="11">
        <v>238.2</v>
      </c>
      <c r="X33" s="11">
        <v>20000</v>
      </c>
      <c r="Y33" s="11">
        <v>20120</v>
      </c>
      <c r="Z33" s="11">
        <v>26520</v>
      </c>
      <c r="AA33" s="11">
        <v>37600</v>
      </c>
      <c r="AB33" s="11">
        <v>43320</v>
      </c>
      <c r="AC33" s="10">
        <v>9.6153846153846203</v>
      </c>
      <c r="AD33" s="10">
        <v>9.6730769230769198</v>
      </c>
      <c r="AE33" s="10">
        <v>12.75</v>
      </c>
      <c r="AF33" s="10">
        <v>18.076923076923102</v>
      </c>
      <c r="AG33" s="10">
        <v>20.826923076923102</v>
      </c>
      <c r="AH33" s="12">
        <v>53.050397877984103</v>
      </c>
      <c r="AI33" s="12">
        <v>53.368700265252002</v>
      </c>
      <c r="AJ33" s="12">
        <v>70.344827586206904</v>
      </c>
      <c r="AK33" s="12">
        <v>99.734748010610105</v>
      </c>
      <c r="AL33" s="12">
        <v>114.907161803714</v>
      </c>
      <c r="AM33" s="13">
        <v>1.3262599469495999</v>
      </c>
      <c r="AN33" s="13">
        <v>1.3342175066313</v>
      </c>
      <c r="AO33" s="13">
        <v>1.7586206896551699</v>
      </c>
      <c r="AP33" s="13">
        <v>2.49336870026525</v>
      </c>
      <c r="AQ33" s="13">
        <v>2.8726790450928399</v>
      </c>
      <c r="AR33" s="12">
        <v>35.2509644749477</v>
      </c>
      <c r="AS33" s="12">
        <v>35.462470261797399</v>
      </c>
      <c r="AT33" s="12">
        <v>46.742778893780603</v>
      </c>
      <c r="AU33" s="12">
        <v>66.271813212901705</v>
      </c>
      <c r="AV33" s="12">
        <v>76.353589052736694</v>
      </c>
    </row>
    <row r="34" spans="1:48" x14ac:dyDescent="0.3">
      <c r="A34" t="s">
        <v>66</v>
      </c>
      <c r="B34" t="s">
        <v>48</v>
      </c>
      <c r="C34" t="s">
        <v>49</v>
      </c>
      <c r="D34" t="s">
        <v>83</v>
      </c>
      <c r="E34" s="8">
        <v>5163</v>
      </c>
      <c r="F34" s="8">
        <v>1220</v>
      </c>
      <c r="G34" s="9">
        <v>0.23629672670927801</v>
      </c>
      <c r="H34" s="10">
        <v>7.25</v>
      </c>
      <c r="I34" s="10">
        <v>9.3349381603827197</v>
      </c>
      <c r="J34" s="10">
        <v>794</v>
      </c>
      <c r="K34" s="11">
        <v>475</v>
      </c>
      <c r="L34" s="11">
        <v>582</v>
      </c>
      <c r="M34" s="11">
        <v>663</v>
      </c>
      <c r="N34" s="11">
        <v>825</v>
      </c>
      <c r="O34" s="11">
        <v>899</v>
      </c>
      <c r="P34" s="11">
        <v>59500</v>
      </c>
      <c r="Q34" s="11">
        <v>17850</v>
      </c>
      <c r="R34" s="11">
        <v>24195.187040876201</v>
      </c>
      <c r="S34" s="11">
        <v>604.87967602190497</v>
      </c>
      <c r="T34" s="11">
        <v>446.25</v>
      </c>
      <c r="U34" s="11">
        <v>377</v>
      </c>
      <c r="V34" s="11">
        <v>485.41678433990103</v>
      </c>
      <c r="W34" s="11">
        <v>238.2</v>
      </c>
      <c r="X34" s="11">
        <v>19000</v>
      </c>
      <c r="Y34" s="11">
        <v>23280</v>
      </c>
      <c r="Z34" s="11">
        <v>26520</v>
      </c>
      <c r="AA34" s="11">
        <v>33000</v>
      </c>
      <c r="AB34" s="11">
        <v>35960</v>
      </c>
      <c r="AC34" s="10">
        <v>9.1346153846153797</v>
      </c>
      <c r="AD34" s="10">
        <v>11.192307692307701</v>
      </c>
      <c r="AE34" s="10">
        <v>12.75</v>
      </c>
      <c r="AF34" s="10">
        <v>15.865384615384601</v>
      </c>
      <c r="AG34" s="10">
        <v>17.288461538461501</v>
      </c>
      <c r="AH34" s="12">
        <v>50.3978779840849</v>
      </c>
      <c r="AI34" s="12">
        <v>61.750663129973503</v>
      </c>
      <c r="AJ34" s="12">
        <v>70.344827586206904</v>
      </c>
      <c r="AK34" s="12">
        <v>87.533156498673705</v>
      </c>
      <c r="AL34" s="12">
        <v>95.384615384615401</v>
      </c>
      <c r="AM34" s="13">
        <v>1.2599469496021201</v>
      </c>
      <c r="AN34" s="13">
        <v>1.5437665782493399</v>
      </c>
      <c r="AO34" s="13">
        <v>1.7586206896551699</v>
      </c>
      <c r="AP34" s="13">
        <v>2.1883289124668401</v>
      </c>
      <c r="AQ34" s="13">
        <v>2.3846153846153801</v>
      </c>
      <c r="AR34" s="12">
        <v>39.141621412694498</v>
      </c>
      <c r="AS34" s="12">
        <v>47.958786657238299</v>
      </c>
      <c r="AT34" s="12">
        <v>54.633463150771497</v>
      </c>
      <c r="AU34" s="12">
        <v>67.982816137837801</v>
      </c>
      <c r="AV34" s="12">
        <v>74.080668736868105</v>
      </c>
    </row>
    <row r="35" spans="1:48" x14ac:dyDescent="0.3">
      <c r="A35" t="s">
        <v>66</v>
      </c>
      <c r="B35" t="s">
        <v>48</v>
      </c>
      <c r="C35" t="s">
        <v>49</v>
      </c>
      <c r="D35" t="s">
        <v>84</v>
      </c>
      <c r="E35" s="8">
        <v>14996</v>
      </c>
      <c r="F35" s="8">
        <v>5632</v>
      </c>
      <c r="G35" s="9">
        <v>0.37556681781808499</v>
      </c>
      <c r="H35" s="10">
        <v>7.25</v>
      </c>
      <c r="I35" s="10">
        <v>8.8919760394017899</v>
      </c>
      <c r="J35" s="10">
        <v>794</v>
      </c>
      <c r="K35" s="11">
        <v>538</v>
      </c>
      <c r="L35" s="11">
        <v>619</v>
      </c>
      <c r="M35" s="11">
        <v>816</v>
      </c>
      <c r="N35" s="11">
        <v>1042</v>
      </c>
      <c r="O35" s="11">
        <v>1107</v>
      </c>
      <c r="P35" s="11">
        <v>60200</v>
      </c>
      <c r="Q35" s="11">
        <v>18060</v>
      </c>
      <c r="R35" s="11">
        <v>22781.242612947401</v>
      </c>
      <c r="S35" s="11">
        <v>569.53106532368497</v>
      </c>
      <c r="T35" s="11">
        <v>451.5</v>
      </c>
      <c r="U35" s="11">
        <v>377</v>
      </c>
      <c r="V35" s="11">
        <v>462.38275404889299</v>
      </c>
      <c r="W35" s="11">
        <v>238.2</v>
      </c>
      <c r="X35" s="11">
        <v>21520</v>
      </c>
      <c r="Y35" s="11">
        <v>24760</v>
      </c>
      <c r="Z35" s="11">
        <v>32640</v>
      </c>
      <c r="AA35" s="11">
        <v>41680</v>
      </c>
      <c r="AB35" s="11">
        <v>44280</v>
      </c>
      <c r="AC35" s="10">
        <v>10.346153846153801</v>
      </c>
      <c r="AD35" s="10">
        <v>11.903846153846199</v>
      </c>
      <c r="AE35" s="10">
        <v>15.692307692307701</v>
      </c>
      <c r="AF35" s="10">
        <v>20.038461538461501</v>
      </c>
      <c r="AG35" s="10">
        <v>21.288461538461501</v>
      </c>
      <c r="AH35" s="12">
        <v>57.082228116710901</v>
      </c>
      <c r="AI35" s="12">
        <v>65.676392572944295</v>
      </c>
      <c r="AJ35" s="12">
        <v>86.578249336870002</v>
      </c>
      <c r="AK35" s="12">
        <v>110.557029177719</v>
      </c>
      <c r="AL35" s="12">
        <v>117.45358090185699</v>
      </c>
      <c r="AM35" s="13">
        <v>1.42705570291777</v>
      </c>
      <c r="AN35" s="13">
        <v>1.6419098143236099</v>
      </c>
      <c r="AO35" s="13">
        <v>2.1644562334217499</v>
      </c>
      <c r="AP35" s="13">
        <v>2.76392572944297</v>
      </c>
      <c r="AQ35" s="13">
        <v>2.9363395225464202</v>
      </c>
      <c r="AR35" s="12">
        <v>46.541528228633801</v>
      </c>
      <c r="AS35" s="12">
        <v>53.548709987963399</v>
      </c>
      <c r="AT35" s="12">
        <v>70.590868093987297</v>
      </c>
      <c r="AU35" s="12">
        <v>90.141770286684803</v>
      </c>
      <c r="AV35" s="12">
        <v>95.764817377504897</v>
      </c>
    </row>
    <row r="36" spans="1:48" x14ac:dyDescent="0.3">
      <c r="A36" t="s">
        <v>66</v>
      </c>
      <c r="B36" t="s">
        <v>48</v>
      </c>
      <c r="C36" t="s">
        <v>49</v>
      </c>
      <c r="D36" t="s">
        <v>85</v>
      </c>
      <c r="E36" s="8">
        <v>36746</v>
      </c>
      <c r="F36" s="8">
        <v>11122</v>
      </c>
      <c r="G36" s="9">
        <v>0.30267239971697601</v>
      </c>
      <c r="H36" s="10">
        <v>7.25</v>
      </c>
      <c r="I36" s="10">
        <v>10.967863080847099</v>
      </c>
      <c r="J36" s="10">
        <v>794</v>
      </c>
      <c r="K36" s="11">
        <v>604</v>
      </c>
      <c r="L36" s="11">
        <v>698</v>
      </c>
      <c r="M36" s="11">
        <v>916</v>
      </c>
      <c r="N36" s="11">
        <v>1244</v>
      </c>
      <c r="O36" s="11">
        <v>1425</v>
      </c>
      <c r="P36" s="11">
        <v>85400</v>
      </c>
      <c r="Q36" s="11">
        <v>25620</v>
      </c>
      <c r="R36" s="11">
        <v>33569.114914922699</v>
      </c>
      <c r="S36" s="11">
        <v>839.22787287306903</v>
      </c>
      <c r="T36" s="11">
        <v>640.5</v>
      </c>
      <c r="U36" s="11">
        <v>377</v>
      </c>
      <c r="V36" s="11">
        <v>570.328880204048</v>
      </c>
      <c r="W36" s="11">
        <v>238.2</v>
      </c>
      <c r="X36" s="11">
        <v>24160</v>
      </c>
      <c r="Y36" s="11">
        <v>27920</v>
      </c>
      <c r="Z36" s="11">
        <v>36640</v>
      </c>
      <c r="AA36" s="11">
        <v>49760</v>
      </c>
      <c r="AB36" s="11">
        <v>57000</v>
      </c>
      <c r="AC36" s="10">
        <v>11.615384615384601</v>
      </c>
      <c r="AD36" s="10">
        <v>13.4230769230769</v>
      </c>
      <c r="AE36" s="10">
        <v>17.615384615384599</v>
      </c>
      <c r="AF36" s="10">
        <v>23.923076923076898</v>
      </c>
      <c r="AG36" s="10">
        <v>27.403846153846199</v>
      </c>
      <c r="AH36" s="12">
        <v>64.084880636604794</v>
      </c>
      <c r="AI36" s="12">
        <v>74.058355437665796</v>
      </c>
      <c r="AJ36" s="12">
        <v>97.188328912466901</v>
      </c>
      <c r="AK36" s="12">
        <v>131.989389920424</v>
      </c>
      <c r="AL36" s="12">
        <v>151.193633952255</v>
      </c>
      <c r="AM36" s="13">
        <v>1.6021220159151199</v>
      </c>
      <c r="AN36" s="13">
        <v>1.8514588859416401</v>
      </c>
      <c r="AO36" s="13">
        <v>2.4297082228116702</v>
      </c>
      <c r="AP36" s="13">
        <v>3.2997347480106098</v>
      </c>
      <c r="AQ36" s="13">
        <v>3.7798408488063702</v>
      </c>
      <c r="AR36" s="12">
        <v>42.361523041505798</v>
      </c>
      <c r="AS36" s="12">
        <v>48.95421040227</v>
      </c>
      <c r="AT36" s="12">
        <v>64.243634281488895</v>
      </c>
      <c r="AU36" s="12">
        <v>87.2479050722404</v>
      </c>
      <c r="AV36" s="12">
        <v>99.9423349903076</v>
      </c>
    </row>
    <row r="37" spans="1:48" x14ac:dyDescent="0.3">
      <c r="A37" t="s">
        <v>66</v>
      </c>
      <c r="B37" t="s">
        <v>48</v>
      </c>
      <c r="C37" t="s">
        <v>49</v>
      </c>
      <c r="D37" t="s">
        <v>86</v>
      </c>
      <c r="E37" s="8">
        <v>1980</v>
      </c>
      <c r="F37" s="8">
        <v>362</v>
      </c>
      <c r="G37" s="9">
        <v>0.18282828282828301</v>
      </c>
      <c r="H37" s="10">
        <v>7.25</v>
      </c>
      <c r="I37" s="10">
        <v>9.8122747796710694</v>
      </c>
      <c r="J37" s="10">
        <v>794</v>
      </c>
      <c r="K37" s="11">
        <v>475</v>
      </c>
      <c r="L37" s="11">
        <v>556</v>
      </c>
      <c r="M37" s="11">
        <v>663</v>
      </c>
      <c r="N37" s="11">
        <v>833</v>
      </c>
      <c r="O37" s="11">
        <v>901</v>
      </c>
      <c r="P37" s="11">
        <v>57000</v>
      </c>
      <c r="Q37" s="11">
        <v>17100</v>
      </c>
      <c r="R37" s="11">
        <v>25884.321814981398</v>
      </c>
      <c r="S37" s="11">
        <v>647.10804537453498</v>
      </c>
      <c r="T37" s="11">
        <v>427.5</v>
      </c>
      <c r="U37" s="11">
        <v>377</v>
      </c>
      <c r="V37" s="11">
        <v>510.23828854289599</v>
      </c>
      <c r="W37" s="11">
        <v>238.2</v>
      </c>
      <c r="X37" s="11">
        <v>19000</v>
      </c>
      <c r="Y37" s="11">
        <v>22240</v>
      </c>
      <c r="Z37" s="11">
        <v>26520</v>
      </c>
      <c r="AA37" s="11">
        <v>33320</v>
      </c>
      <c r="AB37" s="11">
        <v>36040</v>
      </c>
      <c r="AC37" s="10">
        <v>9.1346153846153797</v>
      </c>
      <c r="AD37" s="10">
        <v>10.692307692307701</v>
      </c>
      <c r="AE37" s="10">
        <v>12.75</v>
      </c>
      <c r="AF37" s="10">
        <v>16.019230769230798</v>
      </c>
      <c r="AG37" s="10">
        <v>17.326923076923102</v>
      </c>
      <c r="AH37" s="12">
        <v>50.3978779840849</v>
      </c>
      <c r="AI37" s="12">
        <v>58.992042440318301</v>
      </c>
      <c r="AJ37" s="12">
        <v>70.344827586206904</v>
      </c>
      <c r="AK37" s="12">
        <v>88.381962864721501</v>
      </c>
      <c r="AL37" s="12">
        <v>95.5968169761273</v>
      </c>
      <c r="AM37" s="13">
        <v>1.2599469496021201</v>
      </c>
      <c r="AN37" s="13">
        <v>1.47480106100796</v>
      </c>
      <c r="AO37" s="13">
        <v>1.7586206896551699</v>
      </c>
      <c r="AP37" s="13">
        <v>2.2095490716180399</v>
      </c>
      <c r="AQ37" s="13">
        <v>2.3899204244031802</v>
      </c>
      <c r="AR37" s="12">
        <v>37.237503391325099</v>
      </c>
      <c r="AS37" s="12">
        <v>43.587477653845802</v>
      </c>
      <c r="AT37" s="12">
        <v>51.9757152598917</v>
      </c>
      <c r="AU37" s="12">
        <v>65.302821736786996</v>
      </c>
      <c r="AV37" s="12">
        <v>70.633664327545105</v>
      </c>
    </row>
    <row r="38" spans="1:48" x14ac:dyDescent="0.3">
      <c r="A38" t="s">
        <v>66</v>
      </c>
      <c r="B38" t="s">
        <v>48</v>
      </c>
      <c r="C38" t="s">
        <v>49</v>
      </c>
      <c r="D38" t="s">
        <v>87</v>
      </c>
      <c r="E38" s="8">
        <v>4101</v>
      </c>
      <c r="F38" s="8">
        <v>1463</v>
      </c>
      <c r="G38" s="9">
        <v>0.35674225798585701</v>
      </c>
      <c r="H38" s="10">
        <v>7.25</v>
      </c>
      <c r="I38" s="10">
        <v>16.414493845892899</v>
      </c>
      <c r="J38" s="10">
        <v>794</v>
      </c>
      <c r="K38" s="11">
        <v>475</v>
      </c>
      <c r="L38" s="11">
        <v>582</v>
      </c>
      <c r="M38" s="11">
        <v>663</v>
      </c>
      <c r="N38" s="11">
        <v>898</v>
      </c>
      <c r="O38" s="11">
        <v>901</v>
      </c>
      <c r="P38" s="11">
        <v>52800</v>
      </c>
      <c r="Q38" s="11">
        <v>15840</v>
      </c>
      <c r="R38" s="11">
        <v>24217.777293174298</v>
      </c>
      <c r="S38" s="11">
        <v>605.44443232935703</v>
      </c>
      <c r="T38" s="11">
        <v>396</v>
      </c>
      <c r="U38" s="11">
        <v>377</v>
      </c>
      <c r="V38" s="11">
        <v>853.55367998642896</v>
      </c>
      <c r="W38" s="11">
        <v>238.2</v>
      </c>
      <c r="X38" s="11">
        <v>19000</v>
      </c>
      <c r="Y38" s="11">
        <v>23280</v>
      </c>
      <c r="Z38" s="11">
        <v>26520</v>
      </c>
      <c r="AA38" s="11">
        <v>35920</v>
      </c>
      <c r="AB38" s="11">
        <v>36040</v>
      </c>
      <c r="AC38" s="10">
        <v>9.1346153846153797</v>
      </c>
      <c r="AD38" s="10">
        <v>11.192307692307701</v>
      </c>
      <c r="AE38" s="10">
        <v>12.75</v>
      </c>
      <c r="AF38" s="10">
        <v>17.269230769230798</v>
      </c>
      <c r="AG38" s="10">
        <v>17.326923076923102</v>
      </c>
      <c r="AH38" s="12">
        <v>50.3978779840849</v>
      </c>
      <c r="AI38" s="12">
        <v>61.750663129973503</v>
      </c>
      <c r="AJ38" s="12">
        <v>70.344827586206904</v>
      </c>
      <c r="AK38" s="12">
        <v>95.278514588859395</v>
      </c>
      <c r="AL38" s="12">
        <v>95.5968169761273</v>
      </c>
      <c r="AM38" s="13">
        <v>1.2599469496021201</v>
      </c>
      <c r="AN38" s="13">
        <v>1.5437665782493399</v>
      </c>
      <c r="AO38" s="13">
        <v>1.7586206896551699</v>
      </c>
      <c r="AP38" s="13">
        <v>2.3819628647214901</v>
      </c>
      <c r="AQ38" s="13">
        <v>2.3899204244031802</v>
      </c>
      <c r="AR38" s="12">
        <v>22.259877082718599</v>
      </c>
      <c r="AS38" s="12">
        <v>27.274207288720401</v>
      </c>
      <c r="AT38" s="12">
        <v>31.070102117563</v>
      </c>
      <c r="AU38" s="12">
        <v>42.082883411118502</v>
      </c>
      <c r="AV38" s="12">
        <v>42.223472108483001</v>
      </c>
    </row>
    <row r="39" spans="1:48" x14ac:dyDescent="0.3">
      <c r="A39" t="s">
        <v>66</v>
      </c>
      <c r="B39" t="s">
        <v>48</v>
      </c>
      <c r="C39" t="s">
        <v>49</v>
      </c>
      <c r="D39" t="s">
        <v>88</v>
      </c>
      <c r="E39" s="8">
        <v>9606</v>
      </c>
      <c r="F39" s="8">
        <v>2174</v>
      </c>
      <c r="G39" s="9">
        <v>0.22631688528003299</v>
      </c>
      <c r="H39" s="10">
        <v>7.25</v>
      </c>
      <c r="I39" s="10">
        <v>8.0766591821613005</v>
      </c>
      <c r="J39" s="10">
        <v>794</v>
      </c>
      <c r="K39" s="11">
        <v>475</v>
      </c>
      <c r="L39" s="11">
        <v>503</v>
      </c>
      <c r="M39" s="11">
        <v>663</v>
      </c>
      <c r="N39" s="11">
        <v>825</v>
      </c>
      <c r="O39" s="11">
        <v>939</v>
      </c>
      <c r="P39" s="11">
        <v>44200</v>
      </c>
      <c r="Q39" s="11">
        <v>13260</v>
      </c>
      <c r="R39" s="11">
        <v>17561.867502444798</v>
      </c>
      <c r="S39" s="11">
        <v>439.04668756111897</v>
      </c>
      <c r="T39" s="11">
        <v>331.5</v>
      </c>
      <c r="U39" s="11">
        <v>377</v>
      </c>
      <c r="V39" s="11">
        <v>419.98627747238697</v>
      </c>
      <c r="W39" s="11">
        <v>238.2</v>
      </c>
      <c r="X39" s="11">
        <v>19000</v>
      </c>
      <c r="Y39" s="11">
        <v>20120</v>
      </c>
      <c r="Z39" s="11">
        <v>26520</v>
      </c>
      <c r="AA39" s="11">
        <v>33000</v>
      </c>
      <c r="AB39" s="11">
        <v>37560</v>
      </c>
      <c r="AC39" s="10">
        <v>9.1346153846153797</v>
      </c>
      <c r="AD39" s="10">
        <v>9.6730769230769198</v>
      </c>
      <c r="AE39" s="10">
        <v>12.75</v>
      </c>
      <c r="AF39" s="10">
        <v>15.865384615384601</v>
      </c>
      <c r="AG39" s="10">
        <v>18.057692307692299</v>
      </c>
      <c r="AH39" s="12">
        <v>50.3978779840849</v>
      </c>
      <c r="AI39" s="12">
        <v>53.368700265252002</v>
      </c>
      <c r="AJ39" s="12">
        <v>70.344827586206904</v>
      </c>
      <c r="AK39" s="12">
        <v>87.533156498673705</v>
      </c>
      <c r="AL39" s="12">
        <v>99.628647214854098</v>
      </c>
      <c r="AM39" s="13">
        <v>1.2599469496021201</v>
      </c>
      <c r="AN39" s="13">
        <v>1.3342175066313</v>
      </c>
      <c r="AO39" s="13">
        <v>1.7586206896551699</v>
      </c>
      <c r="AP39" s="13">
        <v>2.1883289124668401</v>
      </c>
      <c r="AQ39" s="13">
        <v>2.4907161803713498</v>
      </c>
      <c r="AR39" s="12">
        <v>45.239573336414999</v>
      </c>
      <c r="AS39" s="12">
        <v>47.9063271330878</v>
      </c>
      <c r="AT39" s="12">
        <v>63.144920256932899</v>
      </c>
      <c r="AU39" s="12">
        <v>78.573995794826004</v>
      </c>
      <c r="AV39" s="12">
        <v>89.431493395565596</v>
      </c>
    </row>
    <row r="40" spans="1:48" x14ac:dyDescent="0.3">
      <c r="A40" t="s">
        <v>66</v>
      </c>
      <c r="B40" t="s">
        <v>48</v>
      </c>
      <c r="C40" t="s">
        <v>49</v>
      </c>
      <c r="D40" t="s">
        <v>89</v>
      </c>
      <c r="E40" s="8">
        <v>6099</v>
      </c>
      <c r="F40" s="8">
        <v>1385</v>
      </c>
      <c r="G40" s="9">
        <v>0.22708640760780499</v>
      </c>
      <c r="H40" s="10">
        <v>7.25</v>
      </c>
      <c r="I40" s="10">
        <v>8.2660686278104194</v>
      </c>
      <c r="J40" s="10">
        <v>794</v>
      </c>
      <c r="K40" s="11">
        <v>475</v>
      </c>
      <c r="L40" s="11">
        <v>578</v>
      </c>
      <c r="M40" s="11">
        <v>663</v>
      </c>
      <c r="N40" s="11">
        <v>855</v>
      </c>
      <c r="O40" s="11">
        <v>948</v>
      </c>
      <c r="P40" s="11">
        <v>43100</v>
      </c>
      <c r="Q40" s="11">
        <v>12930</v>
      </c>
      <c r="R40" s="11">
        <v>18811.519186387599</v>
      </c>
      <c r="S40" s="11">
        <v>470.28797965969102</v>
      </c>
      <c r="T40" s="11">
        <v>323.25</v>
      </c>
      <c r="U40" s="11">
        <v>377</v>
      </c>
      <c r="V40" s="11">
        <v>429.83556864614201</v>
      </c>
      <c r="W40" s="11">
        <v>238.2</v>
      </c>
      <c r="X40" s="11">
        <v>19000</v>
      </c>
      <c r="Y40" s="11">
        <v>23120</v>
      </c>
      <c r="Z40" s="11">
        <v>26520</v>
      </c>
      <c r="AA40" s="11">
        <v>34200</v>
      </c>
      <c r="AB40" s="11">
        <v>37920</v>
      </c>
      <c r="AC40" s="10">
        <v>9.1346153846153797</v>
      </c>
      <c r="AD40" s="10">
        <v>11.115384615384601</v>
      </c>
      <c r="AE40" s="10">
        <v>12.75</v>
      </c>
      <c r="AF40" s="10">
        <v>16.442307692307701</v>
      </c>
      <c r="AG40" s="10">
        <v>18.230769230769202</v>
      </c>
      <c r="AH40" s="12">
        <v>50.3978779840849</v>
      </c>
      <c r="AI40" s="12">
        <v>61.326259946949598</v>
      </c>
      <c r="AJ40" s="12">
        <v>70.344827586206904</v>
      </c>
      <c r="AK40" s="12">
        <v>90.716180371352806</v>
      </c>
      <c r="AL40" s="12">
        <v>100.583554376658</v>
      </c>
      <c r="AM40" s="13">
        <v>1.2599469496021201</v>
      </c>
      <c r="AN40" s="13">
        <v>1.53315649867374</v>
      </c>
      <c r="AO40" s="13">
        <v>1.7586206896551699</v>
      </c>
      <c r="AP40" s="13">
        <v>2.2679045092838201</v>
      </c>
      <c r="AQ40" s="13">
        <v>2.5145888594164498</v>
      </c>
      <c r="AR40" s="12">
        <v>44.202949653153503</v>
      </c>
      <c r="AS40" s="12">
        <v>53.7880103147847</v>
      </c>
      <c r="AT40" s="12">
        <v>61.6980118316648</v>
      </c>
      <c r="AU40" s="12">
        <v>79.565309375676307</v>
      </c>
      <c r="AV40" s="12">
        <v>88.219781623556898</v>
      </c>
    </row>
    <row r="41" spans="1:48" x14ac:dyDescent="0.3">
      <c r="A41" t="s">
        <v>66</v>
      </c>
      <c r="B41" t="s">
        <v>48</v>
      </c>
      <c r="C41" t="s">
        <v>49</v>
      </c>
      <c r="D41" t="s">
        <v>90</v>
      </c>
      <c r="E41" s="8">
        <v>25721</v>
      </c>
      <c r="F41" s="8">
        <v>13346</v>
      </c>
      <c r="G41" s="9">
        <v>0.51887562691963796</v>
      </c>
      <c r="H41" s="10">
        <v>7.25</v>
      </c>
      <c r="I41" s="10">
        <v>16.568808458176498</v>
      </c>
      <c r="J41" s="10">
        <v>794</v>
      </c>
      <c r="K41" s="11">
        <v>576</v>
      </c>
      <c r="L41" s="11">
        <v>689</v>
      </c>
      <c r="M41" s="11">
        <v>872</v>
      </c>
      <c r="N41" s="11">
        <v>1248</v>
      </c>
      <c r="O41" s="11">
        <v>1510</v>
      </c>
      <c r="P41" s="11">
        <v>63400</v>
      </c>
      <c r="Q41" s="11">
        <v>19020</v>
      </c>
      <c r="R41" s="11">
        <v>35890.776753373801</v>
      </c>
      <c r="S41" s="11">
        <v>897.26941883434404</v>
      </c>
      <c r="T41" s="11">
        <v>475.5</v>
      </c>
      <c r="U41" s="11">
        <v>377</v>
      </c>
      <c r="V41" s="11">
        <v>861.57803982517703</v>
      </c>
      <c r="W41" s="11">
        <v>238.2</v>
      </c>
      <c r="X41" s="11">
        <v>23040</v>
      </c>
      <c r="Y41" s="11">
        <v>27560</v>
      </c>
      <c r="Z41" s="11">
        <v>34880</v>
      </c>
      <c r="AA41" s="11">
        <v>49920</v>
      </c>
      <c r="AB41" s="11">
        <v>60400</v>
      </c>
      <c r="AC41" s="10">
        <v>11.0769230769231</v>
      </c>
      <c r="AD41" s="10">
        <v>13.25</v>
      </c>
      <c r="AE41" s="10">
        <v>16.769230769230798</v>
      </c>
      <c r="AF41" s="10">
        <v>24</v>
      </c>
      <c r="AG41" s="10">
        <v>29.038461538461501</v>
      </c>
      <c r="AH41" s="12">
        <v>61.114058355437699</v>
      </c>
      <c r="AI41" s="12">
        <v>73.103448275862107</v>
      </c>
      <c r="AJ41" s="12">
        <v>92.519893899204206</v>
      </c>
      <c r="AK41" s="12">
        <v>132.413793103448</v>
      </c>
      <c r="AL41" s="12">
        <v>160.21220159151201</v>
      </c>
      <c r="AM41" s="13">
        <v>1.52785145888594</v>
      </c>
      <c r="AN41" s="13">
        <v>1.82758620689655</v>
      </c>
      <c r="AO41" s="13">
        <v>2.3129973474801102</v>
      </c>
      <c r="AP41" s="13">
        <v>3.31034482758621</v>
      </c>
      <c r="AQ41" s="13">
        <v>4.0053050397877996</v>
      </c>
      <c r="AR41" s="12">
        <v>26.741628656964199</v>
      </c>
      <c r="AS41" s="12">
        <v>31.987816223347799</v>
      </c>
      <c r="AT41" s="12">
        <v>40.483854494570799</v>
      </c>
      <c r="AU41" s="12">
        <v>57.940195423422402</v>
      </c>
      <c r="AV41" s="12">
        <v>70.103922347249906</v>
      </c>
    </row>
    <row r="42" spans="1:48" x14ac:dyDescent="0.3">
      <c r="A42" t="s">
        <v>66</v>
      </c>
      <c r="B42" t="s">
        <v>48</v>
      </c>
      <c r="C42" t="s">
        <v>49</v>
      </c>
      <c r="D42" t="s">
        <v>91</v>
      </c>
      <c r="E42" s="8">
        <v>14509</v>
      </c>
      <c r="F42" s="8">
        <v>4736</v>
      </c>
      <c r="G42" s="9">
        <v>0.32641808532634897</v>
      </c>
      <c r="H42" s="10">
        <v>7.25</v>
      </c>
      <c r="I42" s="10">
        <v>12.419401190902301</v>
      </c>
      <c r="J42" s="10">
        <v>794</v>
      </c>
      <c r="K42" s="11">
        <v>630</v>
      </c>
      <c r="L42" s="11">
        <v>728</v>
      </c>
      <c r="M42" s="11">
        <v>910</v>
      </c>
      <c r="N42" s="11">
        <v>1256</v>
      </c>
      <c r="O42" s="11">
        <v>1531</v>
      </c>
      <c r="P42" s="11">
        <v>75500</v>
      </c>
      <c r="Q42" s="11">
        <v>22650</v>
      </c>
      <c r="R42" s="11">
        <v>31743.411797379202</v>
      </c>
      <c r="S42" s="11">
        <v>793.585294934481</v>
      </c>
      <c r="T42" s="11">
        <v>566.25</v>
      </c>
      <c r="U42" s="11">
        <v>377</v>
      </c>
      <c r="V42" s="11">
        <v>645.80886192691901</v>
      </c>
      <c r="W42" s="11">
        <v>238.2</v>
      </c>
      <c r="X42" s="11">
        <v>25200</v>
      </c>
      <c r="Y42" s="11">
        <v>29120</v>
      </c>
      <c r="Z42" s="11">
        <v>36400</v>
      </c>
      <c r="AA42" s="11">
        <v>50240</v>
      </c>
      <c r="AB42" s="11">
        <v>61240</v>
      </c>
      <c r="AC42" s="10">
        <v>12.115384615384601</v>
      </c>
      <c r="AD42" s="10">
        <v>14</v>
      </c>
      <c r="AE42" s="10">
        <v>17.5</v>
      </c>
      <c r="AF42" s="10">
        <v>24.153846153846199</v>
      </c>
      <c r="AG42" s="10">
        <v>29.442307692307701</v>
      </c>
      <c r="AH42" s="12">
        <v>66.843501326259897</v>
      </c>
      <c r="AI42" s="12">
        <v>77.241379310344797</v>
      </c>
      <c r="AJ42" s="12">
        <v>96.551724137931004</v>
      </c>
      <c r="AK42" s="12">
        <v>133.262599469496</v>
      </c>
      <c r="AL42" s="12">
        <v>162.440318302387</v>
      </c>
      <c r="AM42" s="13">
        <v>1.6710875331565</v>
      </c>
      <c r="AN42" s="13">
        <v>1.9310344827586201</v>
      </c>
      <c r="AO42" s="13">
        <v>2.4137931034482798</v>
      </c>
      <c r="AP42" s="13">
        <v>3.3315649867374</v>
      </c>
      <c r="AQ42" s="13">
        <v>4.0610079575596796</v>
      </c>
      <c r="AR42" s="12">
        <v>39.020833385299198</v>
      </c>
      <c r="AS42" s="12">
        <v>45.090740800790201</v>
      </c>
      <c r="AT42" s="12">
        <v>56.363426000987701</v>
      </c>
      <c r="AU42" s="12">
        <v>77.793915447517094</v>
      </c>
      <c r="AV42" s="12">
        <v>94.826818909354103</v>
      </c>
    </row>
    <row r="43" spans="1:48" x14ac:dyDescent="0.3">
      <c r="A43" t="s">
        <v>66</v>
      </c>
      <c r="B43" t="s">
        <v>48</v>
      </c>
      <c r="C43" t="s">
        <v>49</v>
      </c>
      <c r="D43" t="s">
        <v>92</v>
      </c>
      <c r="E43" s="8">
        <v>7622</v>
      </c>
      <c r="F43" s="8">
        <v>2450</v>
      </c>
      <c r="G43" s="9">
        <v>0.32143794279716598</v>
      </c>
      <c r="H43" s="10">
        <v>7.25</v>
      </c>
      <c r="I43" s="10">
        <v>11.872444286421899</v>
      </c>
      <c r="J43" s="10">
        <v>794</v>
      </c>
      <c r="K43" s="11">
        <v>568</v>
      </c>
      <c r="L43" s="11">
        <v>574</v>
      </c>
      <c r="M43" s="11">
        <v>663</v>
      </c>
      <c r="N43" s="11">
        <v>949</v>
      </c>
      <c r="O43" s="11">
        <v>1148</v>
      </c>
      <c r="P43" s="11">
        <v>35100</v>
      </c>
      <c r="Q43" s="11">
        <v>10530</v>
      </c>
      <c r="R43" s="11">
        <v>19947.1927791903</v>
      </c>
      <c r="S43" s="11">
        <v>498.67981947975699</v>
      </c>
      <c r="T43" s="11">
        <v>263.25</v>
      </c>
      <c r="U43" s="11">
        <v>377</v>
      </c>
      <c r="V43" s="11">
        <v>617.36710289394102</v>
      </c>
      <c r="W43" s="11">
        <v>238.2</v>
      </c>
      <c r="X43" s="11">
        <v>22720</v>
      </c>
      <c r="Y43" s="11">
        <v>22960</v>
      </c>
      <c r="Z43" s="11">
        <v>26520</v>
      </c>
      <c r="AA43" s="11">
        <v>37960</v>
      </c>
      <c r="AB43" s="11">
        <v>45920</v>
      </c>
      <c r="AC43" s="10">
        <v>10.9230769230769</v>
      </c>
      <c r="AD43" s="10">
        <v>11.038461538461499</v>
      </c>
      <c r="AE43" s="10">
        <v>12.75</v>
      </c>
      <c r="AF43" s="10">
        <v>18.25</v>
      </c>
      <c r="AG43" s="10">
        <v>22.076923076923102</v>
      </c>
      <c r="AH43" s="12">
        <v>60.265251989389903</v>
      </c>
      <c r="AI43" s="12">
        <v>60.9018567639257</v>
      </c>
      <c r="AJ43" s="12">
        <v>70.344827586206904</v>
      </c>
      <c r="AK43" s="12">
        <v>100.68965517241401</v>
      </c>
      <c r="AL43" s="12">
        <v>121.803713527851</v>
      </c>
      <c r="AM43" s="13">
        <v>1.50663129973475</v>
      </c>
      <c r="AN43" s="13">
        <v>1.5225464190981399</v>
      </c>
      <c r="AO43" s="13">
        <v>1.7586206896551699</v>
      </c>
      <c r="AP43" s="13">
        <v>2.5172413793103399</v>
      </c>
      <c r="AQ43" s="13">
        <v>3.0450928381962901</v>
      </c>
      <c r="AR43" s="12">
        <v>36.801442599547002</v>
      </c>
      <c r="AS43" s="12">
        <v>37.190190232640802</v>
      </c>
      <c r="AT43" s="12">
        <v>42.956613456865597</v>
      </c>
      <c r="AU43" s="12">
        <v>61.4869173010037</v>
      </c>
      <c r="AV43" s="12">
        <v>74.380380465281604</v>
      </c>
    </row>
    <row r="44" spans="1:48" x14ac:dyDescent="0.3">
      <c r="A44" t="s">
        <v>66</v>
      </c>
      <c r="B44" t="s">
        <v>48</v>
      </c>
      <c r="C44" t="s">
        <v>49</v>
      </c>
      <c r="D44" t="s">
        <v>93</v>
      </c>
      <c r="E44" s="8">
        <v>3985</v>
      </c>
      <c r="F44" s="8">
        <v>1215</v>
      </c>
      <c r="G44" s="9">
        <v>0.30489335006273499</v>
      </c>
      <c r="H44" s="10">
        <v>7.25</v>
      </c>
      <c r="I44" s="10">
        <v>10.496448163169701</v>
      </c>
      <c r="J44" s="10">
        <v>794</v>
      </c>
      <c r="K44" s="11">
        <v>475</v>
      </c>
      <c r="L44" s="11">
        <v>542</v>
      </c>
      <c r="M44" s="11">
        <v>663</v>
      </c>
      <c r="N44" s="11">
        <v>878</v>
      </c>
      <c r="O44" s="11">
        <v>899</v>
      </c>
      <c r="P44" s="11">
        <v>41100</v>
      </c>
      <c r="Q44" s="11">
        <v>12330</v>
      </c>
      <c r="R44" s="11">
        <v>23418.9038255427</v>
      </c>
      <c r="S44" s="11">
        <v>585.47259563856801</v>
      </c>
      <c r="T44" s="11">
        <v>308.25</v>
      </c>
      <c r="U44" s="11">
        <v>377</v>
      </c>
      <c r="V44" s="11">
        <v>545.81530448482499</v>
      </c>
      <c r="W44" s="11">
        <v>238.2</v>
      </c>
      <c r="X44" s="11">
        <v>19000</v>
      </c>
      <c r="Y44" s="11">
        <v>21680</v>
      </c>
      <c r="Z44" s="11">
        <v>26520</v>
      </c>
      <c r="AA44" s="11">
        <v>35120</v>
      </c>
      <c r="AB44" s="11">
        <v>35960</v>
      </c>
      <c r="AC44" s="10">
        <v>9.1346153846153797</v>
      </c>
      <c r="AD44" s="10">
        <v>10.4230769230769</v>
      </c>
      <c r="AE44" s="10">
        <v>12.75</v>
      </c>
      <c r="AF44" s="10">
        <v>16.884615384615401</v>
      </c>
      <c r="AG44" s="10">
        <v>17.288461538461501</v>
      </c>
      <c r="AH44" s="12">
        <v>50.3978779840849</v>
      </c>
      <c r="AI44" s="12">
        <v>57.5066312997347</v>
      </c>
      <c r="AJ44" s="12">
        <v>70.344827586206904</v>
      </c>
      <c r="AK44" s="12">
        <v>93.156498673740103</v>
      </c>
      <c r="AL44" s="12">
        <v>95.384615384615401</v>
      </c>
      <c r="AM44" s="13">
        <v>1.2599469496021201</v>
      </c>
      <c r="AN44" s="13">
        <v>1.4376657824933701</v>
      </c>
      <c r="AO44" s="13">
        <v>1.7586206896551699</v>
      </c>
      <c r="AP44" s="13">
        <v>2.3289124668435002</v>
      </c>
      <c r="AQ44" s="13">
        <v>2.3846153846153801</v>
      </c>
      <c r="AR44" s="12">
        <v>34.810310088196204</v>
      </c>
      <c r="AS44" s="12">
        <v>39.720395932215503</v>
      </c>
      <c r="AT44" s="12">
        <v>48.587864396787602</v>
      </c>
      <c r="AU44" s="12">
        <v>64.344110015655303</v>
      </c>
      <c r="AV44" s="12">
        <v>65.883092145870293</v>
      </c>
    </row>
    <row r="45" spans="1:48" x14ac:dyDescent="0.3">
      <c r="A45" t="s">
        <v>66</v>
      </c>
      <c r="B45" t="s">
        <v>48</v>
      </c>
      <c r="C45" t="s">
        <v>49</v>
      </c>
      <c r="D45" t="s">
        <v>94</v>
      </c>
      <c r="E45" s="8">
        <v>3567</v>
      </c>
      <c r="F45" s="8">
        <v>646</v>
      </c>
      <c r="G45" s="9">
        <v>0.18110456966638599</v>
      </c>
      <c r="H45" s="10">
        <v>7.25</v>
      </c>
      <c r="I45" s="10">
        <v>12.0268415668698</v>
      </c>
      <c r="J45" s="10">
        <v>794</v>
      </c>
      <c r="K45" s="11">
        <v>475</v>
      </c>
      <c r="L45" s="11">
        <v>503</v>
      </c>
      <c r="M45" s="11">
        <v>663</v>
      </c>
      <c r="N45" s="11">
        <v>898</v>
      </c>
      <c r="O45" s="11">
        <v>901</v>
      </c>
      <c r="P45" s="11">
        <v>60100</v>
      </c>
      <c r="Q45" s="11">
        <v>18030</v>
      </c>
      <c r="R45" s="11">
        <v>33537.283195775497</v>
      </c>
      <c r="S45" s="11">
        <v>838.43207989438702</v>
      </c>
      <c r="T45" s="11">
        <v>450.75</v>
      </c>
      <c r="U45" s="11">
        <v>377</v>
      </c>
      <c r="V45" s="11">
        <v>625.39576147722903</v>
      </c>
      <c r="W45" s="11">
        <v>238.2</v>
      </c>
      <c r="X45" s="11">
        <v>19000</v>
      </c>
      <c r="Y45" s="11">
        <v>20120</v>
      </c>
      <c r="Z45" s="11">
        <v>26520</v>
      </c>
      <c r="AA45" s="11">
        <v>35920</v>
      </c>
      <c r="AB45" s="11">
        <v>36040</v>
      </c>
      <c r="AC45" s="10">
        <v>9.1346153846153797</v>
      </c>
      <c r="AD45" s="10">
        <v>9.6730769230769198</v>
      </c>
      <c r="AE45" s="10">
        <v>12.75</v>
      </c>
      <c r="AF45" s="10">
        <v>17.269230769230798</v>
      </c>
      <c r="AG45" s="10">
        <v>17.326923076923102</v>
      </c>
      <c r="AH45" s="12">
        <v>50.3978779840849</v>
      </c>
      <c r="AI45" s="12">
        <v>53.368700265252002</v>
      </c>
      <c r="AJ45" s="12">
        <v>70.344827586206904</v>
      </c>
      <c r="AK45" s="12">
        <v>95.278514588859395</v>
      </c>
      <c r="AL45" s="12">
        <v>95.5968169761273</v>
      </c>
      <c r="AM45" s="13">
        <v>1.2599469496021201</v>
      </c>
      <c r="AN45" s="13">
        <v>1.3342175066313</v>
      </c>
      <c r="AO45" s="13">
        <v>1.7586206896551699</v>
      </c>
      <c r="AP45" s="13">
        <v>2.3819628647214901</v>
      </c>
      <c r="AQ45" s="13">
        <v>2.3899204244031802</v>
      </c>
      <c r="AR45" s="12">
        <v>30.380762343385001</v>
      </c>
      <c r="AS45" s="12">
        <v>32.171628334152999</v>
      </c>
      <c r="AT45" s="12">
        <v>42.405148281398397</v>
      </c>
      <c r="AU45" s="12">
        <v>57.435630703915201</v>
      </c>
      <c r="AV45" s="12">
        <v>57.627509202926099</v>
      </c>
    </row>
    <row r="46" spans="1:48" x14ac:dyDescent="0.3">
      <c r="A46" t="s">
        <v>66</v>
      </c>
      <c r="B46" t="s">
        <v>48</v>
      </c>
      <c r="C46" t="s">
        <v>49</v>
      </c>
      <c r="D46" t="s">
        <v>95</v>
      </c>
      <c r="E46" s="8">
        <v>2616</v>
      </c>
      <c r="F46" s="8">
        <v>709</v>
      </c>
      <c r="G46" s="9">
        <v>0.27102446483180398</v>
      </c>
      <c r="H46" s="10">
        <v>7.25</v>
      </c>
      <c r="I46" s="10">
        <v>11.1643320373325</v>
      </c>
      <c r="J46" s="10">
        <v>794</v>
      </c>
      <c r="K46" s="11">
        <v>437</v>
      </c>
      <c r="L46" s="11">
        <v>515</v>
      </c>
      <c r="M46" s="11">
        <v>663</v>
      </c>
      <c r="N46" s="11">
        <v>825</v>
      </c>
      <c r="O46" s="11">
        <v>901</v>
      </c>
      <c r="P46" s="11">
        <v>47100</v>
      </c>
      <c r="Q46" s="11">
        <v>14130</v>
      </c>
      <c r="R46" s="11">
        <v>21329.3054879718</v>
      </c>
      <c r="S46" s="11">
        <v>533.23263719929605</v>
      </c>
      <c r="T46" s="11">
        <v>353.25</v>
      </c>
      <c r="U46" s="11">
        <v>377</v>
      </c>
      <c r="V46" s="11">
        <v>580.54526594128902</v>
      </c>
      <c r="W46" s="11">
        <v>238.2</v>
      </c>
      <c r="X46" s="11">
        <v>17480</v>
      </c>
      <c r="Y46" s="11">
        <v>20600</v>
      </c>
      <c r="Z46" s="11">
        <v>26520</v>
      </c>
      <c r="AA46" s="11">
        <v>33000</v>
      </c>
      <c r="AB46" s="11">
        <v>36040</v>
      </c>
      <c r="AC46" s="10">
        <v>8.4038461538461497</v>
      </c>
      <c r="AD46" s="10">
        <v>9.9038461538461497</v>
      </c>
      <c r="AE46" s="10">
        <v>12.75</v>
      </c>
      <c r="AF46" s="10">
        <v>15.865384615384601</v>
      </c>
      <c r="AG46" s="10">
        <v>17.326923076923102</v>
      </c>
      <c r="AH46" s="12">
        <v>46.366047745358102</v>
      </c>
      <c r="AI46" s="12">
        <v>54.641909814323597</v>
      </c>
      <c r="AJ46" s="12">
        <v>70.344827586206904</v>
      </c>
      <c r="AK46" s="12">
        <v>87.533156498673705</v>
      </c>
      <c r="AL46" s="12">
        <v>95.5968169761273</v>
      </c>
      <c r="AM46" s="13">
        <v>1.15915119363395</v>
      </c>
      <c r="AN46" s="13">
        <v>1.3660477453580899</v>
      </c>
      <c r="AO46" s="13">
        <v>1.7586206896551699</v>
      </c>
      <c r="AP46" s="13">
        <v>2.1883289124668401</v>
      </c>
      <c r="AQ46" s="13">
        <v>2.3899204244031802</v>
      </c>
      <c r="AR46" s="12">
        <v>30.109624564172702</v>
      </c>
      <c r="AS46" s="12">
        <v>35.483882495535298</v>
      </c>
      <c r="AT46" s="12">
        <v>45.681192416582398</v>
      </c>
      <c r="AU46" s="12">
        <v>56.843112735566301</v>
      </c>
      <c r="AV46" s="12">
        <v>62.079569181509399</v>
      </c>
    </row>
    <row r="47" spans="1:48" x14ac:dyDescent="0.3">
      <c r="A47" t="s">
        <v>66</v>
      </c>
      <c r="B47" t="s">
        <v>48</v>
      </c>
      <c r="C47" t="s">
        <v>49</v>
      </c>
      <c r="D47" t="s">
        <v>96</v>
      </c>
      <c r="E47" s="8">
        <v>40179</v>
      </c>
      <c r="F47" s="8">
        <v>12882</v>
      </c>
      <c r="G47" s="9">
        <v>0.32061524677070102</v>
      </c>
      <c r="H47" s="10">
        <v>7.25</v>
      </c>
      <c r="I47" s="10">
        <v>12.8279808405302</v>
      </c>
      <c r="J47" s="10">
        <v>794</v>
      </c>
      <c r="K47" s="11">
        <v>598</v>
      </c>
      <c r="L47" s="11">
        <v>623</v>
      </c>
      <c r="M47" s="11">
        <v>821</v>
      </c>
      <c r="N47" s="11">
        <v>1075</v>
      </c>
      <c r="O47" s="11">
        <v>1113</v>
      </c>
      <c r="P47" s="11">
        <v>64400</v>
      </c>
      <c r="Q47" s="11">
        <v>19320</v>
      </c>
      <c r="R47" s="11">
        <v>32216.780265988698</v>
      </c>
      <c r="S47" s="11">
        <v>805.41950664971603</v>
      </c>
      <c r="T47" s="11">
        <v>483</v>
      </c>
      <c r="U47" s="11">
        <v>377</v>
      </c>
      <c r="V47" s="11">
        <v>667.05500370756999</v>
      </c>
      <c r="W47" s="11">
        <v>238.2</v>
      </c>
      <c r="X47" s="11">
        <v>23920</v>
      </c>
      <c r="Y47" s="11">
        <v>24920</v>
      </c>
      <c r="Z47" s="11">
        <v>32840</v>
      </c>
      <c r="AA47" s="11">
        <v>43000</v>
      </c>
      <c r="AB47" s="11">
        <v>44520</v>
      </c>
      <c r="AC47" s="10">
        <v>11.5</v>
      </c>
      <c r="AD47" s="10">
        <v>11.9807692307692</v>
      </c>
      <c r="AE47" s="10">
        <v>15.788461538461499</v>
      </c>
      <c r="AF47" s="10">
        <v>20.673076923076898</v>
      </c>
      <c r="AG47" s="10">
        <v>21.403846153846199</v>
      </c>
      <c r="AH47" s="12">
        <v>63.448275862069003</v>
      </c>
      <c r="AI47" s="12">
        <v>66.100795755968207</v>
      </c>
      <c r="AJ47" s="12">
        <v>87.108753315649906</v>
      </c>
      <c r="AK47" s="12">
        <v>114.05835543766599</v>
      </c>
      <c r="AL47" s="12">
        <v>118.09018567639301</v>
      </c>
      <c r="AM47" s="13">
        <v>1.58620689655172</v>
      </c>
      <c r="AN47" s="13">
        <v>1.6525198938992001</v>
      </c>
      <c r="AO47" s="13">
        <v>2.1777188328912498</v>
      </c>
      <c r="AP47" s="13">
        <v>2.8514588859416401</v>
      </c>
      <c r="AQ47" s="13">
        <v>2.9522546419098101</v>
      </c>
      <c r="AR47" s="12">
        <v>35.8591118679117</v>
      </c>
      <c r="AS47" s="12">
        <v>37.358238618242503</v>
      </c>
      <c r="AT47" s="12">
        <v>49.231322480861998</v>
      </c>
      <c r="AU47" s="12">
        <v>64.462450264222497</v>
      </c>
      <c r="AV47" s="12">
        <v>66.741122924725303</v>
      </c>
    </row>
    <row r="48" spans="1:48" x14ac:dyDescent="0.3">
      <c r="A48" t="s">
        <v>66</v>
      </c>
      <c r="B48" t="s">
        <v>48</v>
      </c>
      <c r="C48" t="s">
        <v>49</v>
      </c>
      <c r="D48" t="s">
        <v>97</v>
      </c>
      <c r="E48" s="8">
        <v>4885</v>
      </c>
      <c r="F48" s="8">
        <v>958</v>
      </c>
      <c r="G48" s="9">
        <v>0.19611054247696999</v>
      </c>
      <c r="H48" s="10">
        <v>7.25</v>
      </c>
      <c r="I48" s="10">
        <v>10.9673348978598</v>
      </c>
      <c r="J48" s="10">
        <v>794</v>
      </c>
      <c r="K48" s="11">
        <v>656</v>
      </c>
      <c r="L48" s="11">
        <v>660</v>
      </c>
      <c r="M48" s="11">
        <v>841</v>
      </c>
      <c r="N48" s="11">
        <v>1065</v>
      </c>
      <c r="O48" s="11">
        <v>1418</v>
      </c>
      <c r="P48" s="11">
        <v>68500</v>
      </c>
      <c r="Q48" s="11">
        <v>20550</v>
      </c>
      <c r="R48" s="11">
        <v>31575.011734793701</v>
      </c>
      <c r="S48" s="11">
        <v>789.37529336984198</v>
      </c>
      <c r="T48" s="11">
        <v>513.75</v>
      </c>
      <c r="U48" s="11">
        <v>377</v>
      </c>
      <c r="V48" s="11">
        <v>570.30141468871102</v>
      </c>
      <c r="W48" s="11">
        <v>238.2</v>
      </c>
      <c r="X48" s="11">
        <v>26240</v>
      </c>
      <c r="Y48" s="11">
        <v>26400</v>
      </c>
      <c r="Z48" s="11">
        <v>33640</v>
      </c>
      <c r="AA48" s="11">
        <v>42600</v>
      </c>
      <c r="AB48" s="11">
        <v>56720</v>
      </c>
      <c r="AC48" s="10">
        <v>12.615384615384601</v>
      </c>
      <c r="AD48" s="10">
        <v>12.692307692307701</v>
      </c>
      <c r="AE48" s="10">
        <v>16.173076923076898</v>
      </c>
      <c r="AF48" s="10">
        <v>20.480769230769202</v>
      </c>
      <c r="AG48" s="10">
        <v>27.269230769230798</v>
      </c>
      <c r="AH48" s="12">
        <v>69.6021220159151</v>
      </c>
      <c r="AI48" s="12">
        <v>70.026525198938998</v>
      </c>
      <c r="AJ48" s="12">
        <v>89.230769230769198</v>
      </c>
      <c r="AK48" s="12">
        <v>112.997347480106</v>
      </c>
      <c r="AL48" s="12">
        <v>150.450928381963</v>
      </c>
      <c r="AM48" s="13">
        <v>1.7400530503978799</v>
      </c>
      <c r="AN48" s="13">
        <v>1.7506631299734701</v>
      </c>
      <c r="AO48" s="13">
        <v>2.2307692307692299</v>
      </c>
      <c r="AP48" s="13">
        <v>2.82493368700265</v>
      </c>
      <c r="AQ48" s="13">
        <v>3.7612732095490702</v>
      </c>
      <c r="AR48" s="12">
        <v>46.0107573366667</v>
      </c>
      <c r="AS48" s="12">
        <v>46.291310735061003</v>
      </c>
      <c r="AT48" s="12">
        <v>58.986352012403501</v>
      </c>
      <c r="AU48" s="12">
        <v>74.697342322484801</v>
      </c>
      <c r="AV48" s="12">
        <v>99.456179730782495</v>
      </c>
    </row>
    <row r="49" spans="1:48" x14ac:dyDescent="0.3">
      <c r="A49" t="s">
        <v>66</v>
      </c>
      <c r="B49" t="s">
        <v>48</v>
      </c>
      <c r="C49" t="s">
        <v>49</v>
      </c>
      <c r="D49" t="s">
        <v>98</v>
      </c>
      <c r="E49" s="8">
        <v>2523</v>
      </c>
      <c r="F49" s="8">
        <v>622</v>
      </c>
      <c r="G49" s="9">
        <v>0.246531906460563</v>
      </c>
      <c r="H49" s="10">
        <v>7.25</v>
      </c>
      <c r="I49" s="10">
        <v>6.6087005458716801</v>
      </c>
      <c r="J49" s="10">
        <v>794</v>
      </c>
      <c r="K49" s="11">
        <v>475</v>
      </c>
      <c r="L49" s="11">
        <v>503</v>
      </c>
      <c r="M49" s="11">
        <v>663</v>
      </c>
      <c r="N49" s="11">
        <v>841</v>
      </c>
      <c r="O49" s="11">
        <v>901</v>
      </c>
      <c r="P49" s="11">
        <v>40200</v>
      </c>
      <c r="Q49" s="11">
        <v>12060</v>
      </c>
      <c r="R49" s="11">
        <v>16550.440297281399</v>
      </c>
      <c r="S49" s="11">
        <v>413.76100743203602</v>
      </c>
      <c r="T49" s="11">
        <v>301.5</v>
      </c>
      <c r="U49" s="11">
        <v>377</v>
      </c>
      <c r="V49" s="11">
        <v>343.65242838532703</v>
      </c>
      <c r="W49" s="11">
        <v>238.2</v>
      </c>
      <c r="X49" s="11">
        <v>19000</v>
      </c>
      <c r="Y49" s="11">
        <v>20120</v>
      </c>
      <c r="Z49" s="11">
        <v>26520</v>
      </c>
      <c r="AA49" s="11">
        <v>33640</v>
      </c>
      <c r="AB49" s="11">
        <v>36040</v>
      </c>
      <c r="AC49" s="10">
        <v>9.1346153846153797</v>
      </c>
      <c r="AD49" s="10">
        <v>9.6730769230769198</v>
      </c>
      <c r="AE49" s="10">
        <v>12.75</v>
      </c>
      <c r="AF49" s="10">
        <v>16.173076923076898</v>
      </c>
      <c r="AG49" s="10">
        <v>17.326923076923102</v>
      </c>
      <c r="AH49" s="12">
        <v>50.3978779840849</v>
      </c>
      <c r="AI49" s="12">
        <v>53.368700265252002</v>
      </c>
      <c r="AJ49" s="12">
        <v>70.344827586206904</v>
      </c>
      <c r="AK49" s="12">
        <v>89.230769230769198</v>
      </c>
      <c r="AL49" s="12">
        <v>95.5968169761273</v>
      </c>
      <c r="AM49" s="13">
        <v>1.2599469496021201</v>
      </c>
      <c r="AN49" s="13">
        <v>1.3342175066313</v>
      </c>
      <c r="AO49" s="13">
        <v>1.7586206896551699</v>
      </c>
      <c r="AP49" s="13">
        <v>2.2307692307692299</v>
      </c>
      <c r="AQ49" s="13">
        <v>2.3899204244031802</v>
      </c>
      <c r="AR49" s="12">
        <v>55.288420597732099</v>
      </c>
      <c r="AS49" s="12">
        <v>58.547527496124701</v>
      </c>
      <c r="AT49" s="12">
        <v>77.170995486939802</v>
      </c>
      <c r="AU49" s="12">
        <v>97.889603626721495</v>
      </c>
      <c r="AV49" s="12">
        <v>104.873404123277</v>
      </c>
    </row>
    <row r="50" spans="1:48" x14ac:dyDescent="0.3">
      <c r="A50" t="s">
        <v>66</v>
      </c>
      <c r="B50" t="s">
        <v>48</v>
      </c>
      <c r="C50" t="s">
        <v>49</v>
      </c>
      <c r="D50" t="s">
        <v>99</v>
      </c>
      <c r="E50" s="8">
        <v>5499</v>
      </c>
      <c r="F50" s="8">
        <v>1532</v>
      </c>
      <c r="G50" s="9">
        <v>0.27859610838334198</v>
      </c>
      <c r="H50" s="10">
        <v>7.25</v>
      </c>
      <c r="I50" s="10">
        <v>10.4105630212573</v>
      </c>
      <c r="J50" s="10">
        <v>794</v>
      </c>
      <c r="K50" s="11">
        <v>475</v>
      </c>
      <c r="L50" s="11">
        <v>503</v>
      </c>
      <c r="M50" s="11">
        <v>663</v>
      </c>
      <c r="N50" s="11">
        <v>825</v>
      </c>
      <c r="O50" s="11">
        <v>955</v>
      </c>
      <c r="P50" s="11">
        <v>41700</v>
      </c>
      <c r="Q50" s="11">
        <v>12510</v>
      </c>
      <c r="R50" s="11">
        <v>19491.2804146294</v>
      </c>
      <c r="S50" s="11">
        <v>487.28201036573398</v>
      </c>
      <c r="T50" s="11">
        <v>312.75</v>
      </c>
      <c r="U50" s="11">
        <v>377</v>
      </c>
      <c r="V50" s="11">
        <v>541.34927710538102</v>
      </c>
      <c r="W50" s="11">
        <v>238.2</v>
      </c>
      <c r="X50" s="11">
        <v>19000</v>
      </c>
      <c r="Y50" s="11">
        <v>20120</v>
      </c>
      <c r="Z50" s="11">
        <v>26520</v>
      </c>
      <c r="AA50" s="11">
        <v>33000</v>
      </c>
      <c r="AB50" s="11">
        <v>38200</v>
      </c>
      <c r="AC50" s="10">
        <v>9.1346153846153797</v>
      </c>
      <c r="AD50" s="10">
        <v>9.6730769230769198</v>
      </c>
      <c r="AE50" s="10">
        <v>12.75</v>
      </c>
      <c r="AF50" s="10">
        <v>15.865384615384601</v>
      </c>
      <c r="AG50" s="10">
        <v>18.365384615384599</v>
      </c>
      <c r="AH50" s="12">
        <v>50.3978779840849</v>
      </c>
      <c r="AI50" s="12">
        <v>53.368700265252002</v>
      </c>
      <c r="AJ50" s="12">
        <v>70.344827586206904</v>
      </c>
      <c r="AK50" s="12">
        <v>87.533156498673705</v>
      </c>
      <c r="AL50" s="12">
        <v>101.32625994695</v>
      </c>
      <c r="AM50" s="13">
        <v>1.2599469496021201</v>
      </c>
      <c r="AN50" s="13">
        <v>1.3342175066313</v>
      </c>
      <c r="AO50" s="13">
        <v>1.7586206896551699</v>
      </c>
      <c r="AP50" s="13">
        <v>2.1883289124668401</v>
      </c>
      <c r="AQ50" s="13">
        <v>2.53315649867374</v>
      </c>
      <c r="AR50" s="12">
        <v>35.097488448851102</v>
      </c>
      <c r="AS50" s="12">
        <v>37.166393031099098</v>
      </c>
      <c r="AT50" s="12">
        <v>48.988704929659498</v>
      </c>
      <c r="AU50" s="12">
        <v>60.958795726951898</v>
      </c>
      <c r="AV50" s="12">
        <v>70.564424144532197</v>
      </c>
    </row>
    <row r="51" spans="1:48" x14ac:dyDescent="0.3">
      <c r="A51" t="s">
        <v>66</v>
      </c>
      <c r="B51" t="s">
        <v>48</v>
      </c>
      <c r="C51" t="s">
        <v>49</v>
      </c>
      <c r="D51" t="s">
        <v>100</v>
      </c>
      <c r="E51" s="8">
        <v>129784</v>
      </c>
      <c r="F51" s="8">
        <v>59136</v>
      </c>
      <c r="G51" s="9">
        <v>0.45564938667324201</v>
      </c>
      <c r="H51" s="10">
        <v>7.25</v>
      </c>
      <c r="I51" s="10">
        <v>14.550316476760701</v>
      </c>
      <c r="J51" s="10">
        <v>794</v>
      </c>
      <c r="K51" s="11">
        <v>630</v>
      </c>
      <c r="L51" s="11">
        <v>728</v>
      </c>
      <c r="M51" s="11">
        <v>910</v>
      </c>
      <c r="N51" s="11">
        <v>1256</v>
      </c>
      <c r="O51" s="11">
        <v>1531</v>
      </c>
      <c r="P51" s="11">
        <v>75500</v>
      </c>
      <c r="Q51" s="11">
        <v>22650</v>
      </c>
      <c r="R51" s="11">
        <v>36803.628312145498</v>
      </c>
      <c r="S51" s="11">
        <v>920.090707803638</v>
      </c>
      <c r="T51" s="11">
        <v>566.25</v>
      </c>
      <c r="U51" s="11">
        <v>377</v>
      </c>
      <c r="V51" s="11">
        <v>756.61645679155504</v>
      </c>
      <c r="W51" s="11">
        <v>238.2</v>
      </c>
      <c r="X51" s="11">
        <v>25200</v>
      </c>
      <c r="Y51" s="11">
        <v>29120</v>
      </c>
      <c r="Z51" s="11">
        <v>36400</v>
      </c>
      <c r="AA51" s="11">
        <v>50240</v>
      </c>
      <c r="AB51" s="11">
        <v>61240</v>
      </c>
      <c r="AC51" s="10">
        <v>12.115384615384601</v>
      </c>
      <c r="AD51" s="10">
        <v>14</v>
      </c>
      <c r="AE51" s="10">
        <v>17.5</v>
      </c>
      <c r="AF51" s="10">
        <v>24.153846153846199</v>
      </c>
      <c r="AG51" s="10">
        <v>29.442307692307701</v>
      </c>
      <c r="AH51" s="12">
        <v>66.843501326259897</v>
      </c>
      <c r="AI51" s="12">
        <v>77.241379310344797</v>
      </c>
      <c r="AJ51" s="12">
        <v>96.551724137931004</v>
      </c>
      <c r="AK51" s="12">
        <v>133.262599469496</v>
      </c>
      <c r="AL51" s="12">
        <v>162.440318302387</v>
      </c>
      <c r="AM51" s="13">
        <v>1.6710875331565</v>
      </c>
      <c r="AN51" s="13">
        <v>1.9310344827586201</v>
      </c>
      <c r="AO51" s="13">
        <v>2.4137931034482798</v>
      </c>
      <c r="AP51" s="13">
        <v>3.3315649867374</v>
      </c>
      <c r="AQ51" s="13">
        <v>4.0610079575596796</v>
      </c>
      <c r="AR51" s="12">
        <v>33.306174844334002</v>
      </c>
      <c r="AS51" s="12">
        <v>38.487135375674796</v>
      </c>
      <c r="AT51" s="12">
        <v>48.108919219593503</v>
      </c>
      <c r="AU51" s="12">
        <v>66.4008819118785</v>
      </c>
      <c r="AV51" s="12">
        <v>80.939291566151297</v>
      </c>
    </row>
    <row r="52" spans="1:48" x14ac:dyDescent="0.3">
      <c r="A52" t="s">
        <v>66</v>
      </c>
      <c r="B52" t="s">
        <v>48</v>
      </c>
      <c r="C52" t="s">
        <v>49</v>
      </c>
      <c r="D52" t="s">
        <v>101</v>
      </c>
      <c r="E52" s="8">
        <v>5841</v>
      </c>
      <c r="F52" s="8">
        <v>1564</v>
      </c>
      <c r="G52" s="9">
        <v>0.26776236945728499</v>
      </c>
      <c r="H52" s="10">
        <v>7.25</v>
      </c>
      <c r="I52" s="10">
        <v>10.3426905512351</v>
      </c>
      <c r="J52" s="10">
        <v>794</v>
      </c>
      <c r="K52" s="11">
        <v>475</v>
      </c>
      <c r="L52" s="11">
        <v>503</v>
      </c>
      <c r="M52" s="11">
        <v>663</v>
      </c>
      <c r="N52" s="11">
        <v>825</v>
      </c>
      <c r="O52" s="11">
        <v>1137</v>
      </c>
      <c r="P52" s="11">
        <v>53900</v>
      </c>
      <c r="Q52" s="11">
        <v>16170</v>
      </c>
      <c r="R52" s="11">
        <v>26403.897617836901</v>
      </c>
      <c r="S52" s="11">
        <v>660.09744044592196</v>
      </c>
      <c r="T52" s="11">
        <v>404.25</v>
      </c>
      <c r="U52" s="11">
        <v>377</v>
      </c>
      <c r="V52" s="11">
        <v>537.81990866422404</v>
      </c>
      <c r="W52" s="11">
        <v>238.2</v>
      </c>
      <c r="X52" s="11">
        <v>19000</v>
      </c>
      <c r="Y52" s="11">
        <v>20120</v>
      </c>
      <c r="Z52" s="11">
        <v>26520</v>
      </c>
      <c r="AA52" s="11">
        <v>33000</v>
      </c>
      <c r="AB52" s="11">
        <v>45480</v>
      </c>
      <c r="AC52" s="10">
        <v>9.1346153846153797</v>
      </c>
      <c r="AD52" s="10">
        <v>9.6730769230769198</v>
      </c>
      <c r="AE52" s="10">
        <v>12.75</v>
      </c>
      <c r="AF52" s="10">
        <v>15.865384615384601</v>
      </c>
      <c r="AG52" s="10">
        <v>21.865384615384599</v>
      </c>
      <c r="AH52" s="12">
        <v>50.3978779840849</v>
      </c>
      <c r="AI52" s="12">
        <v>53.368700265252002</v>
      </c>
      <c r="AJ52" s="12">
        <v>70.344827586206904</v>
      </c>
      <c r="AK52" s="12">
        <v>87.533156498673705</v>
      </c>
      <c r="AL52" s="12">
        <v>120.636604774536</v>
      </c>
      <c r="AM52" s="13">
        <v>1.2599469496021201</v>
      </c>
      <c r="AN52" s="13">
        <v>1.3342175066313</v>
      </c>
      <c r="AO52" s="13">
        <v>1.7586206896551699</v>
      </c>
      <c r="AP52" s="13">
        <v>2.1883289124668401</v>
      </c>
      <c r="AQ52" s="13">
        <v>3.0159151193634002</v>
      </c>
      <c r="AR52" s="12">
        <v>35.327810841346597</v>
      </c>
      <c r="AS52" s="12">
        <v>37.410292322520696</v>
      </c>
      <c r="AT52" s="12">
        <v>49.310186500658503</v>
      </c>
      <c r="AU52" s="12">
        <v>61.358829356023001</v>
      </c>
      <c r="AV52" s="12">
        <v>84.563623003391598</v>
      </c>
    </row>
    <row r="53" spans="1:48" x14ac:dyDescent="0.3">
      <c r="A53" t="s">
        <v>66</v>
      </c>
      <c r="B53" t="s">
        <v>48</v>
      </c>
      <c r="C53" t="s">
        <v>49</v>
      </c>
      <c r="D53" t="s">
        <v>102</v>
      </c>
      <c r="E53" s="8">
        <v>15000</v>
      </c>
      <c r="F53" s="8">
        <v>4514</v>
      </c>
      <c r="G53" s="9">
        <v>0.300933333333333</v>
      </c>
      <c r="H53" s="10">
        <v>7.25</v>
      </c>
      <c r="I53" s="10">
        <v>10.051859914914701</v>
      </c>
      <c r="J53" s="10">
        <v>794</v>
      </c>
      <c r="K53" s="11">
        <v>475</v>
      </c>
      <c r="L53" s="11">
        <v>503</v>
      </c>
      <c r="M53" s="11">
        <v>663</v>
      </c>
      <c r="N53" s="11">
        <v>825</v>
      </c>
      <c r="O53" s="11">
        <v>1046</v>
      </c>
      <c r="P53" s="11">
        <v>40400</v>
      </c>
      <c r="Q53" s="11">
        <v>12120</v>
      </c>
      <c r="R53" s="11">
        <v>17202.477124975601</v>
      </c>
      <c r="S53" s="11">
        <v>430.061928124389</v>
      </c>
      <c r="T53" s="11">
        <v>303</v>
      </c>
      <c r="U53" s="11">
        <v>377</v>
      </c>
      <c r="V53" s="11">
        <v>522.69671557556296</v>
      </c>
      <c r="W53" s="11">
        <v>238.2</v>
      </c>
      <c r="X53" s="11">
        <v>19000</v>
      </c>
      <c r="Y53" s="11">
        <v>20120</v>
      </c>
      <c r="Z53" s="11">
        <v>26520</v>
      </c>
      <c r="AA53" s="11">
        <v>33000</v>
      </c>
      <c r="AB53" s="11">
        <v>41840</v>
      </c>
      <c r="AC53" s="10">
        <v>9.1346153846153797</v>
      </c>
      <c r="AD53" s="10">
        <v>9.6730769230769198</v>
      </c>
      <c r="AE53" s="10">
        <v>12.75</v>
      </c>
      <c r="AF53" s="10">
        <v>15.865384615384601</v>
      </c>
      <c r="AG53" s="10">
        <v>20.115384615384599</v>
      </c>
      <c r="AH53" s="12">
        <v>50.3978779840849</v>
      </c>
      <c r="AI53" s="12">
        <v>53.368700265252002</v>
      </c>
      <c r="AJ53" s="12">
        <v>70.344827586206904</v>
      </c>
      <c r="AK53" s="12">
        <v>87.533156498673705</v>
      </c>
      <c r="AL53" s="12">
        <v>110.981432360743</v>
      </c>
      <c r="AM53" s="13">
        <v>1.2599469496021201</v>
      </c>
      <c r="AN53" s="13">
        <v>1.3342175066313</v>
      </c>
      <c r="AO53" s="13">
        <v>1.7586206896551699</v>
      </c>
      <c r="AP53" s="13">
        <v>2.1883289124668401</v>
      </c>
      <c r="AQ53" s="13">
        <v>2.7745358090185701</v>
      </c>
      <c r="AR53" s="12">
        <v>36.349951001850698</v>
      </c>
      <c r="AS53" s="12">
        <v>38.492684955644002</v>
      </c>
      <c r="AT53" s="12">
        <v>50.736878977320004</v>
      </c>
      <c r="AU53" s="12">
        <v>63.134125424266898</v>
      </c>
      <c r="AV53" s="12">
        <v>80.046418416706899</v>
      </c>
    </row>
    <row r="54" spans="1:48" x14ac:dyDescent="0.3">
      <c r="A54" t="s">
        <v>66</v>
      </c>
      <c r="B54" t="s">
        <v>48</v>
      </c>
      <c r="C54" t="s">
        <v>49</v>
      </c>
      <c r="D54" t="s">
        <v>103</v>
      </c>
      <c r="E54" s="8">
        <v>21076</v>
      </c>
      <c r="F54" s="8">
        <v>7840</v>
      </c>
      <c r="G54" s="9">
        <v>0.37198709432529897</v>
      </c>
      <c r="H54" s="10">
        <v>7.25</v>
      </c>
      <c r="I54" s="10">
        <v>14.0142193799594</v>
      </c>
      <c r="J54" s="10">
        <v>794</v>
      </c>
      <c r="K54" s="11">
        <v>530</v>
      </c>
      <c r="L54" s="11">
        <v>654</v>
      </c>
      <c r="M54" s="11">
        <v>783</v>
      </c>
      <c r="N54" s="11">
        <v>1047</v>
      </c>
      <c r="O54" s="11">
        <v>1300</v>
      </c>
      <c r="P54" s="11">
        <v>72000</v>
      </c>
      <c r="Q54" s="11">
        <v>21600</v>
      </c>
      <c r="R54" s="11">
        <v>38849.072974770199</v>
      </c>
      <c r="S54" s="11">
        <v>971.22682436925504</v>
      </c>
      <c r="T54" s="11">
        <v>540</v>
      </c>
      <c r="U54" s="11">
        <v>377</v>
      </c>
      <c r="V54" s="11">
        <v>728.73940775788799</v>
      </c>
      <c r="W54" s="11">
        <v>238.2</v>
      </c>
      <c r="X54" s="11">
        <v>21200</v>
      </c>
      <c r="Y54" s="11">
        <v>26160</v>
      </c>
      <c r="Z54" s="11">
        <v>31320</v>
      </c>
      <c r="AA54" s="11">
        <v>41880</v>
      </c>
      <c r="AB54" s="11">
        <v>52000</v>
      </c>
      <c r="AC54" s="10">
        <v>10.192307692307701</v>
      </c>
      <c r="AD54" s="10">
        <v>12.5769230769231</v>
      </c>
      <c r="AE54" s="10">
        <v>15.057692307692299</v>
      </c>
      <c r="AF54" s="10">
        <v>20.134615384615401</v>
      </c>
      <c r="AG54" s="10">
        <v>25</v>
      </c>
      <c r="AH54" s="12">
        <v>56.233421750663098</v>
      </c>
      <c r="AI54" s="12">
        <v>69.389920424403201</v>
      </c>
      <c r="AJ54" s="12">
        <v>83.076923076923094</v>
      </c>
      <c r="AK54" s="12">
        <v>111.08753315649901</v>
      </c>
      <c r="AL54" s="12">
        <v>137.931034482759</v>
      </c>
      <c r="AM54" s="13">
        <v>1.4058355437665799</v>
      </c>
      <c r="AN54" s="13">
        <v>1.7347480106100801</v>
      </c>
      <c r="AO54" s="13">
        <v>2.0769230769230802</v>
      </c>
      <c r="AP54" s="13">
        <v>2.7771883289124699</v>
      </c>
      <c r="AQ54" s="13">
        <v>3.4482758620689702</v>
      </c>
      <c r="AR54" s="12">
        <v>29.091331927864299</v>
      </c>
      <c r="AS54" s="12">
        <v>35.897605812874097</v>
      </c>
      <c r="AT54" s="12">
        <v>42.978326225505199</v>
      </c>
      <c r="AU54" s="12">
        <v>57.469102883913102</v>
      </c>
      <c r="AV54" s="12">
        <v>71.356097181554006</v>
      </c>
    </row>
    <row r="55" spans="1:48" x14ac:dyDescent="0.3">
      <c r="A55" t="s">
        <v>66</v>
      </c>
      <c r="B55" t="s">
        <v>48</v>
      </c>
      <c r="C55" t="s">
        <v>49</v>
      </c>
      <c r="D55" t="s">
        <v>104</v>
      </c>
      <c r="E55" s="8">
        <v>2441</v>
      </c>
      <c r="F55" s="8">
        <v>944</v>
      </c>
      <c r="G55" s="9">
        <v>0.38672675133142198</v>
      </c>
      <c r="H55" s="10">
        <v>7.25</v>
      </c>
      <c r="I55" s="10">
        <v>10.1805382647446</v>
      </c>
      <c r="J55" s="10">
        <v>794</v>
      </c>
      <c r="K55" s="11">
        <v>475</v>
      </c>
      <c r="L55" s="11">
        <v>520</v>
      </c>
      <c r="M55" s="11">
        <v>663</v>
      </c>
      <c r="N55" s="11">
        <v>851</v>
      </c>
      <c r="O55" s="11">
        <v>901</v>
      </c>
      <c r="P55" s="11">
        <v>46400</v>
      </c>
      <c r="Q55" s="11">
        <v>13920</v>
      </c>
      <c r="R55" s="11">
        <v>19875.314703696498</v>
      </c>
      <c r="S55" s="11">
        <v>496.88286759241203</v>
      </c>
      <c r="T55" s="11">
        <v>348</v>
      </c>
      <c r="U55" s="11">
        <v>377</v>
      </c>
      <c r="V55" s="11">
        <v>529.38798976671796</v>
      </c>
      <c r="W55" s="11">
        <v>238.2</v>
      </c>
      <c r="X55" s="11">
        <v>19000</v>
      </c>
      <c r="Y55" s="11">
        <v>20800</v>
      </c>
      <c r="Z55" s="11">
        <v>26520</v>
      </c>
      <c r="AA55" s="11">
        <v>34040</v>
      </c>
      <c r="AB55" s="11">
        <v>36040</v>
      </c>
      <c r="AC55" s="10">
        <v>9.1346153846153797</v>
      </c>
      <c r="AD55" s="10">
        <v>10</v>
      </c>
      <c r="AE55" s="10">
        <v>12.75</v>
      </c>
      <c r="AF55" s="10">
        <v>16.365384615384599</v>
      </c>
      <c r="AG55" s="10">
        <v>17.326923076923102</v>
      </c>
      <c r="AH55" s="12">
        <v>50.3978779840849</v>
      </c>
      <c r="AI55" s="12">
        <v>55.172413793103502</v>
      </c>
      <c r="AJ55" s="12">
        <v>70.344827586206904</v>
      </c>
      <c r="AK55" s="12">
        <v>90.291777188328894</v>
      </c>
      <c r="AL55" s="12">
        <v>95.5968169761273</v>
      </c>
      <c r="AM55" s="13">
        <v>1.2599469496021201</v>
      </c>
      <c r="AN55" s="13">
        <v>1.3793103448275901</v>
      </c>
      <c r="AO55" s="13">
        <v>1.7586206896551699</v>
      </c>
      <c r="AP55" s="13">
        <v>2.25729442970822</v>
      </c>
      <c r="AQ55" s="13">
        <v>2.3899204244031802</v>
      </c>
      <c r="AR55" s="12">
        <v>35.890500667332098</v>
      </c>
      <c r="AS55" s="12">
        <v>39.290653362131998</v>
      </c>
      <c r="AT55" s="12">
        <v>50.095583036718303</v>
      </c>
      <c r="AU55" s="12">
        <v>64.3006654061045</v>
      </c>
      <c r="AV55" s="12">
        <v>68.078612844771101</v>
      </c>
    </row>
    <row r="56" spans="1:48" x14ac:dyDescent="0.3">
      <c r="A56" t="s">
        <v>66</v>
      </c>
      <c r="B56" t="s">
        <v>48</v>
      </c>
      <c r="C56" t="s">
        <v>49</v>
      </c>
      <c r="D56" t="s">
        <v>105</v>
      </c>
      <c r="E56" s="8">
        <v>3105</v>
      </c>
      <c r="F56" s="8">
        <v>869</v>
      </c>
      <c r="G56" s="9">
        <v>0.279871175523349</v>
      </c>
      <c r="H56" s="10">
        <v>7.25</v>
      </c>
      <c r="I56" s="10">
        <v>20.3213538197977</v>
      </c>
      <c r="J56" s="10">
        <v>794</v>
      </c>
      <c r="K56" s="11">
        <v>604</v>
      </c>
      <c r="L56" s="11">
        <v>698</v>
      </c>
      <c r="M56" s="11">
        <v>916</v>
      </c>
      <c r="N56" s="11">
        <v>1244</v>
      </c>
      <c r="O56" s="11">
        <v>1425</v>
      </c>
      <c r="P56" s="11">
        <v>85400</v>
      </c>
      <c r="Q56" s="11">
        <v>25620</v>
      </c>
      <c r="R56" s="11">
        <v>38549.238716995897</v>
      </c>
      <c r="S56" s="11">
        <v>963.73096792489696</v>
      </c>
      <c r="T56" s="11">
        <v>640.5</v>
      </c>
      <c r="U56" s="11">
        <v>377</v>
      </c>
      <c r="V56" s="11">
        <v>1056.7103986294801</v>
      </c>
      <c r="W56" s="11">
        <v>238.2</v>
      </c>
      <c r="X56" s="11">
        <v>24160</v>
      </c>
      <c r="Y56" s="11">
        <v>27920</v>
      </c>
      <c r="Z56" s="11">
        <v>36640</v>
      </c>
      <c r="AA56" s="11">
        <v>49760</v>
      </c>
      <c r="AB56" s="11">
        <v>57000</v>
      </c>
      <c r="AC56" s="10">
        <v>11.615384615384601</v>
      </c>
      <c r="AD56" s="10">
        <v>13.4230769230769</v>
      </c>
      <c r="AE56" s="10">
        <v>17.615384615384599</v>
      </c>
      <c r="AF56" s="10">
        <v>23.923076923076898</v>
      </c>
      <c r="AG56" s="10">
        <v>27.403846153846199</v>
      </c>
      <c r="AH56" s="12">
        <v>64.084880636604794</v>
      </c>
      <c r="AI56" s="12">
        <v>74.058355437665796</v>
      </c>
      <c r="AJ56" s="12">
        <v>97.188328912466901</v>
      </c>
      <c r="AK56" s="12">
        <v>131.989389920424</v>
      </c>
      <c r="AL56" s="12">
        <v>151.193633952255</v>
      </c>
      <c r="AM56" s="13">
        <v>1.6021220159151199</v>
      </c>
      <c r="AN56" s="13">
        <v>1.8514588859416401</v>
      </c>
      <c r="AO56" s="13">
        <v>2.4297082228116702</v>
      </c>
      <c r="AP56" s="13">
        <v>3.2997347480106098</v>
      </c>
      <c r="AQ56" s="13">
        <v>3.7798408488063702</v>
      </c>
      <c r="AR56" s="12">
        <v>22.863407070976798</v>
      </c>
      <c r="AS56" s="12">
        <v>26.421619429705</v>
      </c>
      <c r="AT56" s="12">
        <v>34.673643836117201</v>
      </c>
      <c r="AU56" s="12">
        <v>47.089533768700598</v>
      </c>
      <c r="AV56" s="12">
        <v>53.940985225400603</v>
      </c>
    </row>
    <row r="57" spans="1:48" x14ac:dyDescent="0.3">
      <c r="A57" t="s">
        <v>66</v>
      </c>
      <c r="B57" t="s">
        <v>48</v>
      </c>
      <c r="C57" t="s">
        <v>49</v>
      </c>
      <c r="D57" t="s">
        <v>106</v>
      </c>
      <c r="E57" s="8">
        <v>6706</v>
      </c>
      <c r="F57" s="8">
        <v>1180</v>
      </c>
      <c r="G57" s="9">
        <v>0.17596182523113599</v>
      </c>
      <c r="H57" s="10">
        <v>7.25</v>
      </c>
      <c r="I57" s="10">
        <v>8.9680910870614206</v>
      </c>
      <c r="J57" s="10">
        <v>794</v>
      </c>
      <c r="K57" s="11">
        <v>511</v>
      </c>
      <c r="L57" s="11">
        <v>556</v>
      </c>
      <c r="M57" s="11">
        <v>712</v>
      </c>
      <c r="N57" s="11">
        <v>886</v>
      </c>
      <c r="O57" s="11">
        <v>1054</v>
      </c>
      <c r="P57" s="11">
        <v>65200</v>
      </c>
      <c r="Q57" s="11">
        <v>19560</v>
      </c>
      <c r="R57" s="11">
        <v>27243.844271464899</v>
      </c>
      <c r="S57" s="11">
        <v>681.09610678662204</v>
      </c>
      <c r="T57" s="11">
        <v>489</v>
      </c>
      <c r="U57" s="11">
        <v>377</v>
      </c>
      <c r="V57" s="11">
        <v>466.340736527194</v>
      </c>
      <c r="W57" s="11">
        <v>238.2</v>
      </c>
      <c r="X57" s="11">
        <v>20440</v>
      </c>
      <c r="Y57" s="11">
        <v>22240</v>
      </c>
      <c r="Z57" s="11">
        <v>28480</v>
      </c>
      <c r="AA57" s="11">
        <v>35440</v>
      </c>
      <c r="AB57" s="11">
        <v>42160</v>
      </c>
      <c r="AC57" s="10">
        <v>9.8269230769230802</v>
      </c>
      <c r="AD57" s="10">
        <v>10.692307692307701</v>
      </c>
      <c r="AE57" s="10">
        <v>13.692307692307701</v>
      </c>
      <c r="AF57" s="10">
        <v>17.038461538461501</v>
      </c>
      <c r="AG57" s="10">
        <v>20.269230769230798</v>
      </c>
      <c r="AH57" s="12">
        <v>54.217506631299699</v>
      </c>
      <c r="AI57" s="12">
        <v>58.992042440318301</v>
      </c>
      <c r="AJ57" s="12">
        <v>75.543766578249304</v>
      </c>
      <c r="AK57" s="12">
        <v>94.0053050397878</v>
      </c>
      <c r="AL57" s="12">
        <v>111.83023872679</v>
      </c>
      <c r="AM57" s="13">
        <v>1.35543766578249</v>
      </c>
      <c r="AN57" s="13">
        <v>1.47480106100796</v>
      </c>
      <c r="AO57" s="13">
        <v>1.8885941644562301</v>
      </c>
      <c r="AP57" s="13">
        <v>2.3501326259947</v>
      </c>
      <c r="AQ57" s="13">
        <v>2.7957559681697601</v>
      </c>
      <c r="AR57" s="12">
        <v>43.830612251923803</v>
      </c>
      <c r="AS57" s="12">
        <v>47.6904509042459</v>
      </c>
      <c r="AT57" s="12">
        <v>61.071224898962399</v>
      </c>
      <c r="AU57" s="12">
        <v>75.995934354607698</v>
      </c>
      <c r="AV57" s="12">
        <v>90.405998656609995</v>
      </c>
    </row>
    <row r="58" spans="1:48" x14ac:dyDescent="0.3">
      <c r="A58" t="s">
        <v>66</v>
      </c>
      <c r="B58" t="s">
        <v>48</v>
      </c>
      <c r="C58" t="s">
        <v>49</v>
      </c>
      <c r="D58" t="s">
        <v>107</v>
      </c>
      <c r="E58" s="8">
        <v>9141</v>
      </c>
      <c r="F58" s="8">
        <v>2878</v>
      </c>
      <c r="G58" s="9">
        <v>0.31484520293184598</v>
      </c>
      <c r="H58" s="10">
        <v>7.25</v>
      </c>
      <c r="I58" s="10">
        <v>13.2499361793645</v>
      </c>
      <c r="J58" s="10">
        <v>794</v>
      </c>
      <c r="K58" s="11">
        <v>639</v>
      </c>
      <c r="L58" s="11">
        <v>690</v>
      </c>
      <c r="M58" s="11">
        <v>786</v>
      </c>
      <c r="N58" s="11">
        <v>1125</v>
      </c>
      <c r="O58" s="11">
        <v>1361</v>
      </c>
      <c r="P58" s="11">
        <v>57300</v>
      </c>
      <c r="Q58" s="11">
        <v>17190</v>
      </c>
      <c r="R58" s="11">
        <v>31992.9314023078</v>
      </c>
      <c r="S58" s="11">
        <v>799.82328505769601</v>
      </c>
      <c r="T58" s="11">
        <v>429.75</v>
      </c>
      <c r="U58" s="11">
        <v>377</v>
      </c>
      <c r="V58" s="11">
        <v>688.99668132695297</v>
      </c>
      <c r="W58" s="11">
        <v>238.2</v>
      </c>
      <c r="X58" s="11">
        <v>25560</v>
      </c>
      <c r="Y58" s="11">
        <v>27600</v>
      </c>
      <c r="Z58" s="11">
        <v>31440</v>
      </c>
      <c r="AA58" s="11">
        <v>45000</v>
      </c>
      <c r="AB58" s="11">
        <v>54440</v>
      </c>
      <c r="AC58" s="10">
        <v>12.288461538461499</v>
      </c>
      <c r="AD58" s="10">
        <v>13.2692307692308</v>
      </c>
      <c r="AE58" s="10">
        <v>15.115384615384601</v>
      </c>
      <c r="AF58" s="10">
        <v>21.634615384615401</v>
      </c>
      <c r="AG58" s="10">
        <v>26.173076923076898</v>
      </c>
      <c r="AH58" s="12">
        <v>67.7984084880637</v>
      </c>
      <c r="AI58" s="12">
        <v>73.209549071618</v>
      </c>
      <c r="AJ58" s="12">
        <v>83.395225464191</v>
      </c>
      <c r="AK58" s="12">
        <v>119.363395225464</v>
      </c>
      <c r="AL58" s="12">
        <v>144.403183023873</v>
      </c>
      <c r="AM58" s="13">
        <v>1.6949602122015901</v>
      </c>
      <c r="AN58" s="13">
        <v>1.8302387267904501</v>
      </c>
      <c r="AO58" s="13">
        <v>2.0848806366047699</v>
      </c>
      <c r="AP58" s="13">
        <v>2.9840848806365998</v>
      </c>
      <c r="AQ58" s="13">
        <v>3.6100795755968198</v>
      </c>
      <c r="AR58" s="12">
        <v>37.097421065618903</v>
      </c>
      <c r="AS58" s="12">
        <v>40.0582480990251</v>
      </c>
      <c r="AT58" s="12">
        <v>45.631569573672103</v>
      </c>
      <c r="AU58" s="12">
        <v>65.312361031019194</v>
      </c>
      <c r="AV58" s="12">
        <v>79.013442989526297</v>
      </c>
    </row>
    <row r="59" spans="1:48" x14ac:dyDescent="0.3">
      <c r="A59" t="s">
        <v>66</v>
      </c>
      <c r="B59" t="s">
        <v>48</v>
      </c>
      <c r="C59" t="s">
        <v>49</v>
      </c>
      <c r="D59" t="s">
        <v>108</v>
      </c>
      <c r="E59" s="8">
        <v>14316</v>
      </c>
      <c r="F59" s="8">
        <v>3511</v>
      </c>
      <c r="G59" s="9">
        <v>0.245250069851914</v>
      </c>
      <c r="H59" s="10">
        <v>7.25</v>
      </c>
      <c r="I59" s="10">
        <v>9.6252614211244705</v>
      </c>
      <c r="J59" s="10">
        <v>794</v>
      </c>
      <c r="K59" s="11">
        <v>475</v>
      </c>
      <c r="L59" s="11">
        <v>503</v>
      </c>
      <c r="M59" s="11">
        <v>663</v>
      </c>
      <c r="N59" s="11">
        <v>896</v>
      </c>
      <c r="O59" s="11">
        <v>899</v>
      </c>
      <c r="P59" s="11">
        <v>59000</v>
      </c>
      <c r="Q59" s="11">
        <v>17700</v>
      </c>
      <c r="R59" s="11">
        <v>22639.540121259499</v>
      </c>
      <c r="S59" s="11">
        <v>565.98850303148799</v>
      </c>
      <c r="T59" s="11">
        <v>442.5</v>
      </c>
      <c r="U59" s="11">
        <v>377</v>
      </c>
      <c r="V59" s="11">
        <v>500.51359389847198</v>
      </c>
      <c r="W59" s="11">
        <v>238.2</v>
      </c>
      <c r="X59" s="11">
        <v>19000</v>
      </c>
      <c r="Y59" s="11">
        <v>20120</v>
      </c>
      <c r="Z59" s="11">
        <v>26520</v>
      </c>
      <c r="AA59" s="11">
        <v>35840</v>
      </c>
      <c r="AB59" s="11">
        <v>35960</v>
      </c>
      <c r="AC59" s="10">
        <v>9.1346153846153797</v>
      </c>
      <c r="AD59" s="10">
        <v>9.6730769230769198</v>
      </c>
      <c r="AE59" s="10">
        <v>12.75</v>
      </c>
      <c r="AF59" s="10">
        <v>17.230769230769202</v>
      </c>
      <c r="AG59" s="10">
        <v>17.288461538461501</v>
      </c>
      <c r="AH59" s="12">
        <v>50.3978779840849</v>
      </c>
      <c r="AI59" s="12">
        <v>53.368700265252002</v>
      </c>
      <c r="AJ59" s="12">
        <v>70.344827586206904</v>
      </c>
      <c r="AK59" s="12">
        <v>95.066312997347495</v>
      </c>
      <c r="AL59" s="12">
        <v>95.384615384615401</v>
      </c>
      <c r="AM59" s="13">
        <v>1.2599469496021201</v>
      </c>
      <c r="AN59" s="13">
        <v>1.3342175066313</v>
      </c>
      <c r="AO59" s="13">
        <v>1.7586206896551699</v>
      </c>
      <c r="AP59" s="13">
        <v>2.37665782493369</v>
      </c>
      <c r="AQ59" s="13">
        <v>2.3846153846153801</v>
      </c>
      <c r="AR59" s="12">
        <v>37.961006916935197</v>
      </c>
      <c r="AS59" s="12">
        <v>40.198708377301898</v>
      </c>
      <c r="AT59" s="12">
        <v>52.985573865111597</v>
      </c>
      <c r="AU59" s="12">
        <v>71.606446731734593</v>
      </c>
      <c r="AV59" s="12">
        <v>71.846200459631007</v>
      </c>
    </row>
    <row r="60" spans="1:48" x14ac:dyDescent="0.3">
      <c r="A60" t="s">
        <v>66</v>
      </c>
      <c r="B60" t="s">
        <v>48</v>
      </c>
      <c r="C60" t="s">
        <v>49</v>
      </c>
      <c r="D60" t="s">
        <v>109</v>
      </c>
      <c r="E60" s="8">
        <v>9758</v>
      </c>
      <c r="F60" s="8">
        <v>2674</v>
      </c>
      <c r="G60" s="9">
        <v>0.27403156384505001</v>
      </c>
      <c r="H60" s="10">
        <v>7.25</v>
      </c>
      <c r="I60" s="10">
        <v>11.447826238377001</v>
      </c>
      <c r="J60" s="10">
        <v>794</v>
      </c>
      <c r="K60" s="11">
        <v>544</v>
      </c>
      <c r="L60" s="11">
        <v>551</v>
      </c>
      <c r="M60" s="11">
        <v>663</v>
      </c>
      <c r="N60" s="11">
        <v>913</v>
      </c>
      <c r="O60" s="11">
        <v>1003</v>
      </c>
      <c r="P60" s="11">
        <v>48700</v>
      </c>
      <c r="Q60" s="11">
        <v>14610</v>
      </c>
      <c r="R60" s="11">
        <v>26001.380395071399</v>
      </c>
      <c r="S60" s="11">
        <v>650.03450987678502</v>
      </c>
      <c r="T60" s="11">
        <v>365.25</v>
      </c>
      <c r="U60" s="11">
        <v>377</v>
      </c>
      <c r="V60" s="11">
        <v>595.28696439560497</v>
      </c>
      <c r="W60" s="11">
        <v>238.2</v>
      </c>
      <c r="X60" s="11">
        <v>21760</v>
      </c>
      <c r="Y60" s="11">
        <v>22040</v>
      </c>
      <c r="Z60" s="11">
        <v>26520</v>
      </c>
      <c r="AA60" s="11">
        <v>36520</v>
      </c>
      <c r="AB60" s="11">
        <v>40120</v>
      </c>
      <c r="AC60" s="10">
        <v>10.461538461538501</v>
      </c>
      <c r="AD60" s="10">
        <v>10.596153846153801</v>
      </c>
      <c r="AE60" s="10">
        <v>12.75</v>
      </c>
      <c r="AF60" s="10">
        <v>17.557692307692299</v>
      </c>
      <c r="AG60" s="10">
        <v>19.288461538461501</v>
      </c>
      <c r="AH60" s="12">
        <v>57.718832891246699</v>
      </c>
      <c r="AI60" s="12">
        <v>58.461538461538503</v>
      </c>
      <c r="AJ60" s="12">
        <v>70.344827586206904</v>
      </c>
      <c r="AK60" s="12">
        <v>96.870026525198895</v>
      </c>
      <c r="AL60" s="12">
        <v>106.419098143236</v>
      </c>
      <c r="AM60" s="13">
        <v>1.4429708222811699</v>
      </c>
      <c r="AN60" s="13">
        <v>1.4615384615384599</v>
      </c>
      <c r="AO60" s="13">
        <v>1.7586206896551699</v>
      </c>
      <c r="AP60" s="13">
        <v>2.4217506631299699</v>
      </c>
      <c r="AQ60" s="13">
        <v>2.6604774535809002</v>
      </c>
      <c r="AR60" s="12">
        <v>36.553798926359697</v>
      </c>
      <c r="AS60" s="12">
        <v>37.024160309603303</v>
      </c>
      <c r="AT60" s="12">
        <v>44.549942441500903</v>
      </c>
      <c r="AU60" s="12">
        <v>61.348563271629402</v>
      </c>
      <c r="AV60" s="12">
        <v>67.396066770475699</v>
      </c>
    </row>
    <row r="61" spans="1:48" x14ac:dyDescent="0.3">
      <c r="A61" t="s">
        <v>66</v>
      </c>
      <c r="B61" t="s">
        <v>48</v>
      </c>
      <c r="C61" t="s">
        <v>49</v>
      </c>
      <c r="D61" t="s">
        <v>110</v>
      </c>
      <c r="E61" s="8">
        <v>4413</v>
      </c>
      <c r="F61" s="8">
        <v>1155</v>
      </c>
      <c r="G61" s="9">
        <v>0.26172671651937501</v>
      </c>
      <c r="H61" s="10">
        <v>7.25</v>
      </c>
      <c r="I61" s="10">
        <v>9.1052865666587799</v>
      </c>
      <c r="J61" s="10">
        <v>794</v>
      </c>
      <c r="K61" s="11">
        <v>475</v>
      </c>
      <c r="L61" s="11">
        <v>503</v>
      </c>
      <c r="M61" s="11">
        <v>663</v>
      </c>
      <c r="N61" s="11">
        <v>825</v>
      </c>
      <c r="O61" s="11">
        <v>899</v>
      </c>
      <c r="P61" s="11">
        <v>54200</v>
      </c>
      <c r="Q61" s="11">
        <v>16260</v>
      </c>
      <c r="R61" s="11">
        <v>21791.378830432201</v>
      </c>
      <c r="S61" s="11">
        <v>544.78447076080602</v>
      </c>
      <c r="T61" s="11">
        <v>406.5</v>
      </c>
      <c r="U61" s="11">
        <v>377</v>
      </c>
      <c r="V61" s="11">
        <v>473.47490146625597</v>
      </c>
      <c r="W61" s="11">
        <v>238.2</v>
      </c>
      <c r="X61" s="11">
        <v>19000</v>
      </c>
      <c r="Y61" s="11">
        <v>20120</v>
      </c>
      <c r="Z61" s="11">
        <v>26520</v>
      </c>
      <c r="AA61" s="11">
        <v>33000</v>
      </c>
      <c r="AB61" s="11">
        <v>35960</v>
      </c>
      <c r="AC61" s="10">
        <v>9.1346153846153797</v>
      </c>
      <c r="AD61" s="10">
        <v>9.6730769230769198</v>
      </c>
      <c r="AE61" s="10">
        <v>12.75</v>
      </c>
      <c r="AF61" s="10">
        <v>15.865384615384601</v>
      </c>
      <c r="AG61" s="10">
        <v>17.288461538461501</v>
      </c>
      <c r="AH61" s="12">
        <v>50.3978779840849</v>
      </c>
      <c r="AI61" s="12">
        <v>53.368700265252002</v>
      </c>
      <c r="AJ61" s="12">
        <v>70.344827586206904</v>
      </c>
      <c r="AK61" s="12">
        <v>87.533156498673705</v>
      </c>
      <c r="AL61" s="12">
        <v>95.384615384615401</v>
      </c>
      <c r="AM61" s="13">
        <v>1.2599469496021201</v>
      </c>
      <c r="AN61" s="13">
        <v>1.3342175066313</v>
      </c>
      <c r="AO61" s="13">
        <v>1.7586206896551699</v>
      </c>
      <c r="AP61" s="13">
        <v>2.1883289124668401</v>
      </c>
      <c r="AQ61" s="13">
        <v>2.3846153846153801</v>
      </c>
      <c r="AR61" s="12">
        <v>40.128843030878301</v>
      </c>
      <c r="AS61" s="12">
        <v>42.494332725330104</v>
      </c>
      <c r="AT61" s="12">
        <v>56.011416693626003</v>
      </c>
      <c r="AU61" s="12">
        <v>69.697464211525499</v>
      </c>
      <c r="AV61" s="12">
        <v>75.949115546862402</v>
      </c>
    </row>
    <row r="62" spans="1:48" x14ac:dyDescent="0.3">
      <c r="A62" t="s">
        <v>66</v>
      </c>
      <c r="B62" t="s">
        <v>48</v>
      </c>
      <c r="C62" t="s">
        <v>49</v>
      </c>
      <c r="D62" t="s">
        <v>111</v>
      </c>
      <c r="E62" s="8">
        <v>14056</v>
      </c>
      <c r="F62" s="8">
        <v>3150</v>
      </c>
      <c r="G62" s="9">
        <v>0.22410358565737101</v>
      </c>
      <c r="H62" s="10">
        <v>7.25</v>
      </c>
      <c r="I62" s="10">
        <v>11.089518693926101</v>
      </c>
      <c r="J62" s="10">
        <v>794</v>
      </c>
      <c r="K62" s="11">
        <v>553</v>
      </c>
      <c r="L62" s="11">
        <v>652</v>
      </c>
      <c r="M62" s="11">
        <v>791</v>
      </c>
      <c r="N62" s="11">
        <v>1063</v>
      </c>
      <c r="O62" s="11">
        <v>1213</v>
      </c>
      <c r="P62" s="11">
        <v>62600</v>
      </c>
      <c r="Q62" s="11">
        <v>18780</v>
      </c>
      <c r="R62" s="11">
        <v>28713.237500488998</v>
      </c>
      <c r="S62" s="11">
        <v>717.83093751222395</v>
      </c>
      <c r="T62" s="11">
        <v>469.5</v>
      </c>
      <c r="U62" s="11">
        <v>377</v>
      </c>
      <c r="V62" s="11">
        <v>576.654972084159</v>
      </c>
      <c r="W62" s="11">
        <v>238.2</v>
      </c>
      <c r="X62" s="11">
        <v>22120</v>
      </c>
      <c r="Y62" s="11">
        <v>26080</v>
      </c>
      <c r="Z62" s="11">
        <v>31640</v>
      </c>
      <c r="AA62" s="11">
        <v>42520</v>
      </c>
      <c r="AB62" s="11">
        <v>48520</v>
      </c>
      <c r="AC62" s="10">
        <v>10.634615384615399</v>
      </c>
      <c r="AD62" s="10">
        <v>12.538461538461499</v>
      </c>
      <c r="AE62" s="10">
        <v>15.211538461538501</v>
      </c>
      <c r="AF62" s="10">
        <v>20.442307692307701</v>
      </c>
      <c r="AG62" s="10">
        <v>23.326923076923102</v>
      </c>
      <c r="AH62" s="12">
        <v>58.673740053050402</v>
      </c>
      <c r="AI62" s="12">
        <v>69.177718832891202</v>
      </c>
      <c r="AJ62" s="12">
        <v>83.925729442970805</v>
      </c>
      <c r="AK62" s="12">
        <v>112.785145888594</v>
      </c>
      <c r="AL62" s="12">
        <v>128.70026525198901</v>
      </c>
      <c r="AM62" s="13">
        <v>1.46684350132626</v>
      </c>
      <c r="AN62" s="13">
        <v>1.72944297082228</v>
      </c>
      <c r="AO62" s="13">
        <v>2.0981432360742698</v>
      </c>
      <c r="AP62" s="13">
        <v>2.81962864721485</v>
      </c>
      <c r="AQ62" s="13">
        <v>3.21750663129973</v>
      </c>
      <c r="AR62" s="12">
        <v>38.3591594121757</v>
      </c>
      <c r="AS62" s="12">
        <v>45.226350699346398</v>
      </c>
      <c r="AT62" s="12">
        <v>54.868164728808303</v>
      </c>
      <c r="AU62" s="12">
        <v>73.735599376388393</v>
      </c>
      <c r="AV62" s="12">
        <v>84.1404346599804</v>
      </c>
    </row>
    <row r="63" spans="1:48" x14ac:dyDescent="0.3">
      <c r="A63" t="s">
        <v>66</v>
      </c>
      <c r="B63" t="s">
        <v>48</v>
      </c>
      <c r="C63" t="s">
        <v>49</v>
      </c>
      <c r="D63" t="s">
        <v>112</v>
      </c>
      <c r="E63" s="8">
        <v>3311</v>
      </c>
      <c r="F63" s="8">
        <v>689</v>
      </c>
      <c r="G63" s="9">
        <v>0.20809423135004501</v>
      </c>
      <c r="H63" s="10">
        <v>7.25</v>
      </c>
      <c r="I63" s="10">
        <v>23.658183309559</v>
      </c>
      <c r="J63" s="10">
        <v>794</v>
      </c>
      <c r="K63" s="11">
        <v>598</v>
      </c>
      <c r="L63" s="11">
        <v>623</v>
      </c>
      <c r="M63" s="11">
        <v>821</v>
      </c>
      <c r="N63" s="11">
        <v>1075</v>
      </c>
      <c r="O63" s="11">
        <v>1113</v>
      </c>
      <c r="P63" s="11">
        <v>64400</v>
      </c>
      <c r="Q63" s="11">
        <v>19320</v>
      </c>
      <c r="R63" s="11">
        <v>37864.343340504602</v>
      </c>
      <c r="S63" s="11">
        <v>946.60858351261504</v>
      </c>
      <c r="T63" s="11">
        <v>483</v>
      </c>
      <c r="U63" s="11">
        <v>377</v>
      </c>
      <c r="V63" s="11">
        <v>1230.2255320970701</v>
      </c>
      <c r="W63" s="11">
        <v>238.2</v>
      </c>
      <c r="X63" s="11">
        <v>23920</v>
      </c>
      <c r="Y63" s="11">
        <v>24920</v>
      </c>
      <c r="Z63" s="11">
        <v>32840</v>
      </c>
      <c r="AA63" s="11">
        <v>43000</v>
      </c>
      <c r="AB63" s="11">
        <v>44520</v>
      </c>
      <c r="AC63" s="10">
        <v>11.5</v>
      </c>
      <c r="AD63" s="10">
        <v>11.9807692307692</v>
      </c>
      <c r="AE63" s="10">
        <v>15.788461538461499</v>
      </c>
      <c r="AF63" s="10">
        <v>20.673076923076898</v>
      </c>
      <c r="AG63" s="10">
        <v>21.403846153846199</v>
      </c>
      <c r="AH63" s="12">
        <v>63.448275862069003</v>
      </c>
      <c r="AI63" s="12">
        <v>66.100795755968207</v>
      </c>
      <c r="AJ63" s="12">
        <v>87.108753315649906</v>
      </c>
      <c r="AK63" s="12">
        <v>114.05835543766599</v>
      </c>
      <c r="AL63" s="12">
        <v>118.09018567639301</v>
      </c>
      <c r="AM63" s="13">
        <v>1.58620689655172</v>
      </c>
      <c r="AN63" s="13">
        <v>1.6525198938992001</v>
      </c>
      <c r="AO63" s="13">
        <v>2.1777188328912498</v>
      </c>
      <c r="AP63" s="13">
        <v>2.8514588859416401</v>
      </c>
      <c r="AQ63" s="13">
        <v>2.9522546419098101</v>
      </c>
      <c r="AR63" s="12">
        <v>19.4435893061213</v>
      </c>
      <c r="AS63" s="12">
        <v>20.256448390825401</v>
      </c>
      <c r="AT63" s="12">
        <v>26.694292341681599</v>
      </c>
      <c r="AU63" s="12">
        <v>34.952940642275003</v>
      </c>
      <c r="AV63" s="12">
        <v>36.188486451025099</v>
      </c>
    </row>
    <row r="64" spans="1:48" x14ac:dyDescent="0.3">
      <c r="A64" t="s">
        <v>66</v>
      </c>
      <c r="B64" t="s">
        <v>48</v>
      </c>
      <c r="C64" t="s">
        <v>49</v>
      </c>
      <c r="D64" t="s">
        <v>113</v>
      </c>
      <c r="E64" s="8">
        <v>41646</v>
      </c>
      <c r="F64" s="8">
        <v>16041</v>
      </c>
      <c r="G64" s="9">
        <v>0.38517504682322401</v>
      </c>
      <c r="H64" s="10">
        <v>7.25</v>
      </c>
      <c r="I64" s="10">
        <v>14.542969520249301</v>
      </c>
      <c r="J64" s="10">
        <v>794</v>
      </c>
      <c r="K64" s="11">
        <v>638</v>
      </c>
      <c r="L64" s="11">
        <v>642</v>
      </c>
      <c r="M64" s="11">
        <v>846</v>
      </c>
      <c r="N64" s="11">
        <v>1211</v>
      </c>
      <c r="O64" s="11">
        <v>1465</v>
      </c>
      <c r="P64" s="11">
        <v>61000</v>
      </c>
      <c r="Q64" s="11">
        <v>18300</v>
      </c>
      <c r="R64" s="11">
        <v>41558.8764208879</v>
      </c>
      <c r="S64" s="11">
        <v>1038.9719105222</v>
      </c>
      <c r="T64" s="11">
        <v>457.5</v>
      </c>
      <c r="U64" s="11">
        <v>377</v>
      </c>
      <c r="V64" s="11">
        <v>756.23441505296296</v>
      </c>
      <c r="W64" s="11">
        <v>238.2</v>
      </c>
      <c r="X64" s="11">
        <v>25520</v>
      </c>
      <c r="Y64" s="11">
        <v>25680</v>
      </c>
      <c r="Z64" s="11">
        <v>33840</v>
      </c>
      <c r="AA64" s="11">
        <v>48440</v>
      </c>
      <c r="AB64" s="11">
        <v>58600</v>
      </c>
      <c r="AC64" s="10">
        <v>12.2692307692308</v>
      </c>
      <c r="AD64" s="10">
        <v>12.346153846153801</v>
      </c>
      <c r="AE64" s="10">
        <v>16.269230769230798</v>
      </c>
      <c r="AF64" s="10">
        <v>23.288461538461501</v>
      </c>
      <c r="AG64" s="10">
        <v>28.173076923076898</v>
      </c>
      <c r="AH64" s="12">
        <v>67.692307692307693</v>
      </c>
      <c r="AI64" s="12">
        <v>68.116710875331606</v>
      </c>
      <c r="AJ64" s="12">
        <v>89.761273209549103</v>
      </c>
      <c r="AK64" s="12">
        <v>128.488063660477</v>
      </c>
      <c r="AL64" s="12">
        <v>155.43766578249301</v>
      </c>
      <c r="AM64" s="13">
        <v>1.6923076923076901</v>
      </c>
      <c r="AN64" s="13">
        <v>1.70291777188329</v>
      </c>
      <c r="AO64" s="13">
        <v>2.2440318302387299</v>
      </c>
      <c r="AP64" s="13">
        <v>3.2122015915119402</v>
      </c>
      <c r="AQ64" s="13">
        <v>3.88594164456233</v>
      </c>
      <c r="AR64" s="12">
        <v>33.746149992674802</v>
      </c>
      <c r="AS64" s="12">
        <v>33.9577246007794</v>
      </c>
      <c r="AT64" s="12">
        <v>44.748029614111097</v>
      </c>
      <c r="AU64" s="12">
        <v>64.054212603650797</v>
      </c>
      <c r="AV64" s="12">
        <v>77.489200218289398</v>
      </c>
    </row>
    <row r="65" spans="1:48" x14ac:dyDescent="0.3">
      <c r="A65" t="s">
        <v>66</v>
      </c>
      <c r="B65" t="s">
        <v>48</v>
      </c>
      <c r="C65" t="s">
        <v>49</v>
      </c>
      <c r="D65" t="s">
        <v>114</v>
      </c>
      <c r="E65" s="8">
        <v>11134</v>
      </c>
      <c r="F65" s="8">
        <v>3471</v>
      </c>
      <c r="G65" s="9">
        <v>0.311747799532962</v>
      </c>
      <c r="H65" s="10">
        <v>7.25</v>
      </c>
      <c r="I65" s="10">
        <v>9.7417787182018092</v>
      </c>
      <c r="J65" s="10">
        <v>794</v>
      </c>
      <c r="K65" s="11">
        <v>437</v>
      </c>
      <c r="L65" s="11">
        <v>548</v>
      </c>
      <c r="M65" s="11">
        <v>663</v>
      </c>
      <c r="N65" s="11">
        <v>943</v>
      </c>
      <c r="O65" s="11">
        <v>947</v>
      </c>
      <c r="P65" s="11">
        <v>33900</v>
      </c>
      <c r="Q65" s="11">
        <v>10170</v>
      </c>
      <c r="R65" s="11">
        <v>14760.676217484801</v>
      </c>
      <c r="S65" s="11">
        <v>369.01690543712101</v>
      </c>
      <c r="T65" s="11">
        <v>254.25</v>
      </c>
      <c r="U65" s="11">
        <v>377</v>
      </c>
      <c r="V65" s="11">
        <v>506.57249334649401</v>
      </c>
      <c r="W65" s="11">
        <v>238.2</v>
      </c>
      <c r="X65" s="11">
        <v>17480</v>
      </c>
      <c r="Y65" s="11">
        <v>21920</v>
      </c>
      <c r="Z65" s="11">
        <v>26520</v>
      </c>
      <c r="AA65" s="11">
        <v>37720</v>
      </c>
      <c r="AB65" s="11">
        <v>37880</v>
      </c>
      <c r="AC65" s="10">
        <v>8.4038461538461497</v>
      </c>
      <c r="AD65" s="10">
        <v>10.538461538461499</v>
      </c>
      <c r="AE65" s="10">
        <v>12.75</v>
      </c>
      <c r="AF65" s="10">
        <v>18.134615384615401</v>
      </c>
      <c r="AG65" s="10">
        <v>18.211538461538499</v>
      </c>
      <c r="AH65" s="12">
        <v>46.366047745358102</v>
      </c>
      <c r="AI65" s="12">
        <v>58.143236074270597</v>
      </c>
      <c r="AJ65" s="12">
        <v>70.344827586206904</v>
      </c>
      <c r="AK65" s="12">
        <v>100.053050397878</v>
      </c>
      <c r="AL65" s="12">
        <v>100.47745358090199</v>
      </c>
      <c r="AM65" s="13">
        <v>1.15915119363395</v>
      </c>
      <c r="AN65" s="13">
        <v>1.45358090185676</v>
      </c>
      <c r="AO65" s="13">
        <v>1.7586206896551699</v>
      </c>
      <c r="AP65" s="13">
        <v>2.5013262599469499</v>
      </c>
      <c r="AQ65" s="13">
        <v>2.51193633952255</v>
      </c>
      <c r="AR65" s="12">
        <v>34.506413651725303</v>
      </c>
      <c r="AS65" s="12">
        <v>43.271200643353502</v>
      </c>
      <c r="AT65" s="12">
        <v>52.351835814860102</v>
      </c>
      <c r="AU65" s="12">
        <v>74.461208406354601</v>
      </c>
      <c r="AV65" s="12">
        <v>74.777056586233101</v>
      </c>
    </row>
    <row r="66" spans="1:48" x14ac:dyDescent="0.3">
      <c r="A66" t="s">
        <v>66</v>
      </c>
      <c r="B66" t="s">
        <v>48</v>
      </c>
      <c r="C66" t="s">
        <v>49</v>
      </c>
      <c r="D66" t="s">
        <v>115</v>
      </c>
      <c r="E66" s="8">
        <v>7283</v>
      </c>
      <c r="F66" s="8">
        <v>2261</v>
      </c>
      <c r="G66" s="9">
        <v>0.31044899080049398</v>
      </c>
      <c r="H66" s="10">
        <v>7.25</v>
      </c>
      <c r="I66" s="10">
        <v>11.053360742391</v>
      </c>
      <c r="J66" s="10">
        <v>794</v>
      </c>
      <c r="K66" s="11">
        <v>475</v>
      </c>
      <c r="L66" s="11">
        <v>503</v>
      </c>
      <c r="M66" s="11">
        <v>663</v>
      </c>
      <c r="N66" s="11">
        <v>893</v>
      </c>
      <c r="O66" s="11">
        <v>932</v>
      </c>
      <c r="P66" s="11">
        <v>64300</v>
      </c>
      <c r="Q66" s="11">
        <v>19290</v>
      </c>
      <c r="R66" s="11">
        <v>25225.097179737899</v>
      </c>
      <c r="S66" s="11">
        <v>630.62742949344795</v>
      </c>
      <c r="T66" s="11">
        <v>482.25</v>
      </c>
      <c r="U66" s="11">
        <v>377</v>
      </c>
      <c r="V66" s="11">
        <v>574.77475860433401</v>
      </c>
      <c r="W66" s="11">
        <v>238.2</v>
      </c>
      <c r="X66" s="11">
        <v>19000</v>
      </c>
      <c r="Y66" s="11">
        <v>20120</v>
      </c>
      <c r="Z66" s="11">
        <v>26520</v>
      </c>
      <c r="AA66" s="11">
        <v>35720</v>
      </c>
      <c r="AB66" s="11">
        <v>37280</v>
      </c>
      <c r="AC66" s="10">
        <v>9.1346153846153797</v>
      </c>
      <c r="AD66" s="10">
        <v>9.6730769230769198</v>
      </c>
      <c r="AE66" s="10">
        <v>12.75</v>
      </c>
      <c r="AF66" s="10">
        <v>17.173076923076898</v>
      </c>
      <c r="AG66" s="10">
        <v>17.923076923076898</v>
      </c>
      <c r="AH66" s="12">
        <v>50.3978779840849</v>
      </c>
      <c r="AI66" s="12">
        <v>53.368700265252002</v>
      </c>
      <c r="AJ66" s="12">
        <v>70.344827586206904</v>
      </c>
      <c r="AK66" s="12">
        <v>94.748010610079604</v>
      </c>
      <c r="AL66" s="12">
        <v>98.885941644562294</v>
      </c>
      <c r="AM66" s="13">
        <v>1.2599469496021201</v>
      </c>
      <c r="AN66" s="13">
        <v>1.3342175066313</v>
      </c>
      <c r="AO66" s="13">
        <v>1.7586206896551699</v>
      </c>
      <c r="AP66" s="13">
        <v>2.3687002652519902</v>
      </c>
      <c r="AQ66" s="13">
        <v>2.47214854111406</v>
      </c>
      <c r="AR66" s="12">
        <v>33.056427262282199</v>
      </c>
      <c r="AS66" s="12">
        <v>35.005016658795697</v>
      </c>
      <c r="AT66" s="12">
        <v>46.139813210301298</v>
      </c>
      <c r="AU66" s="12">
        <v>62.146083253090602</v>
      </c>
      <c r="AV66" s="12">
        <v>64.860189912520099</v>
      </c>
    </row>
    <row r="67" spans="1:48" x14ac:dyDescent="0.3">
      <c r="A67" t="s">
        <v>66</v>
      </c>
      <c r="B67" t="s">
        <v>48</v>
      </c>
      <c r="C67" t="s">
        <v>49</v>
      </c>
      <c r="D67" t="s">
        <v>116</v>
      </c>
      <c r="E67" s="8">
        <v>7351</v>
      </c>
      <c r="F67" s="8">
        <v>1902</v>
      </c>
      <c r="G67" s="9">
        <v>0.258740307441164</v>
      </c>
      <c r="H67" s="10">
        <v>7.25</v>
      </c>
      <c r="I67" s="10">
        <v>11.3771533803307</v>
      </c>
      <c r="J67" s="10">
        <v>794</v>
      </c>
      <c r="K67" s="11">
        <v>500</v>
      </c>
      <c r="L67" s="11">
        <v>503</v>
      </c>
      <c r="M67" s="11">
        <v>663</v>
      </c>
      <c r="N67" s="11">
        <v>858</v>
      </c>
      <c r="O67" s="11">
        <v>1080</v>
      </c>
      <c r="P67" s="11">
        <v>49500</v>
      </c>
      <c r="Q67" s="11">
        <v>14850</v>
      </c>
      <c r="R67" s="11">
        <v>23517.479471934301</v>
      </c>
      <c r="S67" s="11">
        <v>587.936986798357</v>
      </c>
      <c r="T67" s="11">
        <v>371.25</v>
      </c>
      <c r="U67" s="11">
        <v>377</v>
      </c>
      <c r="V67" s="11">
        <v>591.61197577719895</v>
      </c>
      <c r="W67" s="11">
        <v>238.2</v>
      </c>
      <c r="X67" s="11">
        <v>20000</v>
      </c>
      <c r="Y67" s="11">
        <v>20120</v>
      </c>
      <c r="Z67" s="11">
        <v>26520</v>
      </c>
      <c r="AA67" s="11">
        <v>34320</v>
      </c>
      <c r="AB67" s="11">
        <v>43200</v>
      </c>
      <c r="AC67" s="10">
        <v>9.6153846153846203</v>
      </c>
      <c r="AD67" s="10">
        <v>9.6730769230769198</v>
      </c>
      <c r="AE67" s="10">
        <v>12.75</v>
      </c>
      <c r="AF67" s="10">
        <v>16.5</v>
      </c>
      <c r="AG67" s="10">
        <v>20.769230769230798</v>
      </c>
      <c r="AH67" s="12">
        <v>53.050397877984103</v>
      </c>
      <c r="AI67" s="12">
        <v>53.368700265252002</v>
      </c>
      <c r="AJ67" s="12">
        <v>70.344827586206904</v>
      </c>
      <c r="AK67" s="12">
        <v>91.034482758620697</v>
      </c>
      <c r="AL67" s="12">
        <v>114.588859416446</v>
      </c>
      <c r="AM67" s="13">
        <v>1.3262599469495999</v>
      </c>
      <c r="AN67" s="13">
        <v>1.3342175066313</v>
      </c>
      <c r="AO67" s="13">
        <v>1.7586206896551699</v>
      </c>
      <c r="AP67" s="13">
        <v>2.27586206896552</v>
      </c>
      <c r="AQ67" s="13">
        <v>2.86472148541114</v>
      </c>
      <c r="AR67" s="12">
        <v>33.805941763984798</v>
      </c>
      <c r="AS67" s="12">
        <v>34.008777414568797</v>
      </c>
      <c r="AT67" s="12">
        <v>44.826678779043903</v>
      </c>
      <c r="AU67" s="12">
        <v>58.010996066997997</v>
      </c>
      <c r="AV67" s="12">
        <v>73.020834210207298</v>
      </c>
    </row>
    <row r="68" spans="1:48" x14ac:dyDescent="0.3">
      <c r="A68" t="s">
        <v>66</v>
      </c>
      <c r="B68" t="s">
        <v>48</v>
      </c>
      <c r="C68" t="s">
        <v>49</v>
      </c>
      <c r="D68" t="s">
        <v>117</v>
      </c>
      <c r="E68" s="8">
        <v>18643</v>
      </c>
      <c r="F68" s="8">
        <v>7212</v>
      </c>
      <c r="G68" s="9">
        <v>0.38684761036313903</v>
      </c>
      <c r="H68" s="10">
        <v>7.25</v>
      </c>
      <c r="I68" s="10">
        <v>13.0744905931651</v>
      </c>
      <c r="J68" s="10">
        <v>794</v>
      </c>
      <c r="K68" s="11">
        <v>597</v>
      </c>
      <c r="L68" s="11">
        <v>670</v>
      </c>
      <c r="M68" s="11">
        <v>845</v>
      </c>
      <c r="N68" s="11">
        <v>1107</v>
      </c>
      <c r="O68" s="11">
        <v>1222</v>
      </c>
      <c r="P68" s="11">
        <v>78400</v>
      </c>
      <c r="Q68" s="11">
        <v>23520</v>
      </c>
      <c r="R68" s="11">
        <v>30209.3283004107</v>
      </c>
      <c r="S68" s="11">
        <v>755.23320751026802</v>
      </c>
      <c r="T68" s="11">
        <v>588</v>
      </c>
      <c r="U68" s="11">
        <v>377</v>
      </c>
      <c r="V68" s="11">
        <v>679.87351084458703</v>
      </c>
      <c r="W68" s="11">
        <v>238.2</v>
      </c>
      <c r="X68" s="11">
        <v>23880</v>
      </c>
      <c r="Y68" s="11">
        <v>26800</v>
      </c>
      <c r="Z68" s="11">
        <v>33800</v>
      </c>
      <c r="AA68" s="11">
        <v>44280</v>
      </c>
      <c r="AB68" s="11">
        <v>48880</v>
      </c>
      <c r="AC68" s="10">
        <v>11.4807692307692</v>
      </c>
      <c r="AD68" s="10">
        <v>12.884615384615399</v>
      </c>
      <c r="AE68" s="10">
        <v>16.25</v>
      </c>
      <c r="AF68" s="10">
        <v>21.288461538461501</v>
      </c>
      <c r="AG68" s="10">
        <v>23.5</v>
      </c>
      <c r="AH68" s="12">
        <v>63.342175066312997</v>
      </c>
      <c r="AI68" s="12">
        <v>71.087533156498694</v>
      </c>
      <c r="AJ68" s="12">
        <v>89.655172413793096</v>
      </c>
      <c r="AK68" s="12">
        <v>117.45358090185699</v>
      </c>
      <c r="AL68" s="12">
        <v>129.655172413793</v>
      </c>
      <c r="AM68" s="13">
        <v>1.58355437665782</v>
      </c>
      <c r="AN68" s="13">
        <v>1.7771883289124699</v>
      </c>
      <c r="AO68" s="13">
        <v>2.2413793103448301</v>
      </c>
      <c r="AP68" s="13">
        <v>2.9363395225464202</v>
      </c>
      <c r="AQ68" s="13">
        <v>3.2413793103448301</v>
      </c>
      <c r="AR68" s="12">
        <v>35.124180629327</v>
      </c>
      <c r="AS68" s="12">
        <v>39.419097188692</v>
      </c>
      <c r="AT68" s="12">
        <v>49.715130036484702</v>
      </c>
      <c r="AU68" s="12">
        <v>65.129762071465706</v>
      </c>
      <c r="AV68" s="12">
        <v>71.895726514300904</v>
      </c>
    </row>
    <row r="69" spans="1:48" x14ac:dyDescent="0.3">
      <c r="A69" t="s">
        <v>66</v>
      </c>
      <c r="B69" t="s">
        <v>48</v>
      </c>
      <c r="C69" t="s">
        <v>49</v>
      </c>
      <c r="D69" t="s">
        <v>118</v>
      </c>
      <c r="E69" s="8">
        <v>6044</v>
      </c>
      <c r="F69" s="8">
        <v>1685</v>
      </c>
      <c r="G69" s="9">
        <v>0.27878888153540698</v>
      </c>
      <c r="H69" s="10">
        <v>7.25</v>
      </c>
      <c r="I69" s="10">
        <v>11.2583651867618</v>
      </c>
      <c r="J69" s="10">
        <v>794</v>
      </c>
      <c r="K69" s="11">
        <v>649</v>
      </c>
      <c r="L69" s="11">
        <v>760</v>
      </c>
      <c r="M69" s="11">
        <v>918</v>
      </c>
      <c r="N69" s="11">
        <v>1229</v>
      </c>
      <c r="O69" s="11">
        <v>1408</v>
      </c>
      <c r="P69" s="11">
        <v>76900</v>
      </c>
      <c r="Q69" s="11">
        <v>23070</v>
      </c>
      <c r="R69" s="11">
        <v>32861.6292861334</v>
      </c>
      <c r="S69" s="11">
        <v>821.54073215333494</v>
      </c>
      <c r="T69" s="11">
        <v>576.75</v>
      </c>
      <c r="U69" s="11">
        <v>377</v>
      </c>
      <c r="V69" s="11">
        <v>585.43498971161102</v>
      </c>
      <c r="W69" s="11">
        <v>238.2</v>
      </c>
      <c r="X69" s="11">
        <v>25960</v>
      </c>
      <c r="Y69" s="11">
        <v>30400</v>
      </c>
      <c r="Z69" s="11">
        <v>36720</v>
      </c>
      <c r="AA69" s="11">
        <v>49160</v>
      </c>
      <c r="AB69" s="11">
        <v>56320</v>
      </c>
      <c r="AC69" s="10">
        <v>12.4807692307692</v>
      </c>
      <c r="AD69" s="10">
        <v>14.615384615384601</v>
      </c>
      <c r="AE69" s="10">
        <v>17.653846153846199</v>
      </c>
      <c r="AF69" s="10">
        <v>23.634615384615401</v>
      </c>
      <c r="AG69" s="10">
        <v>27.076923076923102</v>
      </c>
      <c r="AH69" s="12">
        <v>68.859416445623296</v>
      </c>
      <c r="AI69" s="12">
        <v>80.636604774535797</v>
      </c>
      <c r="AJ69" s="12">
        <v>97.4005305039788</v>
      </c>
      <c r="AK69" s="12">
        <v>130.397877984085</v>
      </c>
      <c r="AL69" s="12">
        <v>149.38992042440299</v>
      </c>
      <c r="AM69" s="13">
        <v>1.72148541114058</v>
      </c>
      <c r="AN69" s="13">
        <v>2.0159151193634002</v>
      </c>
      <c r="AO69" s="13">
        <v>2.4350132625994698</v>
      </c>
      <c r="AP69" s="13">
        <v>3.2599469496021198</v>
      </c>
      <c r="AQ69" s="13">
        <v>3.7347480106100801</v>
      </c>
      <c r="AR69" s="12">
        <v>44.343096084482497</v>
      </c>
      <c r="AS69" s="12">
        <v>51.927200345464897</v>
      </c>
      <c r="AT69" s="12">
        <v>62.722591996232602</v>
      </c>
      <c r="AU69" s="12">
        <v>83.971748979705694</v>
      </c>
      <c r="AV69" s="12">
        <v>96.2019711663349</v>
      </c>
    </row>
    <row r="70" spans="1:48" x14ac:dyDescent="0.3">
      <c r="A70" t="s">
        <v>66</v>
      </c>
      <c r="B70" t="s">
        <v>48</v>
      </c>
      <c r="C70" t="s">
        <v>49</v>
      </c>
      <c r="D70" t="s">
        <v>119</v>
      </c>
      <c r="E70" s="8">
        <v>1798</v>
      </c>
      <c r="F70" s="8">
        <v>309</v>
      </c>
      <c r="G70" s="9">
        <v>0.171857619577308</v>
      </c>
      <c r="H70" s="10">
        <v>7.25</v>
      </c>
      <c r="I70" s="10">
        <v>13.252564270301001</v>
      </c>
      <c r="J70" s="10">
        <v>794</v>
      </c>
      <c r="K70" s="11">
        <v>475</v>
      </c>
      <c r="L70" s="11">
        <v>515</v>
      </c>
      <c r="M70" s="11">
        <v>663</v>
      </c>
      <c r="N70" s="11">
        <v>881</v>
      </c>
      <c r="O70" s="11">
        <v>901</v>
      </c>
      <c r="P70" s="11">
        <v>56700</v>
      </c>
      <c r="Q70" s="11">
        <v>17010</v>
      </c>
      <c r="R70" s="11">
        <v>38570.802139644002</v>
      </c>
      <c r="S70" s="11">
        <v>964.27005349110095</v>
      </c>
      <c r="T70" s="11">
        <v>425.25</v>
      </c>
      <c r="U70" s="11">
        <v>377</v>
      </c>
      <c r="V70" s="11">
        <v>689.13334205565002</v>
      </c>
      <c r="W70" s="11">
        <v>238.2</v>
      </c>
      <c r="X70" s="11">
        <v>19000</v>
      </c>
      <c r="Y70" s="11">
        <v>20600</v>
      </c>
      <c r="Z70" s="11">
        <v>26520</v>
      </c>
      <c r="AA70" s="11">
        <v>35240</v>
      </c>
      <c r="AB70" s="11">
        <v>36040</v>
      </c>
      <c r="AC70" s="10">
        <v>9.1346153846153797</v>
      </c>
      <c r="AD70" s="10">
        <v>9.9038461538461497</v>
      </c>
      <c r="AE70" s="10">
        <v>12.75</v>
      </c>
      <c r="AF70" s="10">
        <v>16.942307692307701</v>
      </c>
      <c r="AG70" s="10">
        <v>17.326923076923102</v>
      </c>
      <c r="AH70" s="12">
        <v>50.3978779840849</v>
      </c>
      <c r="AI70" s="12">
        <v>54.641909814323597</v>
      </c>
      <c r="AJ70" s="12">
        <v>70.344827586206904</v>
      </c>
      <c r="AK70" s="12">
        <v>93.474801061007994</v>
      </c>
      <c r="AL70" s="12">
        <v>95.5968169761273</v>
      </c>
      <c r="AM70" s="13">
        <v>1.2599469496021201</v>
      </c>
      <c r="AN70" s="13">
        <v>1.3660477453580899</v>
      </c>
      <c r="AO70" s="13">
        <v>1.7586206896551699</v>
      </c>
      <c r="AP70" s="13">
        <v>2.3368700265252</v>
      </c>
      <c r="AQ70" s="13">
        <v>2.3899204244031802</v>
      </c>
      <c r="AR70" s="12">
        <v>27.570861603247899</v>
      </c>
      <c r="AS70" s="12">
        <v>29.892618369837201</v>
      </c>
      <c r="AT70" s="12">
        <v>38.483118406217599</v>
      </c>
      <c r="AU70" s="12">
        <v>51.136692784129202</v>
      </c>
      <c r="AV70" s="12">
        <v>52.297571167423897</v>
      </c>
    </row>
    <row r="71" spans="1:48" x14ac:dyDescent="0.3">
      <c r="A71" t="s">
        <v>66</v>
      </c>
      <c r="B71" t="s">
        <v>48</v>
      </c>
      <c r="C71" t="s">
        <v>49</v>
      </c>
      <c r="D71" t="s">
        <v>120</v>
      </c>
      <c r="E71" s="8">
        <v>18588</v>
      </c>
      <c r="F71" s="8">
        <v>5676</v>
      </c>
      <c r="G71" s="9">
        <v>0.30535829567462902</v>
      </c>
      <c r="H71" s="10">
        <v>7.25</v>
      </c>
      <c r="I71" s="10">
        <v>13.7156424909407</v>
      </c>
      <c r="J71" s="10">
        <v>794</v>
      </c>
      <c r="K71" s="11">
        <v>523</v>
      </c>
      <c r="L71" s="11">
        <v>531</v>
      </c>
      <c r="M71" s="11">
        <v>700</v>
      </c>
      <c r="N71" s="11">
        <v>943</v>
      </c>
      <c r="O71" s="11">
        <v>996</v>
      </c>
      <c r="P71" s="11">
        <v>60700</v>
      </c>
      <c r="Q71" s="11">
        <v>18210</v>
      </c>
      <c r="R71" s="11">
        <v>30445.499119890501</v>
      </c>
      <c r="S71" s="11">
        <v>761.13747799726195</v>
      </c>
      <c r="T71" s="11">
        <v>455.25</v>
      </c>
      <c r="U71" s="11">
        <v>377</v>
      </c>
      <c r="V71" s="11">
        <v>713.21340952891603</v>
      </c>
      <c r="W71" s="11">
        <v>238.2</v>
      </c>
      <c r="X71" s="11">
        <v>20920</v>
      </c>
      <c r="Y71" s="11">
        <v>21240</v>
      </c>
      <c r="Z71" s="11">
        <v>28000</v>
      </c>
      <c r="AA71" s="11">
        <v>37720</v>
      </c>
      <c r="AB71" s="11">
        <v>39840</v>
      </c>
      <c r="AC71" s="10">
        <v>10.057692307692299</v>
      </c>
      <c r="AD71" s="10">
        <v>10.211538461538501</v>
      </c>
      <c r="AE71" s="10">
        <v>13.461538461538501</v>
      </c>
      <c r="AF71" s="10">
        <v>18.134615384615401</v>
      </c>
      <c r="AG71" s="10">
        <v>19.153846153846199</v>
      </c>
      <c r="AH71" s="12">
        <v>55.4907161803714</v>
      </c>
      <c r="AI71" s="12">
        <v>56.339522546419097</v>
      </c>
      <c r="AJ71" s="12">
        <v>74.270557029177695</v>
      </c>
      <c r="AK71" s="12">
        <v>100.053050397878</v>
      </c>
      <c r="AL71" s="12">
        <v>105.676392572944</v>
      </c>
      <c r="AM71" s="13">
        <v>1.3872679045092799</v>
      </c>
      <c r="AN71" s="13">
        <v>1.40848806366048</v>
      </c>
      <c r="AO71" s="13">
        <v>1.8567639257294399</v>
      </c>
      <c r="AP71" s="13">
        <v>2.5013262599469499</v>
      </c>
      <c r="AQ71" s="13">
        <v>2.6419098143236099</v>
      </c>
      <c r="AR71" s="12">
        <v>29.332034031465898</v>
      </c>
      <c r="AS71" s="12">
        <v>29.7807075921767</v>
      </c>
      <c r="AT71" s="12">
        <v>39.258936562191501</v>
      </c>
      <c r="AU71" s="12">
        <v>52.887395968780801</v>
      </c>
      <c r="AV71" s="12">
        <v>55.859858308489599</v>
      </c>
    </row>
    <row r="72" spans="1:48" x14ac:dyDescent="0.3">
      <c r="A72" t="s">
        <v>66</v>
      </c>
      <c r="B72" t="s">
        <v>48</v>
      </c>
      <c r="C72" t="s">
        <v>49</v>
      </c>
      <c r="D72" t="s">
        <v>121</v>
      </c>
      <c r="E72" s="8">
        <v>5484</v>
      </c>
      <c r="F72" s="8">
        <v>1361</v>
      </c>
      <c r="G72" s="9">
        <v>0.24817651349379999</v>
      </c>
      <c r="H72" s="10">
        <v>7.25</v>
      </c>
      <c r="I72" s="10">
        <v>11.432696017213701</v>
      </c>
      <c r="J72" s="10">
        <v>794</v>
      </c>
      <c r="K72" s="11">
        <v>475</v>
      </c>
      <c r="L72" s="11">
        <v>515</v>
      </c>
      <c r="M72" s="11">
        <v>663</v>
      </c>
      <c r="N72" s="11">
        <v>941</v>
      </c>
      <c r="O72" s="11">
        <v>995</v>
      </c>
      <c r="P72" s="11">
        <v>43100</v>
      </c>
      <c r="Q72" s="11">
        <v>12930</v>
      </c>
      <c r="R72" s="11">
        <v>21741.064177586501</v>
      </c>
      <c r="S72" s="11">
        <v>543.52660443966397</v>
      </c>
      <c r="T72" s="11">
        <v>323.25</v>
      </c>
      <c r="U72" s="11">
        <v>377</v>
      </c>
      <c r="V72" s="11">
        <v>594.50019289510999</v>
      </c>
      <c r="W72" s="11">
        <v>238.2</v>
      </c>
      <c r="X72" s="11">
        <v>19000</v>
      </c>
      <c r="Y72" s="11">
        <v>20600</v>
      </c>
      <c r="Z72" s="11">
        <v>26520</v>
      </c>
      <c r="AA72" s="11">
        <v>37640</v>
      </c>
      <c r="AB72" s="11">
        <v>39800</v>
      </c>
      <c r="AC72" s="10">
        <v>9.1346153846153797</v>
      </c>
      <c r="AD72" s="10">
        <v>9.9038461538461497</v>
      </c>
      <c r="AE72" s="10">
        <v>12.75</v>
      </c>
      <c r="AF72" s="10">
        <v>18.096153846153801</v>
      </c>
      <c r="AG72" s="10">
        <v>19.134615384615401</v>
      </c>
      <c r="AH72" s="12">
        <v>50.3978779840849</v>
      </c>
      <c r="AI72" s="12">
        <v>54.641909814323597</v>
      </c>
      <c r="AJ72" s="12">
        <v>70.344827586206904</v>
      </c>
      <c r="AK72" s="12">
        <v>99.840848806365997</v>
      </c>
      <c r="AL72" s="12">
        <v>105.570291777188</v>
      </c>
      <c r="AM72" s="13">
        <v>1.2599469496021201</v>
      </c>
      <c r="AN72" s="13">
        <v>1.3660477453580899</v>
      </c>
      <c r="AO72" s="13">
        <v>1.7586206896551699</v>
      </c>
      <c r="AP72" s="13">
        <v>2.4960212201591498</v>
      </c>
      <c r="AQ72" s="13">
        <v>2.6392572944297101</v>
      </c>
      <c r="AR72" s="12">
        <v>31.959619571313102</v>
      </c>
      <c r="AS72" s="12">
        <v>34.650955956265797</v>
      </c>
      <c r="AT72" s="12">
        <v>44.608900580590699</v>
      </c>
      <c r="AU72" s="12">
        <v>63.313688456011903</v>
      </c>
      <c r="AV72" s="12">
        <v>66.946992575698005</v>
      </c>
    </row>
    <row r="73" spans="1:48" x14ac:dyDescent="0.3">
      <c r="A73" t="s">
        <v>66</v>
      </c>
      <c r="B73" t="s">
        <v>48</v>
      </c>
      <c r="C73" t="s">
        <v>49</v>
      </c>
      <c r="D73" t="s">
        <v>122</v>
      </c>
      <c r="E73" s="8">
        <v>312679</v>
      </c>
      <c r="F73" s="8">
        <v>119595</v>
      </c>
      <c r="G73" s="9">
        <v>0.38248491264203899</v>
      </c>
      <c r="H73" s="10">
        <v>7.25</v>
      </c>
      <c r="I73" s="10">
        <v>17.461547955035002</v>
      </c>
      <c r="J73" s="10">
        <v>794</v>
      </c>
      <c r="K73" s="11">
        <v>649</v>
      </c>
      <c r="L73" s="11">
        <v>760</v>
      </c>
      <c r="M73" s="11">
        <v>918</v>
      </c>
      <c r="N73" s="11">
        <v>1229</v>
      </c>
      <c r="O73" s="11">
        <v>1408</v>
      </c>
      <c r="P73" s="11">
        <v>76900</v>
      </c>
      <c r="Q73" s="11">
        <v>23070</v>
      </c>
      <c r="R73" s="11">
        <v>36226.550048894998</v>
      </c>
      <c r="S73" s="11">
        <v>905.663751222374</v>
      </c>
      <c r="T73" s="11">
        <v>576.75</v>
      </c>
      <c r="U73" s="11">
        <v>377</v>
      </c>
      <c r="V73" s="11">
        <v>908.00049366181997</v>
      </c>
      <c r="W73" s="11">
        <v>238.2</v>
      </c>
      <c r="X73" s="11">
        <v>25960</v>
      </c>
      <c r="Y73" s="11">
        <v>30400</v>
      </c>
      <c r="Z73" s="11">
        <v>36720</v>
      </c>
      <c r="AA73" s="11">
        <v>49160</v>
      </c>
      <c r="AB73" s="11">
        <v>56320</v>
      </c>
      <c r="AC73" s="10">
        <v>12.4807692307692</v>
      </c>
      <c r="AD73" s="10">
        <v>14.615384615384601</v>
      </c>
      <c r="AE73" s="10">
        <v>17.653846153846199</v>
      </c>
      <c r="AF73" s="10">
        <v>23.634615384615401</v>
      </c>
      <c r="AG73" s="10">
        <v>27.076923076923102</v>
      </c>
      <c r="AH73" s="12">
        <v>68.859416445623296</v>
      </c>
      <c r="AI73" s="12">
        <v>80.636604774535797</v>
      </c>
      <c r="AJ73" s="12">
        <v>97.4005305039788</v>
      </c>
      <c r="AK73" s="12">
        <v>130.397877984085</v>
      </c>
      <c r="AL73" s="12">
        <v>149.38992042440299</v>
      </c>
      <c r="AM73" s="13">
        <v>1.72148541114058</v>
      </c>
      <c r="AN73" s="13">
        <v>2.0159151193634002</v>
      </c>
      <c r="AO73" s="13">
        <v>2.4350132625994698</v>
      </c>
      <c r="AP73" s="13">
        <v>3.2599469496021198</v>
      </c>
      <c r="AQ73" s="13">
        <v>3.7347480106100801</v>
      </c>
      <c r="AR73" s="12">
        <v>28.590292826061699</v>
      </c>
      <c r="AS73" s="12">
        <v>33.480158008947399</v>
      </c>
      <c r="AT73" s="12">
        <v>40.440506647649698</v>
      </c>
      <c r="AU73" s="12">
        <v>54.140939727626801</v>
      </c>
      <c r="AV73" s="12">
        <v>62.026397995523702</v>
      </c>
    </row>
    <row r="74" spans="1:48" x14ac:dyDescent="0.3">
      <c r="A74" t="s">
        <v>66</v>
      </c>
      <c r="B74" t="s">
        <v>48</v>
      </c>
      <c r="C74" t="s">
        <v>49</v>
      </c>
      <c r="D74" t="s">
        <v>123</v>
      </c>
      <c r="E74" s="8">
        <v>18821</v>
      </c>
      <c r="F74" s="8">
        <v>6666</v>
      </c>
      <c r="G74" s="9">
        <v>0.35417884278199901</v>
      </c>
      <c r="H74" s="10">
        <v>7.25</v>
      </c>
      <c r="I74" s="10">
        <v>12.424532986994601</v>
      </c>
      <c r="J74" s="10">
        <v>794</v>
      </c>
      <c r="K74" s="11">
        <v>630</v>
      </c>
      <c r="L74" s="11">
        <v>728</v>
      </c>
      <c r="M74" s="11">
        <v>910</v>
      </c>
      <c r="N74" s="11">
        <v>1256</v>
      </c>
      <c r="O74" s="11">
        <v>1531</v>
      </c>
      <c r="P74" s="11">
        <v>75500</v>
      </c>
      <c r="Q74" s="11">
        <v>22650</v>
      </c>
      <c r="R74" s="11">
        <v>36365.172051633097</v>
      </c>
      <c r="S74" s="11">
        <v>909.12930129082702</v>
      </c>
      <c r="T74" s="11">
        <v>566.25</v>
      </c>
      <c r="U74" s="11">
        <v>377</v>
      </c>
      <c r="V74" s="11">
        <v>646.07571532371799</v>
      </c>
      <c r="W74" s="11">
        <v>238.2</v>
      </c>
      <c r="X74" s="11">
        <v>25200</v>
      </c>
      <c r="Y74" s="11">
        <v>29120</v>
      </c>
      <c r="Z74" s="11">
        <v>36400</v>
      </c>
      <c r="AA74" s="11">
        <v>50240</v>
      </c>
      <c r="AB74" s="11">
        <v>61240</v>
      </c>
      <c r="AC74" s="10">
        <v>12.115384615384601</v>
      </c>
      <c r="AD74" s="10">
        <v>14</v>
      </c>
      <c r="AE74" s="10">
        <v>17.5</v>
      </c>
      <c r="AF74" s="10">
        <v>24.153846153846199</v>
      </c>
      <c r="AG74" s="10">
        <v>29.442307692307701</v>
      </c>
      <c r="AH74" s="12">
        <v>66.843501326259897</v>
      </c>
      <c r="AI74" s="12">
        <v>77.241379310344797</v>
      </c>
      <c r="AJ74" s="12">
        <v>96.551724137931004</v>
      </c>
      <c r="AK74" s="12">
        <v>133.262599469496</v>
      </c>
      <c r="AL74" s="12">
        <v>162.440318302387</v>
      </c>
      <c r="AM74" s="13">
        <v>1.6710875331565</v>
      </c>
      <c r="AN74" s="13">
        <v>1.9310344827586201</v>
      </c>
      <c r="AO74" s="13">
        <v>2.4137931034482798</v>
      </c>
      <c r="AP74" s="13">
        <v>3.3315649867374</v>
      </c>
      <c r="AQ74" s="13">
        <v>4.0610079575596796</v>
      </c>
      <c r="AR74" s="12">
        <v>39.004716323958199</v>
      </c>
      <c r="AS74" s="12">
        <v>45.072116641018397</v>
      </c>
      <c r="AT74" s="12">
        <v>56.340145801273003</v>
      </c>
      <c r="AU74" s="12">
        <v>77.761783655383397</v>
      </c>
      <c r="AV74" s="12">
        <v>94.787651892031803</v>
      </c>
    </row>
    <row r="75" spans="1:48" x14ac:dyDescent="0.3">
      <c r="A75" t="s">
        <v>66</v>
      </c>
      <c r="B75" t="s">
        <v>48</v>
      </c>
      <c r="C75" t="s">
        <v>49</v>
      </c>
      <c r="D75" t="s">
        <v>124</v>
      </c>
      <c r="E75" s="8">
        <v>8488</v>
      </c>
      <c r="F75" s="8">
        <v>2385</v>
      </c>
      <c r="G75" s="9">
        <v>0.280984919886899</v>
      </c>
      <c r="H75" s="10">
        <v>7.25</v>
      </c>
      <c r="I75" s="10">
        <v>8.9203522362493199</v>
      </c>
      <c r="J75" s="10">
        <v>794</v>
      </c>
      <c r="K75" s="11">
        <v>475</v>
      </c>
      <c r="L75" s="11">
        <v>503</v>
      </c>
      <c r="M75" s="11">
        <v>663</v>
      </c>
      <c r="N75" s="11">
        <v>896</v>
      </c>
      <c r="O75" s="11">
        <v>899</v>
      </c>
      <c r="P75" s="11">
        <v>50200</v>
      </c>
      <c r="Q75" s="11">
        <v>15060</v>
      </c>
      <c r="R75" s="11">
        <v>20002.641580285501</v>
      </c>
      <c r="S75" s="11">
        <v>500.06603950713901</v>
      </c>
      <c r="T75" s="11">
        <v>376.5</v>
      </c>
      <c r="U75" s="11">
        <v>377</v>
      </c>
      <c r="V75" s="11">
        <v>463.85831628496499</v>
      </c>
      <c r="W75" s="11">
        <v>238.2</v>
      </c>
      <c r="X75" s="11">
        <v>19000</v>
      </c>
      <c r="Y75" s="11">
        <v>20120</v>
      </c>
      <c r="Z75" s="11">
        <v>26520</v>
      </c>
      <c r="AA75" s="11">
        <v>35840</v>
      </c>
      <c r="AB75" s="11">
        <v>35960</v>
      </c>
      <c r="AC75" s="10">
        <v>9.1346153846153797</v>
      </c>
      <c r="AD75" s="10">
        <v>9.6730769230769198</v>
      </c>
      <c r="AE75" s="10">
        <v>12.75</v>
      </c>
      <c r="AF75" s="10">
        <v>17.230769230769202</v>
      </c>
      <c r="AG75" s="10">
        <v>17.288461538461501</v>
      </c>
      <c r="AH75" s="12">
        <v>50.3978779840849</v>
      </c>
      <c r="AI75" s="12">
        <v>53.368700265252002</v>
      </c>
      <c r="AJ75" s="12">
        <v>70.344827586206904</v>
      </c>
      <c r="AK75" s="12">
        <v>95.066312997347495</v>
      </c>
      <c r="AL75" s="12">
        <v>95.384615384615401</v>
      </c>
      <c r="AM75" s="13">
        <v>1.2599469496021201</v>
      </c>
      <c r="AN75" s="13">
        <v>1.3342175066313</v>
      </c>
      <c r="AO75" s="13">
        <v>1.7586206896551699</v>
      </c>
      <c r="AP75" s="13">
        <v>2.37665782493369</v>
      </c>
      <c r="AQ75" s="13">
        <v>2.3846153846153801</v>
      </c>
      <c r="AR75" s="12">
        <v>40.960783353354003</v>
      </c>
      <c r="AS75" s="12">
        <v>43.375313740499102</v>
      </c>
      <c r="AT75" s="12">
        <v>57.172630238470902</v>
      </c>
      <c r="AU75" s="12">
        <v>77.264972388642505</v>
      </c>
      <c r="AV75" s="12">
        <v>77.523672072979494</v>
      </c>
    </row>
    <row r="76" spans="1:48" x14ac:dyDescent="0.3">
      <c r="A76" t="s">
        <v>66</v>
      </c>
      <c r="B76" t="s">
        <v>48</v>
      </c>
      <c r="C76" t="s">
        <v>49</v>
      </c>
      <c r="D76" t="s">
        <v>125</v>
      </c>
      <c r="E76" s="8">
        <v>63966</v>
      </c>
      <c r="F76" s="8">
        <v>21663</v>
      </c>
      <c r="G76" s="9">
        <v>0.33866429040427698</v>
      </c>
      <c r="H76" s="10">
        <v>7.25</v>
      </c>
      <c r="I76" s="10">
        <v>17.3207524229508</v>
      </c>
      <c r="J76" s="10">
        <v>794</v>
      </c>
      <c r="K76" s="11">
        <v>604</v>
      </c>
      <c r="L76" s="11">
        <v>698</v>
      </c>
      <c r="M76" s="11">
        <v>916</v>
      </c>
      <c r="N76" s="11">
        <v>1244</v>
      </c>
      <c r="O76" s="11">
        <v>1425</v>
      </c>
      <c r="P76" s="11">
        <v>85400</v>
      </c>
      <c r="Q76" s="11">
        <v>25620</v>
      </c>
      <c r="R76" s="11">
        <v>39170.470655192701</v>
      </c>
      <c r="S76" s="11">
        <v>979.26176637981598</v>
      </c>
      <c r="T76" s="11">
        <v>640.5</v>
      </c>
      <c r="U76" s="11">
        <v>377</v>
      </c>
      <c r="V76" s="11">
        <v>900.67912599344095</v>
      </c>
      <c r="W76" s="11">
        <v>238.2</v>
      </c>
      <c r="X76" s="11">
        <v>24160</v>
      </c>
      <c r="Y76" s="11">
        <v>27920</v>
      </c>
      <c r="Z76" s="11">
        <v>36640</v>
      </c>
      <c r="AA76" s="11">
        <v>49760</v>
      </c>
      <c r="AB76" s="11">
        <v>57000</v>
      </c>
      <c r="AC76" s="10">
        <v>11.615384615384601</v>
      </c>
      <c r="AD76" s="10">
        <v>13.4230769230769</v>
      </c>
      <c r="AE76" s="10">
        <v>17.615384615384599</v>
      </c>
      <c r="AF76" s="10">
        <v>23.923076923076898</v>
      </c>
      <c r="AG76" s="10">
        <v>27.403846153846199</v>
      </c>
      <c r="AH76" s="12">
        <v>64.084880636604794</v>
      </c>
      <c r="AI76" s="12">
        <v>74.058355437665796</v>
      </c>
      <c r="AJ76" s="12">
        <v>97.188328912466901</v>
      </c>
      <c r="AK76" s="12">
        <v>131.989389920424</v>
      </c>
      <c r="AL76" s="12">
        <v>151.193633952255</v>
      </c>
      <c r="AM76" s="13">
        <v>1.6021220159151199</v>
      </c>
      <c r="AN76" s="13">
        <v>1.8514588859416401</v>
      </c>
      <c r="AO76" s="13">
        <v>2.4297082228116702</v>
      </c>
      <c r="AP76" s="13">
        <v>3.2997347480106098</v>
      </c>
      <c r="AQ76" s="13">
        <v>3.7798408488063702</v>
      </c>
      <c r="AR76" s="12">
        <v>26.824203318081501</v>
      </c>
      <c r="AS76" s="12">
        <v>30.9988309867895</v>
      </c>
      <c r="AT76" s="12">
        <v>40.680414303580498</v>
      </c>
      <c r="AU76" s="12">
        <v>55.247200211412903</v>
      </c>
      <c r="AV76" s="12">
        <v>63.285579020308198</v>
      </c>
    </row>
    <row r="77" spans="1:48" x14ac:dyDescent="0.3">
      <c r="A77" t="s">
        <v>66</v>
      </c>
      <c r="B77" t="s">
        <v>48</v>
      </c>
      <c r="C77" t="s">
        <v>49</v>
      </c>
      <c r="D77" t="s">
        <v>126</v>
      </c>
      <c r="E77" s="8">
        <v>6388</v>
      </c>
      <c r="F77" s="8">
        <v>1612</v>
      </c>
      <c r="G77" s="9">
        <v>0.25234815278647499</v>
      </c>
      <c r="H77" s="10">
        <v>7.25</v>
      </c>
      <c r="I77" s="10">
        <v>10.215082248912299</v>
      </c>
      <c r="J77" s="10">
        <v>794</v>
      </c>
      <c r="K77" s="11">
        <v>475</v>
      </c>
      <c r="L77" s="11">
        <v>515</v>
      </c>
      <c r="M77" s="11">
        <v>663</v>
      </c>
      <c r="N77" s="11">
        <v>896</v>
      </c>
      <c r="O77" s="11">
        <v>899</v>
      </c>
      <c r="P77" s="11">
        <v>40700</v>
      </c>
      <c r="Q77" s="11">
        <v>12210</v>
      </c>
      <c r="R77" s="11">
        <v>18969.650952474101</v>
      </c>
      <c r="S77" s="11">
        <v>474.24127381185201</v>
      </c>
      <c r="T77" s="11">
        <v>305.25</v>
      </c>
      <c r="U77" s="11">
        <v>377</v>
      </c>
      <c r="V77" s="11">
        <v>531.184276943437</v>
      </c>
      <c r="W77" s="11">
        <v>238.2</v>
      </c>
      <c r="X77" s="11">
        <v>19000</v>
      </c>
      <c r="Y77" s="11">
        <v>20600</v>
      </c>
      <c r="Z77" s="11">
        <v>26520</v>
      </c>
      <c r="AA77" s="11">
        <v>35840</v>
      </c>
      <c r="AB77" s="11">
        <v>35960</v>
      </c>
      <c r="AC77" s="10">
        <v>9.1346153846153797</v>
      </c>
      <c r="AD77" s="10">
        <v>9.9038461538461497</v>
      </c>
      <c r="AE77" s="10">
        <v>12.75</v>
      </c>
      <c r="AF77" s="10">
        <v>17.230769230769202</v>
      </c>
      <c r="AG77" s="10">
        <v>17.288461538461501</v>
      </c>
      <c r="AH77" s="12">
        <v>50.3978779840849</v>
      </c>
      <c r="AI77" s="12">
        <v>54.641909814323597</v>
      </c>
      <c r="AJ77" s="12">
        <v>70.344827586206904</v>
      </c>
      <c r="AK77" s="12">
        <v>95.066312997347495</v>
      </c>
      <c r="AL77" s="12">
        <v>95.384615384615401</v>
      </c>
      <c r="AM77" s="13">
        <v>1.2599469496021201</v>
      </c>
      <c r="AN77" s="13">
        <v>1.3660477453580899</v>
      </c>
      <c r="AO77" s="13">
        <v>1.7586206896551699</v>
      </c>
      <c r="AP77" s="13">
        <v>2.37665782493369</v>
      </c>
      <c r="AQ77" s="13">
        <v>2.3846153846153801</v>
      </c>
      <c r="AR77" s="12">
        <v>35.769131024228699</v>
      </c>
      <c r="AS77" s="12">
        <v>38.781268373637403</v>
      </c>
      <c r="AT77" s="12">
        <v>49.926176566449698</v>
      </c>
      <c r="AU77" s="12">
        <v>67.471876626755602</v>
      </c>
      <c r="AV77" s="12">
        <v>67.697786927961303</v>
      </c>
    </row>
    <row r="78" spans="1:48" x14ac:dyDescent="0.3">
      <c r="A78" t="s">
        <v>66</v>
      </c>
      <c r="B78" t="s">
        <v>48</v>
      </c>
      <c r="C78" t="s">
        <v>49</v>
      </c>
      <c r="D78" t="s">
        <v>127</v>
      </c>
      <c r="E78" s="8">
        <v>11961</v>
      </c>
      <c r="F78" s="8">
        <v>4127</v>
      </c>
      <c r="G78" s="9">
        <v>0.34503804029763402</v>
      </c>
      <c r="H78" s="10">
        <v>7.25</v>
      </c>
      <c r="I78" s="10">
        <v>8.5128221538350992</v>
      </c>
      <c r="J78" s="10">
        <v>794</v>
      </c>
      <c r="K78" s="11">
        <v>475</v>
      </c>
      <c r="L78" s="11">
        <v>507</v>
      </c>
      <c r="M78" s="11">
        <v>663</v>
      </c>
      <c r="N78" s="11">
        <v>925</v>
      </c>
      <c r="O78" s="11">
        <v>1148</v>
      </c>
      <c r="P78" s="11">
        <v>37500</v>
      </c>
      <c r="Q78" s="11">
        <v>11250</v>
      </c>
      <c r="R78" s="11">
        <v>16496.018325836099</v>
      </c>
      <c r="S78" s="11">
        <v>412.40045814590297</v>
      </c>
      <c r="T78" s="11">
        <v>281.25</v>
      </c>
      <c r="U78" s="11">
        <v>377</v>
      </c>
      <c r="V78" s="11">
        <v>442.666751999425</v>
      </c>
      <c r="W78" s="11">
        <v>238.2</v>
      </c>
      <c r="X78" s="11">
        <v>19000</v>
      </c>
      <c r="Y78" s="11">
        <v>20280</v>
      </c>
      <c r="Z78" s="11">
        <v>26520</v>
      </c>
      <c r="AA78" s="11">
        <v>37000</v>
      </c>
      <c r="AB78" s="11">
        <v>45920</v>
      </c>
      <c r="AC78" s="10">
        <v>9.1346153846153797</v>
      </c>
      <c r="AD78" s="10">
        <v>9.75</v>
      </c>
      <c r="AE78" s="10">
        <v>12.75</v>
      </c>
      <c r="AF78" s="10">
        <v>17.788461538461501</v>
      </c>
      <c r="AG78" s="10">
        <v>22.076923076923102</v>
      </c>
      <c r="AH78" s="12">
        <v>50.3978779840849</v>
      </c>
      <c r="AI78" s="12">
        <v>53.7931034482759</v>
      </c>
      <c r="AJ78" s="12">
        <v>70.344827586206904</v>
      </c>
      <c r="AK78" s="12">
        <v>98.143236074270604</v>
      </c>
      <c r="AL78" s="12">
        <v>121.803713527851</v>
      </c>
      <c r="AM78" s="13">
        <v>1.2599469496021201</v>
      </c>
      <c r="AN78" s="13">
        <v>1.3448275862068999</v>
      </c>
      <c r="AO78" s="13">
        <v>1.7586206896551699</v>
      </c>
      <c r="AP78" s="13">
        <v>2.45358090185676</v>
      </c>
      <c r="AQ78" s="13">
        <v>3.0450928381962901</v>
      </c>
      <c r="AR78" s="12">
        <v>42.921678472985199</v>
      </c>
      <c r="AS78" s="12">
        <v>45.813244180638897</v>
      </c>
      <c r="AT78" s="12">
        <v>59.909627005450901</v>
      </c>
      <c r="AU78" s="12">
        <v>83.584321236865804</v>
      </c>
      <c r="AV78" s="12">
        <v>103.73491976207799</v>
      </c>
    </row>
    <row r="79" spans="1:48" x14ac:dyDescent="0.3">
      <c r="A79" t="s">
        <v>66</v>
      </c>
      <c r="B79" t="s">
        <v>48</v>
      </c>
      <c r="C79" t="s">
        <v>49</v>
      </c>
      <c r="D79" t="s">
        <v>128</v>
      </c>
      <c r="E79" s="8">
        <v>5741</v>
      </c>
      <c r="F79" s="8">
        <v>1488</v>
      </c>
      <c r="G79" s="9">
        <v>0.25918829472217397</v>
      </c>
      <c r="H79" s="10">
        <v>7.25</v>
      </c>
      <c r="I79" s="10">
        <v>10.0125142312113</v>
      </c>
      <c r="J79" s="10">
        <v>794</v>
      </c>
      <c r="K79" s="11">
        <v>638</v>
      </c>
      <c r="L79" s="11">
        <v>642</v>
      </c>
      <c r="M79" s="11">
        <v>846</v>
      </c>
      <c r="N79" s="11">
        <v>1211</v>
      </c>
      <c r="O79" s="11">
        <v>1465</v>
      </c>
      <c r="P79" s="11">
        <v>61000</v>
      </c>
      <c r="Q79" s="11">
        <v>18300</v>
      </c>
      <c r="R79" s="11">
        <v>29491.5743751222</v>
      </c>
      <c r="S79" s="11">
        <v>737.28935937805602</v>
      </c>
      <c r="T79" s="11">
        <v>457.5</v>
      </c>
      <c r="U79" s="11">
        <v>377</v>
      </c>
      <c r="V79" s="11">
        <v>520.65074002299002</v>
      </c>
      <c r="W79" s="11">
        <v>238.2</v>
      </c>
      <c r="X79" s="11">
        <v>25520</v>
      </c>
      <c r="Y79" s="11">
        <v>25680</v>
      </c>
      <c r="Z79" s="11">
        <v>33840</v>
      </c>
      <c r="AA79" s="11">
        <v>48440</v>
      </c>
      <c r="AB79" s="11">
        <v>58600</v>
      </c>
      <c r="AC79" s="10">
        <v>12.2692307692308</v>
      </c>
      <c r="AD79" s="10">
        <v>12.346153846153801</v>
      </c>
      <c r="AE79" s="10">
        <v>16.269230769230798</v>
      </c>
      <c r="AF79" s="10">
        <v>23.288461538461501</v>
      </c>
      <c r="AG79" s="10">
        <v>28.173076923076898</v>
      </c>
      <c r="AH79" s="12">
        <v>67.692307692307693</v>
      </c>
      <c r="AI79" s="12">
        <v>68.116710875331606</v>
      </c>
      <c r="AJ79" s="12">
        <v>89.761273209549103</v>
      </c>
      <c r="AK79" s="12">
        <v>128.488063660477</v>
      </c>
      <c r="AL79" s="12">
        <v>155.43766578249301</v>
      </c>
      <c r="AM79" s="13">
        <v>1.6923076923076901</v>
      </c>
      <c r="AN79" s="13">
        <v>1.70291777188329</v>
      </c>
      <c r="AO79" s="13">
        <v>2.2440318302387299</v>
      </c>
      <c r="AP79" s="13">
        <v>3.2122015915119402</v>
      </c>
      <c r="AQ79" s="13">
        <v>3.88594164456233</v>
      </c>
      <c r="AR79" s="12">
        <v>49.015583842007302</v>
      </c>
      <c r="AS79" s="12">
        <v>49.322891577693802</v>
      </c>
      <c r="AT79" s="12">
        <v>64.995586097708696</v>
      </c>
      <c r="AU79" s="12">
        <v>93.037416979107903</v>
      </c>
      <c r="AV79" s="12">
        <v>112.551458195205</v>
      </c>
    </row>
    <row r="80" spans="1:48" x14ac:dyDescent="0.3">
      <c r="A80" t="s">
        <v>66</v>
      </c>
      <c r="B80" t="s">
        <v>48</v>
      </c>
      <c r="C80" t="s">
        <v>49</v>
      </c>
      <c r="D80" t="s">
        <v>129</v>
      </c>
      <c r="E80" s="8">
        <v>22573</v>
      </c>
      <c r="F80" s="8">
        <v>6785</v>
      </c>
      <c r="G80" s="9">
        <v>0.30058033934346301</v>
      </c>
      <c r="H80" s="10">
        <v>7.25</v>
      </c>
      <c r="I80" s="10">
        <v>9.8024744841428397</v>
      </c>
      <c r="J80" s="10">
        <v>794</v>
      </c>
      <c r="K80" s="11">
        <v>545</v>
      </c>
      <c r="L80" s="11">
        <v>552</v>
      </c>
      <c r="M80" s="11">
        <v>671</v>
      </c>
      <c r="N80" s="11">
        <v>880</v>
      </c>
      <c r="O80" s="11">
        <v>965</v>
      </c>
      <c r="P80" s="11">
        <v>49900</v>
      </c>
      <c r="Q80" s="11">
        <v>14970</v>
      </c>
      <c r="R80" s="11">
        <v>23161.169583414801</v>
      </c>
      <c r="S80" s="11">
        <v>579.02923958537099</v>
      </c>
      <c r="T80" s="11">
        <v>374.25</v>
      </c>
      <c r="U80" s="11">
        <v>377</v>
      </c>
      <c r="V80" s="11">
        <v>509.72867317542801</v>
      </c>
      <c r="W80" s="11">
        <v>238.2</v>
      </c>
      <c r="X80" s="11">
        <v>21800</v>
      </c>
      <c r="Y80" s="11">
        <v>22080</v>
      </c>
      <c r="Z80" s="11">
        <v>26840</v>
      </c>
      <c r="AA80" s="11">
        <v>35200</v>
      </c>
      <c r="AB80" s="11">
        <v>38600</v>
      </c>
      <c r="AC80" s="10">
        <v>10.4807692307692</v>
      </c>
      <c r="AD80" s="10">
        <v>10.615384615384601</v>
      </c>
      <c r="AE80" s="10">
        <v>12.903846153846199</v>
      </c>
      <c r="AF80" s="10">
        <v>16.923076923076898</v>
      </c>
      <c r="AG80" s="10">
        <v>18.557692307692299</v>
      </c>
      <c r="AH80" s="12">
        <v>57.824933687002698</v>
      </c>
      <c r="AI80" s="12">
        <v>58.567639257294402</v>
      </c>
      <c r="AJ80" s="12">
        <v>71.1936339522547</v>
      </c>
      <c r="AK80" s="12">
        <v>93.368700265252002</v>
      </c>
      <c r="AL80" s="12">
        <v>102.387267904509</v>
      </c>
      <c r="AM80" s="13">
        <v>1.4456233421750699</v>
      </c>
      <c r="AN80" s="13">
        <v>1.4641909814323599</v>
      </c>
      <c r="AO80" s="13">
        <v>1.7798408488063699</v>
      </c>
      <c r="AP80" s="13">
        <v>2.3342175066312998</v>
      </c>
      <c r="AQ80" s="13">
        <v>2.5596816976127301</v>
      </c>
      <c r="AR80" s="12">
        <v>42.767851108303901</v>
      </c>
      <c r="AS80" s="12">
        <v>43.317162957401401</v>
      </c>
      <c r="AT80" s="12">
        <v>52.655464392058597</v>
      </c>
      <c r="AU80" s="12">
        <v>69.056346743683406</v>
      </c>
      <c r="AV80" s="12">
        <v>75.726562054152794</v>
      </c>
    </row>
    <row r="81" spans="1:48" x14ac:dyDescent="0.3">
      <c r="A81" t="s">
        <v>66</v>
      </c>
      <c r="B81" t="s">
        <v>48</v>
      </c>
      <c r="C81" t="s">
        <v>49</v>
      </c>
      <c r="D81" t="s">
        <v>130</v>
      </c>
      <c r="E81" s="8">
        <v>5784</v>
      </c>
      <c r="F81" s="8">
        <v>1450</v>
      </c>
      <c r="G81" s="9">
        <v>0.250691562932227</v>
      </c>
      <c r="H81" s="10">
        <v>7.25</v>
      </c>
      <c r="I81" s="10">
        <v>7.73980127659323</v>
      </c>
      <c r="J81" s="10">
        <v>794</v>
      </c>
      <c r="K81" s="11">
        <v>475</v>
      </c>
      <c r="L81" s="11">
        <v>503</v>
      </c>
      <c r="M81" s="11">
        <v>663</v>
      </c>
      <c r="N81" s="11">
        <v>898</v>
      </c>
      <c r="O81" s="11">
        <v>901</v>
      </c>
      <c r="P81" s="11">
        <v>43600</v>
      </c>
      <c r="Q81" s="11">
        <v>13080</v>
      </c>
      <c r="R81" s="11">
        <v>14801.749403481301</v>
      </c>
      <c r="S81" s="11">
        <v>370.04373508703299</v>
      </c>
      <c r="T81" s="11">
        <v>327</v>
      </c>
      <c r="U81" s="11">
        <v>377</v>
      </c>
      <c r="V81" s="11">
        <v>402.469666382848</v>
      </c>
      <c r="W81" s="11">
        <v>238.2</v>
      </c>
      <c r="X81" s="11">
        <v>19000</v>
      </c>
      <c r="Y81" s="11">
        <v>20120</v>
      </c>
      <c r="Z81" s="11">
        <v>26520</v>
      </c>
      <c r="AA81" s="11">
        <v>35920</v>
      </c>
      <c r="AB81" s="11">
        <v>36040</v>
      </c>
      <c r="AC81" s="10">
        <v>9.1346153846153797</v>
      </c>
      <c r="AD81" s="10">
        <v>9.6730769230769198</v>
      </c>
      <c r="AE81" s="10">
        <v>12.75</v>
      </c>
      <c r="AF81" s="10">
        <v>17.269230769230798</v>
      </c>
      <c r="AG81" s="10">
        <v>17.326923076923102</v>
      </c>
      <c r="AH81" s="12">
        <v>50.3978779840849</v>
      </c>
      <c r="AI81" s="12">
        <v>53.368700265252002</v>
      </c>
      <c r="AJ81" s="12">
        <v>70.344827586206904</v>
      </c>
      <c r="AK81" s="12">
        <v>95.278514588859395</v>
      </c>
      <c r="AL81" s="12">
        <v>95.5968169761273</v>
      </c>
      <c r="AM81" s="13">
        <v>1.2599469496021201</v>
      </c>
      <c r="AN81" s="13">
        <v>1.3342175066313</v>
      </c>
      <c r="AO81" s="13">
        <v>1.7586206896551699</v>
      </c>
      <c r="AP81" s="13">
        <v>2.3819628647214901</v>
      </c>
      <c r="AQ81" s="13">
        <v>2.3899204244031802</v>
      </c>
      <c r="AR81" s="12">
        <v>47.2085267214308</v>
      </c>
      <c r="AS81" s="12">
        <v>49.991345138694101</v>
      </c>
      <c r="AT81" s="12">
        <v>65.893164665912806</v>
      </c>
      <c r="AU81" s="12">
        <v>89.248962096515399</v>
      </c>
      <c r="AV81" s="12">
        <v>89.547121212650794</v>
      </c>
    </row>
    <row r="82" spans="1:48" x14ac:dyDescent="0.3">
      <c r="A82" t="s">
        <v>66</v>
      </c>
      <c r="B82" t="s">
        <v>48</v>
      </c>
      <c r="C82" t="s">
        <v>49</v>
      </c>
      <c r="D82" t="s">
        <v>131</v>
      </c>
      <c r="E82" s="8">
        <v>2839</v>
      </c>
      <c r="F82" s="8">
        <v>883</v>
      </c>
      <c r="G82" s="9">
        <v>0.31102500880591799</v>
      </c>
      <c r="H82" s="10">
        <v>7.25</v>
      </c>
      <c r="I82" s="10">
        <v>9.4170252652777204</v>
      </c>
      <c r="J82" s="10">
        <v>794</v>
      </c>
      <c r="K82" s="11">
        <v>475</v>
      </c>
      <c r="L82" s="11">
        <v>518</v>
      </c>
      <c r="M82" s="11">
        <v>663</v>
      </c>
      <c r="N82" s="11">
        <v>898</v>
      </c>
      <c r="O82" s="11">
        <v>901</v>
      </c>
      <c r="P82" s="11">
        <v>38800</v>
      </c>
      <c r="Q82" s="11">
        <v>11640</v>
      </c>
      <c r="R82" s="11">
        <v>13352.8927674555</v>
      </c>
      <c r="S82" s="11">
        <v>333.82231918638797</v>
      </c>
      <c r="T82" s="11">
        <v>291</v>
      </c>
      <c r="U82" s="11">
        <v>377</v>
      </c>
      <c r="V82" s="11">
        <v>489.68531379444102</v>
      </c>
      <c r="W82" s="11">
        <v>238.2</v>
      </c>
      <c r="X82" s="11">
        <v>19000</v>
      </c>
      <c r="Y82" s="11">
        <v>20720</v>
      </c>
      <c r="Z82" s="11">
        <v>26520</v>
      </c>
      <c r="AA82" s="11">
        <v>35920</v>
      </c>
      <c r="AB82" s="11">
        <v>36040</v>
      </c>
      <c r="AC82" s="10">
        <v>9.1346153846153797</v>
      </c>
      <c r="AD82" s="10">
        <v>9.9615384615384599</v>
      </c>
      <c r="AE82" s="10">
        <v>12.75</v>
      </c>
      <c r="AF82" s="10">
        <v>17.269230769230798</v>
      </c>
      <c r="AG82" s="10">
        <v>17.326923076923102</v>
      </c>
      <c r="AH82" s="12">
        <v>50.3978779840849</v>
      </c>
      <c r="AI82" s="12">
        <v>54.960212201591503</v>
      </c>
      <c r="AJ82" s="12">
        <v>70.344827586206904</v>
      </c>
      <c r="AK82" s="12">
        <v>95.278514588859395</v>
      </c>
      <c r="AL82" s="12">
        <v>95.5968169761273</v>
      </c>
      <c r="AM82" s="13">
        <v>1.2599469496021201</v>
      </c>
      <c r="AN82" s="13">
        <v>1.37400530503979</v>
      </c>
      <c r="AO82" s="13">
        <v>1.7586206896551699</v>
      </c>
      <c r="AP82" s="13">
        <v>2.3819628647214901</v>
      </c>
      <c r="AQ82" s="13">
        <v>2.3899204244031802</v>
      </c>
      <c r="AR82" s="12">
        <v>38.800428489010699</v>
      </c>
      <c r="AS82" s="12">
        <v>42.312888331173802</v>
      </c>
      <c r="AT82" s="12">
        <v>54.157229659398098</v>
      </c>
      <c r="AU82" s="12">
        <v>73.353231122382397</v>
      </c>
      <c r="AV82" s="12">
        <v>73.598286460207703</v>
      </c>
    </row>
    <row r="83" spans="1:48" x14ac:dyDescent="0.3">
      <c r="A83" t="s">
        <v>66</v>
      </c>
      <c r="B83" t="s">
        <v>48</v>
      </c>
      <c r="C83" t="s">
        <v>49</v>
      </c>
      <c r="D83" t="s">
        <v>132</v>
      </c>
      <c r="E83" s="8">
        <v>4076</v>
      </c>
      <c r="F83" s="8">
        <v>759</v>
      </c>
      <c r="G83" s="9">
        <v>0.18621197252207999</v>
      </c>
      <c r="H83" s="10">
        <v>7.25</v>
      </c>
      <c r="I83" s="10">
        <v>9.6756292364943004</v>
      </c>
      <c r="J83" s="10">
        <v>794</v>
      </c>
      <c r="K83" s="11">
        <v>475</v>
      </c>
      <c r="L83" s="11">
        <v>515</v>
      </c>
      <c r="M83" s="11">
        <v>663</v>
      </c>
      <c r="N83" s="11">
        <v>898</v>
      </c>
      <c r="O83" s="11">
        <v>901</v>
      </c>
      <c r="P83" s="11">
        <v>40500</v>
      </c>
      <c r="Q83" s="11">
        <v>12150</v>
      </c>
      <c r="R83" s="11">
        <v>16836.9257696069</v>
      </c>
      <c r="S83" s="11">
        <v>420.92314424017201</v>
      </c>
      <c r="T83" s="11">
        <v>303.75</v>
      </c>
      <c r="U83" s="11">
        <v>377</v>
      </c>
      <c r="V83" s="11">
        <v>503.13272029770297</v>
      </c>
      <c r="W83" s="11">
        <v>238.2</v>
      </c>
      <c r="X83" s="11">
        <v>19000</v>
      </c>
      <c r="Y83" s="11">
        <v>20600</v>
      </c>
      <c r="Z83" s="11">
        <v>26520</v>
      </c>
      <c r="AA83" s="11">
        <v>35920</v>
      </c>
      <c r="AB83" s="11">
        <v>36040</v>
      </c>
      <c r="AC83" s="10">
        <v>9.1346153846153797</v>
      </c>
      <c r="AD83" s="10">
        <v>9.9038461538461497</v>
      </c>
      <c r="AE83" s="10">
        <v>12.75</v>
      </c>
      <c r="AF83" s="10">
        <v>17.269230769230798</v>
      </c>
      <c r="AG83" s="10">
        <v>17.326923076923102</v>
      </c>
      <c r="AH83" s="12">
        <v>50.3978779840849</v>
      </c>
      <c r="AI83" s="12">
        <v>54.641909814323597</v>
      </c>
      <c r="AJ83" s="12">
        <v>70.344827586206904</v>
      </c>
      <c r="AK83" s="12">
        <v>95.278514588859395</v>
      </c>
      <c r="AL83" s="12">
        <v>95.5968169761273</v>
      </c>
      <c r="AM83" s="13">
        <v>1.2599469496021201</v>
      </c>
      <c r="AN83" s="13">
        <v>1.3660477453580899</v>
      </c>
      <c r="AO83" s="13">
        <v>1.7586206896551699</v>
      </c>
      <c r="AP83" s="13">
        <v>2.3819628647214901</v>
      </c>
      <c r="AQ83" s="13">
        <v>2.3899204244031802</v>
      </c>
      <c r="AR83" s="12">
        <v>37.763395687638301</v>
      </c>
      <c r="AS83" s="12">
        <v>40.9434711139657</v>
      </c>
      <c r="AT83" s="12">
        <v>52.709750191377204</v>
      </c>
      <c r="AU83" s="12">
        <v>71.392693321050899</v>
      </c>
      <c r="AV83" s="12">
        <v>71.631198978025395</v>
      </c>
    </row>
    <row r="84" spans="1:48" x14ac:dyDescent="0.3">
      <c r="A84" t="s">
        <v>66</v>
      </c>
      <c r="B84" t="s">
        <v>48</v>
      </c>
      <c r="C84" t="s">
        <v>49</v>
      </c>
      <c r="D84" t="s">
        <v>133</v>
      </c>
      <c r="E84" s="8">
        <v>9721</v>
      </c>
      <c r="F84" s="8">
        <v>2511</v>
      </c>
      <c r="G84" s="9">
        <v>0.25830675856393398</v>
      </c>
      <c r="H84" s="10">
        <v>7.25</v>
      </c>
      <c r="I84" s="10">
        <v>11.1932626274975</v>
      </c>
      <c r="J84" s="10">
        <v>794</v>
      </c>
      <c r="K84" s="11">
        <v>475</v>
      </c>
      <c r="L84" s="11">
        <v>566</v>
      </c>
      <c r="M84" s="11">
        <v>663</v>
      </c>
      <c r="N84" s="11">
        <v>839</v>
      </c>
      <c r="O84" s="11">
        <v>930</v>
      </c>
      <c r="P84" s="11">
        <v>38500</v>
      </c>
      <c r="Q84" s="11">
        <v>11550</v>
      </c>
      <c r="R84" s="11">
        <v>19253.055935849799</v>
      </c>
      <c r="S84" s="11">
        <v>481.326398396245</v>
      </c>
      <c r="T84" s="11">
        <v>288.75</v>
      </c>
      <c r="U84" s="11">
        <v>377</v>
      </c>
      <c r="V84" s="11">
        <v>582.04965662987001</v>
      </c>
      <c r="W84" s="11">
        <v>238.2</v>
      </c>
      <c r="X84" s="11">
        <v>19000</v>
      </c>
      <c r="Y84" s="11">
        <v>22640</v>
      </c>
      <c r="Z84" s="11">
        <v>26520</v>
      </c>
      <c r="AA84" s="11">
        <v>33560</v>
      </c>
      <c r="AB84" s="11">
        <v>37200</v>
      </c>
      <c r="AC84" s="10">
        <v>9.1346153846153797</v>
      </c>
      <c r="AD84" s="10">
        <v>10.884615384615399</v>
      </c>
      <c r="AE84" s="10">
        <v>12.75</v>
      </c>
      <c r="AF84" s="10">
        <v>16.134615384615401</v>
      </c>
      <c r="AG84" s="10">
        <v>17.884615384615401</v>
      </c>
      <c r="AH84" s="12">
        <v>50.3978779840849</v>
      </c>
      <c r="AI84" s="12">
        <v>60.053050397878003</v>
      </c>
      <c r="AJ84" s="12">
        <v>70.344827586206904</v>
      </c>
      <c r="AK84" s="12">
        <v>89.018567639257299</v>
      </c>
      <c r="AL84" s="12">
        <v>98.673740053050395</v>
      </c>
      <c r="AM84" s="13">
        <v>1.2599469496021201</v>
      </c>
      <c r="AN84" s="13">
        <v>1.5013262599469499</v>
      </c>
      <c r="AO84" s="13">
        <v>1.7586206896551699</v>
      </c>
      <c r="AP84" s="13">
        <v>2.2254641909814299</v>
      </c>
      <c r="AQ84" s="13">
        <v>2.46684350132626</v>
      </c>
      <c r="AR84" s="12">
        <v>32.643262964902398</v>
      </c>
      <c r="AS84" s="12">
        <v>38.897024922389001</v>
      </c>
      <c r="AT84" s="12">
        <v>45.563122833116402</v>
      </c>
      <c r="AU84" s="12">
        <v>57.658310794848703</v>
      </c>
      <c r="AV84" s="12">
        <v>63.912072752335298</v>
      </c>
    </row>
    <row r="85" spans="1:48" x14ac:dyDescent="0.3">
      <c r="A85" t="s">
        <v>66</v>
      </c>
      <c r="B85" t="s">
        <v>48</v>
      </c>
      <c r="C85" t="s">
        <v>49</v>
      </c>
      <c r="D85" t="s">
        <v>134</v>
      </c>
      <c r="E85" s="8">
        <v>5268</v>
      </c>
      <c r="F85" s="8">
        <v>1371</v>
      </c>
      <c r="G85" s="9">
        <v>0.26025056947608199</v>
      </c>
      <c r="H85" s="10">
        <v>7.25</v>
      </c>
      <c r="I85" s="10">
        <v>9.39316463593949</v>
      </c>
      <c r="J85" s="10">
        <v>794</v>
      </c>
      <c r="K85" s="11">
        <v>475</v>
      </c>
      <c r="L85" s="11">
        <v>555</v>
      </c>
      <c r="M85" s="11">
        <v>663</v>
      </c>
      <c r="N85" s="11">
        <v>898</v>
      </c>
      <c r="O85" s="11">
        <v>901</v>
      </c>
      <c r="P85" s="11">
        <v>47500</v>
      </c>
      <c r="Q85" s="11">
        <v>14250</v>
      </c>
      <c r="R85" s="11">
        <v>17812.413937023299</v>
      </c>
      <c r="S85" s="11">
        <v>445.31034842558199</v>
      </c>
      <c r="T85" s="11">
        <v>356.25</v>
      </c>
      <c r="U85" s="11">
        <v>377</v>
      </c>
      <c r="V85" s="11">
        <v>488.444561068854</v>
      </c>
      <c r="W85" s="11">
        <v>238.2</v>
      </c>
      <c r="X85" s="11">
        <v>19000</v>
      </c>
      <c r="Y85" s="11">
        <v>22200</v>
      </c>
      <c r="Z85" s="11">
        <v>26520</v>
      </c>
      <c r="AA85" s="11">
        <v>35920</v>
      </c>
      <c r="AB85" s="11">
        <v>36040</v>
      </c>
      <c r="AC85" s="10">
        <v>9.1346153846153797</v>
      </c>
      <c r="AD85" s="10">
        <v>10.6730769230769</v>
      </c>
      <c r="AE85" s="10">
        <v>12.75</v>
      </c>
      <c r="AF85" s="10">
        <v>17.269230769230798</v>
      </c>
      <c r="AG85" s="10">
        <v>17.326923076923102</v>
      </c>
      <c r="AH85" s="12">
        <v>50.3978779840849</v>
      </c>
      <c r="AI85" s="12">
        <v>58.885941644562301</v>
      </c>
      <c r="AJ85" s="12">
        <v>70.344827586206904</v>
      </c>
      <c r="AK85" s="12">
        <v>95.278514588859395</v>
      </c>
      <c r="AL85" s="12">
        <v>95.5968169761273</v>
      </c>
      <c r="AM85" s="13">
        <v>1.2599469496021201</v>
      </c>
      <c r="AN85" s="13">
        <v>1.47214854111406</v>
      </c>
      <c r="AO85" s="13">
        <v>1.7586206896551699</v>
      </c>
      <c r="AP85" s="13">
        <v>2.3819628647214901</v>
      </c>
      <c r="AQ85" s="13">
        <v>2.3899204244031802</v>
      </c>
      <c r="AR85" s="12">
        <v>38.898989802287197</v>
      </c>
      <c r="AS85" s="12">
        <v>45.450398611093497</v>
      </c>
      <c r="AT85" s="12">
        <v>54.294800502982</v>
      </c>
      <c r="AU85" s="12">
        <v>73.539563878850402</v>
      </c>
      <c r="AV85" s="12">
        <v>73.785241709180596</v>
      </c>
    </row>
    <row r="86" spans="1:48" x14ac:dyDescent="0.3">
      <c r="A86" t="s">
        <v>66</v>
      </c>
      <c r="B86" t="s">
        <v>48</v>
      </c>
      <c r="C86" t="s">
        <v>49</v>
      </c>
      <c r="D86" t="s">
        <v>135</v>
      </c>
      <c r="E86" s="8">
        <v>9697</v>
      </c>
      <c r="F86" s="8">
        <v>2101</v>
      </c>
      <c r="G86" s="9">
        <v>0.216664947922038</v>
      </c>
      <c r="H86" s="10">
        <v>7.25</v>
      </c>
      <c r="I86" s="10">
        <v>13.1004600995165</v>
      </c>
      <c r="J86" s="10">
        <v>794</v>
      </c>
      <c r="K86" s="11">
        <v>475</v>
      </c>
      <c r="L86" s="11">
        <v>503</v>
      </c>
      <c r="M86" s="11">
        <v>663</v>
      </c>
      <c r="N86" s="11">
        <v>870</v>
      </c>
      <c r="O86" s="11">
        <v>899</v>
      </c>
      <c r="P86" s="11">
        <v>50500</v>
      </c>
      <c r="Q86" s="11">
        <v>15150</v>
      </c>
      <c r="R86" s="11">
        <v>33871.002831996899</v>
      </c>
      <c r="S86" s="11">
        <v>846.77507079992199</v>
      </c>
      <c r="T86" s="11">
        <v>378.75</v>
      </c>
      <c r="U86" s="11">
        <v>377</v>
      </c>
      <c r="V86" s="11">
        <v>681.22392517485696</v>
      </c>
      <c r="W86" s="11">
        <v>238.2</v>
      </c>
      <c r="X86" s="11">
        <v>19000</v>
      </c>
      <c r="Y86" s="11">
        <v>20120</v>
      </c>
      <c r="Z86" s="11">
        <v>26520</v>
      </c>
      <c r="AA86" s="11">
        <v>34800</v>
      </c>
      <c r="AB86" s="11">
        <v>35960</v>
      </c>
      <c r="AC86" s="10">
        <v>9.1346153846153797</v>
      </c>
      <c r="AD86" s="10">
        <v>9.6730769230769198</v>
      </c>
      <c r="AE86" s="10">
        <v>12.75</v>
      </c>
      <c r="AF86" s="10">
        <v>16.730769230769202</v>
      </c>
      <c r="AG86" s="10">
        <v>17.288461538461501</v>
      </c>
      <c r="AH86" s="12">
        <v>50.3978779840849</v>
      </c>
      <c r="AI86" s="12">
        <v>53.368700265252002</v>
      </c>
      <c r="AJ86" s="12">
        <v>70.344827586206904</v>
      </c>
      <c r="AK86" s="12">
        <v>92.307692307692307</v>
      </c>
      <c r="AL86" s="12">
        <v>95.384615384615401</v>
      </c>
      <c r="AM86" s="13">
        <v>1.2599469496021201</v>
      </c>
      <c r="AN86" s="13">
        <v>1.3342175066313</v>
      </c>
      <c r="AO86" s="13">
        <v>1.7586206896551699</v>
      </c>
      <c r="AP86" s="13">
        <v>2.3076923076923102</v>
      </c>
      <c r="AQ86" s="13">
        <v>2.3846153846153801</v>
      </c>
      <c r="AR86" s="12">
        <v>27.890975783217002</v>
      </c>
      <c r="AS86" s="12">
        <v>29.535075408333</v>
      </c>
      <c r="AT86" s="12">
        <v>38.929930408995602</v>
      </c>
      <c r="AU86" s="12">
        <v>51.084524066102801</v>
      </c>
      <c r="AV86" s="12">
        <v>52.787341534972903</v>
      </c>
    </row>
    <row r="87" spans="1:48" x14ac:dyDescent="0.3">
      <c r="A87" t="s">
        <v>66</v>
      </c>
      <c r="B87" t="s">
        <v>48</v>
      </c>
      <c r="C87" t="s">
        <v>49</v>
      </c>
      <c r="D87" t="s">
        <v>136</v>
      </c>
      <c r="E87" s="8">
        <v>3857</v>
      </c>
      <c r="F87" s="8">
        <v>799</v>
      </c>
      <c r="G87" s="9">
        <v>0.207155820585948</v>
      </c>
      <c r="H87" s="10">
        <v>7.25</v>
      </c>
      <c r="I87" s="10">
        <v>14.0790970570198</v>
      </c>
      <c r="J87" s="10">
        <v>794</v>
      </c>
      <c r="K87" s="11">
        <v>486</v>
      </c>
      <c r="L87" s="11">
        <v>527</v>
      </c>
      <c r="M87" s="11">
        <v>678</v>
      </c>
      <c r="N87" s="11">
        <v>843</v>
      </c>
      <c r="O87" s="11">
        <v>922</v>
      </c>
      <c r="P87" s="11">
        <v>61300</v>
      </c>
      <c r="Q87" s="11">
        <v>18390</v>
      </c>
      <c r="R87" s="11">
        <v>29761.6305730491</v>
      </c>
      <c r="S87" s="11">
        <v>744.04076432622696</v>
      </c>
      <c r="T87" s="11">
        <v>459.75</v>
      </c>
      <c r="U87" s="11">
        <v>377</v>
      </c>
      <c r="V87" s="11">
        <v>732.113046965031</v>
      </c>
      <c r="W87" s="11">
        <v>238.2</v>
      </c>
      <c r="X87" s="11">
        <v>19440</v>
      </c>
      <c r="Y87" s="11">
        <v>21080</v>
      </c>
      <c r="Z87" s="11">
        <v>27120</v>
      </c>
      <c r="AA87" s="11">
        <v>33720</v>
      </c>
      <c r="AB87" s="11">
        <v>36880</v>
      </c>
      <c r="AC87" s="10">
        <v>9.3461538461538503</v>
      </c>
      <c r="AD87" s="10">
        <v>10.134615384615399</v>
      </c>
      <c r="AE87" s="10">
        <v>13.038461538461499</v>
      </c>
      <c r="AF87" s="10">
        <v>16.211538461538499</v>
      </c>
      <c r="AG87" s="10">
        <v>17.730769230769202</v>
      </c>
      <c r="AH87" s="12">
        <v>51.564986737400503</v>
      </c>
      <c r="AI87" s="12">
        <v>55.915119363395199</v>
      </c>
      <c r="AJ87" s="12">
        <v>71.936339522546405</v>
      </c>
      <c r="AK87" s="12">
        <v>89.442970822281197</v>
      </c>
      <c r="AL87" s="12">
        <v>97.824933687002599</v>
      </c>
      <c r="AM87" s="13">
        <v>1.2891246684350099</v>
      </c>
      <c r="AN87" s="13">
        <v>1.3978779840848801</v>
      </c>
      <c r="AO87" s="13">
        <v>1.7984084880636599</v>
      </c>
      <c r="AP87" s="13">
        <v>2.23607427055703</v>
      </c>
      <c r="AQ87" s="13">
        <v>2.4456233421750699</v>
      </c>
      <c r="AR87" s="12">
        <v>26.553276274188001</v>
      </c>
      <c r="AS87" s="12">
        <v>28.793367482504198</v>
      </c>
      <c r="AT87" s="12">
        <v>37.043459493620198</v>
      </c>
      <c r="AU87" s="12">
        <v>46.058460697819797</v>
      </c>
      <c r="AV87" s="12">
        <v>50.374734001648697</v>
      </c>
    </row>
    <row r="88" spans="1:48" x14ac:dyDescent="0.3">
      <c r="A88" t="s">
        <v>66</v>
      </c>
      <c r="B88" t="s">
        <v>48</v>
      </c>
      <c r="C88" t="s">
        <v>49</v>
      </c>
      <c r="D88" t="s">
        <v>137</v>
      </c>
      <c r="E88" s="8">
        <v>10418</v>
      </c>
      <c r="F88" s="8">
        <v>3157</v>
      </c>
      <c r="G88" s="9">
        <v>0.30303321174889603</v>
      </c>
      <c r="H88" s="10">
        <v>7.25</v>
      </c>
      <c r="I88" s="10">
        <v>15.415839364426899</v>
      </c>
      <c r="J88" s="10">
        <v>794</v>
      </c>
      <c r="K88" s="11">
        <v>480</v>
      </c>
      <c r="L88" s="11">
        <v>532</v>
      </c>
      <c r="M88" s="11">
        <v>670</v>
      </c>
      <c r="N88" s="11">
        <v>892</v>
      </c>
      <c r="O88" s="11">
        <v>1131</v>
      </c>
      <c r="P88" s="11">
        <v>58700</v>
      </c>
      <c r="Q88" s="11">
        <v>17610</v>
      </c>
      <c r="R88" s="11">
        <v>32428.3071738705</v>
      </c>
      <c r="S88" s="11">
        <v>810.70767934676303</v>
      </c>
      <c r="T88" s="11">
        <v>440.25</v>
      </c>
      <c r="U88" s="11">
        <v>377</v>
      </c>
      <c r="V88" s="11">
        <v>801.62364695020096</v>
      </c>
      <c r="W88" s="11">
        <v>238.2</v>
      </c>
      <c r="X88" s="11">
        <v>19200</v>
      </c>
      <c r="Y88" s="11">
        <v>21280</v>
      </c>
      <c r="Z88" s="11">
        <v>26800</v>
      </c>
      <c r="AA88" s="11">
        <v>35680</v>
      </c>
      <c r="AB88" s="11">
        <v>45240</v>
      </c>
      <c r="AC88" s="10">
        <v>9.2307692307692299</v>
      </c>
      <c r="AD88" s="10">
        <v>10.2307692307692</v>
      </c>
      <c r="AE88" s="10">
        <v>12.884615384615399</v>
      </c>
      <c r="AF88" s="10">
        <v>17.153846153846199</v>
      </c>
      <c r="AG88" s="10">
        <v>21.75</v>
      </c>
      <c r="AH88" s="12">
        <v>50.928381962864698</v>
      </c>
      <c r="AI88" s="12">
        <v>56.445623342175097</v>
      </c>
      <c r="AJ88" s="12">
        <v>71.087533156498694</v>
      </c>
      <c r="AK88" s="12">
        <v>94.641909814323597</v>
      </c>
      <c r="AL88" s="12">
        <v>120</v>
      </c>
      <c r="AM88" s="13">
        <v>1.27320954907162</v>
      </c>
      <c r="AN88" s="13">
        <v>1.41114058355438</v>
      </c>
      <c r="AO88" s="13">
        <v>1.7771883289124699</v>
      </c>
      <c r="AP88" s="13">
        <v>2.3660477453580899</v>
      </c>
      <c r="AQ88" s="13">
        <v>3</v>
      </c>
      <c r="AR88" s="12">
        <v>23.951389249864199</v>
      </c>
      <c r="AS88" s="12">
        <v>26.546123085266199</v>
      </c>
      <c r="AT88" s="12">
        <v>33.432147494602198</v>
      </c>
      <c r="AU88" s="12">
        <v>44.5096650226644</v>
      </c>
      <c r="AV88" s="12">
        <v>56.4354609199926</v>
      </c>
    </row>
    <row r="89" spans="1:48" x14ac:dyDescent="0.3">
      <c r="A89" t="s">
        <v>66</v>
      </c>
      <c r="B89" t="s">
        <v>48</v>
      </c>
      <c r="C89" t="s">
        <v>49</v>
      </c>
      <c r="D89" t="s">
        <v>138</v>
      </c>
      <c r="E89" s="8">
        <v>3333</v>
      </c>
      <c r="F89" s="8">
        <v>688</v>
      </c>
      <c r="G89" s="9">
        <v>0.20642064206420599</v>
      </c>
      <c r="H89" s="10">
        <v>7.25</v>
      </c>
      <c r="I89" s="10">
        <v>6.5544706603368903</v>
      </c>
      <c r="J89" s="10">
        <v>794</v>
      </c>
      <c r="K89" s="11">
        <v>475</v>
      </c>
      <c r="L89" s="11">
        <v>524</v>
      </c>
      <c r="M89" s="11">
        <v>663</v>
      </c>
      <c r="N89" s="11">
        <v>825</v>
      </c>
      <c r="O89" s="11">
        <v>901</v>
      </c>
      <c r="P89" s="11">
        <v>64800</v>
      </c>
      <c r="Q89" s="11">
        <v>19440</v>
      </c>
      <c r="R89" s="11">
        <v>25176.8361861921</v>
      </c>
      <c r="S89" s="11">
        <v>629.42090465480101</v>
      </c>
      <c r="T89" s="11">
        <v>486</v>
      </c>
      <c r="U89" s="11">
        <v>377</v>
      </c>
      <c r="V89" s="11">
        <v>340.83247433751899</v>
      </c>
      <c r="W89" s="11">
        <v>238.2</v>
      </c>
      <c r="X89" s="11">
        <v>19000</v>
      </c>
      <c r="Y89" s="11">
        <v>20960</v>
      </c>
      <c r="Z89" s="11">
        <v>26520</v>
      </c>
      <c r="AA89" s="11">
        <v>33000</v>
      </c>
      <c r="AB89" s="11">
        <v>36040</v>
      </c>
      <c r="AC89" s="10">
        <v>9.1346153846153797</v>
      </c>
      <c r="AD89" s="10">
        <v>10.0769230769231</v>
      </c>
      <c r="AE89" s="10">
        <v>12.75</v>
      </c>
      <c r="AF89" s="10">
        <v>15.865384615384601</v>
      </c>
      <c r="AG89" s="10">
        <v>17.326923076923102</v>
      </c>
      <c r="AH89" s="12">
        <v>50.3978779840849</v>
      </c>
      <c r="AI89" s="12">
        <v>55.5968169761273</v>
      </c>
      <c r="AJ89" s="12">
        <v>70.344827586206904</v>
      </c>
      <c r="AK89" s="12">
        <v>87.533156498673705</v>
      </c>
      <c r="AL89" s="12">
        <v>95.5968169761273</v>
      </c>
      <c r="AM89" s="13">
        <v>1.2599469496021201</v>
      </c>
      <c r="AN89" s="13">
        <v>1.38992042440318</v>
      </c>
      <c r="AO89" s="13">
        <v>1.7586206896551699</v>
      </c>
      <c r="AP89" s="13">
        <v>2.1883289124668401</v>
      </c>
      <c r="AQ89" s="13">
        <v>2.3899204244031802</v>
      </c>
      <c r="AR89" s="12">
        <v>55.745861766636501</v>
      </c>
      <c r="AS89" s="12">
        <v>61.496487506773803</v>
      </c>
      <c r="AT89" s="12">
        <v>77.8094870553264</v>
      </c>
      <c r="AU89" s="12">
        <v>96.821759910474</v>
      </c>
      <c r="AV89" s="12">
        <v>105.74109779313601</v>
      </c>
    </row>
    <row r="90" spans="1:48" x14ac:dyDescent="0.3">
      <c r="A90" t="s">
        <v>66</v>
      </c>
      <c r="B90" t="s">
        <v>48</v>
      </c>
      <c r="C90" t="s">
        <v>49</v>
      </c>
      <c r="D90" t="s">
        <v>139</v>
      </c>
      <c r="E90" s="8">
        <v>27854</v>
      </c>
      <c r="F90" s="8">
        <v>9730</v>
      </c>
      <c r="G90" s="9">
        <v>0.34932146190852298</v>
      </c>
      <c r="H90" s="10">
        <v>7.25</v>
      </c>
      <c r="I90" s="10">
        <v>13.5401243911239</v>
      </c>
      <c r="J90" s="10">
        <v>794</v>
      </c>
      <c r="K90" s="11">
        <v>577</v>
      </c>
      <c r="L90" s="11">
        <v>611</v>
      </c>
      <c r="M90" s="11">
        <v>805</v>
      </c>
      <c r="N90" s="11">
        <v>1001</v>
      </c>
      <c r="O90" s="11">
        <v>1092</v>
      </c>
      <c r="P90" s="11">
        <v>63600</v>
      </c>
      <c r="Q90" s="11">
        <v>19080</v>
      </c>
      <c r="R90" s="11">
        <v>28719.398478388401</v>
      </c>
      <c r="S90" s="11">
        <v>717.98496195971097</v>
      </c>
      <c r="T90" s="11">
        <v>477</v>
      </c>
      <c r="U90" s="11">
        <v>377</v>
      </c>
      <c r="V90" s="11">
        <v>704.08646833844205</v>
      </c>
      <c r="W90" s="11">
        <v>238.2</v>
      </c>
      <c r="X90" s="11">
        <v>23080</v>
      </c>
      <c r="Y90" s="11">
        <v>24440</v>
      </c>
      <c r="Z90" s="11">
        <v>32200</v>
      </c>
      <c r="AA90" s="11">
        <v>40040</v>
      </c>
      <c r="AB90" s="11">
        <v>43680</v>
      </c>
      <c r="AC90" s="10">
        <v>11.096153846153801</v>
      </c>
      <c r="AD90" s="10">
        <v>11.75</v>
      </c>
      <c r="AE90" s="10">
        <v>15.4807692307692</v>
      </c>
      <c r="AF90" s="10">
        <v>19.25</v>
      </c>
      <c r="AG90" s="10">
        <v>21</v>
      </c>
      <c r="AH90" s="12">
        <v>61.220159151193599</v>
      </c>
      <c r="AI90" s="12">
        <v>64.827586206896498</v>
      </c>
      <c r="AJ90" s="12">
        <v>85.411140583554399</v>
      </c>
      <c r="AK90" s="12">
        <v>106.206896551724</v>
      </c>
      <c r="AL90" s="12">
        <v>115.862068965517</v>
      </c>
      <c r="AM90" s="13">
        <v>1.53050397877984</v>
      </c>
      <c r="AN90" s="13">
        <v>1.6206896551724099</v>
      </c>
      <c r="AO90" s="13">
        <v>2.13527851458886</v>
      </c>
      <c r="AP90" s="13">
        <v>2.6551724137931001</v>
      </c>
      <c r="AQ90" s="13">
        <v>2.8965517241379302</v>
      </c>
      <c r="AR90" s="12">
        <v>32.780064719133101</v>
      </c>
      <c r="AS90" s="12">
        <v>34.711645655789098</v>
      </c>
      <c r="AT90" s="12">
        <v>45.733019235532304</v>
      </c>
      <c r="AU90" s="12">
        <v>56.868015223314103</v>
      </c>
      <c r="AV90" s="12">
        <v>62.037834789069997</v>
      </c>
    </row>
    <row r="91" spans="1:48" x14ac:dyDescent="0.3">
      <c r="A91" t="s">
        <v>66</v>
      </c>
      <c r="B91" t="s">
        <v>48</v>
      </c>
      <c r="C91" t="s">
        <v>49</v>
      </c>
      <c r="D91" t="s">
        <v>140</v>
      </c>
      <c r="E91" s="8">
        <v>6052</v>
      </c>
      <c r="F91" s="8">
        <v>1807</v>
      </c>
      <c r="G91" s="9">
        <v>0.29857898215466</v>
      </c>
      <c r="H91" s="10">
        <v>7.25</v>
      </c>
      <c r="I91" s="10">
        <v>8.8017513933962697</v>
      </c>
      <c r="J91" s="10">
        <v>794</v>
      </c>
      <c r="K91" s="11">
        <v>475</v>
      </c>
      <c r="L91" s="11">
        <v>515</v>
      </c>
      <c r="M91" s="11">
        <v>663</v>
      </c>
      <c r="N91" s="11">
        <v>825</v>
      </c>
      <c r="O91" s="11">
        <v>901</v>
      </c>
      <c r="P91" s="11">
        <v>33000</v>
      </c>
      <c r="Q91" s="11">
        <v>9900</v>
      </c>
      <c r="R91" s="11">
        <v>19439.938932133799</v>
      </c>
      <c r="S91" s="11">
        <v>485.99847330334399</v>
      </c>
      <c r="T91" s="11">
        <v>247.5</v>
      </c>
      <c r="U91" s="11">
        <v>377</v>
      </c>
      <c r="V91" s="11">
        <v>457.69107245660598</v>
      </c>
      <c r="W91" s="11">
        <v>238.2</v>
      </c>
      <c r="X91" s="11">
        <v>19000</v>
      </c>
      <c r="Y91" s="11">
        <v>20600</v>
      </c>
      <c r="Z91" s="11">
        <v>26520</v>
      </c>
      <c r="AA91" s="11">
        <v>33000</v>
      </c>
      <c r="AB91" s="11">
        <v>36040</v>
      </c>
      <c r="AC91" s="10">
        <v>9.1346153846153797</v>
      </c>
      <c r="AD91" s="10">
        <v>9.9038461538461497</v>
      </c>
      <c r="AE91" s="10">
        <v>12.75</v>
      </c>
      <c r="AF91" s="10">
        <v>15.865384615384601</v>
      </c>
      <c r="AG91" s="10">
        <v>17.326923076923102</v>
      </c>
      <c r="AH91" s="12">
        <v>50.3978779840849</v>
      </c>
      <c r="AI91" s="12">
        <v>54.641909814323597</v>
      </c>
      <c r="AJ91" s="12">
        <v>70.344827586206904</v>
      </c>
      <c r="AK91" s="12">
        <v>87.533156498673705</v>
      </c>
      <c r="AL91" s="12">
        <v>95.5968169761273</v>
      </c>
      <c r="AM91" s="13">
        <v>1.2599469496021201</v>
      </c>
      <c r="AN91" s="13">
        <v>1.3660477453580899</v>
      </c>
      <c r="AO91" s="13">
        <v>1.7586206896551699</v>
      </c>
      <c r="AP91" s="13">
        <v>2.1883289124668401</v>
      </c>
      <c r="AQ91" s="13">
        <v>2.3899204244031802</v>
      </c>
      <c r="AR91" s="12">
        <v>41.512717077961803</v>
      </c>
      <c r="AS91" s="12">
        <v>45.0085248318954</v>
      </c>
      <c r="AT91" s="12">
        <v>57.943013521449799</v>
      </c>
      <c r="AU91" s="12">
        <v>72.101034924881006</v>
      </c>
      <c r="AV91" s="12">
        <v>78.743069657354894</v>
      </c>
    </row>
    <row r="92" spans="1:48" x14ac:dyDescent="0.3">
      <c r="A92" t="s">
        <v>66</v>
      </c>
      <c r="B92" t="s">
        <v>48</v>
      </c>
      <c r="C92" t="s">
        <v>49</v>
      </c>
      <c r="D92" t="s">
        <v>141</v>
      </c>
      <c r="E92" s="8">
        <v>3809</v>
      </c>
      <c r="F92" s="8">
        <v>822</v>
      </c>
      <c r="G92" s="9">
        <v>0.215804673142557</v>
      </c>
      <c r="H92" s="10">
        <v>7.25</v>
      </c>
      <c r="I92" s="10">
        <v>9.4658250984848902</v>
      </c>
      <c r="J92" s="10">
        <v>794</v>
      </c>
      <c r="K92" s="11">
        <v>598</v>
      </c>
      <c r="L92" s="11">
        <v>623</v>
      </c>
      <c r="M92" s="11">
        <v>821</v>
      </c>
      <c r="N92" s="11">
        <v>1075</v>
      </c>
      <c r="O92" s="11">
        <v>1113</v>
      </c>
      <c r="P92" s="11">
        <v>64400</v>
      </c>
      <c r="Q92" s="11">
        <v>19320</v>
      </c>
      <c r="R92" s="11">
        <v>22753.518212399798</v>
      </c>
      <c r="S92" s="11">
        <v>568.83795530999396</v>
      </c>
      <c r="T92" s="11">
        <v>483</v>
      </c>
      <c r="U92" s="11">
        <v>377</v>
      </c>
      <c r="V92" s="11">
        <v>492.22290512121401</v>
      </c>
      <c r="W92" s="11">
        <v>238.2</v>
      </c>
      <c r="X92" s="11">
        <v>23920</v>
      </c>
      <c r="Y92" s="11">
        <v>24920</v>
      </c>
      <c r="Z92" s="11">
        <v>32840</v>
      </c>
      <c r="AA92" s="11">
        <v>43000</v>
      </c>
      <c r="AB92" s="11">
        <v>44520</v>
      </c>
      <c r="AC92" s="10">
        <v>11.5</v>
      </c>
      <c r="AD92" s="10">
        <v>11.9807692307692</v>
      </c>
      <c r="AE92" s="10">
        <v>15.788461538461499</v>
      </c>
      <c r="AF92" s="10">
        <v>20.673076923076898</v>
      </c>
      <c r="AG92" s="10">
        <v>21.403846153846199</v>
      </c>
      <c r="AH92" s="12">
        <v>63.448275862069003</v>
      </c>
      <c r="AI92" s="12">
        <v>66.100795755968207</v>
      </c>
      <c r="AJ92" s="12">
        <v>87.108753315649906</v>
      </c>
      <c r="AK92" s="12">
        <v>114.05835543766599</v>
      </c>
      <c r="AL92" s="12">
        <v>118.09018567639301</v>
      </c>
      <c r="AM92" s="13">
        <v>1.58620689655172</v>
      </c>
      <c r="AN92" s="13">
        <v>1.6525198938992001</v>
      </c>
      <c r="AO92" s="13">
        <v>2.1777188328912498</v>
      </c>
      <c r="AP92" s="13">
        <v>2.8514588859416401</v>
      </c>
      <c r="AQ92" s="13">
        <v>2.9522546419098101</v>
      </c>
      <c r="AR92" s="12">
        <v>48.595869373672301</v>
      </c>
      <c r="AS92" s="12">
        <v>50.627469263876002</v>
      </c>
      <c r="AT92" s="12">
        <v>66.717740394289194</v>
      </c>
      <c r="AU92" s="12">
        <v>87.358795278758606</v>
      </c>
      <c r="AV92" s="12">
        <v>90.446827111868302</v>
      </c>
    </row>
    <row r="93" spans="1:48" x14ac:dyDescent="0.3">
      <c r="A93" t="s">
        <v>66</v>
      </c>
      <c r="B93" t="s">
        <v>48</v>
      </c>
      <c r="C93" t="s">
        <v>49</v>
      </c>
      <c r="D93" t="s">
        <v>142</v>
      </c>
      <c r="E93" s="8">
        <v>33359</v>
      </c>
      <c r="F93" s="8">
        <v>13659</v>
      </c>
      <c r="G93" s="9">
        <v>0.40945471986570298</v>
      </c>
      <c r="H93" s="10">
        <v>7.25</v>
      </c>
      <c r="I93" s="10">
        <v>12.2840650464309</v>
      </c>
      <c r="J93" s="10">
        <v>794</v>
      </c>
      <c r="K93" s="11">
        <v>531</v>
      </c>
      <c r="L93" s="11">
        <v>554</v>
      </c>
      <c r="M93" s="11">
        <v>730</v>
      </c>
      <c r="N93" s="11">
        <v>1002</v>
      </c>
      <c r="O93" s="11">
        <v>1005</v>
      </c>
      <c r="P93" s="11">
        <v>66800</v>
      </c>
      <c r="Q93" s="11">
        <v>20040</v>
      </c>
      <c r="R93" s="11">
        <v>31657.158106786599</v>
      </c>
      <c r="S93" s="11">
        <v>791.42895266966605</v>
      </c>
      <c r="T93" s="11">
        <v>501</v>
      </c>
      <c r="U93" s="11">
        <v>377</v>
      </c>
      <c r="V93" s="11">
        <v>638.77138241440605</v>
      </c>
      <c r="W93" s="11">
        <v>238.2</v>
      </c>
      <c r="X93" s="11">
        <v>21240</v>
      </c>
      <c r="Y93" s="11">
        <v>22160</v>
      </c>
      <c r="Z93" s="11">
        <v>29200</v>
      </c>
      <c r="AA93" s="11">
        <v>40080</v>
      </c>
      <c r="AB93" s="11">
        <v>40200</v>
      </c>
      <c r="AC93" s="10">
        <v>10.211538461538501</v>
      </c>
      <c r="AD93" s="10">
        <v>10.653846153846199</v>
      </c>
      <c r="AE93" s="10">
        <v>14.038461538461499</v>
      </c>
      <c r="AF93" s="10">
        <v>19.269230769230798</v>
      </c>
      <c r="AG93" s="10">
        <v>19.326923076923102</v>
      </c>
      <c r="AH93" s="12">
        <v>56.339522546419097</v>
      </c>
      <c r="AI93" s="12">
        <v>58.779840848806401</v>
      </c>
      <c r="AJ93" s="12">
        <v>77.453580901856796</v>
      </c>
      <c r="AK93" s="12">
        <v>106.31299734748001</v>
      </c>
      <c r="AL93" s="12">
        <v>106.631299734748</v>
      </c>
      <c r="AM93" s="13">
        <v>1.40848806366048</v>
      </c>
      <c r="AN93" s="13">
        <v>1.46949602122016</v>
      </c>
      <c r="AO93" s="13">
        <v>1.9363395225464199</v>
      </c>
      <c r="AP93" s="13">
        <v>2.6578249336869999</v>
      </c>
      <c r="AQ93" s="13">
        <v>2.6657824933687002</v>
      </c>
      <c r="AR93" s="12">
        <v>33.251333082139297</v>
      </c>
      <c r="AS93" s="12">
        <v>34.691597980235699</v>
      </c>
      <c r="AT93" s="12">
        <v>45.7127554613215</v>
      </c>
      <c r="AU93" s="12">
        <v>62.745453386635802</v>
      </c>
      <c r="AV93" s="12">
        <v>62.933314025517902</v>
      </c>
    </row>
    <row r="94" spans="1:48" x14ac:dyDescent="0.3">
      <c r="A94" t="s">
        <v>66</v>
      </c>
      <c r="B94" t="s">
        <v>48</v>
      </c>
      <c r="C94" t="s">
        <v>49</v>
      </c>
      <c r="D94" t="s">
        <v>143</v>
      </c>
      <c r="E94" s="8">
        <v>5020</v>
      </c>
      <c r="F94" s="8">
        <v>1379</v>
      </c>
      <c r="G94" s="9">
        <v>0.27470119521912401</v>
      </c>
      <c r="H94" s="10">
        <v>7.25</v>
      </c>
      <c r="I94" s="10">
        <v>8.0619853480210697</v>
      </c>
      <c r="J94" s="10">
        <v>794</v>
      </c>
      <c r="K94" s="11">
        <v>475</v>
      </c>
      <c r="L94" s="11">
        <v>548</v>
      </c>
      <c r="M94" s="11">
        <v>663</v>
      </c>
      <c r="N94" s="11">
        <v>835</v>
      </c>
      <c r="O94" s="11">
        <v>901</v>
      </c>
      <c r="P94" s="11">
        <v>41900</v>
      </c>
      <c r="Q94" s="11">
        <v>12570</v>
      </c>
      <c r="R94" s="11">
        <v>16122.252333268099</v>
      </c>
      <c r="S94" s="11">
        <v>403.05630833170397</v>
      </c>
      <c r="T94" s="11">
        <v>314.25</v>
      </c>
      <c r="U94" s="11">
        <v>377</v>
      </c>
      <c r="V94" s="11">
        <v>419.22323809709599</v>
      </c>
      <c r="W94" s="11">
        <v>238.2</v>
      </c>
      <c r="X94" s="11">
        <v>19000</v>
      </c>
      <c r="Y94" s="11">
        <v>21920</v>
      </c>
      <c r="Z94" s="11">
        <v>26520</v>
      </c>
      <c r="AA94" s="11">
        <v>33400</v>
      </c>
      <c r="AB94" s="11">
        <v>36040</v>
      </c>
      <c r="AC94" s="10">
        <v>9.1346153846153797</v>
      </c>
      <c r="AD94" s="10">
        <v>10.538461538461499</v>
      </c>
      <c r="AE94" s="10">
        <v>12.75</v>
      </c>
      <c r="AF94" s="10">
        <v>16.057692307692299</v>
      </c>
      <c r="AG94" s="10">
        <v>17.326923076923102</v>
      </c>
      <c r="AH94" s="12">
        <v>50.3978779840849</v>
      </c>
      <c r="AI94" s="12">
        <v>58.143236074270597</v>
      </c>
      <c r="AJ94" s="12">
        <v>70.344827586206904</v>
      </c>
      <c r="AK94" s="12">
        <v>88.594164456233401</v>
      </c>
      <c r="AL94" s="12">
        <v>95.5968169761273</v>
      </c>
      <c r="AM94" s="13">
        <v>1.2599469496021201</v>
      </c>
      <c r="AN94" s="13">
        <v>1.45358090185676</v>
      </c>
      <c r="AO94" s="13">
        <v>1.7586206896551699</v>
      </c>
      <c r="AP94" s="13">
        <v>2.21485411140584</v>
      </c>
      <c r="AQ94" s="13">
        <v>2.3899204244031802</v>
      </c>
      <c r="AR94" s="12">
        <v>45.321915088112199</v>
      </c>
      <c r="AS94" s="12">
        <v>52.287177827969401</v>
      </c>
      <c r="AT94" s="12">
        <v>63.259852007196599</v>
      </c>
      <c r="AU94" s="12">
        <v>79.6711559969972</v>
      </c>
      <c r="AV94" s="12">
        <v>85.968516830292799</v>
      </c>
    </row>
    <row r="95" spans="1:48" x14ac:dyDescent="0.3">
      <c r="A95" t="s">
        <v>66</v>
      </c>
      <c r="B95" t="s">
        <v>48</v>
      </c>
      <c r="C95" t="s">
        <v>49</v>
      </c>
      <c r="D95" t="s">
        <v>144</v>
      </c>
      <c r="E95" s="8">
        <v>7405</v>
      </c>
      <c r="F95" s="8">
        <v>1971</v>
      </c>
      <c r="G95" s="9">
        <v>0.26617150573936499</v>
      </c>
      <c r="H95" s="10">
        <v>7.25</v>
      </c>
      <c r="I95" s="10">
        <v>13.2981544289425</v>
      </c>
      <c r="J95" s="10">
        <v>794</v>
      </c>
      <c r="K95" s="11">
        <v>491</v>
      </c>
      <c r="L95" s="11">
        <v>571</v>
      </c>
      <c r="M95" s="11">
        <v>685</v>
      </c>
      <c r="N95" s="11">
        <v>852</v>
      </c>
      <c r="O95" s="11">
        <v>929</v>
      </c>
      <c r="P95" s="11">
        <v>59200</v>
      </c>
      <c r="Q95" s="11">
        <v>17760</v>
      </c>
      <c r="R95" s="11">
        <v>26208.799984353602</v>
      </c>
      <c r="S95" s="11">
        <v>655.21999960884</v>
      </c>
      <c r="T95" s="11">
        <v>444</v>
      </c>
      <c r="U95" s="11">
        <v>377</v>
      </c>
      <c r="V95" s="11">
        <v>691.504030305009</v>
      </c>
      <c r="W95" s="11">
        <v>238.2</v>
      </c>
      <c r="X95" s="11">
        <v>19640</v>
      </c>
      <c r="Y95" s="11">
        <v>22840</v>
      </c>
      <c r="Z95" s="11">
        <v>27400</v>
      </c>
      <c r="AA95" s="11">
        <v>34080</v>
      </c>
      <c r="AB95" s="11">
        <v>37160</v>
      </c>
      <c r="AC95" s="10">
        <v>9.4423076923076898</v>
      </c>
      <c r="AD95" s="10">
        <v>10.9807692307692</v>
      </c>
      <c r="AE95" s="10">
        <v>13.1730769230769</v>
      </c>
      <c r="AF95" s="10">
        <v>16.384615384615401</v>
      </c>
      <c r="AG95" s="10">
        <v>17.865384615384599</v>
      </c>
      <c r="AH95" s="12">
        <v>52.0954907161804</v>
      </c>
      <c r="AI95" s="12">
        <v>60.583554376657801</v>
      </c>
      <c r="AJ95" s="12">
        <v>72.679045092838194</v>
      </c>
      <c r="AK95" s="12">
        <v>90.3978779840849</v>
      </c>
      <c r="AL95" s="12">
        <v>98.567639257294402</v>
      </c>
      <c r="AM95" s="13">
        <v>1.3023872679045101</v>
      </c>
      <c r="AN95" s="13">
        <v>1.5145888594164501</v>
      </c>
      <c r="AO95" s="13">
        <v>1.8169761273209499</v>
      </c>
      <c r="AP95" s="13">
        <v>2.2599469496021198</v>
      </c>
      <c r="AQ95" s="13">
        <v>2.4641909814323602</v>
      </c>
      <c r="AR95" s="12">
        <v>28.401859048221599</v>
      </c>
      <c r="AS95" s="12">
        <v>33.029453190498003</v>
      </c>
      <c r="AT95" s="12">
        <v>39.623774843241897</v>
      </c>
      <c r="AU95" s="12">
        <v>49.283877615243902</v>
      </c>
      <c r="AV95" s="12">
        <v>53.737936977185001</v>
      </c>
    </row>
    <row r="96" spans="1:48" x14ac:dyDescent="0.3">
      <c r="A96" t="s">
        <v>66</v>
      </c>
      <c r="B96" t="s">
        <v>48</v>
      </c>
      <c r="C96" t="s">
        <v>49</v>
      </c>
      <c r="D96" t="s">
        <v>145</v>
      </c>
      <c r="E96" s="8">
        <v>13121</v>
      </c>
      <c r="F96" s="8">
        <v>2498</v>
      </c>
      <c r="G96" s="9">
        <v>0.19038183065315101</v>
      </c>
      <c r="H96" s="10">
        <v>7.25</v>
      </c>
      <c r="I96" s="10">
        <v>13.3856531662954</v>
      </c>
      <c r="J96" s="10">
        <v>794</v>
      </c>
      <c r="K96" s="11">
        <v>635</v>
      </c>
      <c r="L96" s="11">
        <v>650</v>
      </c>
      <c r="M96" s="11">
        <v>741</v>
      </c>
      <c r="N96" s="11">
        <v>922</v>
      </c>
      <c r="O96" s="11">
        <v>1007</v>
      </c>
      <c r="P96" s="11">
        <v>68200</v>
      </c>
      <c r="Q96" s="11">
        <v>20460</v>
      </c>
      <c r="R96" s="11">
        <v>28677.298462742001</v>
      </c>
      <c r="S96" s="11">
        <v>716.93246156855105</v>
      </c>
      <c r="T96" s="11">
        <v>511.5</v>
      </c>
      <c r="U96" s="11">
        <v>377</v>
      </c>
      <c r="V96" s="11">
        <v>696.053964647361</v>
      </c>
      <c r="W96" s="11">
        <v>238.2</v>
      </c>
      <c r="X96" s="11">
        <v>25400</v>
      </c>
      <c r="Y96" s="11">
        <v>26000</v>
      </c>
      <c r="Z96" s="11">
        <v>29640</v>
      </c>
      <c r="AA96" s="11">
        <v>36880</v>
      </c>
      <c r="AB96" s="11">
        <v>40280</v>
      </c>
      <c r="AC96" s="10">
        <v>12.211538461538501</v>
      </c>
      <c r="AD96" s="10">
        <v>12.5</v>
      </c>
      <c r="AE96" s="10">
        <v>14.25</v>
      </c>
      <c r="AF96" s="10">
        <v>17.730769230769202</v>
      </c>
      <c r="AG96" s="10">
        <v>19.365384615384599</v>
      </c>
      <c r="AH96" s="12">
        <v>67.374005305039802</v>
      </c>
      <c r="AI96" s="12">
        <v>68.965517241379303</v>
      </c>
      <c r="AJ96" s="12">
        <v>78.620689655172399</v>
      </c>
      <c r="AK96" s="12">
        <v>97.824933687002599</v>
      </c>
      <c r="AL96" s="12">
        <v>106.84350132626</v>
      </c>
      <c r="AM96" s="13">
        <v>1.68435013262599</v>
      </c>
      <c r="AN96" s="13">
        <v>1.72413793103448</v>
      </c>
      <c r="AO96" s="13">
        <v>1.9655172413793101</v>
      </c>
      <c r="AP96" s="13">
        <v>2.4456233421750699</v>
      </c>
      <c r="AQ96" s="13">
        <v>2.6710875331564998</v>
      </c>
      <c r="AR96" s="12">
        <v>36.4914234959761</v>
      </c>
      <c r="AS96" s="12">
        <v>37.353425625802302</v>
      </c>
      <c r="AT96" s="12">
        <v>42.582905213414598</v>
      </c>
      <c r="AU96" s="12">
        <v>52.984397579984098</v>
      </c>
      <c r="AV96" s="12">
        <v>57.869076315666</v>
      </c>
    </row>
    <row r="97" spans="1:48" x14ac:dyDescent="0.3">
      <c r="A97" t="s">
        <v>66</v>
      </c>
      <c r="B97" t="s">
        <v>48</v>
      </c>
      <c r="C97" t="s">
        <v>49</v>
      </c>
      <c r="D97" t="s">
        <v>146</v>
      </c>
      <c r="E97" s="8">
        <v>4153</v>
      </c>
      <c r="F97" s="8">
        <v>1227</v>
      </c>
      <c r="G97" s="9">
        <v>0.295449072959307</v>
      </c>
      <c r="H97" s="10">
        <v>7.25</v>
      </c>
      <c r="I97" s="10">
        <v>10.3438772502757</v>
      </c>
      <c r="J97" s="10">
        <v>794</v>
      </c>
      <c r="K97" s="11">
        <v>488</v>
      </c>
      <c r="L97" s="11">
        <v>516</v>
      </c>
      <c r="M97" s="11">
        <v>680</v>
      </c>
      <c r="N97" s="11">
        <v>846</v>
      </c>
      <c r="O97" s="11">
        <v>924</v>
      </c>
      <c r="P97" s="11">
        <v>45400</v>
      </c>
      <c r="Q97" s="11">
        <v>13620</v>
      </c>
      <c r="R97" s="11">
        <v>22565.608386465901</v>
      </c>
      <c r="S97" s="11">
        <v>564.14020966164696</v>
      </c>
      <c r="T97" s="11">
        <v>340.5</v>
      </c>
      <c r="U97" s="11">
        <v>377</v>
      </c>
      <c r="V97" s="11">
        <v>537.88161701433796</v>
      </c>
      <c r="W97" s="11">
        <v>238.2</v>
      </c>
      <c r="X97" s="11">
        <v>19520</v>
      </c>
      <c r="Y97" s="11">
        <v>20640</v>
      </c>
      <c r="Z97" s="11">
        <v>27200</v>
      </c>
      <c r="AA97" s="11">
        <v>33840</v>
      </c>
      <c r="AB97" s="11">
        <v>36960</v>
      </c>
      <c r="AC97" s="10">
        <v>9.3846153846153797</v>
      </c>
      <c r="AD97" s="10">
        <v>9.9230769230769198</v>
      </c>
      <c r="AE97" s="10">
        <v>13.0769230769231</v>
      </c>
      <c r="AF97" s="10">
        <v>16.269230769230798</v>
      </c>
      <c r="AG97" s="10">
        <v>17.769230769230798</v>
      </c>
      <c r="AH97" s="12">
        <v>51.777188328912501</v>
      </c>
      <c r="AI97" s="12">
        <v>54.748010610079596</v>
      </c>
      <c r="AJ97" s="12">
        <v>72.148541114058403</v>
      </c>
      <c r="AK97" s="12">
        <v>89.761273209549103</v>
      </c>
      <c r="AL97" s="12">
        <v>98.037135278514597</v>
      </c>
      <c r="AM97" s="13">
        <v>1.29442970822281</v>
      </c>
      <c r="AN97" s="13">
        <v>1.36870026525199</v>
      </c>
      <c r="AO97" s="13">
        <v>1.80371352785146</v>
      </c>
      <c r="AP97" s="13">
        <v>2.2440318302387299</v>
      </c>
      <c r="AQ97" s="13">
        <v>2.45092838196287</v>
      </c>
      <c r="AR97" s="12">
        <v>36.290513344462703</v>
      </c>
      <c r="AS97" s="12">
        <v>38.372755913407303</v>
      </c>
      <c r="AT97" s="12">
        <v>50.5687481029398</v>
      </c>
      <c r="AU97" s="12">
        <v>62.913471904539797</v>
      </c>
      <c r="AV97" s="12">
        <v>68.714004775171205</v>
      </c>
    </row>
    <row r="98" spans="1:48" x14ac:dyDescent="0.3">
      <c r="A98" t="s">
        <v>66</v>
      </c>
      <c r="B98" t="s">
        <v>48</v>
      </c>
      <c r="C98" t="s">
        <v>49</v>
      </c>
      <c r="D98" t="s">
        <v>147</v>
      </c>
      <c r="E98" s="8">
        <v>6700</v>
      </c>
      <c r="F98" s="8">
        <v>2169</v>
      </c>
      <c r="G98" s="9">
        <v>0.323731343283582</v>
      </c>
      <c r="H98" s="10">
        <v>7.25</v>
      </c>
      <c r="I98" s="10">
        <v>12.2661598259226</v>
      </c>
      <c r="J98" s="10">
        <v>794</v>
      </c>
      <c r="K98" s="11">
        <v>494</v>
      </c>
      <c r="L98" s="11">
        <v>550</v>
      </c>
      <c r="M98" s="11">
        <v>689</v>
      </c>
      <c r="N98" s="11">
        <v>857</v>
      </c>
      <c r="O98" s="11">
        <v>936</v>
      </c>
      <c r="P98" s="11">
        <v>60700</v>
      </c>
      <c r="Q98" s="11">
        <v>18210</v>
      </c>
      <c r="R98" s="11">
        <v>26695.5172384119</v>
      </c>
      <c r="S98" s="11">
        <v>667.38793096029701</v>
      </c>
      <c r="T98" s="11">
        <v>455.25</v>
      </c>
      <c r="U98" s="11">
        <v>377</v>
      </c>
      <c r="V98" s="11">
        <v>637.84031094797297</v>
      </c>
      <c r="W98" s="11">
        <v>238.2</v>
      </c>
      <c r="X98" s="11">
        <v>19760</v>
      </c>
      <c r="Y98" s="11">
        <v>22000</v>
      </c>
      <c r="Z98" s="11">
        <v>27560</v>
      </c>
      <c r="AA98" s="11">
        <v>34280</v>
      </c>
      <c r="AB98" s="11">
        <v>37440</v>
      </c>
      <c r="AC98" s="10">
        <v>9.5</v>
      </c>
      <c r="AD98" s="10">
        <v>10.5769230769231</v>
      </c>
      <c r="AE98" s="10">
        <v>13.25</v>
      </c>
      <c r="AF98" s="10">
        <v>16.480769230769202</v>
      </c>
      <c r="AG98" s="10">
        <v>18</v>
      </c>
      <c r="AH98" s="12">
        <v>52.413793103448299</v>
      </c>
      <c r="AI98" s="12">
        <v>58.355437665782503</v>
      </c>
      <c r="AJ98" s="12">
        <v>73.103448275862107</v>
      </c>
      <c r="AK98" s="12">
        <v>90.928381962864705</v>
      </c>
      <c r="AL98" s="12">
        <v>99.310344827586206</v>
      </c>
      <c r="AM98" s="13">
        <v>1.31034482758621</v>
      </c>
      <c r="AN98" s="13">
        <v>1.4588859416445601</v>
      </c>
      <c r="AO98" s="13">
        <v>1.82758620689655</v>
      </c>
      <c r="AP98" s="13">
        <v>2.2732095490716202</v>
      </c>
      <c r="AQ98" s="13">
        <v>2.4827586206896601</v>
      </c>
      <c r="AR98" s="12">
        <v>30.979540898931599</v>
      </c>
      <c r="AS98" s="12">
        <v>34.491391689093902</v>
      </c>
      <c r="AT98" s="12">
        <v>43.208307043246698</v>
      </c>
      <c r="AU98" s="12">
        <v>53.743859413733603</v>
      </c>
      <c r="AV98" s="12">
        <v>58.698077492712599</v>
      </c>
    </row>
    <row r="99" spans="1:48" x14ac:dyDescent="0.3">
      <c r="A99" t="s">
        <v>66</v>
      </c>
      <c r="B99" t="s">
        <v>48</v>
      </c>
      <c r="C99" t="s">
        <v>49</v>
      </c>
      <c r="D99" t="s">
        <v>148</v>
      </c>
      <c r="E99" s="8">
        <v>10685</v>
      </c>
      <c r="F99" s="8">
        <v>2926</v>
      </c>
      <c r="G99" s="9">
        <v>0.27384183434721598</v>
      </c>
      <c r="H99" s="10">
        <v>7.25</v>
      </c>
      <c r="I99" s="10">
        <v>13.984281762121499</v>
      </c>
      <c r="J99" s="10">
        <v>794</v>
      </c>
      <c r="K99" s="11">
        <v>561</v>
      </c>
      <c r="L99" s="11">
        <v>603</v>
      </c>
      <c r="M99" s="11">
        <v>775</v>
      </c>
      <c r="N99" s="11">
        <v>1109</v>
      </c>
      <c r="O99" s="11">
        <v>1342</v>
      </c>
      <c r="P99" s="11">
        <v>74000</v>
      </c>
      <c r="Q99" s="11">
        <v>22200</v>
      </c>
      <c r="R99" s="11">
        <v>42499.452380207302</v>
      </c>
      <c r="S99" s="11">
        <v>1062.4863095051801</v>
      </c>
      <c r="T99" s="11">
        <v>555</v>
      </c>
      <c r="U99" s="11">
        <v>377</v>
      </c>
      <c r="V99" s="11">
        <v>727.18265163031595</v>
      </c>
      <c r="W99" s="11">
        <v>238.2</v>
      </c>
      <c r="X99" s="11">
        <v>22440</v>
      </c>
      <c r="Y99" s="11">
        <v>24120</v>
      </c>
      <c r="Z99" s="11">
        <v>31000</v>
      </c>
      <c r="AA99" s="11">
        <v>44360</v>
      </c>
      <c r="AB99" s="11">
        <v>53680</v>
      </c>
      <c r="AC99" s="10">
        <v>10.788461538461499</v>
      </c>
      <c r="AD99" s="10">
        <v>11.596153846153801</v>
      </c>
      <c r="AE99" s="10">
        <v>14.903846153846199</v>
      </c>
      <c r="AF99" s="10">
        <v>21.326923076923102</v>
      </c>
      <c r="AG99" s="10">
        <v>25.807692307692299</v>
      </c>
      <c r="AH99" s="12">
        <v>59.522546419098099</v>
      </c>
      <c r="AI99" s="12">
        <v>63.978779840848802</v>
      </c>
      <c r="AJ99" s="12">
        <v>82.228116710875298</v>
      </c>
      <c r="AK99" s="12">
        <v>117.66578249336899</v>
      </c>
      <c r="AL99" s="12">
        <v>142.387267904509</v>
      </c>
      <c r="AM99" s="13">
        <v>1.48806366047745</v>
      </c>
      <c r="AN99" s="13">
        <v>1.5994694960212199</v>
      </c>
      <c r="AO99" s="13">
        <v>2.05570291777188</v>
      </c>
      <c r="AP99" s="13">
        <v>2.9416445623342198</v>
      </c>
      <c r="AQ99" s="13">
        <v>3.5596816976127301</v>
      </c>
      <c r="AR99" s="12">
        <v>30.858821988795199</v>
      </c>
      <c r="AS99" s="12">
        <v>33.169108126993798</v>
      </c>
      <c r="AT99" s="12">
        <v>42.630279931045102</v>
      </c>
      <c r="AU99" s="12">
        <v>61.002555411005098</v>
      </c>
      <c r="AV99" s="12">
        <v>73.819142796725799</v>
      </c>
    </row>
    <row r="100" spans="1:48" x14ac:dyDescent="0.3">
      <c r="A100" t="s">
        <v>66</v>
      </c>
      <c r="B100" t="s">
        <v>48</v>
      </c>
      <c r="C100" t="s">
        <v>49</v>
      </c>
      <c r="D100" t="s">
        <v>149</v>
      </c>
      <c r="E100" s="8">
        <v>2651</v>
      </c>
      <c r="F100" s="8">
        <v>535</v>
      </c>
      <c r="G100" s="9">
        <v>0.20181063749528499</v>
      </c>
      <c r="H100" s="10">
        <v>7.25</v>
      </c>
      <c r="I100" s="10">
        <v>13.631163602581699</v>
      </c>
      <c r="J100" s="10">
        <v>794</v>
      </c>
      <c r="K100" s="11">
        <v>475</v>
      </c>
      <c r="L100" s="11">
        <v>515</v>
      </c>
      <c r="M100" s="11">
        <v>663</v>
      </c>
      <c r="N100" s="11">
        <v>861</v>
      </c>
      <c r="O100" s="11">
        <v>901</v>
      </c>
      <c r="P100" s="11">
        <v>49800</v>
      </c>
      <c r="Q100" s="11">
        <v>14940</v>
      </c>
      <c r="R100" s="11">
        <v>33038.243985918198</v>
      </c>
      <c r="S100" s="11">
        <v>825.95609964795597</v>
      </c>
      <c r="T100" s="11">
        <v>373.5</v>
      </c>
      <c r="U100" s="11">
        <v>377</v>
      </c>
      <c r="V100" s="11">
        <v>708.82050733424603</v>
      </c>
      <c r="W100" s="11">
        <v>238.2</v>
      </c>
      <c r="X100" s="11">
        <v>19000</v>
      </c>
      <c r="Y100" s="11">
        <v>20600</v>
      </c>
      <c r="Z100" s="11">
        <v>26520</v>
      </c>
      <c r="AA100" s="11">
        <v>34440</v>
      </c>
      <c r="AB100" s="11">
        <v>36040</v>
      </c>
      <c r="AC100" s="10">
        <v>9.1346153846153797</v>
      </c>
      <c r="AD100" s="10">
        <v>9.9038461538461497</v>
      </c>
      <c r="AE100" s="10">
        <v>12.75</v>
      </c>
      <c r="AF100" s="10">
        <v>16.557692307692299</v>
      </c>
      <c r="AG100" s="10">
        <v>17.326923076923102</v>
      </c>
      <c r="AH100" s="12">
        <v>50.3978779840849</v>
      </c>
      <c r="AI100" s="12">
        <v>54.641909814323597</v>
      </c>
      <c r="AJ100" s="12">
        <v>70.344827586206904</v>
      </c>
      <c r="AK100" s="12">
        <v>91.352785145888603</v>
      </c>
      <c r="AL100" s="12">
        <v>95.5968169761273</v>
      </c>
      <c r="AM100" s="13">
        <v>1.2599469496021201</v>
      </c>
      <c r="AN100" s="13">
        <v>1.3660477453580899</v>
      </c>
      <c r="AO100" s="13">
        <v>1.7586206896551699</v>
      </c>
      <c r="AP100" s="13">
        <v>2.2838196286472101</v>
      </c>
      <c r="AQ100" s="13">
        <v>2.3899204244031802</v>
      </c>
      <c r="AR100" s="12">
        <v>26.805093536946</v>
      </c>
      <c r="AS100" s="12">
        <v>29.062364571636198</v>
      </c>
      <c r="AT100" s="12">
        <v>37.414267399989903</v>
      </c>
      <c r="AU100" s="12">
        <v>48.587759021706397</v>
      </c>
      <c r="AV100" s="12">
        <v>50.845030056396503</v>
      </c>
    </row>
    <row r="101" spans="1:48" x14ac:dyDescent="0.3">
      <c r="A101" t="s">
        <v>66</v>
      </c>
      <c r="B101" t="s">
        <v>48</v>
      </c>
      <c r="C101" t="s">
        <v>49</v>
      </c>
      <c r="D101" t="s">
        <v>150</v>
      </c>
      <c r="E101" s="8">
        <v>8556</v>
      </c>
      <c r="F101" s="8">
        <v>2373</v>
      </c>
      <c r="G101" s="9">
        <v>0.27734922861150102</v>
      </c>
      <c r="H101" s="10">
        <v>7.25</v>
      </c>
      <c r="I101" s="10">
        <v>12.928336607823001</v>
      </c>
      <c r="J101" s="10">
        <v>794</v>
      </c>
      <c r="K101" s="11">
        <v>488</v>
      </c>
      <c r="L101" s="11">
        <v>516</v>
      </c>
      <c r="M101" s="11">
        <v>680</v>
      </c>
      <c r="N101" s="11">
        <v>959</v>
      </c>
      <c r="O101" s="11">
        <v>1055</v>
      </c>
      <c r="P101" s="11">
        <v>65600</v>
      </c>
      <c r="Q101" s="11">
        <v>19680</v>
      </c>
      <c r="R101" s="11">
        <v>28749.176538235901</v>
      </c>
      <c r="S101" s="11">
        <v>718.72941345589697</v>
      </c>
      <c r="T101" s="11">
        <v>492</v>
      </c>
      <c r="U101" s="11">
        <v>377</v>
      </c>
      <c r="V101" s="11">
        <v>672.27350360679702</v>
      </c>
      <c r="W101" s="11">
        <v>238.2</v>
      </c>
      <c r="X101" s="11">
        <v>19520</v>
      </c>
      <c r="Y101" s="11">
        <v>20640</v>
      </c>
      <c r="Z101" s="11">
        <v>27200</v>
      </c>
      <c r="AA101" s="11">
        <v>38360</v>
      </c>
      <c r="AB101" s="11">
        <v>42200</v>
      </c>
      <c r="AC101" s="10">
        <v>9.3846153846153797</v>
      </c>
      <c r="AD101" s="10">
        <v>9.9230769230769198</v>
      </c>
      <c r="AE101" s="10">
        <v>13.0769230769231</v>
      </c>
      <c r="AF101" s="10">
        <v>18.442307692307701</v>
      </c>
      <c r="AG101" s="10">
        <v>20.288461538461501</v>
      </c>
      <c r="AH101" s="12">
        <v>51.777188328912501</v>
      </c>
      <c r="AI101" s="12">
        <v>54.748010610079596</v>
      </c>
      <c r="AJ101" s="12">
        <v>72.148541114058403</v>
      </c>
      <c r="AK101" s="12">
        <v>101.75066312997301</v>
      </c>
      <c r="AL101" s="12">
        <v>111.93633952254601</v>
      </c>
      <c r="AM101" s="13">
        <v>1.29442970822281</v>
      </c>
      <c r="AN101" s="13">
        <v>1.36870026525199</v>
      </c>
      <c r="AO101" s="13">
        <v>1.80371352785146</v>
      </c>
      <c r="AP101" s="13">
        <v>2.5437665782493402</v>
      </c>
      <c r="AQ101" s="13">
        <v>2.7984084880636599</v>
      </c>
      <c r="AR101" s="12">
        <v>29.0358014934008</v>
      </c>
      <c r="AS101" s="12">
        <v>30.701790103677901</v>
      </c>
      <c r="AT101" s="12">
        <v>40.459723392443699</v>
      </c>
      <c r="AU101" s="12">
        <v>57.060109901990401</v>
      </c>
      <c r="AV101" s="12">
        <v>62.772070851511899</v>
      </c>
    </row>
    <row r="102" spans="1:48" x14ac:dyDescent="0.3">
      <c r="A102" t="s">
        <v>66</v>
      </c>
      <c r="B102" t="s">
        <v>48</v>
      </c>
      <c r="C102" t="s">
        <v>49</v>
      </c>
      <c r="D102" t="s">
        <v>151</v>
      </c>
      <c r="E102" s="8">
        <v>4074</v>
      </c>
      <c r="F102" s="8">
        <v>882</v>
      </c>
      <c r="G102" s="9">
        <v>0.216494845360825</v>
      </c>
      <c r="H102" s="10">
        <v>7.25</v>
      </c>
      <c r="I102" s="10">
        <v>11.2704812486717</v>
      </c>
      <c r="J102" s="10">
        <v>794</v>
      </c>
      <c r="K102" s="11">
        <v>475</v>
      </c>
      <c r="L102" s="11">
        <v>577</v>
      </c>
      <c r="M102" s="11">
        <v>663</v>
      </c>
      <c r="N102" s="11">
        <v>825</v>
      </c>
      <c r="O102" s="11">
        <v>904</v>
      </c>
      <c r="P102" s="11">
        <v>47000</v>
      </c>
      <c r="Q102" s="11">
        <v>14100</v>
      </c>
      <c r="R102" s="11">
        <v>23343.945261099201</v>
      </c>
      <c r="S102" s="11">
        <v>583.59863152747903</v>
      </c>
      <c r="T102" s="11">
        <v>352.5</v>
      </c>
      <c r="U102" s="11">
        <v>377</v>
      </c>
      <c r="V102" s="11">
        <v>586.06502493092796</v>
      </c>
      <c r="W102" s="11">
        <v>238.2</v>
      </c>
      <c r="X102" s="11">
        <v>19000</v>
      </c>
      <c r="Y102" s="11">
        <v>23080</v>
      </c>
      <c r="Z102" s="11">
        <v>26520</v>
      </c>
      <c r="AA102" s="11">
        <v>33000</v>
      </c>
      <c r="AB102" s="11">
        <v>36160</v>
      </c>
      <c r="AC102" s="10">
        <v>9.1346153846153797</v>
      </c>
      <c r="AD102" s="10">
        <v>11.096153846153801</v>
      </c>
      <c r="AE102" s="10">
        <v>12.75</v>
      </c>
      <c r="AF102" s="10">
        <v>15.865384615384601</v>
      </c>
      <c r="AG102" s="10">
        <v>17.384615384615401</v>
      </c>
      <c r="AH102" s="12">
        <v>50.3978779840849</v>
      </c>
      <c r="AI102" s="12">
        <v>61.220159151193599</v>
      </c>
      <c r="AJ102" s="12">
        <v>70.344827586206904</v>
      </c>
      <c r="AK102" s="12">
        <v>87.533156498673705</v>
      </c>
      <c r="AL102" s="12">
        <v>95.915119363395206</v>
      </c>
      <c r="AM102" s="13">
        <v>1.2599469496021201</v>
      </c>
      <c r="AN102" s="13">
        <v>1.53050397877984</v>
      </c>
      <c r="AO102" s="13">
        <v>1.7586206896551699</v>
      </c>
      <c r="AP102" s="13">
        <v>2.1883289124668401</v>
      </c>
      <c r="AQ102" s="13">
        <v>2.3978779840848801</v>
      </c>
      <c r="AR102" s="12">
        <v>32.419610779945899</v>
      </c>
      <c r="AS102" s="12">
        <v>39.381295621113303</v>
      </c>
      <c r="AT102" s="12">
        <v>45.250951467587697</v>
      </c>
      <c r="AU102" s="12">
        <v>56.307745038853497</v>
      </c>
      <c r="AV102" s="12">
        <v>61.6996382001497</v>
      </c>
    </row>
    <row r="103" spans="1:48" x14ac:dyDescent="0.3">
      <c r="A103" t="s">
        <v>66</v>
      </c>
      <c r="B103" t="s">
        <v>48</v>
      </c>
      <c r="C103" t="s">
        <v>49</v>
      </c>
      <c r="D103" t="s">
        <v>152</v>
      </c>
      <c r="E103" s="8">
        <v>4491</v>
      </c>
      <c r="F103" s="8">
        <v>1360</v>
      </c>
      <c r="G103" s="9">
        <v>0.30282787797817901</v>
      </c>
      <c r="H103" s="10">
        <v>7.25</v>
      </c>
      <c r="I103" s="10">
        <v>8.2434219319488395</v>
      </c>
      <c r="J103" s="10">
        <v>794</v>
      </c>
      <c r="K103" s="11">
        <v>475</v>
      </c>
      <c r="L103" s="11">
        <v>503</v>
      </c>
      <c r="M103" s="11">
        <v>663</v>
      </c>
      <c r="N103" s="11">
        <v>843</v>
      </c>
      <c r="O103" s="11">
        <v>899</v>
      </c>
      <c r="P103" s="11">
        <v>53100</v>
      </c>
      <c r="Q103" s="11">
        <v>15930</v>
      </c>
      <c r="R103" s="11">
        <v>17165.511257578699</v>
      </c>
      <c r="S103" s="11">
        <v>429.13778143946797</v>
      </c>
      <c r="T103" s="11">
        <v>398.25</v>
      </c>
      <c r="U103" s="11">
        <v>377</v>
      </c>
      <c r="V103" s="11">
        <v>428.65794046133999</v>
      </c>
      <c r="W103" s="11">
        <v>238.2</v>
      </c>
      <c r="X103" s="11">
        <v>19000</v>
      </c>
      <c r="Y103" s="11">
        <v>20120</v>
      </c>
      <c r="Z103" s="11">
        <v>26520</v>
      </c>
      <c r="AA103" s="11">
        <v>33720</v>
      </c>
      <c r="AB103" s="11">
        <v>35960</v>
      </c>
      <c r="AC103" s="10">
        <v>9.1346153846153797</v>
      </c>
      <c r="AD103" s="10">
        <v>9.6730769230769198</v>
      </c>
      <c r="AE103" s="10">
        <v>12.75</v>
      </c>
      <c r="AF103" s="10">
        <v>16.211538461538499</v>
      </c>
      <c r="AG103" s="10">
        <v>17.288461538461501</v>
      </c>
      <c r="AH103" s="12">
        <v>50.3978779840849</v>
      </c>
      <c r="AI103" s="12">
        <v>53.368700265252002</v>
      </c>
      <c r="AJ103" s="12">
        <v>70.344827586206904</v>
      </c>
      <c r="AK103" s="12">
        <v>89.442970822281197</v>
      </c>
      <c r="AL103" s="12">
        <v>95.384615384615401</v>
      </c>
      <c r="AM103" s="13">
        <v>1.2599469496021201</v>
      </c>
      <c r="AN103" s="13">
        <v>1.3342175066313</v>
      </c>
      <c r="AO103" s="13">
        <v>1.7586206896551699</v>
      </c>
      <c r="AP103" s="13">
        <v>2.23607427055703</v>
      </c>
      <c r="AQ103" s="13">
        <v>2.3846153846153801</v>
      </c>
      <c r="AR103" s="12">
        <v>44.324385965068998</v>
      </c>
      <c r="AS103" s="12">
        <v>46.937191874588898</v>
      </c>
      <c r="AT103" s="12">
        <v>61.867511357559501</v>
      </c>
      <c r="AU103" s="12">
        <v>78.664120775901495</v>
      </c>
      <c r="AV103" s="12">
        <v>83.889732594941194</v>
      </c>
    </row>
    <row r="104" spans="1:48" x14ac:dyDescent="0.3">
      <c r="A104" t="s">
        <v>66</v>
      </c>
      <c r="B104" t="s">
        <v>48</v>
      </c>
      <c r="C104" t="s">
        <v>49</v>
      </c>
      <c r="D104" t="s">
        <v>153</v>
      </c>
      <c r="E104" s="8">
        <v>10481</v>
      </c>
      <c r="F104" s="8">
        <v>3369</v>
      </c>
      <c r="G104" s="9">
        <v>0.32143879400820502</v>
      </c>
      <c r="H104" s="10">
        <v>7.25</v>
      </c>
      <c r="I104" s="10">
        <v>13.978190672227401</v>
      </c>
      <c r="J104" s="10">
        <v>794</v>
      </c>
      <c r="K104" s="11">
        <v>519</v>
      </c>
      <c r="L104" s="11">
        <v>567</v>
      </c>
      <c r="M104" s="11">
        <v>724</v>
      </c>
      <c r="N104" s="11">
        <v>947</v>
      </c>
      <c r="O104" s="11">
        <v>1185</v>
      </c>
      <c r="P104" s="11">
        <v>55000</v>
      </c>
      <c r="Q104" s="11">
        <v>16500</v>
      </c>
      <c r="R104" s="11">
        <v>32502.2389086642</v>
      </c>
      <c r="S104" s="11">
        <v>812.55597271660497</v>
      </c>
      <c r="T104" s="11">
        <v>412.5</v>
      </c>
      <c r="U104" s="11">
        <v>377</v>
      </c>
      <c r="V104" s="11">
        <v>726.865914955824</v>
      </c>
      <c r="W104" s="11">
        <v>238.2</v>
      </c>
      <c r="X104" s="11">
        <v>20760</v>
      </c>
      <c r="Y104" s="11">
        <v>22680</v>
      </c>
      <c r="Z104" s="11">
        <v>28960</v>
      </c>
      <c r="AA104" s="11">
        <v>37880</v>
      </c>
      <c r="AB104" s="11">
        <v>47400</v>
      </c>
      <c r="AC104" s="10">
        <v>9.9807692307692299</v>
      </c>
      <c r="AD104" s="10">
        <v>10.903846153846199</v>
      </c>
      <c r="AE104" s="10">
        <v>13.9230769230769</v>
      </c>
      <c r="AF104" s="10">
        <v>18.211538461538499</v>
      </c>
      <c r="AG104" s="10">
        <v>22.788461538461501</v>
      </c>
      <c r="AH104" s="12">
        <v>55.066312997347502</v>
      </c>
      <c r="AI104" s="12">
        <v>60.159151193634003</v>
      </c>
      <c r="AJ104" s="12">
        <v>76.816976127320999</v>
      </c>
      <c r="AK104" s="12">
        <v>100.47745358090199</v>
      </c>
      <c r="AL104" s="12">
        <v>125.72944297082201</v>
      </c>
      <c r="AM104" s="13">
        <v>1.37665782493369</v>
      </c>
      <c r="AN104" s="13">
        <v>1.5039787798408499</v>
      </c>
      <c r="AO104" s="13">
        <v>1.92042440318302</v>
      </c>
      <c r="AP104" s="13">
        <v>2.51193633952255</v>
      </c>
      <c r="AQ104" s="13">
        <v>3.1432360742705598</v>
      </c>
      <c r="AR104" s="12">
        <v>28.560976065663699</v>
      </c>
      <c r="AS104" s="12">
        <v>31.202453620869498</v>
      </c>
      <c r="AT104" s="12">
        <v>39.8422864576888</v>
      </c>
      <c r="AU104" s="12">
        <v>52.114150932916097</v>
      </c>
      <c r="AV104" s="12">
        <v>65.211477144145306</v>
      </c>
    </row>
    <row r="105" spans="1:48" x14ac:dyDescent="0.3">
      <c r="A105" t="s">
        <v>66</v>
      </c>
      <c r="B105" t="s">
        <v>48</v>
      </c>
      <c r="C105" t="s">
        <v>49</v>
      </c>
      <c r="D105" t="s">
        <v>154</v>
      </c>
      <c r="E105" s="8">
        <v>4865</v>
      </c>
      <c r="F105" s="8">
        <v>1233</v>
      </c>
      <c r="G105" s="9">
        <v>0.25344295991777999</v>
      </c>
      <c r="H105" s="10">
        <v>7.25</v>
      </c>
      <c r="I105" s="10">
        <v>8.8237152130138092</v>
      </c>
      <c r="J105" s="10">
        <v>794</v>
      </c>
      <c r="K105" s="11">
        <v>475</v>
      </c>
      <c r="L105" s="11">
        <v>582</v>
      </c>
      <c r="M105" s="11">
        <v>663</v>
      </c>
      <c r="N105" s="11">
        <v>870</v>
      </c>
      <c r="O105" s="11">
        <v>899</v>
      </c>
      <c r="P105" s="11">
        <v>44600</v>
      </c>
      <c r="Q105" s="11">
        <v>13380</v>
      </c>
      <c r="R105" s="11">
        <v>18950.141189125799</v>
      </c>
      <c r="S105" s="11">
        <v>473.75352972814397</v>
      </c>
      <c r="T105" s="11">
        <v>334.5</v>
      </c>
      <c r="U105" s="11">
        <v>377</v>
      </c>
      <c r="V105" s="11">
        <v>458.83319107671798</v>
      </c>
      <c r="W105" s="11">
        <v>238.2</v>
      </c>
      <c r="X105" s="11">
        <v>19000</v>
      </c>
      <c r="Y105" s="11">
        <v>23280</v>
      </c>
      <c r="Z105" s="11">
        <v>26520</v>
      </c>
      <c r="AA105" s="11">
        <v>34800</v>
      </c>
      <c r="AB105" s="11">
        <v>35960</v>
      </c>
      <c r="AC105" s="10">
        <v>9.1346153846153797</v>
      </c>
      <c r="AD105" s="10">
        <v>11.192307692307701</v>
      </c>
      <c r="AE105" s="10">
        <v>12.75</v>
      </c>
      <c r="AF105" s="10">
        <v>16.730769230769202</v>
      </c>
      <c r="AG105" s="10">
        <v>17.288461538461501</v>
      </c>
      <c r="AH105" s="12">
        <v>50.3978779840849</v>
      </c>
      <c r="AI105" s="12">
        <v>61.750663129973503</v>
      </c>
      <c r="AJ105" s="12">
        <v>70.344827586206904</v>
      </c>
      <c r="AK105" s="12">
        <v>92.307692307692307</v>
      </c>
      <c r="AL105" s="12">
        <v>95.384615384615401</v>
      </c>
      <c r="AM105" s="13">
        <v>1.2599469496021201</v>
      </c>
      <c r="AN105" s="13">
        <v>1.5437665782493399</v>
      </c>
      <c r="AO105" s="13">
        <v>1.7586206896551699</v>
      </c>
      <c r="AP105" s="13">
        <v>2.3076923076923102</v>
      </c>
      <c r="AQ105" s="13">
        <v>2.3846153846153801</v>
      </c>
      <c r="AR105" s="12">
        <v>41.409384433183199</v>
      </c>
      <c r="AS105" s="12">
        <v>50.737393137079202</v>
      </c>
      <c r="AT105" s="12">
        <v>57.798782903579898</v>
      </c>
      <c r="AU105" s="12">
        <v>75.844556751303898</v>
      </c>
      <c r="AV105" s="12">
        <v>78.372708643013993</v>
      </c>
    </row>
    <row r="106" spans="1:48" x14ac:dyDescent="0.3">
      <c r="A106" t="s">
        <v>66</v>
      </c>
      <c r="B106" t="s">
        <v>48</v>
      </c>
      <c r="C106" t="s">
        <v>49</v>
      </c>
      <c r="D106" t="s">
        <v>155</v>
      </c>
      <c r="E106" s="8">
        <v>11351</v>
      </c>
      <c r="F106" s="8">
        <v>2312</v>
      </c>
      <c r="G106" s="9">
        <v>0.20368249493436699</v>
      </c>
      <c r="H106" s="10">
        <v>7.25</v>
      </c>
      <c r="I106" s="10">
        <v>12.532457055002901</v>
      </c>
      <c r="J106" s="10">
        <v>794</v>
      </c>
      <c r="K106" s="11">
        <v>475</v>
      </c>
      <c r="L106" s="11">
        <v>520</v>
      </c>
      <c r="M106" s="11">
        <v>663</v>
      </c>
      <c r="N106" s="11">
        <v>825</v>
      </c>
      <c r="O106" s="11">
        <v>899</v>
      </c>
      <c r="P106" s="11">
        <v>56500</v>
      </c>
      <c r="Q106" s="11">
        <v>16950</v>
      </c>
      <c r="R106" s="11">
        <v>26648.283074515901</v>
      </c>
      <c r="S106" s="11">
        <v>666.20707686289802</v>
      </c>
      <c r="T106" s="11">
        <v>423.75</v>
      </c>
      <c r="U106" s="11">
        <v>377</v>
      </c>
      <c r="V106" s="11">
        <v>651.68776686015099</v>
      </c>
      <c r="W106" s="11">
        <v>238.2</v>
      </c>
      <c r="X106" s="11">
        <v>19000</v>
      </c>
      <c r="Y106" s="11">
        <v>20800</v>
      </c>
      <c r="Z106" s="11">
        <v>26520</v>
      </c>
      <c r="AA106" s="11">
        <v>33000</v>
      </c>
      <c r="AB106" s="11">
        <v>35960</v>
      </c>
      <c r="AC106" s="10">
        <v>9.1346153846153797</v>
      </c>
      <c r="AD106" s="10">
        <v>10</v>
      </c>
      <c r="AE106" s="10">
        <v>12.75</v>
      </c>
      <c r="AF106" s="10">
        <v>15.865384615384601</v>
      </c>
      <c r="AG106" s="10">
        <v>17.288461538461501</v>
      </c>
      <c r="AH106" s="12">
        <v>50.3978779840849</v>
      </c>
      <c r="AI106" s="12">
        <v>55.172413793103502</v>
      </c>
      <c r="AJ106" s="12">
        <v>70.344827586206904</v>
      </c>
      <c r="AK106" s="12">
        <v>87.533156498673705</v>
      </c>
      <c r="AL106" s="12">
        <v>95.384615384615401</v>
      </c>
      <c r="AM106" s="13">
        <v>1.2599469496021201</v>
      </c>
      <c r="AN106" s="13">
        <v>1.3793103448275901</v>
      </c>
      <c r="AO106" s="13">
        <v>1.7586206896551699</v>
      </c>
      <c r="AP106" s="13">
        <v>2.1883289124668401</v>
      </c>
      <c r="AQ106" s="13">
        <v>2.3846153846153801</v>
      </c>
      <c r="AR106" s="12">
        <v>29.155066223726301</v>
      </c>
      <c r="AS106" s="12">
        <v>31.9171251291319</v>
      </c>
      <c r="AT106" s="12">
        <v>40.694334539643201</v>
      </c>
      <c r="AU106" s="12">
        <v>50.637746599103501</v>
      </c>
      <c r="AV106" s="12">
        <v>55.179799021326097</v>
      </c>
    </row>
    <row r="107" spans="1:48" x14ac:dyDescent="0.3">
      <c r="A107" t="s">
        <v>66</v>
      </c>
      <c r="B107" t="s">
        <v>48</v>
      </c>
      <c r="C107" t="s">
        <v>49</v>
      </c>
      <c r="D107" t="s">
        <v>156</v>
      </c>
      <c r="E107" s="8">
        <v>17853</v>
      </c>
      <c r="F107" s="8">
        <v>4292</v>
      </c>
      <c r="G107" s="9">
        <v>0.24040777460370799</v>
      </c>
      <c r="H107" s="10">
        <v>7.25</v>
      </c>
      <c r="I107" s="10">
        <v>13.3810558594404</v>
      </c>
      <c r="J107" s="10">
        <v>794</v>
      </c>
      <c r="K107" s="11">
        <v>520</v>
      </c>
      <c r="L107" s="11">
        <v>550</v>
      </c>
      <c r="M107" s="11">
        <v>725</v>
      </c>
      <c r="N107" s="11">
        <v>1038</v>
      </c>
      <c r="O107" s="11">
        <v>1052</v>
      </c>
      <c r="P107" s="11">
        <v>73000</v>
      </c>
      <c r="Q107" s="11">
        <v>21900</v>
      </c>
      <c r="R107" s="11">
        <v>38634.465577938601</v>
      </c>
      <c r="S107" s="11">
        <v>965.86163944846498</v>
      </c>
      <c r="T107" s="11">
        <v>547.5</v>
      </c>
      <c r="U107" s="11">
        <v>377</v>
      </c>
      <c r="V107" s="11">
        <v>695.81490469089897</v>
      </c>
      <c r="W107" s="11">
        <v>238.2</v>
      </c>
      <c r="X107" s="11">
        <v>20800</v>
      </c>
      <c r="Y107" s="11">
        <v>22000</v>
      </c>
      <c r="Z107" s="11">
        <v>29000</v>
      </c>
      <c r="AA107" s="11">
        <v>41520</v>
      </c>
      <c r="AB107" s="11">
        <v>42080</v>
      </c>
      <c r="AC107" s="10">
        <v>10</v>
      </c>
      <c r="AD107" s="10">
        <v>10.5769230769231</v>
      </c>
      <c r="AE107" s="10">
        <v>13.942307692307701</v>
      </c>
      <c r="AF107" s="10">
        <v>19.961538461538499</v>
      </c>
      <c r="AG107" s="10">
        <v>20.230769230769202</v>
      </c>
      <c r="AH107" s="12">
        <v>55.172413793103502</v>
      </c>
      <c r="AI107" s="12">
        <v>58.355437665782503</v>
      </c>
      <c r="AJ107" s="12">
        <v>76.923076923076906</v>
      </c>
      <c r="AK107" s="12">
        <v>110.132625994695</v>
      </c>
      <c r="AL107" s="12">
        <v>111.618037135279</v>
      </c>
      <c r="AM107" s="13">
        <v>1.3793103448275901</v>
      </c>
      <c r="AN107" s="13">
        <v>1.4588859416445601</v>
      </c>
      <c r="AO107" s="13">
        <v>1.92307692307692</v>
      </c>
      <c r="AP107" s="13">
        <v>2.7533156498673699</v>
      </c>
      <c r="AQ107" s="13">
        <v>2.7904509283819601</v>
      </c>
      <c r="AR107" s="12">
        <v>29.893007263533601</v>
      </c>
      <c r="AS107" s="12">
        <v>31.617603836429801</v>
      </c>
      <c r="AT107" s="12">
        <v>41.6777505116575</v>
      </c>
      <c r="AU107" s="12">
        <v>59.671041422207502</v>
      </c>
      <c r="AV107" s="12">
        <v>60.475853156225703</v>
      </c>
    </row>
    <row r="108" spans="1:48" x14ac:dyDescent="0.3">
      <c r="A108" t="s">
        <v>66</v>
      </c>
      <c r="B108" t="s">
        <v>48</v>
      </c>
      <c r="C108" t="s">
        <v>49</v>
      </c>
      <c r="D108" t="s">
        <v>157</v>
      </c>
      <c r="E108" s="8">
        <v>2804</v>
      </c>
      <c r="F108" s="8">
        <v>873</v>
      </c>
      <c r="G108" s="9">
        <v>0.31134094151212599</v>
      </c>
      <c r="H108" s="10">
        <v>7.25</v>
      </c>
      <c r="I108" s="10">
        <v>6.8943802575080104</v>
      </c>
      <c r="J108" s="10">
        <v>794</v>
      </c>
      <c r="K108" s="11">
        <v>475</v>
      </c>
      <c r="L108" s="11">
        <v>503</v>
      </c>
      <c r="M108" s="11">
        <v>663</v>
      </c>
      <c r="N108" s="11">
        <v>828</v>
      </c>
      <c r="O108" s="11">
        <v>1148</v>
      </c>
      <c r="P108" s="11">
        <v>56300</v>
      </c>
      <c r="Q108" s="11">
        <v>16890</v>
      </c>
      <c r="R108" s="11">
        <v>20669.054023078399</v>
      </c>
      <c r="S108" s="11">
        <v>516.72635057696095</v>
      </c>
      <c r="T108" s="11">
        <v>422.25</v>
      </c>
      <c r="U108" s="11">
        <v>377</v>
      </c>
      <c r="V108" s="11">
        <v>358.50777339041599</v>
      </c>
      <c r="W108" s="11">
        <v>238.2</v>
      </c>
      <c r="X108" s="11">
        <v>19000</v>
      </c>
      <c r="Y108" s="11">
        <v>20120</v>
      </c>
      <c r="Z108" s="11">
        <v>26520</v>
      </c>
      <c r="AA108" s="11">
        <v>33120</v>
      </c>
      <c r="AB108" s="11">
        <v>45920</v>
      </c>
      <c r="AC108" s="10">
        <v>9.1346153846153797</v>
      </c>
      <c r="AD108" s="10">
        <v>9.6730769230769198</v>
      </c>
      <c r="AE108" s="10">
        <v>12.75</v>
      </c>
      <c r="AF108" s="10">
        <v>15.9230769230769</v>
      </c>
      <c r="AG108" s="10">
        <v>22.076923076923102</v>
      </c>
      <c r="AH108" s="12">
        <v>50.3978779840849</v>
      </c>
      <c r="AI108" s="12">
        <v>53.368700265252002</v>
      </c>
      <c r="AJ108" s="12">
        <v>70.344827586206904</v>
      </c>
      <c r="AK108" s="12">
        <v>87.851458885941597</v>
      </c>
      <c r="AL108" s="12">
        <v>121.803713527851</v>
      </c>
      <c r="AM108" s="13">
        <v>1.2599469496021201</v>
      </c>
      <c r="AN108" s="13">
        <v>1.3342175066313</v>
      </c>
      <c r="AO108" s="13">
        <v>1.7586206896551699</v>
      </c>
      <c r="AP108" s="13">
        <v>2.19628647214854</v>
      </c>
      <c r="AQ108" s="13">
        <v>3.0450928381962901</v>
      </c>
      <c r="AR108" s="12">
        <v>52.997456150857097</v>
      </c>
      <c r="AS108" s="12">
        <v>56.121516723960198</v>
      </c>
      <c r="AT108" s="12">
        <v>73.973291427406807</v>
      </c>
      <c r="AU108" s="12">
        <v>92.382934090336093</v>
      </c>
      <c r="AV108" s="12">
        <v>128.08648349722901</v>
      </c>
    </row>
    <row r="109" spans="1:48" x14ac:dyDescent="0.3">
      <c r="A109" t="s">
        <v>66</v>
      </c>
      <c r="B109" t="s">
        <v>48</v>
      </c>
      <c r="C109" t="s">
        <v>49</v>
      </c>
      <c r="D109" t="s">
        <v>158</v>
      </c>
      <c r="E109" s="8">
        <v>9122</v>
      </c>
      <c r="F109" s="8">
        <v>2182</v>
      </c>
      <c r="G109" s="9">
        <v>0.23920192940144699</v>
      </c>
      <c r="H109" s="10">
        <v>7.25</v>
      </c>
      <c r="I109" s="10">
        <v>11.381477848626099</v>
      </c>
      <c r="J109" s="10">
        <v>794</v>
      </c>
      <c r="K109" s="11">
        <v>475</v>
      </c>
      <c r="L109" s="11">
        <v>534</v>
      </c>
      <c r="M109" s="11">
        <v>663</v>
      </c>
      <c r="N109" s="11">
        <v>944</v>
      </c>
      <c r="O109" s="11">
        <v>974</v>
      </c>
      <c r="P109" s="11">
        <v>52000</v>
      </c>
      <c r="Q109" s="11">
        <v>15600</v>
      </c>
      <c r="R109" s="11">
        <v>29093.164470956399</v>
      </c>
      <c r="S109" s="11">
        <v>727.32911177390997</v>
      </c>
      <c r="T109" s="11">
        <v>390</v>
      </c>
      <c r="U109" s="11">
        <v>377</v>
      </c>
      <c r="V109" s="11">
        <v>591.83684812855495</v>
      </c>
      <c r="W109" s="11">
        <v>238.2</v>
      </c>
      <c r="X109" s="11">
        <v>19000</v>
      </c>
      <c r="Y109" s="11">
        <v>21360</v>
      </c>
      <c r="Z109" s="11">
        <v>26520</v>
      </c>
      <c r="AA109" s="11">
        <v>37760</v>
      </c>
      <c r="AB109" s="11">
        <v>38960</v>
      </c>
      <c r="AC109" s="10">
        <v>9.1346153846153797</v>
      </c>
      <c r="AD109" s="10">
        <v>10.2692307692308</v>
      </c>
      <c r="AE109" s="10">
        <v>12.75</v>
      </c>
      <c r="AF109" s="10">
        <v>18.153846153846199</v>
      </c>
      <c r="AG109" s="10">
        <v>18.730769230769202</v>
      </c>
      <c r="AH109" s="12">
        <v>50.3978779840849</v>
      </c>
      <c r="AI109" s="12">
        <v>56.657824933687003</v>
      </c>
      <c r="AJ109" s="12">
        <v>70.344827586206904</v>
      </c>
      <c r="AK109" s="12">
        <v>100.159151193634</v>
      </c>
      <c r="AL109" s="12">
        <v>103.342175066313</v>
      </c>
      <c r="AM109" s="13">
        <v>1.2599469496021201</v>
      </c>
      <c r="AN109" s="13">
        <v>1.41644562334218</v>
      </c>
      <c r="AO109" s="13">
        <v>1.7586206896551699</v>
      </c>
      <c r="AP109" s="13">
        <v>2.5039787798408502</v>
      </c>
      <c r="AQ109" s="13">
        <v>2.5835543766578302</v>
      </c>
      <c r="AR109" s="12">
        <v>32.103442122740098</v>
      </c>
      <c r="AS109" s="12">
        <v>36.091027565354203</v>
      </c>
      <c r="AT109" s="12">
        <v>44.809646583951</v>
      </c>
      <c r="AU109" s="12">
        <v>63.801367081824601</v>
      </c>
      <c r="AV109" s="12">
        <v>65.828952900102905</v>
      </c>
    </row>
    <row r="110" spans="1:48" x14ac:dyDescent="0.3">
      <c r="A110" t="s">
        <v>66</v>
      </c>
      <c r="B110" t="s">
        <v>48</v>
      </c>
      <c r="C110" t="s">
        <v>49</v>
      </c>
      <c r="D110" t="s">
        <v>159</v>
      </c>
      <c r="E110" s="8">
        <v>20911</v>
      </c>
      <c r="F110" s="8">
        <v>3199</v>
      </c>
      <c r="G110" s="9">
        <v>0.15298168428100001</v>
      </c>
      <c r="H110" s="10">
        <v>7.25</v>
      </c>
      <c r="I110" s="10">
        <v>11.421547971951201</v>
      </c>
      <c r="J110" s="10">
        <v>794</v>
      </c>
      <c r="K110" s="11">
        <v>649</v>
      </c>
      <c r="L110" s="11">
        <v>760</v>
      </c>
      <c r="M110" s="11">
        <v>918</v>
      </c>
      <c r="N110" s="11">
        <v>1229</v>
      </c>
      <c r="O110" s="11">
        <v>1408</v>
      </c>
      <c r="P110" s="11">
        <v>76900</v>
      </c>
      <c r="Q110" s="11">
        <v>23070</v>
      </c>
      <c r="R110" s="11">
        <v>50319.786993936999</v>
      </c>
      <c r="S110" s="11">
        <v>1257.9946748484299</v>
      </c>
      <c r="T110" s="11">
        <v>576.75</v>
      </c>
      <c r="U110" s="11">
        <v>377</v>
      </c>
      <c r="V110" s="11">
        <v>593.92049454146502</v>
      </c>
      <c r="W110" s="11">
        <v>238.2</v>
      </c>
      <c r="X110" s="11">
        <v>25960</v>
      </c>
      <c r="Y110" s="11">
        <v>30400</v>
      </c>
      <c r="Z110" s="11">
        <v>36720</v>
      </c>
      <c r="AA110" s="11">
        <v>49160</v>
      </c>
      <c r="AB110" s="11">
        <v>56320</v>
      </c>
      <c r="AC110" s="10">
        <v>12.4807692307692</v>
      </c>
      <c r="AD110" s="10">
        <v>14.615384615384601</v>
      </c>
      <c r="AE110" s="10">
        <v>17.653846153846199</v>
      </c>
      <c r="AF110" s="10">
        <v>23.634615384615401</v>
      </c>
      <c r="AG110" s="10">
        <v>27.076923076923102</v>
      </c>
      <c r="AH110" s="12">
        <v>68.859416445623296</v>
      </c>
      <c r="AI110" s="12">
        <v>80.636604774535797</v>
      </c>
      <c r="AJ110" s="12">
        <v>97.4005305039788</v>
      </c>
      <c r="AK110" s="12">
        <v>130.397877984085</v>
      </c>
      <c r="AL110" s="12">
        <v>149.38992042440299</v>
      </c>
      <c r="AM110" s="13">
        <v>1.72148541114058</v>
      </c>
      <c r="AN110" s="13">
        <v>2.0159151193634002</v>
      </c>
      <c r="AO110" s="13">
        <v>2.4350132625994698</v>
      </c>
      <c r="AP110" s="13">
        <v>3.2599469496021198</v>
      </c>
      <c r="AQ110" s="13">
        <v>3.7347480106100801</v>
      </c>
      <c r="AR110" s="12">
        <v>43.709554121452499</v>
      </c>
      <c r="AS110" s="12">
        <v>51.185302206939802</v>
      </c>
      <c r="AT110" s="12">
        <v>61.826457139435199</v>
      </c>
      <c r="AU110" s="12">
        <v>82.772021595169704</v>
      </c>
      <c r="AV110" s="12">
        <v>94.827507246541103</v>
      </c>
    </row>
    <row r="111" spans="1:48" x14ac:dyDescent="0.3">
      <c r="A111" t="s">
        <v>66</v>
      </c>
      <c r="B111" t="s">
        <v>48</v>
      </c>
      <c r="C111" t="s">
        <v>49</v>
      </c>
      <c r="D111" t="s">
        <v>160</v>
      </c>
      <c r="E111" s="8">
        <v>3995</v>
      </c>
      <c r="F111" s="8">
        <v>1008</v>
      </c>
      <c r="G111" s="9">
        <v>0.25231539424280403</v>
      </c>
      <c r="H111" s="10">
        <v>7.25</v>
      </c>
      <c r="I111" s="10">
        <v>12.9905944175075</v>
      </c>
      <c r="J111" s="10">
        <v>794</v>
      </c>
      <c r="K111" s="11">
        <v>475</v>
      </c>
      <c r="L111" s="11">
        <v>503</v>
      </c>
      <c r="M111" s="11">
        <v>663</v>
      </c>
      <c r="N111" s="11">
        <v>833</v>
      </c>
      <c r="O111" s="11">
        <v>1028</v>
      </c>
      <c r="P111" s="11">
        <v>55400</v>
      </c>
      <c r="Q111" s="11">
        <v>16620</v>
      </c>
      <c r="R111" s="11">
        <v>29974.184310580898</v>
      </c>
      <c r="S111" s="11">
        <v>749.35460776452203</v>
      </c>
      <c r="T111" s="11">
        <v>415.5</v>
      </c>
      <c r="U111" s="11">
        <v>377</v>
      </c>
      <c r="V111" s="11">
        <v>675.51090971039196</v>
      </c>
      <c r="W111" s="11">
        <v>238.2</v>
      </c>
      <c r="X111" s="11">
        <v>19000</v>
      </c>
      <c r="Y111" s="11">
        <v>20120</v>
      </c>
      <c r="Z111" s="11">
        <v>26520</v>
      </c>
      <c r="AA111" s="11">
        <v>33320</v>
      </c>
      <c r="AB111" s="11">
        <v>41120</v>
      </c>
      <c r="AC111" s="10">
        <v>9.1346153846153797</v>
      </c>
      <c r="AD111" s="10">
        <v>9.6730769230769198</v>
      </c>
      <c r="AE111" s="10">
        <v>12.75</v>
      </c>
      <c r="AF111" s="10">
        <v>16.019230769230798</v>
      </c>
      <c r="AG111" s="10">
        <v>19.769230769230798</v>
      </c>
      <c r="AH111" s="12">
        <v>50.3978779840849</v>
      </c>
      <c r="AI111" s="12">
        <v>53.368700265252002</v>
      </c>
      <c r="AJ111" s="12">
        <v>70.344827586206904</v>
      </c>
      <c r="AK111" s="12">
        <v>88.381962864721501</v>
      </c>
      <c r="AL111" s="12">
        <v>109.071618037135</v>
      </c>
      <c r="AM111" s="13">
        <v>1.2599469496021201</v>
      </c>
      <c r="AN111" s="13">
        <v>1.3342175066313</v>
      </c>
      <c r="AO111" s="13">
        <v>1.7586206896551699</v>
      </c>
      <c r="AP111" s="13">
        <v>2.2095490716180399</v>
      </c>
      <c r="AQ111" s="13">
        <v>2.7267904509283798</v>
      </c>
      <c r="AR111" s="12">
        <v>28.126858836589001</v>
      </c>
      <c r="AS111" s="12">
        <v>29.784863146956301</v>
      </c>
      <c r="AT111" s="12">
        <v>39.259173491912598</v>
      </c>
      <c r="AU111" s="12">
        <v>49.325628233428702</v>
      </c>
      <c r="AV111" s="12">
        <v>60.8724439663442</v>
      </c>
    </row>
    <row r="112" spans="1:48" x14ac:dyDescent="0.3">
      <c r="A112" t="s">
        <v>66</v>
      </c>
      <c r="B112" t="s">
        <v>48</v>
      </c>
      <c r="C112" t="s">
        <v>49</v>
      </c>
      <c r="D112" t="s">
        <v>161</v>
      </c>
      <c r="E112" s="8">
        <v>1704</v>
      </c>
      <c r="F112" s="8">
        <v>538</v>
      </c>
      <c r="G112" s="9">
        <v>0.31572769953051599</v>
      </c>
      <c r="H112" s="10">
        <v>7.25</v>
      </c>
      <c r="I112" s="10">
        <v>8.7454766629089509</v>
      </c>
      <c r="J112" s="10">
        <v>794</v>
      </c>
      <c r="K112" s="11">
        <v>475</v>
      </c>
      <c r="L112" s="11">
        <v>515</v>
      </c>
      <c r="M112" s="11">
        <v>663</v>
      </c>
      <c r="N112" s="11">
        <v>838</v>
      </c>
      <c r="O112" s="11">
        <v>901</v>
      </c>
      <c r="P112" s="11">
        <v>40900</v>
      </c>
      <c r="Q112" s="11">
        <v>12270</v>
      </c>
      <c r="R112" s="11">
        <v>18078.362816350502</v>
      </c>
      <c r="S112" s="11">
        <v>451.95907040876199</v>
      </c>
      <c r="T112" s="11">
        <v>306.75</v>
      </c>
      <c r="U112" s="11">
        <v>377</v>
      </c>
      <c r="V112" s="11">
        <v>454.76478647126498</v>
      </c>
      <c r="W112" s="11">
        <v>238.2</v>
      </c>
      <c r="X112" s="11">
        <v>19000</v>
      </c>
      <c r="Y112" s="11">
        <v>20600</v>
      </c>
      <c r="Z112" s="11">
        <v>26520</v>
      </c>
      <c r="AA112" s="11">
        <v>33520</v>
      </c>
      <c r="AB112" s="11">
        <v>36040</v>
      </c>
      <c r="AC112" s="10">
        <v>9.1346153846153797</v>
      </c>
      <c r="AD112" s="10">
        <v>9.9038461538461497</v>
      </c>
      <c r="AE112" s="10">
        <v>12.75</v>
      </c>
      <c r="AF112" s="10">
        <v>16.115384615384599</v>
      </c>
      <c r="AG112" s="10">
        <v>17.326923076923102</v>
      </c>
      <c r="AH112" s="12">
        <v>50.3978779840849</v>
      </c>
      <c r="AI112" s="12">
        <v>54.641909814323597</v>
      </c>
      <c r="AJ112" s="12">
        <v>70.344827586206904</v>
      </c>
      <c r="AK112" s="12">
        <v>88.912466843501306</v>
      </c>
      <c r="AL112" s="12">
        <v>95.5968169761273</v>
      </c>
      <c r="AM112" s="13">
        <v>1.2599469496021201</v>
      </c>
      <c r="AN112" s="13">
        <v>1.3660477453580899</v>
      </c>
      <c r="AO112" s="13">
        <v>1.7586206896551699</v>
      </c>
      <c r="AP112" s="13">
        <v>2.2228116710875301</v>
      </c>
      <c r="AQ112" s="13">
        <v>2.3899204244031802</v>
      </c>
      <c r="AR112" s="12">
        <v>41.779839963929398</v>
      </c>
      <c r="AS112" s="12">
        <v>45.298142276681403</v>
      </c>
      <c r="AT112" s="12">
        <v>58.315860833863603</v>
      </c>
      <c r="AU112" s="12">
        <v>73.7084334521534</v>
      </c>
      <c r="AV112" s="12">
        <v>79.249759594737696</v>
      </c>
    </row>
    <row r="113" spans="1:48" x14ac:dyDescent="0.3">
      <c r="A113" t="s">
        <v>66</v>
      </c>
      <c r="B113" t="s">
        <v>48</v>
      </c>
      <c r="C113" t="s">
        <v>49</v>
      </c>
      <c r="D113" t="s">
        <v>162</v>
      </c>
      <c r="E113" s="8">
        <v>5253</v>
      </c>
      <c r="F113" s="8">
        <v>1297</v>
      </c>
      <c r="G113" s="9">
        <v>0.246906529602132</v>
      </c>
      <c r="H113" s="10">
        <v>7.25</v>
      </c>
      <c r="I113" s="10">
        <v>10.5478207745773</v>
      </c>
      <c r="J113" s="10">
        <v>794</v>
      </c>
      <c r="K113" s="11">
        <v>604</v>
      </c>
      <c r="L113" s="11">
        <v>698</v>
      </c>
      <c r="M113" s="11">
        <v>916</v>
      </c>
      <c r="N113" s="11">
        <v>1244</v>
      </c>
      <c r="O113" s="11">
        <v>1425</v>
      </c>
      <c r="P113" s="11">
        <v>85400</v>
      </c>
      <c r="Q113" s="11">
        <v>25620</v>
      </c>
      <c r="R113" s="11">
        <v>28114.595814590299</v>
      </c>
      <c r="S113" s="11">
        <v>702.86489536475699</v>
      </c>
      <c r="T113" s="11">
        <v>640.5</v>
      </c>
      <c r="U113" s="11">
        <v>377</v>
      </c>
      <c r="V113" s="11">
        <v>548.48668027802</v>
      </c>
      <c r="W113" s="11">
        <v>238.2</v>
      </c>
      <c r="X113" s="11">
        <v>24160</v>
      </c>
      <c r="Y113" s="11">
        <v>27920</v>
      </c>
      <c r="Z113" s="11">
        <v>36640</v>
      </c>
      <c r="AA113" s="11">
        <v>49760</v>
      </c>
      <c r="AB113" s="11">
        <v>57000</v>
      </c>
      <c r="AC113" s="10">
        <v>11.615384615384601</v>
      </c>
      <c r="AD113" s="10">
        <v>13.4230769230769</v>
      </c>
      <c r="AE113" s="10">
        <v>17.615384615384599</v>
      </c>
      <c r="AF113" s="10">
        <v>23.923076923076898</v>
      </c>
      <c r="AG113" s="10">
        <v>27.403846153846199</v>
      </c>
      <c r="AH113" s="12">
        <v>64.084880636604794</v>
      </c>
      <c r="AI113" s="12">
        <v>74.058355437665796</v>
      </c>
      <c r="AJ113" s="12">
        <v>97.188328912466901</v>
      </c>
      <c r="AK113" s="12">
        <v>131.989389920424</v>
      </c>
      <c r="AL113" s="12">
        <v>151.193633952255</v>
      </c>
      <c r="AM113" s="13">
        <v>1.6021220159151199</v>
      </c>
      <c r="AN113" s="13">
        <v>1.8514588859416401</v>
      </c>
      <c r="AO113" s="13">
        <v>2.4297082228116702</v>
      </c>
      <c r="AP113" s="13">
        <v>3.2997347480106098</v>
      </c>
      <c r="AQ113" s="13">
        <v>3.7798408488063702</v>
      </c>
      <c r="AR113" s="12">
        <v>44.048471674378</v>
      </c>
      <c r="AS113" s="12">
        <v>50.903697398536202</v>
      </c>
      <c r="AT113" s="12">
        <v>66.801986843924297</v>
      </c>
      <c r="AU113" s="12">
        <v>90.722348945242103</v>
      </c>
      <c r="AV113" s="12">
        <v>103.922304860908</v>
      </c>
    </row>
    <row r="114" spans="1:48" x14ac:dyDescent="0.3">
      <c r="A114" t="s">
        <v>66</v>
      </c>
      <c r="B114" t="s">
        <v>48</v>
      </c>
      <c r="C114" t="s">
        <v>49</v>
      </c>
      <c r="D114" t="s">
        <v>163</v>
      </c>
      <c r="E114" s="8">
        <v>11226</v>
      </c>
      <c r="F114" s="8">
        <v>2711</v>
      </c>
      <c r="G114" s="9">
        <v>0.24149296276501001</v>
      </c>
      <c r="H114" s="10">
        <v>7.25</v>
      </c>
      <c r="I114" s="10">
        <v>14.178502876791899</v>
      </c>
      <c r="J114" s="10">
        <v>794</v>
      </c>
      <c r="K114" s="11">
        <v>475</v>
      </c>
      <c r="L114" s="11">
        <v>575</v>
      </c>
      <c r="M114" s="11">
        <v>663</v>
      </c>
      <c r="N114" s="11">
        <v>922</v>
      </c>
      <c r="O114" s="11">
        <v>967</v>
      </c>
      <c r="P114" s="11">
        <v>45600</v>
      </c>
      <c r="Q114" s="11">
        <v>13680</v>
      </c>
      <c r="R114" s="11">
        <v>24906.7799882652</v>
      </c>
      <c r="S114" s="11">
        <v>622.66949970662995</v>
      </c>
      <c r="T114" s="11">
        <v>342</v>
      </c>
      <c r="U114" s="11">
        <v>377</v>
      </c>
      <c r="V114" s="11">
        <v>737.282149593177</v>
      </c>
      <c r="W114" s="11">
        <v>238.2</v>
      </c>
      <c r="X114" s="11">
        <v>19000</v>
      </c>
      <c r="Y114" s="11">
        <v>23000</v>
      </c>
      <c r="Z114" s="11">
        <v>26520</v>
      </c>
      <c r="AA114" s="11">
        <v>36880</v>
      </c>
      <c r="AB114" s="11">
        <v>38680</v>
      </c>
      <c r="AC114" s="10">
        <v>9.1346153846153797</v>
      </c>
      <c r="AD114" s="10">
        <v>11.057692307692299</v>
      </c>
      <c r="AE114" s="10">
        <v>12.75</v>
      </c>
      <c r="AF114" s="10">
        <v>17.730769230769202</v>
      </c>
      <c r="AG114" s="10">
        <v>18.596153846153801</v>
      </c>
      <c r="AH114" s="12">
        <v>50.3978779840849</v>
      </c>
      <c r="AI114" s="12">
        <v>61.007957559681699</v>
      </c>
      <c r="AJ114" s="12">
        <v>70.344827586206904</v>
      </c>
      <c r="AK114" s="12">
        <v>97.824933687002599</v>
      </c>
      <c r="AL114" s="12">
        <v>102.599469496021</v>
      </c>
      <c r="AM114" s="13">
        <v>1.2599469496021201</v>
      </c>
      <c r="AN114" s="13">
        <v>1.52519893899204</v>
      </c>
      <c r="AO114" s="13">
        <v>1.7586206896551699</v>
      </c>
      <c r="AP114" s="13">
        <v>2.4456233421750699</v>
      </c>
      <c r="AQ114" s="13">
        <v>2.5649867374005302</v>
      </c>
      <c r="AR114" s="12">
        <v>25.770324170311099</v>
      </c>
      <c r="AS114" s="12">
        <v>31.1956555745871</v>
      </c>
      <c r="AT114" s="12">
        <v>35.96994721035</v>
      </c>
      <c r="AU114" s="12">
        <v>50.021555547424903</v>
      </c>
      <c r="AV114" s="12">
        <v>52.462954679349203</v>
      </c>
    </row>
    <row r="115" spans="1:48" x14ac:dyDescent="0.3">
      <c r="A115" t="s">
        <v>66</v>
      </c>
      <c r="B115" t="s">
        <v>48</v>
      </c>
      <c r="C115" t="s">
        <v>49</v>
      </c>
      <c r="D115" t="s">
        <v>164</v>
      </c>
      <c r="E115" s="8">
        <v>25702</v>
      </c>
      <c r="F115" s="8">
        <v>6953</v>
      </c>
      <c r="G115" s="9">
        <v>0.27052369465411302</v>
      </c>
      <c r="H115" s="10">
        <v>7.25</v>
      </c>
      <c r="I115" s="10">
        <v>12.505775274773599</v>
      </c>
      <c r="J115" s="10">
        <v>794</v>
      </c>
      <c r="K115" s="11">
        <v>566</v>
      </c>
      <c r="L115" s="11">
        <v>566</v>
      </c>
      <c r="M115" s="11">
        <v>711</v>
      </c>
      <c r="N115" s="11">
        <v>884</v>
      </c>
      <c r="O115" s="11">
        <v>1081</v>
      </c>
      <c r="P115" s="11">
        <v>44300</v>
      </c>
      <c r="Q115" s="11">
        <v>13290</v>
      </c>
      <c r="R115" s="11">
        <v>20369.2197653041</v>
      </c>
      <c r="S115" s="11">
        <v>509.23049413260298</v>
      </c>
      <c r="T115" s="11">
        <v>332.25</v>
      </c>
      <c r="U115" s="11">
        <v>377</v>
      </c>
      <c r="V115" s="11">
        <v>650.30031428822701</v>
      </c>
      <c r="W115" s="11">
        <v>238.2</v>
      </c>
      <c r="X115" s="11">
        <v>22640</v>
      </c>
      <c r="Y115" s="11">
        <v>22640</v>
      </c>
      <c r="Z115" s="11">
        <v>28440</v>
      </c>
      <c r="AA115" s="11">
        <v>35360</v>
      </c>
      <c r="AB115" s="11">
        <v>43240</v>
      </c>
      <c r="AC115" s="10">
        <v>10.884615384615399</v>
      </c>
      <c r="AD115" s="10">
        <v>10.884615384615399</v>
      </c>
      <c r="AE115" s="10">
        <v>13.6730769230769</v>
      </c>
      <c r="AF115" s="10">
        <v>17</v>
      </c>
      <c r="AG115" s="10">
        <v>20.788461538461501</v>
      </c>
      <c r="AH115" s="12">
        <v>60.053050397878003</v>
      </c>
      <c r="AI115" s="12">
        <v>60.053050397878003</v>
      </c>
      <c r="AJ115" s="12">
        <v>75.437665782493397</v>
      </c>
      <c r="AK115" s="12">
        <v>93.7931034482759</v>
      </c>
      <c r="AL115" s="12">
        <v>114.69496021220201</v>
      </c>
      <c r="AM115" s="13">
        <v>1.5013262599469499</v>
      </c>
      <c r="AN115" s="13">
        <v>1.5013262599469499</v>
      </c>
      <c r="AO115" s="13">
        <v>1.88594164456233</v>
      </c>
      <c r="AP115" s="13">
        <v>2.3448275862068999</v>
      </c>
      <c r="AQ115" s="13">
        <v>2.8673740053050398</v>
      </c>
      <c r="AR115" s="12">
        <v>34.814684081431103</v>
      </c>
      <c r="AS115" s="12">
        <v>34.814684081431103</v>
      </c>
      <c r="AT115" s="12">
        <v>43.7336402507024</v>
      </c>
      <c r="AU115" s="12">
        <v>54.3748776112811</v>
      </c>
      <c r="AV115" s="12">
        <v>66.492355992980706</v>
      </c>
    </row>
    <row r="116" spans="1:48" x14ac:dyDescent="0.3">
      <c r="A116" t="s">
        <v>66</v>
      </c>
      <c r="B116" t="s">
        <v>48</v>
      </c>
      <c r="C116" t="s">
        <v>49</v>
      </c>
      <c r="D116" t="s">
        <v>165</v>
      </c>
      <c r="E116" s="8">
        <v>4770</v>
      </c>
      <c r="F116" s="8">
        <v>1477</v>
      </c>
      <c r="G116" s="9">
        <v>0.30964360587002099</v>
      </c>
      <c r="H116" s="10">
        <v>7.25</v>
      </c>
      <c r="I116" s="10">
        <v>7.9180832387122297</v>
      </c>
      <c r="J116" s="10">
        <v>794</v>
      </c>
      <c r="K116" s="11">
        <v>571</v>
      </c>
      <c r="L116" s="11">
        <v>575</v>
      </c>
      <c r="M116" s="11">
        <v>693</v>
      </c>
      <c r="N116" s="11">
        <v>891</v>
      </c>
      <c r="O116" s="11">
        <v>942</v>
      </c>
      <c r="P116" s="11">
        <v>49800</v>
      </c>
      <c r="Q116" s="11">
        <v>14940</v>
      </c>
      <c r="R116" s="11">
        <v>19745.934167807602</v>
      </c>
      <c r="S116" s="11">
        <v>493.64835419518897</v>
      </c>
      <c r="T116" s="11">
        <v>373.5</v>
      </c>
      <c r="U116" s="11">
        <v>377</v>
      </c>
      <c r="V116" s="11">
        <v>411.74032841303602</v>
      </c>
      <c r="W116" s="11">
        <v>238.2</v>
      </c>
      <c r="X116" s="11">
        <v>22840</v>
      </c>
      <c r="Y116" s="11">
        <v>23000</v>
      </c>
      <c r="Z116" s="11">
        <v>27720</v>
      </c>
      <c r="AA116" s="11">
        <v>35640</v>
      </c>
      <c r="AB116" s="11">
        <v>37680</v>
      </c>
      <c r="AC116" s="10">
        <v>10.9807692307692</v>
      </c>
      <c r="AD116" s="10">
        <v>11.057692307692299</v>
      </c>
      <c r="AE116" s="10">
        <v>13.3269230769231</v>
      </c>
      <c r="AF116" s="10">
        <v>17.134615384615401</v>
      </c>
      <c r="AG116" s="10">
        <v>18.115384615384599</v>
      </c>
      <c r="AH116" s="12">
        <v>60.583554376657801</v>
      </c>
      <c r="AI116" s="12">
        <v>61.007957559681699</v>
      </c>
      <c r="AJ116" s="12">
        <v>73.527851458885905</v>
      </c>
      <c r="AK116" s="12">
        <v>94.535809018567605</v>
      </c>
      <c r="AL116" s="12">
        <v>99.946949602122004</v>
      </c>
      <c r="AM116" s="13">
        <v>1.5145888594164501</v>
      </c>
      <c r="AN116" s="13">
        <v>1.52519893899204</v>
      </c>
      <c r="AO116" s="13">
        <v>1.8381962864721499</v>
      </c>
      <c r="AP116" s="13">
        <v>2.3633952254641901</v>
      </c>
      <c r="AQ116" s="13">
        <v>2.4986737400530501</v>
      </c>
      <c r="AR116" s="12">
        <v>55.471855496963002</v>
      </c>
      <c r="AS116" s="12">
        <v>55.860449931267397</v>
      </c>
      <c r="AT116" s="12">
        <v>67.323985743249295</v>
      </c>
      <c r="AU116" s="12">
        <v>86.559410241320506</v>
      </c>
      <c r="AV116" s="12">
        <v>91.513989278702496</v>
      </c>
    </row>
    <row r="117" spans="1:48" x14ac:dyDescent="0.3">
      <c r="A117" t="s">
        <v>66</v>
      </c>
      <c r="B117" t="s">
        <v>48</v>
      </c>
      <c r="C117" t="s">
        <v>49</v>
      </c>
      <c r="D117" t="s">
        <v>166</v>
      </c>
      <c r="E117" s="8">
        <v>25301</v>
      </c>
      <c r="F117" s="8">
        <v>7848</v>
      </c>
      <c r="G117" s="9">
        <v>0.310185368167266</v>
      </c>
      <c r="H117" s="10">
        <v>7.25</v>
      </c>
      <c r="I117" s="10">
        <v>10.9058150266011</v>
      </c>
      <c r="J117" s="10">
        <v>794</v>
      </c>
      <c r="K117" s="11">
        <v>460</v>
      </c>
      <c r="L117" s="11">
        <v>529</v>
      </c>
      <c r="M117" s="11">
        <v>697</v>
      </c>
      <c r="N117" s="11">
        <v>908</v>
      </c>
      <c r="O117" s="11">
        <v>945</v>
      </c>
      <c r="P117" s="11">
        <v>52800</v>
      </c>
      <c r="Q117" s="11">
        <v>15840</v>
      </c>
      <c r="R117" s="11">
        <v>24200.3211891258</v>
      </c>
      <c r="S117" s="11">
        <v>605.00802972814404</v>
      </c>
      <c r="T117" s="11">
        <v>396</v>
      </c>
      <c r="U117" s="11">
        <v>377</v>
      </c>
      <c r="V117" s="11">
        <v>567.10238138325803</v>
      </c>
      <c r="W117" s="11">
        <v>238.2</v>
      </c>
      <c r="X117" s="11">
        <v>18400</v>
      </c>
      <c r="Y117" s="11">
        <v>21160</v>
      </c>
      <c r="Z117" s="11">
        <v>27880</v>
      </c>
      <c r="AA117" s="11">
        <v>36320</v>
      </c>
      <c r="AB117" s="11">
        <v>37800</v>
      </c>
      <c r="AC117" s="10">
        <v>8.8461538461538503</v>
      </c>
      <c r="AD117" s="10">
        <v>10.1730769230769</v>
      </c>
      <c r="AE117" s="10">
        <v>13.403846153846199</v>
      </c>
      <c r="AF117" s="10">
        <v>17.461538461538499</v>
      </c>
      <c r="AG117" s="10">
        <v>18.173076923076898</v>
      </c>
      <c r="AH117" s="12">
        <v>48.806366047745399</v>
      </c>
      <c r="AI117" s="12">
        <v>56.127320954907198</v>
      </c>
      <c r="AJ117" s="12">
        <v>73.952254641909803</v>
      </c>
      <c r="AK117" s="12">
        <v>96.339522546419104</v>
      </c>
      <c r="AL117" s="12">
        <v>100.26525198938999</v>
      </c>
      <c r="AM117" s="13">
        <v>1.2201591511936301</v>
      </c>
      <c r="AN117" s="13">
        <v>1.4031830238726799</v>
      </c>
      <c r="AO117" s="13">
        <v>1.8488063660477501</v>
      </c>
      <c r="AP117" s="13">
        <v>2.4084880636604802</v>
      </c>
      <c r="AQ117" s="13">
        <v>2.50663129973475</v>
      </c>
      <c r="AR117" s="12">
        <v>32.4456405122463</v>
      </c>
      <c r="AS117" s="12">
        <v>37.3124865890832</v>
      </c>
      <c r="AT117" s="12">
        <v>49.162198776164502</v>
      </c>
      <c r="AU117" s="12">
        <v>64.044873011129596</v>
      </c>
      <c r="AV117" s="12">
        <v>66.654631052332107</v>
      </c>
    </row>
    <row r="118" spans="1:48" x14ac:dyDescent="0.3">
      <c r="A118" t="s">
        <v>66</v>
      </c>
      <c r="B118" t="s">
        <v>48</v>
      </c>
      <c r="C118" t="s">
        <v>49</v>
      </c>
      <c r="D118" t="s">
        <v>167</v>
      </c>
      <c r="E118" s="8">
        <v>861</v>
      </c>
      <c r="F118" s="8">
        <v>216</v>
      </c>
      <c r="G118" s="9">
        <v>0.25087108013937298</v>
      </c>
      <c r="H118" s="10">
        <v>7.25</v>
      </c>
      <c r="I118" s="10">
        <v>9.9967412014602406</v>
      </c>
      <c r="J118" s="10">
        <v>794</v>
      </c>
      <c r="K118" s="11">
        <v>475</v>
      </c>
      <c r="L118" s="11">
        <v>503</v>
      </c>
      <c r="M118" s="11">
        <v>663</v>
      </c>
      <c r="N118" s="11">
        <v>825</v>
      </c>
      <c r="O118" s="11">
        <v>901</v>
      </c>
      <c r="P118" s="11">
        <v>56100</v>
      </c>
      <c r="Q118" s="11">
        <v>16830</v>
      </c>
      <c r="R118" s="11">
        <v>28690.6472481909</v>
      </c>
      <c r="S118" s="11">
        <v>717.26618120477201</v>
      </c>
      <c r="T118" s="11">
        <v>420.75</v>
      </c>
      <c r="U118" s="11">
        <v>377</v>
      </c>
      <c r="V118" s="11">
        <v>519.83054247593202</v>
      </c>
      <c r="W118" s="11">
        <v>238.2</v>
      </c>
      <c r="X118" s="11">
        <v>19000</v>
      </c>
      <c r="Y118" s="11">
        <v>20120</v>
      </c>
      <c r="Z118" s="11">
        <v>26520</v>
      </c>
      <c r="AA118" s="11">
        <v>33000</v>
      </c>
      <c r="AB118" s="11">
        <v>36040</v>
      </c>
      <c r="AC118" s="10">
        <v>9.1346153846153797</v>
      </c>
      <c r="AD118" s="10">
        <v>9.6730769230769198</v>
      </c>
      <c r="AE118" s="10">
        <v>12.75</v>
      </c>
      <c r="AF118" s="10">
        <v>15.865384615384601</v>
      </c>
      <c r="AG118" s="10">
        <v>17.326923076923102</v>
      </c>
      <c r="AH118" s="12">
        <v>50.3978779840849</v>
      </c>
      <c r="AI118" s="12">
        <v>53.368700265252002</v>
      </c>
      <c r="AJ118" s="12">
        <v>70.344827586206904</v>
      </c>
      <c r="AK118" s="12">
        <v>87.533156498673705</v>
      </c>
      <c r="AL118" s="12">
        <v>95.5968169761273</v>
      </c>
      <c r="AM118" s="13">
        <v>1.2599469496021201</v>
      </c>
      <c r="AN118" s="13">
        <v>1.3342175066313</v>
      </c>
      <c r="AO118" s="13">
        <v>1.7586206896551699</v>
      </c>
      <c r="AP118" s="13">
        <v>2.1883289124668401</v>
      </c>
      <c r="AQ118" s="13">
        <v>2.3899204244031802</v>
      </c>
      <c r="AR118" s="12">
        <v>36.550372568536901</v>
      </c>
      <c r="AS118" s="12">
        <v>38.704920846261203</v>
      </c>
      <c r="AT118" s="12">
        <v>51.0166252904</v>
      </c>
      <c r="AU118" s="12">
        <v>63.482226040090502</v>
      </c>
      <c r="AV118" s="12">
        <v>69.3302856510564</v>
      </c>
    </row>
    <row r="119" spans="1:48" x14ac:dyDescent="0.3">
      <c r="A119" t="s">
        <v>66</v>
      </c>
      <c r="B119" t="s">
        <v>48</v>
      </c>
      <c r="C119" t="s">
        <v>49</v>
      </c>
      <c r="D119" t="s">
        <v>168</v>
      </c>
      <c r="E119" s="8">
        <v>6544</v>
      </c>
      <c r="F119" s="8">
        <v>1560</v>
      </c>
      <c r="G119" s="9">
        <v>0.23838630806846001</v>
      </c>
      <c r="H119" s="10">
        <v>7.25</v>
      </c>
      <c r="I119" s="10">
        <v>9.6892847374860107</v>
      </c>
      <c r="J119" s="10">
        <v>794</v>
      </c>
      <c r="K119" s="11">
        <v>500</v>
      </c>
      <c r="L119" s="11">
        <v>503</v>
      </c>
      <c r="M119" s="11">
        <v>663</v>
      </c>
      <c r="N119" s="11">
        <v>913</v>
      </c>
      <c r="O119" s="11">
        <v>954</v>
      </c>
      <c r="P119" s="11">
        <v>52100</v>
      </c>
      <c r="Q119" s="11">
        <v>15630</v>
      </c>
      <c r="R119" s="11">
        <v>20239.8392294152</v>
      </c>
      <c r="S119" s="11">
        <v>505.99598073537999</v>
      </c>
      <c r="T119" s="11">
        <v>390.75</v>
      </c>
      <c r="U119" s="11">
        <v>377</v>
      </c>
      <c r="V119" s="11">
        <v>503.84280634927302</v>
      </c>
      <c r="W119" s="11">
        <v>238.2</v>
      </c>
      <c r="X119" s="11">
        <v>20000</v>
      </c>
      <c r="Y119" s="11">
        <v>20120</v>
      </c>
      <c r="Z119" s="11">
        <v>26520</v>
      </c>
      <c r="AA119" s="11">
        <v>36520</v>
      </c>
      <c r="AB119" s="11">
        <v>38160</v>
      </c>
      <c r="AC119" s="10">
        <v>9.6153846153846203</v>
      </c>
      <c r="AD119" s="10">
        <v>9.6730769230769198</v>
      </c>
      <c r="AE119" s="10">
        <v>12.75</v>
      </c>
      <c r="AF119" s="10">
        <v>17.557692307692299</v>
      </c>
      <c r="AG119" s="10">
        <v>18.346153846153801</v>
      </c>
      <c r="AH119" s="12">
        <v>53.050397877984103</v>
      </c>
      <c r="AI119" s="12">
        <v>53.368700265252002</v>
      </c>
      <c r="AJ119" s="12">
        <v>70.344827586206904</v>
      </c>
      <c r="AK119" s="12">
        <v>96.870026525198895</v>
      </c>
      <c r="AL119" s="12">
        <v>101.220159151194</v>
      </c>
      <c r="AM119" s="13">
        <v>1.3262599469495999</v>
      </c>
      <c r="AN119" s="13">
        <v>1.3342175066313</v>
      </c>
      <c r="AO119" s="13">
        <v>1.7586206896551699</v>
      </c>
      <c r="AP119" s="13">
        <v>2.4217506631299699</v>
      </c>
      <c r="AQ119" s="13">
        <v>2.5305039787798398</v>
      </c>
      <c r="AR119" s="12">
        <v>39.694920217111601</v>
      </c>
      <c r="AS119" s="12">
        <v>39.933089738414303</v>
      </c>
      <c r="AT119" s="12">
        <v>52.635464207890003</v>
      </c>
      <c r="AU119" s="12">
        <v>72.482924316445803</v>
      </c>
      <c r="AV119" s="12">
        <v>75.737907774248995</v>
      </c>
    </row>
    <row r="120" spans="1:48" x14ac:dyDescent="0.3">
      <c r="A120" t="s">
        <v>66</v>
      </c>
      <c r="B120" t="s">
        <v>48</v>
      </c>
      <c r="C120" t="s">
        <v>49</v>
      </c>
      <c r="D120" t="s">
        <v>169</v>
      </c>
      <c r="E120" s="8">
        <v>8623</v>
      </c>
      <c r="F120" s="8">
        <v>3463</v>
      </c>
      <c r="G120" s="9">
        <v>0.40160037110054497</v>
      </c>
      <c r="H120" s="10">
        <v>7.25</v>
      </c>
      <c r="I120" s="10">
        <v>10.6758535941195</v>
      </c>
      <c r="J120" s="10">
        <v>794</v>
      </c>
      <c r="K120" s="11">
        <v>511</v>
      </c>
      <c r="L120" s="11">
        <v>612</v>
      </c>
      <c r="M120" s="11">
        <v>713</v>
      </c>
      <c r="N120" s="11">
        <v>887</v>
      </c>
      <c r="O120" s="11">
        <v>1137</v>
      </c>
      <c r="P120" s="11">
        <v>51800</v>
      </c>
      <c r="Q120" s="11">
        <v>15540</v>
      </c>
      <c r="R120" s="11">
        <v>24257.8236495208</v>
      </c>
      <c r="S120" s="11">
        <v>606.44559123802105</v>
      </c>
      <c r="T120" s="11">
        <v>388.5</v>
      </c>
      <c r="U120" s="11">
        <v>377</v>
      </c>
      <c r="V120" s="11">
        <v>555.14438689421297</v>
      </c>
      <c r="W120" s="11">
        <v>238.2</v>
      </c>
      <c r="X120" s="11">
        <v>20440</v>
      </c>
      <c r="Y120" s="11">
        <v>24480</v>
      </c>
      <c r="Z120" s="11">
        <v>28520</v>
      </c>
      <c r="AA120" s="11">
        <v>35480</v>
      </c>
      <c r="AB120" s="11">
        <v>45480</v>
      </c>
      <c r="AC120" s="10">
        <v>9.8269230769230802</v>
      </c>
      <c r="AD120" s="10">
        <v>11.7692307692308</v>
      </c>
      <c r="AE120" s="10">
        <v>13.711538461538501</v>
      </c>
      <c r="AF120" s="10">
        <v>17.057692307692299</v>
      </c>
      <c r="AG120" s="10">
        <v>21.865384615384599</v>
      </c>
      <c r="AH120" s="12">
        <v>54.217506631299699</v>
      </c>
      <c r="AI120" s="12">
        <v>64.933687002652505</v>
      </c>
      <c r="AJ120" s="12">
        <v>75.649867374005296</v>
      </c>
      <c r="AK120" s="12">
        <v>94.111405835543806</v>
      </c>
      <c r="AL120" s="12">
        <v>120.636604774536</v>
      </c>
      <c r="AM120" s="13">
        <v>1.35543766578249</v>
      </c>
      <c r="AN120" s="13">
        <v>1.62334217506631</v>
      </c>
      <c r="AO120" s="13">
        <v>1.8912466843501301</v>
      </c>
      <c r="AP120" s="13">
        <v>2.35278514588859</v>
      </c>
      <c r="AQ120" s="13">
        <v>3.0159151193634002</v>
      </c>
      <c r="AR120" s="12">
        <v>36.819250059165199</v>
      </c>
      <c r="AS120" s="12">
        <v>44.096636078687098</v>
      </c>
      <c r="AT120" s="12">
        <v>51.374022098208997</v>
      </c>
      <c r="AU120" s="12">
        <v>63.911300983325901</v>
      </c>
      <c r="AV120" s="12">
        <v>81.9246327148158</v>
      </c>
    </row>
    <row r="121" spans="1:48" x14ac:dyDescent="0.3">
      <c r="A121" t="s">
        <v>66</v>
      </c>
      <c r="B121" t="s">
        <v>48</v>
      </c>
      <c r="C121" t="s">
        <v>49</v>
      </c>
      <c r="D121" t="s">
        <v>170</v>
      </c>
      <c r="E121" s="8">
        <v>6922</v>
      </c>
      <c r="F121" s="8">
        <v>1791</v>
      </c>
      <c r="G121" s="9">
        <v>0.25874024848309701</v>
      </c>
      <c r="H121" s="10">
        <v>7.25</v>
      </c>
      <c r="I121" s="10">
        <v>9.8637492884335796</v>
      </c>
      <c r="J121" s="10">
        <v>794</v>
      </c>
      <c r="K121" s="11">
        <v>530</v>
      </c>
      <c r="L121" s="11">
        <v>534</v>
      </c>
      <c r="M121" s="11">
        <v>663</v>
      </c>
      <c r="N121" s="11">
        <v>886</v>
      </c>
      <c r="O121" s="11">
        <v>1148</v>
      </c>
      <c r="P121" s="11">
        <v>47100</v>
      </c>
      <c r="Q121" s="11">
        <v>14130</v>
      </c>
      <c r="R121" s="11">
        <v>23778.294203011901</v>
      </c>
      <c r="S121" s="11">
        <v>594.45735507529798</v>
      </c>
      <c r="T121" s="11">
        <v>353.25</v>
      </c>
      <c r="U121" s="11">
        <v>377</v>
      </c>
      <c r="V121" s="11">
        <v>512.914962998546</v>
      </c>
      <c r="W121" s="11">
        <v>238.2</v>
      </c>
      <c r="X121" s="11">
        <v>21200</v>
      </c>
      <c r="Y121" s="11">
        <v>21360</v>
      </c>
      <c r="Z121" s="11">
        <v>26520</v>
      </c>
      <c r="AA121" s="11">
        <v>35440</v>
      </c>
      <c r="AB121" s="11">
        <v>45920</v>
      </c>
      <c r="AC121" s="10">
        <v>10.192307692307701</v>
      </c>
      <c r="AD121" s="10">
        <v>10.2692307692308</v>
      </c>
      <c r="AE121" s="10">
        <v>12.75</v>
      </c>
      <c r="AF121" s="10">
        <v>17.038461538461501</v>
      </c>
      <c r="AG121" s="10">
        <v>22.076923076923102</v>
      </c>
      <c r="AH121" s="12">
        <v>56.233421750663098</v>
      </c>
      <c r="AI121" s="12">
        <v>56.657824933687003</v>
      </c>
      <c r="AJ121" s="12">
        <v>70.344827586206904</v>
      </c>
      <c r="AK121" s="12">
        <v>94.0053050397878</v>
      </c>
      <c r="AL121" s="12">
        <v>121.803713527851</v>
      </c>
      <c r="AM121" s="13">
        <v>1.4058355437665799</v>
      </c>
      <c r="AN121" s="13">
        <v>1.41644562334218</v>
      </c>
      <c r="AO121" s="13">
        <v>1.7586206896551699</v>
      </c>
      <c r="AP121" s="13">
        <v>2.3501326259947</v>
      </c>
      <c r="AQ121" s="13">
        <v>3.0450928381962901</v>
      </c>
      <c r="AR121" s="12">
        <v>41.3323874898539</v>
      </c>
      <c r="AS121" s="12">
        <v>41.644330036947203</v>
      </c>
      <c r="AT121" s="12">
        <v>51.704477180704103</v>
      </c>
      <c r="AU121" s="12">
        <v>69.095274181152007</v>
      </c>
      <c r="AV121" s="12">
        <v>89.527511015759103</v>
      </c>
    </row>
    <row r="122" spans="1:48" x14ac:dyDescent="0.3">
      <c r="A122" t="s">
        <v>66</v>
      </c>
      <c r="B122" t="s">
        <v>48</v>
      </c>
      <c r="C122" t="s">
        <v>49</v>
      </c>
      <c r="D122" t="s">
        <v>171</v>
      </c>
      <c r="E122" s="8">
        <v>20551</v>
      </c>
      <c r="F122" s="8">
        <v>6160</v>
      </c>
      <c r="G122" s="9">
        <v>0.299742105007056</v>
      </c>
      <c r="H122" s="10">
        <v>7.25</v>
      </c>
      <c r="I122" s="10">
        <v>17.424182822325299</v>
      </c>
      <c r="J122" s="10">
        <v>794</v>
      </c>
      <c r="K122" s="11">
        <v>630</v>
      </c>
      <c r="L122" s="11">
        <v>728</v>
      </c>
      <c r="M122" s="11">
        <v>910</v>
      </c>
      <c r="N122" s="11">
        <v>1256</v>
      </c>
      <c r="O122" s="11">
        <v>1531</v>
      </c>
      <c r="P122" s="11">
        <v>75500</v>
      </c>
      <c r="Q122" s="11">
        <v>22650</v>
      </c>
      <c r="R122" s="11">
        <v>44667.089771171501</v>
      </c>
      <c r="S122" s="11">
        <v>1116.6772442792901</v>
      </c>
      <c r="T122" s="11">
        <v>566.25</v>
      </c>
      <c r="U122" s="11">
        <v>377</v>
      </c>
      <c r="V122" s="11">
        <v>906.05750676091805</v>
      </c>
      <c r="W122" s="11">
        <v>238.2</v>
      </c>
      <c r="X122" s="11">
        <v>25200</v>
      </c>
      <c r="Y122" s="11">
        <v>29120</v>
      </c>
      <c r="Z122" s="11">
        <v>36400</v>
      </c>
      <c r="AA122" s="11">
        <v>50240</v>
      </c>
      <c r="AB122" s="11">
        <v>61240</v>
      </c>
      <c r="AC122" s="10">
        <v>12.115384615384601</v>
      </c>
      <c r="AD122" s="10">
        <v>14</v>
      </c>
      <c r="AE122" s="10">
        <v>17.5</v>
      </c>
      <c r="AF122" s="10">
        <v>24.153846153846199</v>
      </c>
      <c r="AG122" s="10">
        <v>29.442307692307701</v>
      </c>
      <c r="AH122" s="12">
        <v>66.843501326259897</v>
      </c>
      <c r="AI122" s="12">
        <v>77.241379310344797</v>
      </c>
      <c r="AJ122" s="12">
        <v>96.551724137931004</v>
      </c>
      <c r="AK122" s="12">
        <v>133.262599469496</v>
      </c>
      <c r="AL122" s="12">
        <v>162.440318302387</v>
      </c>
      <c r="AM122" s="13">
        <v>1.6710875331565</v>
      </c>
      <c r="AN122" s="13">
        <v>1.9310344827586201</v>
      </c>
      <c r="AO122" s="13">
        <v>2.4137931034482798</v>
      </c>
      <c r="AP122" s="13">
        <v>3.3315649867374</v>
      </c>
      <c r="AQ122" s="13">
        <v>4.0610079575596796</v>
      </c>
      <c r="AR122" s="12">
        <v>27.812804167461699</v>
      </c>
      <c r="AS122" s="12">
        <v>32.139240371289098</v>
      </c>
      <c r="AT122" s="12">
        <v>40.174050464111303</v>
      </c>
      <c r="AU122" s="12">
        <v>55.4490191021141</v>
      </c>
      <c r="AV122" s="12">
        <v>67.5895288577522</v>
      </c>
    </row>
    <row r="123" spans="1:48" x14ac:dyDescent="0.3">
      <c r="A123" t="s">
        <v>66</v>
      </c>
      <c r="B123" t="s">
        <v>48</v>
      </c>
      <c r="C123" t="s">
        <v>49</v>
      </c>
      <c r="D123" t="s">
        <v>172</v>
      </c>
      <c r="E123" s="8">
        <v>16624</v>
      </c>
      <c r="F123" s="8">
        <v>4952</v>
      </c>
      <c r="G123" s="9">
        <v>0.29788257940327201</v>
      </c>
      <c r="H123" s="10">
        <v>7.25</v>
      </c>
      <c r="I123" s="10">
        <v>12.0141580374447</v>
      </c>
      <c r="J123" s="10">
        <v>794</v>
      </c>
      <c r="K123" s="11">
        <v>612</v>
      </c>
      <c r="L123" s="11">
        <v>658</v>
      </c>
      <c r="M123" s="11">
        <v>867</v>
      </c>
      <c r="N123" s="11">
        <v>1135</v>
      </c>
      <c r="O123" s="11">
        <v>1337</v>
      </c>
      <c r="P123" s="11">
        <v>78900</v>
      </c>
      <c r="Q123" s="11">
        <v>23670</v>
      </c>
      <c r="R123" s="11">
        <v>39107.834046548</v>
      </c>
      <c r="S123" s="11">
        <v>977.69585116370001</v>
      </c>
      <c r="T123" s="11">
        <v>591.75</v>
      </c>
      <c r="U123" s="11">
        <v>377</v>
      </c>
      <c r="V123" s="11">
        <v>624.73621794712199</v>
      </c>
      <c r="W123" s="11">
        <v>238.2</v>
      </c>
      <c r="X123" s="11">
        <v>24480</v>
      </c>
      <c r="Y123" s="11">
        <v>26320</v>
      </c>
      <c r="Z123" s="11">
        <v>34680</v>
      </c>
      <c r="AA123" s="11">
        <v>45400</v>
      </c>
      <c r="AB123" s="11">
        <v>53480</v>
      </c>
      <c r="AC123" s="10">
        <v>11.7692307692308</v>
      </c>
      <c r="AD123" s="10">
        <v>12.653846153846199</v>
      </c>
      <c r="AE123" s="10">
        <v>16.673076923076898</v>
      </c>
      <c r="AF123" s="10">
        <v>21.826923076923102</v>
      </c>
      <c r="AG123" s="10">
        <v>25.711538461538499</v>
      </c>
      <c r="AH123" s="12">
        <v>64.933687002652505</v>
      </c>
      <c r="AI123" s="12">
        <v>69.814323607427099</v>
      </c>
      <c r="AJ123" s="12">
        <v>91.989389920424401</v>
      </c>
      <c r="AK123" s="12">
        <v>120.424403183024</v>
      </c>
      <c r="AL123" s="12">
        <v>141.85676392572901</v>
      </c>
      <c r="AM123" s="13">
        <v>1.62334217506631</v>
      </c>
      <c r="AN123" s="13">
        <v>1.74535809018568</v>
      </c>
      <c r="AO123" s="13">
        <v>2.2997347480106098</v>
      </c>
      <c r="AP123" s="13">
        <v>3.0106100795756001</v>
      </c>
      <c r="AQ123" s="13">
        <v>3.54641909814324</v>
      </c>
      <c r="AR123" s="12">
        <v>39.184537884550799</v>
      </c>
      <c r="AS123" s="12">
        <v>42.129780928160798</v>
      </c>
      <c r="AT123" s="12">
        <v>55.511428669780301</v>
      </c>
      <c r="AU123" s="12">
        <v>72.670670749943099</v>
      </c>
      <c r="AV123" s="12">
        <v>85.604129332752294</v>
      </c>
    </row>
    <row r="124" spans="1:48" x14ac:dyDescent="0.3">
      <c r="A124" t="s">
        <v>66</v>
      </c>
      <c r="B124" t="s">
        <v>48</v>
      </c>
      <c r="C124" t="s">
        <v>49</v>
      </c>
      <c r="D124" t="s">
        <v>173</v>
      </c>
      <c r="E124" s="8">
        <v>7028</v>
      </c>
      <c r="F124" s="8">
        <v>2462</v>
      </c>
      <c r="G124" s="9">
        <v>0.35031303357996602</v>
      </c>
      <c r="H124" s="10">
        <v>7.25</v>
      </c>
      <c r="I124" s="10">
        <v>12.838255368365999</v>
      </c>
      <c r="J124" s="10">
        <v>794</v>
      </c>
      <c r="K124" s="11">
        <v>544</v>
      </c>
      <c r="L124" s="11">
        <v>576</v>
      </c>
      <c r="M124" s="11">
        <v>759</v>
      </c>
      <c r="N124" s="11">
        <v>979</v>
      </c>
      <c r="O124" s="11">
        <v>1029</v>
      </c>
      <c r="P124" s="11">
        <v>61200</v>
      </c>
      <c r="Q124" s="11">
        <v>18360</v>
      </c>
      <c r="R124" s="11">
        <v>30750.4675259143</v>
      </c>
      <c r="S124" s="11">
        <v>768.76168814785797</v>
      </c>
      <c r="T124" s="11">
        <v>459</v>
      </c>
      <c r="U124" s="11">
        <v>377</v>
      </c>
      <c r="V124" s="11">
        <v>667.58927915503295</v>
      </c>
      <c r="W124" s="11">
        <v>238.2</v>
      </c>
      <c r="X124" s="11">
        <v>21760</v>
      </c>
      <c r="Y124" s="11">
        <v>23040</v>
      </c>
      <c r="Z124" s="11">
        <v>30360</v>
      </c>
      <c r="AA124" s="11">
        <v>39160</v>
      </c>
      <c r="AB124" s="11">
        <v>41160</v>
      </c>
      <c r="AC124" s="10">
        <v>10.461538461538501</v>
      </c>
      <c r="AD124" s="10">
        <v>11.0769230769231</v>
      </c>
      <c r="AE124" s="10">
        <v>14.596153846153801</v>
      </c>
      <c r="AF124" s="10">
        <v>18.826923076923102</v>
      </c>
      <c r="AG124" s="10">
        <v>19.788461538461501</v>
      </c>
      <c r="AH124" s="12">
        <v>57.718832891246699</v>
      </c>
      <c r="AI124" s="12">
        <v>61.114058355437699</v>
      </c>
      <c r="AJ124" s="12">
        <v>80.530503978779805</v>
      </c>
      <c r="AK124" s="12">
        <v>103.87267904509299</v>
      </c>
      <c r="AL124" s="12">
        <v>109.177718832891</v>
      </c>
      <c r="AM124" s="13">
        <v>1.4429708222811699</v>
      </c>
      <c r="AN124" s="13">
        <v>1.52785145888594</v>
      </c>
      <c r="AO124" s="13">
        <v>2.0132625994694999</v>
      </c>
      <c r="AP124" s="13">
        <v>2.5968169761273199</v>
      </c>
      <c r="AQ124" s="13">
        <v>2.72944297082228</v>
      </c>
      <c r="AR124" s="12">
        <v>32.594891319317803</v>
      </c>
      <c r="AS124" s="12">
        <v>34.512237867512901</v>
      </c>
      <c r="AT124" s="12">
        <v>45.477063440004002</v>
      </c>
      <c r="AU124" s="12">
        <v>58.658820958845801</v>
      </c>
      <c r="AV124" s="12">
        <v>61.654674940400703</v>
      </c>
    </row>
    <row r="125" spans="1:48" x14ac:dyDescent="0.3">
      <c r="A125" t="s">
        <v>66</v>
      </c>
      <c r="B125" t="s">
        <v>48</v>
      </c>
      <c r="C125" t="s">
        <v>49</v>
      </c>
      <c r="D125" t="s">
        <v>174</v>
      </c>
      <c r="E125" s="8">
        <v>6763</v>
      </c>
      <c r="F125" s="8">
        <v>1005</v>
      </c>
      <c r="G125" s="9">
        <v>0.14860269111341101</v>
      </c>
      <c r="H125" s="10">
        <v>7.25</v>
      </c>
      <c r="I125" s="10">
        <v>7.5241920548599204</v>
      </c>
      <c r="J125" s="10">
        <v>794</v>
      </c>
      <c r="K125" s="11">
        <v>649</v>
      </c>
      <c r="L125" s="11">
        <v>760</v>
      </c>
      <c r="M125" s="11">
        <v>918</v>
      </c>
      <c r="N125" s="11">
        <v>1229</v>
      </c>
      <c r="O125" s="11">
        <v>1408</v>
      </c>
      <c r="P125" s="11">
        <v>76900</v>
      </c>
      <c r="Q125" s="11">
        <v>23070</v>
      </c>
      <c r="R125" s="11">
        <v>38115.916604733</v>
      </c>
      <c r="S125" s="11">
        <v>952.89791511832595</v>
      </c>
      <c r="T125" s="11">
        <v>576.75</v>
      </c>
      <c r="U125" s="11">
        <v>377</v>
      </c>
      <c r="V125" s="11">
        <v>391.25798685271599</v>
      </c>
      <c r="W125" s="11">
        <v>238.2</v>
      </c>
      <c r="X125" s="11">
        <v>25960</v>
      </c>
      <c r="Y125" s="11">
        <v>30400</v>
      </c>
      <c r="Z125" s="11">
        <v>36720</v>
      </c>
      <c r="AA125" s="11">
        <v>49160</v>
      </c>
      <c r="AB125" s="11">
        <v>56320</v>
      </c>
      <c r="AC125" s="10">
        <v>12.4807692307692</v>
      </c>
      <c r="AD125" s="10">
        <v>14.615384615384601</v>
      </c>
      <c r="AE125" s="10">
        <v>17.653846153846199</v>
      </c>
      <c r="AF125" s="10">
        <v>23.634615384615401</v>
      </c>
      <c r="AG125" s="10">
        <v>27.076923076923102</v>
      </c>
      <c r="AH125" s="12">
        <v>68.859416445623296</v>
      </c>
      <c r="AI125" s="12">
        <v>80.636604774535797</v>
      </c>
      <c r="AJ125" s="12">
        <v>97.4005305039788</v>
      </c>
      <c r="AK125" s="12">
        <v>130.397877984085</v>
      </c>
      <c r="AL125" s="12">
        <v>149.38992042440299</v>
      </c>
      <c r="AM125" s="13">
        <v>1.72148541114058</v>
      </c>
      <c r="AN125" s="13">
        <v>2.0159151193634002</v>
      </c>
      <c r="AO125" s="13">
        <v>2.4350132625994698</v>
      </c>
      <c r="AP125" s="13">
        <v>3.2599469496021198</v>
      </c>
      <c r="AQ125" s="13">
        <v>3.7347480106100801</v>
      </c>
      <c r="AR125" s="12">
        <v>66.350083250242605</v>
      </c>
      <c r="AS125" s="12">
        <v>77.698094407063707</v>
      </c>
      <c r="AT125" s="12">
        <v>93.8511192969533</v>
      </c>
      <c r="AU125" s="12">
        <v>125.645997403002</v>
      </c>
      <c r="AV125" s="12">
        <v>143.94594332256</v>
      </c>
    </row>
    <row r="126" spans="1:48" x14ac:dyDescent="0.3">
      <c r="A126" t="s">
        <v>66</v>
      </c>
      <c r="B126" t="s">
        <v>48</v>
      </c>
      <c r="C126" t="s">
        <v>49</v>
      </c>
      <c r="D126" t="s">
        <v>175</v>
      </c>
      <c r="E126" s="8">
        <v>9857</v>
      </c>
      <c r="F126" s="8">
        <v>3917</v>
      </c>
      <c r="G126" s="9">
        <v>0.39738257076189498</v>
      </c>
      <c r="H126" s="10">
        <v>7.25</v>
      </c>
      <c r="I126" s="10">
        <v>8.9612531975854299</v>
      </c>
      <c r="J126" s="10">
        <v>794</v>
      </c>
      <c r="K126" s="11">
        <v>521</v>
      </c>
      <c r="L126" s="11">
        <v>524</v>
      </c>
      <c r="M126" s="11">
        <v>663</v>
      </c>
      <c r="N126" s="11">
        <v>866</v>
      </c>
      <c r="O126" s="11">
        <v>903</v>
      </c>
      <c r="P126" s="11">
        <v>50200</v>
      </c>
      <c r="Q126" s="11">
        <v>15060</v>
      </c>
      <c r="R126" s="11">
        <v>25092.636154899301</v>
      </c>
      <c r="S126" s="11">
        <v>627.31590387248195</v>
      </c>
      <c r="T126" s="11">
        <v>376.5</v>
      </c>
      <c r="U126" s="11">
        <v>377</v>
      </c>
      <c r="V126" s="11">
        <v>465.98516627444201</v>
      </c>
      <c r="W126" s="11">
        <v>238.2</v>
      </c>
      <c r="X126" s="11">
        <v>20840</v>
      </c>
      <c r="Y126" s="11">
        <v>20960</v>
      </c>
      <c r="Z126" s="11">
        <v>26520</v>
      </c>
      <c r="AA126" s="11">
        <v>34640</v>
      </c>
      <c r="AB126" s="11">
        <v>36120</v>
      </c>
      <c r="AC126" s="10">
        <v>10.0192307692308</v>
      </c>
      <c r="AD126" s="10">
        <v>10.0769230769231</v>
      </c>
      <c r="AE126" s="10">
        <v>12.75</v>
      </c>
      <c r="AF126" s="10">
        <v>16.653846153846199</v>
      </c>
      <c r="AG126" s="10">
        <v>17.365384615384599</v>
      </c>
      <c r="AH126" s="12">
        <v>55.278514588859402</v>
      </c>
      <c r="AI126" s="12">
        <v>55.5968169761273</v>
      </c>
      <c r="AJ126" s="12">
        <v>70.344827586206904</v>
      </c>
      <c r="AK126" s="12">
        <v>91.883289124668394</v>
      </c>
      <c r="AL126" s="12">
        <v>95.8090185676392</v>
      </c>
      <c r="AM126" s="13">
        <v>1.3819628647214901</v>
      </c>
      <c r="AN126" s="13">
        <v>1.38992042440318</v>
      </c>
      <c r="AO126" s="13">
        <v>1.7586206896551699</v>
      </c>
      <c r="AP126" s="13">
        <v>2.29708222811671</v>
      </c>
      <c r="AQ126" s="13">
        <v>2.3952254641909798</v>
      </c>
      <c r="AR126" s="12">
        <v>44.722453649364198</v>
      </c>
      <c r="AS126" s="12">
        <v>44.979972576327903</v>
      </c>
      <c r="AT126" s="12">
        <v>56.911682858979702</v>
      </c>
      <c r="AU126" s="12">
        <v>74.337130250190697</v>
      </c>
      <c r="AV126" s="12">
        <v>77.513197016076504</v>
      </c>
    </row>
    <row r="127" spans="1:48" x14ac:dyDescent="0.3">
      <c r="A127" t="s">
        <v>66</v>
      </c>
      <c r="B127" t="s">
        <v>48</v>
      </c>
      <c r="C127" t="s">
        <v>49</v>
      </c>
      <c r="D127" t="s">
        <v>176</v>
      </c>
      <c r="E127" s="8">
        <v>4644</v>
      </c>
      <c r="F127" s="8">
        <v>1511</v>
      </c>
      <c r="G127" s="9">
        <v>0.32536606373815702</v>
      </c>
      <c r="H127" s="10">
        <v>7.25</v>
      </c>
      <c r="I127" s="10">
        <v>11.255410440933</v>
      </c>
      <c r="J127" s="10">
        <v>794</v>
      </c>
      <c r="K127" s="11">
        <v>475</v>
      </c>
      <c r="L127" s="11">
        <v>503</v>
      </c>
      <c r="M127" s="11">
        <v>663</v>
      </c>
      <c r="N127" s="11">
        <v>886</v>
      </c>
      <c r="O127" s="11">
        <v>899</v>
      </c>
      <c r="P127" s="11">
        <v>54100</v>
      </c>
      <c r="Q127" s="11">
        <v>16230</v>
      </c>
      <c r="R127" s="11">
        <v>30154.9063289654</v>
      </c>
      <c r="S127" s="11">
        <v>753.87265822413406</v>
      </c>
      <c r="T127" s="11">
        <v>405.75</v>
      </c>
      <c r="U127" s="11">
        <v>377</v>
      </c>
      <c r="V127" s="11">
        <v>585.28134292851598</v>
      </c>
      <c r="W127" s="11">
        <v>238.2</v>
      </c>
      <c r="X127" s="11">
        <v>19000</v>
      </c>
      <c r="Y127" s="11">
        <v>20120</v>
      </c>
      <c r="Z127" s="11">
        <v>26520</v>
      </c>
      <c r="AA127" s="11">
        <v>35440</v>
      </c>
      <c r="AB127" s="11">
        <v>35960</v>
      </c>
      <c r="AC127" s="10">
        <v>9.1346153846153797</v>
      </c>
      <c r="AD127" s="10">
        <v>9.6730769230769198</v>
      </c>
      <c r="AE127" s="10">
        <v>12.75</v>
      </c>
      <c r="AF127" s="10">
        <v>17.038461538461501</v>
      </c>
      <c r="AG127" s="10">
        <v>17.288461538461501</v>
      </c>
      <c r="AH127" s="12">
        <v>50.3978779840849</v>
      </c>
      <c r="AI127" s="12">
        <v>53.368700265252002</v>
      </c>
      <c r="AJ127" s="12">
        <v>70.344827586206904</v>
      </c>
      <c r="AK127" s="12">
        <v>94.0053050397878</v>
      </c>
      <c r="AL127" s="12">
        <v>95.384615384615401</v>
      </c>
      <c r="AM127" s="13">
        <v>1.2599469496021201</v>
      </c>
      <c r="AN127" s="13">
        <v>1.3342175066313</v>
      </c>
      <c r="AO127" s="13">
        <v>1.7586206896551699</v>
      </c>
      <c r="AP127" s="13">
        <v>2.3501326259947</v>
      </c>
      <c r="AQ127" s="13">
        <v>2.3846153846153801</v>
      </c>
      <c r="AR127" s="12">
        <v>32.463020100609299</v>
      </c>
      <c r="AS127" s="12">
        <v>34.376629706539902</v>
      </c>
      <c r="AT127" s="12">
        <v>45.311541740429398</v>
      </c>
      <c r="AU127" s="12">
        <v>60.552075387662804</v>
      </c>
      <c r="AV127" s="12">
        <v>61.440536990416298</v>
      </c>
    </row>
    <row r="128" spans="1:48" x14ac:dyDescent="0.3">
      <c r="A128" t="s">
        <v>66</v>
      </c>
      <c r="B128" t="s">
        <v>48</v>
      </c>
      <c r="C128" t="s">
        <v>49</v>
      </c>
      <c r="D128" t="s">
        <v>177</v>
      </c>
      <c r="E128" s="8">
        <v>5892</v>
      </c>
      <c r="F128" s="8">
        <v>1122</v>
      </c>
      <c r="G128" s="9">
        <v>0.190427698574338</v>
      </c>
      <c r="H128" s="10">
        <v>7.25</v>
      </c>
      <c r="I128" s="10">
        <v>8.4024192607680597</v>
      </c>
      <c r="J128" s="10">
        <v>794</v>
      </c>
      <c r="K128" s="11">
        <v>576</v>
      </c>
      <c r="L128" s="11">
        <v>689</v>
      </c>
      <c r="M128" s="11">
        <v>872</v>
      </c>
      <c r="N128" s="11">
        <v>1248</v>
      </c>
      <c r="O128" s="11">
        <v>1510</v>
      </c>
      <c r="P128" s="11">
        <v>63400</v>
      </c>
      <c r="Q128" s="11">
        <v>19020</v>
      </c>
      <c r="R128" s="11">
        <v>27707.971273225099</v>
      </c>
      <c r="S128" s="11">
        <v>692.69928183062802</v>
      </c>
      <c r="T128" s="11">
        <v>475.5</v>
      </c>
      <c r="U128" s="11">
        <v>377</v>
      </c>
      <c r="V128" s="11">
        <v>436.92580155993898</v>
      </c>
      <c r="W128" s="11">
        <v>238.2</v>
      </c>
      <c r="X128" s="11">
        <v>23040</v>
      </c>
      <c r="Y128" s="11">
        <v>27560</v>
      </c>
      <c r="Z128" s="11">
        <v>34880</v>
      </c>
      <c r="AA128" s="11">
        <v>49920</v>
      </c>
      <c r="AB128" s="11">
        <v>60400</v>
      </c>
      <c r="AC128" s="10">
        <v>11.0769230769231</v>
      </c>
      <c r="AD128" s="10">
        <v>13.25</v>
      </c>
      <c r="AE128" s="10">
        <v>16.769230769230798</v>
      </c>
      <c r="AF128" s="10">
        <v>24</v>
      </c>
      <c r="AG128" s="10">
        <v>29.038461538461501</v>
      </c>
      <c r="AH128" s="12">
        <v>61.114058355437699</v>
      </c>
      <c r="AI128" s="12">
        <v>73.103448275862107</v>
      </c>
      <c r="AJ128" s="12">
        <v>92.519893899204206</v>
      </c>
      <c r="AK128" s="12">
        <v>132.413793103448</v>
      </c>
      <c r="AL128" s="12">
        <v>160.21220159151201</v>
      </c>
      <c r="AM128" s="13">
        <v>1.52785145888594</v>
      </c>
      <c r="AN128" s="13">
        <v>1.82758620689655</v>
      </c>
      <c r="AO128" s="13">
        <v>2.3129973474801102</v>
      </c>
      <c r="AP128" s="13">
        <v>3.31034482758621</v>
      </c>
      <c r="AQ128" s="13">
        <v>4.0053050397877996</v>
      </c>
      <c r="AR128" s="12">
        <v>52.732065530900599</v>
      </c>
      <c r="AS128" s="12">
        <v>63.077071442344703</v>
      </c>
      <c r="AT128" s="12">
        <v>79.830488095391203</v>
      </c>
      <c r="AU128" s="12">
        <v>114.252808650285</v>
      </c>
      <c r="AV128" s="12">
        <v>138.23857456885401</v>
      </c>
    </row>
    <row r="129" spans="1:48" x14ac:dyDescent="0.3">
      <c r="A129" t="s">
        <v>66</v>
      </c>
      <c r="B129" t="s">
        <v>48</v>
      </c>
      <c r="C129" t="s">
        <v>49</v>
      </c>
      <c r="D129" t="s">
        <v>178</v>
      </c>
      <c r="E129" s="8">
        <v>3498</v>
      </c>
      <c r="F129" s="8">
        <v>801</v>
      </c>
      <c r="G129" s="9">
        <v>0.228987993138937</v>
      </c>
      <c r="H129" s="10">
        <v>7.25</v>
      </c>
      <c r="I129" s="10">
        <v>16.045778026127799</v>
      </c>
      <c r="J129" s="10">
        <v>794</v>
      </c>
      <c r="K129" s="11">
        <v>649</v>
      </c>
      <c r="L129" s="11">
        <v>760</v>
      </c>
      <c r="M129" s="11">
        <v>918</v>
      </c>
      <c r="N129" s="11">
        <v>1229</v>
      </c>
      <c r="O129" s="11">
        <v>1408</v>
      </c>
      <c r="P129" s="11">
        <v>76900</v>
      </c>
      <c r="Q129" s="11">
        <v>23070</v>
      </c>
      <c r="R129" s="11">
        <v>30458.847905339298</v>
      </c>
      <c r="S129" s="11">
        <v>761.47119763348303</v>
      </c>
      <c r="T129" s="11">
        <v>576.75</v>
      </c>
      <c r="U129" s="11">
        <v>377</v>
      </c>
      <c r="V129" s="11">
        <v>834.38045735864398</v>
      </c>
      <c r="W129" s="11">
        <v>238.2</v>
      </c>
      <c r="X129" s="11">
        <v>25960</v>
      </c>
      <c r="Y129" s="11">
        <v>30400</v>
      </c>
      <c r="Z129" s="11">
        <v>36720</v>
      </c>
      <c r="AA129" s="11">
        <v>49160</v>
      </c>
      <c r="AB129" s="11">
        <v>56320</v>
      </c>
      <c r="AC129" s="10">
        <v>12.4807692307692</v>
      </c>
      <c r="AD129" s="10">
        <v>14.615384615384601</v>
      </c>
      <c r="AE129" s="10">
        <v>17.653846153846199</v>
      </c>
      <c r="AF129" s="10">
        <v>23.634615384615401</v>
      </c>
      <c r="AG129" s="10">
        <v>27.076923076923102</v>
      </c>
      <c r="AH129" s="12">
        <v>68.859416445623296</v>
      </c>
      <c r="AI129" s="12">
        <v>80.636604774535797</v>
      </c>
      <c r="AJ129" s="12">
        <v>97.4005305039788</v>
      </c>
      <c r="AK129" s="12">
        <v>130.397877984085</v>
      </c>
      <c r="AL129" s="12">
        <v>149.38992042440299</v>
      </c>
      <c r="AM129" s="13">
        <v>1.72148541114058</v>
      </c>
      <c r="AN129" s="13">
        <v>2.0159151193634002</v>
      </c>
      <c r="AO129" s="13">
        <v>2.4350132625994698</v>
      </c>
      <c r="AP129" s="13">
        <v>3.2599469496021198</v>
      </c>
      <c r="AQ129" s="13">
        <v>3.7347480106100801</v>
      </c>
      <c r="AR129" s="12">
        <v>31.112905115467701</v>
      </c>
      <c r="AS129" s="12">
        <v>36.434218625200998</v>
      </c>
      <c r="AT129" s="12">
        <v>44.008700918334902</v>
      </c>
      <c r="AU129" s="12">
        <v>58.917966697857899</v>
      </c>
      <c r="AV129" s="12">
        <v>67.499183979319696</v>
      </c>
    </row>
    <row r="130" spans="1:48" x14ac:dyDescent="0.3">
      <c r="A130" t="s">
        <v>66</v>
      </c>
      <c r="B130" t="s">
        <v>48</v>
      </c>
      <c r="C130" t="s">
        <v>49</v>
      </c>
      <c r="D130" t="s">
        <v>179</v>
      </c>
      <c r="E130" s="8">
        <v>5374</v>
      </c>
      <c r="F130" s="8">
        <v>1570</v>
      </c>
      <c r="G130" s="9">
        <v>0.29214737625604797</v>
      </c>
      <c r="H130" s="10">
        <v>7.25</v>
      </c>
      <c r="I130" s="10">
        <v>16.022281524743299</v>
      </c>
      <c r="J130" s="10">
        <v>794</v>
      </c>
      <c r="K130" s="11">
        <v>475</v>
      </c>
      <c r="L130" s="11">
        <v>553</v>
      </c>
      <c r="M130" s="11">
        <v>663</v>
      </c>
      <c r="N130" s="11">
        <v>887</v>
      </c>
      <c r="O130" s="11">
        <v>926</v>
      </c>
      <c r="P130" s="11">
        <v>57800</v>
      </c>
      <c r="Q130" s="11">
        <v>17340</v>
      </c>
      <c r="R130" s="11">
        <v>31061.596909837699</v>
      </c>
      <c r="S130" s="11">
        <v>776.53992274594202</v>
      </c>
      <c r="T130" s="11">
        <v>433.5</v>
      </c>
      <c r="U130" s="11">
        <v>377</v>
      </c>
      <c r="V130" s="11">
        <v>833.15863928664896</v>
      </c>
      <c r="W130" s="11">
        <v>238.2</v>
      </c>
      <c r="X130" s="11">
        <v>19000</v>
      </c>
      <c r="Y130" s="11">
        <v>22120</v>
      </c>
      <c r="Z130" s="11">
        <v>26520</v>
      </c>
      <c r="AA130" s="11">
        <v>35480</v>
      </c>
      <c r="AB130" s="11">
        <v>37040</v>
      </c>
      <c r="AC130" s="10">
        <v>9.1346153846153797</v>
      </c>
      <c r="AD130" s="10">
        <v>10.634615384615399</v>
      </c>
      <c r="AE130" s="10">
        <v>12.75</v>
      </c>
      <c r="AF130" s="10">
        <v>17.057692307692299</v>
      </c>
      <c r="AG130" s="10">
        <v>17.807692307692299</v>
      </c>
      <c r="AH130" s="12">
        <v>50.3978779840849</v>
      </c>
      <c r="AI130" s="12">
        <v>58.673740053050402</v>
      </c>
      <c r="AJ130" s="12">
        <v>70.344827586206904</v>
      </c>
      <c r="AK130" s="12">
        <v>94.111405835543806</v>
      </c>
      <c r="AL130" s="12">
        <v>98.249336870026497</v>
      </c>
      <c r="AM130" s="13">
        <v>1.2599469496021201</v>
      </c>
      <c r="AN130" s="13">
        <v>1.46684350132626</v>
      </c>
      <c r="AO130" s="13">
        <v>1.7586206896551699</v>
      </c>
      <c r="AP130" s="13">
        <v>2.35278514588859</v>
      </c>
      <c r="AQ130" s="13">
        <v>2.4562334217506598</v>
      </c>
      <c r="AR130" s="12">
        <v>22.804780631294701</v>
      </c>
      <c r="AS130" s="12">
        <v>26.5495656612757</v>
      </c>
      <c r="AT130" s="12">
        <v>31.830672754838702</v>
      </c>
      <c r="AU130" s="12">
        <v>42.5849271999124</v>
      </c>
      <c r="AV130" s="12">
        <v>44.457319714902901</v>
      </c>
    </row>
    <row r="131" spans="1:48" x14ac:dyDescent="0.3">
      <c r="A131" t="s">
        <v>66</v>
      </c>
      <c r="B131" t="s">
        <v>48</v>
      </c>
      <c r="C131" t="s">
        <v>49</v>
      </c>
      <c r="D131" t="s">
        <v>180</v>
      </c>
      <c r="E131" s="8">
        <v>48224</v>
      </c>
      <c r="F131" s="8">
        <v>19912</v>
      </c>
      <c r="G131" s="9">
        <v>0.41290643662906401</v>
      </c>
      <c r="H131" s="10">
        <v>7.25</v>
      </c>
      <c r="I131" s="10">
        <v>13.097947879488499</v>
      </c>
      <c r="J131" s="10">
        <v>794</v>
      </c>
      <c r="K131" s="11">
        <v>656</v>
      </c>
      <c r="L131" s="11">
        <v>660</v>
      </c>
      <c r="M131" s="11">
        <v>841</v>
      </c>
      <c r="N131" s="11">
        <v>1065</v>
      </c>
      <c r="O131" s="11">
        <v>1418</v>
      </c>
      <c r="P131" s="11">
        <v>68500</v>
      </c>
      <c r="Q131" s="11">
        <v>20550</v>
      </c>
      <c r="R131" s="11">
        <v>32835.958544885601</v>
      </c>
      <c r="S131" s="11">
        <v>820.89896362213995</v>
      </c>
      <c r="T131" s="11">
        <v>513.75</v>
      </c>
      <c r="U131" s="11">
        <v>377</v>
      </c>
      <c r="V131" s="11">
        <v>681.09328973340303</v>
      </c>
      <c r="W131" s="11">
        <v>238.2</v>
      </c>
      <c r="X131" s="11">
        <v>26240</v>
      </c>
      <c r="Y131" s="11">
        <v>26400</v>
      </c>
      <c r="Z131" s="11">
        <v>33640</v>
      </c>
      <c r="AA131" s="11">
        <v>42600</v>
      </c>
      <c r="AB131" s="11">
        <v>56720</v>
      </c>
      <c r="AC131" s="10">
        <v>12.615384615384601</v>
      </c>
      <c r="AD131" s="10">
        <v>12.692307692307701</v>
      </c>
      <c r="AE131" s="10">
        <v>16.173076923076898</v>
      </c>
      <c r="AF131" s="10">
        <v>20.480769230769202</v>
      </c>
      <c r="AG131" s="10">
        <v>27.269230769230798</v>
      </c>
      <c r="AH131" s="12">
        <v>69.6021220159151</v>
      </c>
      <c r="AI131" s="12">
        <v>70.026525198938998</v>
      </c>
      <c r="AJ131" s="12">
        <v>89.230769230769198</v>
      </c>
      <c r="AK131" s="12">
        <v>112.997347480106</v>
      </c>
      <c r="AL131" s="12">
        <v>150.450928381963</v>
      </c>
      <c r="AM131" s="13">
        <v>1.7400530503978799</v>
      </c>
      <c r="AN131" s="13">
        <v>1.7506631299734701</v>
      </c>
      <c r="AO131" s="13">
        <v>2.2307692307692299</v>
      </c>
      <c r="AP131" s="13">
        <v>2.82493368700265</v>
      </c>
      <c r="AQ131" s="13">
        <v>3.7612732095490702</v>
      </c>
      <c r="AR131" s="12">
        <v>38.5262935276767</v>
      </c>
      <c r="AS131" s="12">
        <v>38.761209951625901</v>
      </c>
      <c r="AT131" s="12">
        <v>49.391178135329397</v>
      </c>
      <c r="AU131" s="12">
        <v>62.546497876487301</v>
      </c>
      <c r="AV131" s="12">
        <v>83.277872290008403</v>
      </c>
    </row>
    <row r="132" spans="1:48" x14ac:dyDescent="0.3">
      <c r="A132" t="s">
        <v>66</v>
      </c>
      <c r="B132" t="s">
        <v>48</v>
      </c>
      <c r="C132" t="s">
        <v>49</v>
      </c>
      <c r="D132" t="s">
        <v>181</v>
      </c>
      <c r="E132" s="8">
        <v>4581</v>
      </c>
      <c r="F132" s="8">
        <v>1147</v>
      </c>
      <c r="G132" s="9">
        <v>0.25038201266099103</v>
      </c>
      <c r="H132" s="10">
        <v>7.25</v>
      </c>
      <c r="I132" s="10">
        <v>15.7946759825164</v>
      </c>
      <c r="J132" s="10">
        <v>794</v>
      </c>
      <c r="K132" s="11">
        <v>483</v>
      </c>
      <c r="L132" s="11">
        <v>514</v>
      </c>
      <c r="M132" s="11">
        <v>674</v>
      </c>
      <c r="N132" s="11">
        <v>838</v>
      </c>
      <c r="O132" s="11">
        <v>1167</v>
      </c>
      <c r="P132" s="11">
        <v>66700</v>
      </c>
      <c r="Q132" s="11">
        <v>20010</v>
      </c>
      <c r="R132" s="11">
        <v>42126.713217289303</v>
      </c>
      <c r="S132" s="11">
        <v>1053.1678304322299</v>
      </c>
      <c r="T132" s="11">
        <v>500.25</v>
      </c>
      <c r="U132" s="11">
        <v>377</v>
      </c>
      <c r="V132" s="11">
        <v>821.323151090853</v>
      </c>
      <c r="W132" s="11">
        <v>238.2</v>
      </c>
      <c r="X132" s="11">
        <v>19320</v>
      </c>
      <c r="Y132" s="11">
        <v>20560</v>
      </c>
      <c r="Z132" s="11">
        <v>26960</v>
      </c>
      <c r="AA132" s="11">
        <v>33520</v>
      </c>
      <c r="AB132" s="11">
        <v>46680</v>
      </c>
      <c r="AC132" s="10">
        <v>9.2884615384615401</v>
      </c>
      <c r="AD132" s="10">
        <v>9.8846153846153797</v>
      </c>
      <c r="AE132" s="10">
        <v>12.961538461538501</v>
      </c>
      <c r="AF132" s="10">
        <v>16.115384615384599</v>
      </c>
      <c r="AG132" s="10">
        <v>22.442307692307701</v>
      </c>
      <c r="AH132" s="12">
        <v>51.246684350132597</v>
      </c>
      <c r="AI132" s="12">
        <v>54.535809018567598</v>
      </c>
      <c r="AJ132" s="12">
        <v>71.511936339522606</v>
      </c>
      <c r="AK132" s="12">
        <v>88.912466843501306</v>
      </c>
      <c r="AL132" s="12">
        <v>123.819628647215</v>
      </c>
      <c r="AM132" s="13">
        <v>1.2811671087533201</v>
      </c>
      <c r="AN132" s="13">
        <v>1.3633952254641899</v>
      </c>
      <c r="AO132" s="13">
        <v>1.78779840848806</v>
      </c>
      <c r="AP132" s="13">
        <v>2.2228116710875301</v>
      </c>
      <c r="AQ132" s="13">
        <v>3.09549071618037</v>
      </c>
      <c r="AR132" s="12">
        <v>23.523018892551399</v>
      </c>
      <c r="AS132" s="12">
        <v>25.032777869092001</v>
      </c>
      <c r="AT132" s="12">
        <v>32.8250822641401</v>
      </c>
      <c r="AU132" s="12">
        <v>40.812194269064399</v>
      </c>
      <c r="AV132" s="12">
        <v>56.835120181382003</v>
      </c>
    </row>
    <row r="133" spans="1:48" x14ac:dyDescent="0.3">
      <c r="A133" t="s">
        <v>66</v>
      </c>
      <c r="B133" t="s">
        <v>48</v>
      </c>
      <c r="C133" t="s">
        <v>49</v>
      </c>
      <c r="D133" t="s">
        <v>182</v>
      </c>
      <c r="E133" s="8">
        <v>8231</v>
      </c>
      <c r="F133" s="8">
        <v>2180</v>
      </c>
      <c r="G133" s="9">
        <v>0.264852387316243</v>
      </c>
      <c r="H133" s="10">
        <v>7.25</v>
      </c>
      <c r="I133" s="10">
        <v>9.9323527123492994</v>
      </c>
      <c r="J133" s="10">
        <v>794</v>
      </c>
      <c r="K133" s="11">
        <v>441</v>
      </c>
      <c r="L133" s="11">
        <v>582</v>
      </c>
      <c r="M133" s="11">
        <v>663</v>
      </c>
      <c r="N133" s="11">
        <v>949</v>
      </c>
      <c r="O133" s="11">
        <v>1016</v>
      </c>
      <c r="P133" s="11">
        <v>45000</v>
      </c>
      <c r="Q133" s="11">
        <v>13500</v>
      </c>
      <c r="R133" s="11">
        <v>23792.669818110699</v>
      </c>
      <c r="S133" s="11">
        <v>594.81674545276701</v>
      </c>
      <c r="T133" s="11">
        <v>337.5</v>
      </c>
      <c r="U133" s="11">
        <v>377</v>
      </c>
      <c r="V133" s="11">
        <v>516.48234104216397</v>
      </c>
      <c r="W133" s="11">
        <v>238.2</v>
      </c>
      <c r="X133" s="11">
        <v>17640</v>
      </c>
      <c r="Y133" s="11">
        <v>23280</v>
      </c>
      <c r="Z133" s="11">
        <v>26520</v>
      </c>
      <c r="AA133" s="11">
        <v>37960</v>
      </c>
      <c r="AB133" s="11">
        <v>40640</v>
      </c>
      <c r="AC133" s="10">
        <v>8.4807692307692299</v>
      </c>
      <c r="AD133" s="10">
        <v>11.192307692307701</v>
      </c>
      <c r="AE133" s="10">
        <v>12.75</v>
      </c>
      <c r="AF133" s="10">
        <v>18.25</v>
      </c>
      <c r="AG133" s="10">
        <v>19.538461538461501</v>
      </c>
      <c r="AH133" s="12">
        <v>46.790450928382</v>
      </c>
      <c r="AI133" s="12">
        <v>61.750663129973503</v>
      </c>
      <c r="AJ133" s="12">
        <v>70.344827586206904</v>
      </c>
      <c r="AK133" s="12">
        <v>100.68965517241401</v>
      </c>
      <c r="AL133" s="12">
        <v>107.798408488064</v>
      </c>
      <c r="AM133" s="13">
        <v>1.1697612732095499</v>
      </c>
      <c r="AN133" s="13">
        <v>1.5437665782493399</v>
      </c>
      <c r="AO133" s="13">
        <v>1.7586206896551699</v>
      </c>
      <c r="AP133" s="13">
        <v>2.5172413793103399</v>
      </c>
      <c r="AQ133" s="13">
        <v>2.6949602122015901</v>
      </c>
      <c r="AR133" s="12">
        <v>34.154120283000999</v>
      </c>
      <c r="AS133" s="12">
        <v>45.074145135389102</v>
      </c>
      <c r="AT133" s="12">
        <v>51.3473509016546</v>
      </c>
      <c r="AU133" s="12">
        <v>73.497188545505594</v>
      </c>
      <c r="AV133" s="12">
        <v>78.686136525009104</v>
      </c>
    </row>
    <row r="134" spans="1:48" x14ac:dyDescent="0.3">
      <c r="A134" t="s">
        <v>66</v>
      </c>
      <c r="B134" t="s">
        <v>48</v>
      </c>
      <c r="C134" t="s">
        <v>49</v>
      </c>
      <c r="D134" t="s">
        <v>183</v>
      </c>
      <c r="E134" s="8">
        <v>4953</v>
      </c>
      <c r="F134" s="8">
        <v>1396</v>
      </c>
      <c r="G134" s="9">
        <v>0.281849384211589</v>
      </c>
      <c r="H134" s="10">
        <v>7.25</v>
      </c>
      <c r="I134" s="10">
        <v>20.846392323396</v>
      </c>
      <c r="J134" s="10">
        <v>794</v>
      </c>
      <c r="K134" s="11">
        <v>475</v>
      </c>
      <c r="L134" s="11">
        <v>564</v>
      </c>
      <c r="M134" s="11">
        <v>663</v>
      </c>
      <c r="N134" s="11">
        <v>949</v>
      </c>
      <c r="O134" s="11">
        <v>1033</v>
      </c>
      <c r="P134" s="11">
        <v>54400</v>
      </c>
      <c r="Q134" s="11">
        <v>16320</v>
      </c>
      <c r="R134" s="11">
        <v>34398.793272051596</v>
      </c>
      <c r="S134" s="11">
        <v>859.96983180129098</v>
      </c>
      <c r="T134" s="11">
        <v>408</v>
      </c>
      <c r="U134" s="11">
        <v>377</v>
      </c>
      <c r="V134" s="11">
        <v>1084.0124008165899</v>
      </c>
      <c r="W134" s="11">
        <v>238.2</v>
      </c>
      <c r="X134" s="11">
        <v>19000</v>
      </c>
      <c r="Y134" s="11">
        <v>22560</v>
      </c>
      <c r="Z134" s="11">
        <v>26520</v>
      </c>
      <c r="AA134" s="11">
        <v>37960</v>
      </c>
      <c r="AB134" s="11">
        <v>41320</v>
      </c>
      <c r="AC134" s="10">
        <v>9.1346153846153797</v>
      </c>
      <c r="AD134" s="10">
        <v>10.846153846153801</v>
      </c>
      <c r="AE134" s="10">
        <v>12.75</v>
      </c>
      <c r="AF134" s="10">
        <v>18.25</v>
      </c>
      <c r="AG134" s="10">
        <v>19.865384615384599</v>
      </c>
      <c r="AH134" s="12">
        <v>50.3978779840849</v>
      </c>
      <c r="AI134" s="12">
        <v>59.840848806365997</v>
      </c>
      <c r="AJ134" s="12">
        <v>70.344827586206904</v>
      </c>
      <c r="AK134" s="12">
        <v>100.68965517241401</v>
      </c>
      <c r="AL134" s="12">
        <v>109.602122015915</v>
      </c>
      <c r="AM134" s="13">
        <v>1.2599469496021201</v>
      </c>
      <c r="AN134" s="13">
        <v>1.4960212201591501</v>
      </c>
      <c r="AO134" s="13">
        <v>1.7586206896551699</v>
      </c>
      <c r="AP134" s="13">
        <v>2.5172413793103399</v>
      </c>
      <c r="AQ134" s="13">
        <v>2.7400530503978802</v>
      </c>
      <c r="AR134" s="12">
        <v>17.5274747647602</v>
      </c>
      <c r="AS134" s="12">
        <v>20.811570036473199</v>
      </c>
      <c r="AT134" s="12">
        <v>24.464664776917999</v>
      </c>
      <c r="AU134" s="12">
        <v>35.018049582647301</v>
      </c>
      <c r="AV134" s="12">
        <v>38.1176451199943</v>
      </c>
    </row>
    <row r="135" spans="1:48" x14ac:dyDescent="0.3">
      <c r="A135" t="s">
        <v>66</v>
      </c>
      <c r="B135" t="s">
        <v>48</v>
      </c>
      <c r="C135" t="s">
        <v>49</v>
      </c>
      <c r="D135" t="s">
        <v>184</v>
      </c>
      <c r="E135" s="8">
        <v>12620</v>
      </c>
      <c r="F135" s="8">
        <v>3938</v>
      </c>
      <c r="G135" s="9">
        <v>0.31204437400950902</v>
      </c>
      <c r="H135" s="10">
        <v>7.25</v>
      </c>
      <c r="I135" s="10">
        <v>12.4199199018726</v>
      </c>
      <c r="J135" s="10">
        <v>794</v>
      </c>
      <c r="K135" s="11">
        <v>475</v>
      </c>
      <c r="L135" s="11">
        <v>582</v>
      </c>
      <c r="M135" s="11">
        <v>663</v>
      </c>
      <c r="N135" s="11">
        <v>841</v>
      </c>
      <c r="O135" s="11">
        <v>1148</v>
      </c>
      <c r="P135" s="11">
        <v>49800</v>
      </c>
      <c r="Q135" s="11">
        <v>14940</v>
      </c>
      <c r="R135" s="11">
        <v>25003.301975356899</v>
      </c>
      <c r="S135" s="11">
        <v>625.08254938392304</v>
      </c>
      <c r="T135" s="11">
        <v>373.5</v>
      </c>
      <c r="U135" s="11">
        <v>377</v>
      </c>
      <c r="V135" s="11">
        <v>645.83583489737498</v>
      </c>
      <c r="W135" s="11">
        <v>238.2</v>
      </c>
      <c r="X135" s="11">
        <v>19000</v>
      </c>
      <c r="Y135" s="11">
        <v>23280</v>
      </c>
      <c r="Z135" s="11">
        <v>26520</v>
      </c>
      <c r="AA135" s="11">
        <v>33640</v>
      </c>
      <c r="AB135" s="11">
        <v>45920</v>
      </c>
      <c r="AC135" s="10">
        <v>9.1346153846153797</v>
      </c>
      <c r="AD135" s="10">
        <v>11.192307692307701</v>
      </c>
      <c r="AE135" s="10">
        <v>12.75</v>
      </c>
      <c r="AF135" s="10">
        <v>16.173076923076898</v>
      </c>
      <c r="AG135" s="10">
        <v>22.076923076923102</v>
      </c>
      <c r="AH135" s="12">
        <v>50.3978779840849</v>
      </c>
      <c r="AI135" s="12">
        <v>61.750663129973503</v>
      </c>
      <c r="AJ135" s="12">
        <v>70.344827586206904</v>
      </c>
      <c r="AK135" s="12">
        <v>89.230769230769198</v>
      </c>
      <c r="AL135" s="12">
        <v>121.803713527851</v>
      </c>
      <c r="AM135" s="13">
        <v>1.2599469496021201</v>
      </c>
      <c r="AN135" s="13">
        <v>1.5437665782493399</v>
      </c>
      <c r="AO135" s="13">
        <v>1.7586206896551699</v>
      </c>
      <c r="AP135" s="13">
        <v>2.2307692307692299</v>
      </c>
      <c r="AQ135" s="13">
        <v>3.0450928381962901</v>
      </c>
      <c r="AR135" s="12">
        <v>29.419240886531401</v>
      </c>
      <c r="AS135" s="12">
        <v>36.046311991497397</v>
      </c>
      <c r="AT135" s="12">
        <v>41.063066753200701</v>
      </c>
      <c r="AU135" s="12">
        <v>52.087540180153503</v>
      </c>
      <c r="AV135" s="12">
        <v>71.101660079448493</v>
      </c>
    </row>
    <row r="136" spans="1:48" x14ac:dyDescent="0.3">
      <c r="A136" t="s">
        <v>66</v>
      </c>
      <c r="B136" t="s">
        <v>48</v>
      </c>
      <c r="C136" t="s">
        <v>49</v>
      </c>
      <c r="D136" t="s">
        <v>185</v>
      </c>
      <c r="E136" s="8">
        <v>2898</v>
      </c>
      <c r="F136" s="8">
        <v>1061</v>
      </c>
      <c r="G136" s="9">
        <v>0.36611456176673601</v>
      </c>
      <c r="H136" s="10">
        <v>7.25</v>
      </c>
      <c r="I136" s="10">
        <v>8.5217936703362707</v>
      </c>
      <c r="J136" s="10">
        <v>794</v>
      </c>
      <c r="K136" s="11">
        <v>475</v>
      </c>
      <c r="L136" s="11">
        <v>503</v>
      </c>
      <c r="M136" s="11">
        <v>663</v>
      </c>
      <c r="N136" s="11">
        <v>886</v>
      </c>
      <c r="O136" s="11">
        <v>1148</v>
      </c>
      <c r="P136" s="11">
        <v>38200</v>
      </c>
      <c r="Q136" s="11">
        <v>11460</v>
      </c>
      <c r="R136" s="11">
        <v>15543.1204107178</v>
      </c>
      <c r="S136" s="11">
        <v>388.57801026794402</v>
      </c>
      <c r="T136" s="11">
        <v>286.5</v>
      </c>
      <c r="U136" s="11">
        <v>377</v>
      </c>
      <c r="V136" s="11">
        <v>443.13327085748602</v>
      </c>
      <c r="W136" s="11">
        <v>238.2</v>
      </c>
      <c r="X136" s="11">
        <v>19000</v>
      </c>
      <c r="Y136" s="11">
        <v>20120</v>
      </c>
      <c r="Z136" s="11">
        <v>26520</v>
      </c>
      <c r="AA136" s="11">
        <v>35440</v>
      </c>
      <c r="AB136" s="11">
        <v>45920</v>
      </c>
      <c r="AC136" s="10">
        <v>9.1346153846153797</v>
      </c>
      <c r="AD136" s="10">
        <v>9.6730769230769198</v>
      </c>
      <c r="AE136" s="10">
        <v>12.75</v>
      </c>
      <c r="AF136" s="10">
        <v>17.038461538461501</v>
      </c>
      <c r="AG136" s="10">
        <v>22.076923076923102</v>
      </c>
      <c r="AH136" s="12">
        <v>50.3978779840849</v>
      </c>
      <c r="AI136" s="12">
        <v>53.368700265252002</v>
      </c>
      <c r="AJ136" s="12">
        <v>70.344827586206904</v>
      </c>
      <c r="AK136" s="12">
        <v>94.0053050397878</v>
      </c>
      <c r="AL136" s="12">
        <v>121.803713527851</v>
      </c>
      <c r="AM136" s="13">
        <v>1.2599469496021201</v>
      </c>
      <c r="AN136" s="13">
        <v>1.3342175066313</v>
      </c>
      <c r="AO136" s="13">
        <v>1.7586206896551699</v>
      </c>
      <c r="AP136" s="13">
        <v>2.3501326259947</v>
      </c>
      <c r="AQ136" s="13">
        <v>3.0450928381962901</v>
      </c>
      <c r="AR136" s="12">
        <v>42.876491677625602</v>
      </c>
      <c r="AS136" s="12">
        <v>45.4039480291488</v>
      </c>
      <c r="AT136" s="12">
        <v>59.8465557521384</v>
      </c>
      <c r="AU136" s="12">
        <v>79.975940266055304</v>
      </c>
      <c r="AV136" s="12">
        <v>103.625710412451</v>
      </c>
    </row>
    <row r="137" spans="1:48" x14ac:dyDescent="0.3">
      <c r="A137" t="s">
        <v>66</v>
      </c>
      <c r="B137" t="s">
        <v>48</v>
      </c>
      <c r="C137" t="s">
        <v>49</v>
      </c>
      <c r="D137" t="s">
        <v>186</v>
      </c>
      <c r="E137" s="8">
        <v>10355</v>
      </c>
      <c r="F137" s="8">
        <v>3034</v>
      </c>
      <c r="G137" s="9">
        <v>0.29299855142443298</v>
      </c>
      <c r="H137" s="10">
        <v>7.25</v>
      </c>
      <c r="I137" s="10">
        <v>12.2208576462453</v>
      </c>
      <c r="J137" s="10">
        <v>794</v>
      </c>
      <c r="K137" s="11">
        <v>630</v>
      </c>
      <c r="L137" s="11">
        <v>728</v>
      </c>
      <c r="M137" s="11">
        <v>910</v>
      </c>
      <c r="N137" s="11">
        <v>1256</v>
      </c>
      <c r="O137" s="11">
        <v>1531</v>
      </c>
      <c r="P137" s="11">
        <v>75500</v>
      </c>
      <c r="Q137" s="11">
        <v>22650</v>
      </c>
      <c r="R137" s="11">
        <v>36066.3646235087</v>
      </c>
      <c r="S137" s="11">
        <v>901.65911558771802</v>
      </c>
      <c r="T137" s="11">
        <v>566.25</v>
      </c>
      <c r="U137" s="11">
        <v>377</v>
      </c>
      <c r="V137" s="11">
        <v>635.484597604756</v>
      </c>
      <c r="W137" s="11">
        <v>238.2</v>
      </c>
      <c r="X137" s="11">
        <v>25200</v>
      </c>
      <c r="Y137" s="11">
        <v>29120</v>
      </c>
      <c r="Z137" s="11">
        <v>36400</v>
      </c>
      <c r="AA137" s="11">
        <v>50240</v>
      </c>
      <c r="AB137" s="11">
        <v>61240</v>
      </c>
      <c r="AC137" s="10">
        <v>12.115384615384601</v>
      </c>
      <c r="AD137" s="10">
        <v>14</v>
      </c>
      <c r="AE137" s="10">
        <v>17.5</v>
      </c>
      <c r="AF137" s="10">
        <v>24.153846153846199</v>
      </c>
      <c r="AG137" s="10">
        <v>29.442307692307701</v>
      </c>
      <c r="AH137" s="12">
        <v>66.843501326259897</v>
      </c>
      <c r="AI137" s="12">
        <v>77.241379310344797</v>
      </c>
      <c r="AJ137" s="12">
        <v>96.551724137931004</v>
      </c>
      <c r="AK137" s="12">
        <v>133.262599469496</v>
      </c>
      <c r="AL137" s="12">
        <v>162.440318302387</v>
      </c>
      <c r="AM137" s="13">
        <v>1.6710875331565</v>
      </c>
      <c r="AN137" s="13">
        <v>1.9310344827586201</v>
      </c>
      <c r="AO137" s="13">
        <v>2.4137931034482798</v>
      </c>
      <c r="AP137" s="13">
        <v>3.3315649867374</v>
      </c>
      <c r="AQ137" s="13">
        <v>4.0610079575596796</v>
      </c>
      <c r="AR137" s="12">
        <v>39.654776992208603</v>
      </c>
      <c r="AS137" s="12">
        <v>45.823297857663199</v>
      </c>
      <c r="AT137" s="12">
        <v>57.279122322078997</v>
      </c>
      <c r="AU137" s="12">
        <v>79.057777622561801</v>
      </c>
      <c r="AV137" s="12">
        <v>96.367402500113201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91B8-8CEF-4F7C-A171-BE32B8171CA0}">
  <dimension ref="A1:F34"/>
  <sheetViews>
    <sheetView zoomScale="70" zoomScaleNormal="70" workbookViewId="0">
      <selection activeCell="J17" sqref="J17"/>
    </sheetView>
  </sheetViews>
  <sheetFormatPr defaultRowHeight="14.4" x14ac:dyDescent="0.3"/>
  <cols>
    <col min="3" max="3" width="59.21875" customWidth="1"/>
    <col min="6" max="6" width="8.88671875" style="10"/>
  </cols>
  <sheetData>
    <row r="1" spans="1:6" x14ac:dyDescent="0.3">
      <c r="A1" s="14" t="s">
        <v>187</v>
      </c>
      <c r="B1" s="14" t="s">
        <v>188</v>
      </c>
      <c r="C1" s="14" t="s">
        <v>189</v>
      </c>
      <c r="D1" s="15" t="s">
        <v>190</v>
      </c>
      <c r="E1" s="15" t="s">
        <v>191</v>
      </c>
      <c r="F1" s="16" t="s">
        <v>192</v>
      </c>
    </row>
    <row r="2" spans="1:6" x14ac:dyDescent="0.3">
      <c r="A2" s="14" t="s">
        <v>48</v>
      </c>
      <c r="B2" s="14" t="s">
        <v>193</v>
      </c>
      <c r="C2" s="14" t="s">
        <v>194</v>
      </c>
      <c r="D2" s="17">
        <v>24050</v>
      </c>
      <c r="E2" s="18">
        <v>13.494</v>
      </c>
      <c r="F2" s="10">
        <v>9.2924629017511791</v>
      </c>
    </row>
    <row r="3" spans="1:6" x14ac:dyDescent="0.3">
      <c r="A3" s="14" t="s">
        <v>48</v>
      </c>
      <c r="B3" s="14" t="s">
        <v>195</v>
      </c>
      <c r="C3" s="14" t="s">
        <v>196</v>
      </c>
      <c r="D3" s="17">
        <v>54430</v>
      </c>
      <c r="E3" s="18">
        <v>30.533000000000001</v>
      </c>
      <c r="F3" s="10">
        <v>9.651443256675341</v>
      </c>
    </row>
    <row r="4" spans="1:6" x14ac:dyDescent="0.3">
      <c r="A4" s="14" t="s">
        <v>48</v>
      </c>
      <c r="B4" s="14" t="s">
        <v>197</v>
      </c>
      <c r="C4" s="14" t="s">
        <v>198</v>
      </c>
      <c r="D4" s="17">
        <v>48050</v>
      </c>
      <c r="E4" s="18">
        <v>26.956</v>
      </c>
      <c r="F4" s="10">
        <v>10.338634221815882</v>
      </c>
    </row>
    <row r="5" spans="1:6" x14ac:dyDescent="0.3">
      <c r="A5" s="14" t="s">
        <v>48</v>
      </c>
      <c r="B5" s="14" t="s">
        <v>199</v>
      </c>
      <c r="C5" s="14" t="s">
        <v>200</v>
      </c>
      <c r="D5" s="17">
        <v>46080</v>
      </c>
      <c r="E5" s="18">
        <v>25.847999999999999</v>
      </c>
      <c r="F5" s="10">
        <v>11.907891201912934</v>
      </c>
    </row>
    <row r="6" spans="1:6" x14ac:dyDescent="0.3">
      <c r="A6" s="14" t="s">
        <v>48</v>
      </c>
      <c r="B6" s="14" t="s">
        <v>201</v>
      </c>
      <c r="C6" s="14" t="s">
        <v>202</v>
      </c>
      <c r="D6" s="17">
        <v>14110</v>
      </c>
      <c r="E6" s="18">
        <v>7.9130000000000003</v>
      </c>
      <c r="F6" s="10">
        <v>11.918147783482196</v>
      </c>
    </row>
    <row r="7" spans="1:6" x14ac:dyDescent="0.3">
      <c r="A7" s="14" t="s">
        <v>48</v>
      </c>
      <c r="B7" s="14" t="s">
        <v>203</v>
      </c>
      <c r="C7" s="14" t="s">
        <v>204</v>
      </c>
      <c r="D7" s="17">
        <v>23630</v>
      </c>
      <c r="E7" s="18">
        <v>13.255000000000001</v>
      </c>
      <c r="F7" s="10">
        <v>12.195075485852264</v>
      </c>
    </row>
    <row r="8" spans="1:6" x14ac:dyDescent="0.3">
      <c r="A8" s="14" t="s">
        <v>48</v>
      </c>
      <c r="B8" s="14" t="s">
        <v>205</v>
      </c>
      <c r="C8" s="14" t="s">
        <v>206</v>
      </c>
      <c r="D8" s="17">
        <v>24070</v>
      </c>
      <c r="E8" s="18">
        <v>13.500999999999999</v>
      </c>
      <c r="F8" s="10">
        <v>12.482259769791595</v>
      </c>
    </row>
    <row r="9" spans="1:6" x14ac:dyDescent="0.3">
      <c r="A9" s="14"/>
      <c r="B9" s="14"/>
      <c r="C9" s="19" t="s">
        <v>207</v>
      </c>
      <c r="D9" s="17"/>
      <c r="E9" s="18"/>
      <c r="F9" s="20">
        <v>12.598634590931299</v>
      </c>
    </row>
    <row r="10" spans="1:6" x14ac:dyDescent="0.3">
      <c r="A10" s="14" t="s">
        <v>48</v>
      </c>
      <c r="B10" s="14" t="s">
        <v>208</v>
      </c>
      <c r="C10" s="14" t="s">
        <v>209</v>
      </c>
      <c r="D10" s="17">
        <v>35950</v>
      </c>
      <c r="E10" s="18">
        <v>20.169</v>
      </c>
      <c r="F10" s="10">
        <v>12.830983543146495</v>
      </c>
    </row>
    <row r="11" spans="1:6" x14ac:dyDescent="0.3">
      <c r="A11" s="14" t="s">
        <v>48</v>
      </c>
      <c r="B11" s="14" t="s">
        <v>210</v>
      </c>
      <c r="C11" s="14" t="s">
        <v>211</v>
      </c>
      <c r="D11" s="17">
        <v>12090</v>
      </c>
      <c r="E11" s="18">
        <v>6.7809999999999997</v>
      </c>
      <c r="F11" s="10">
        <v>12.872009869423543</v>
      </c>
    </row>
    <row r="12" spans="1:6" x14ac:dyDescent="0.3">
      <c r="A12" s="14" t="s">
        <v>48</v>
      </c>
      <c r="B12" s="14" t="s">
        <v>212</v>
      </c>
      <c r="C12" s="14" t="s">
        <v>213</v>
      </c>
      <c r="D12" s="17">
        <v>15190</v>
      </c>
      <c r="E12" s="18">
        <v>8.5220000000000002</v>
      </c>
      <c r="F12" s="10">
        <v>13.101796744965657</v>
      </c>
    </row>
    <row r="13" spans="1:6" x14ac:dyDescent="0.3">
      <c r="A13" s="14" t="s">
        <v>48</v>
      </c>
      <c r="B13" s="14" t="s">
        <v>214</v>
      </c>
      <c r="C13" s="14" t="s">
        <v>215</v>
      </c>
      <c r="D13" s="17">
        <v>20310</v>
      </c>
      <c r="E13" s="18">
        <v>11.393000000000001</v>
      </c>
      <c r="F13" s="10">
        <v>13.641253487118178</v>
      </c>
    </row>
    <row r="14" spans="1:6" x14ac:dyDescent="0.3">
      <c r="A14" s="14" t="s">
        <v>48</v>
      </c>
      <c r="B14" s="14" t="s">
        <v>216</v>
      </c>
      <c r="C14" s="14" t="s">
        <v>217</v>
      </c>
      <c r="D14" s="17">
        <v>13670</v>
      </c>
      <c r="E14" s="18">
        <v>7.67</v>
      </c>
      <c r="F14" s="10">
        <v>14.061773331457911</v>
      </c>
    </row>
    <row r="15" spans="1:6" x14ac:dyDescent="0.3">
      <c r="A15" s="14" t="s">
        <v>48</v>
      </c>
      <c r="B15" s="14" t="s">
        <v>218</v>
      </c>
      <c r="C15" s="14" t="s">
        <v>219</v>
      </c>
      <c r="D15" s="17">
        <v>12980</v>
      </c>
      <c r="E15" s="18">
        <v>7.2839999999999998</v>
      </c>
      <c r="F15" s="10">
        <v>14.369470778535764</v>
      </c>
    </row>
    <row r="16" spans="1:6" x14ac:dyDescent="0.3">
      <c r="A16" s="14" t="s">
        <v>48</v>
      </c>
      <c r="B16" s="14" t="s">
        <v>220</v>
      </c>
      <c r="C16" s="14" t="s">
        <v>221</v>
      </c>
      <c r="D16" s="17">
        <v>65050</v>
      </c>
      <c r="E16" s="18">
        <v>36.49</v>
      </c>
      <c r="F16" s="10">
        <v>14.995122254260732</v>
      </c>
    </row>
    <row r="17" spans="1:6" x14ac:dyDescent="0.3">
      <c r="A17" s="14" t="s">
        <v>48</v>
      </c>
      <c r="B17" s="14" t="s">
        <v>222</v>
      </c>
      <c r="C17" s="14" t="s">
        <v>223</v>
      </c>
      <c r="D17" s="17">
        <v>33660</v>
      </c>
      <c r="E17" s="18">
        <v>18.88</v>
      </c>
      <c r="F17" s="10">
        <v>15.405385517031203</v>
      </c>
    </row>
    <row r="18" spans="1:6" x14ac:dyDescent="0.3">
      <c r="A18" s="14" t="s">
        <v>48</v>
      </c>
      <c r="B18" s="14" t="s">
        <v>224</v>
      </c>
      <c r="C18" s="14" t="s">
        <v>225</v>
      </c>
      <c r="D18" s="17">
        <v>40620</v>
      </c>
      <c r="E18" s="18">
        <v>22.785</v>
      </c>
      <c r="F18" s="10">
        <v>15.682313219401271</v>
      </c>
    </row>
    <row r="19" spans="1:6" x14ac:dyDescent="0.3">
      <c r="A19" s="14"/>
      <c r="B19" s="14"/>
      <c r="C19" s="19" t="s">
        <v>226</v>
      </c>
      <c r="D19" s="17"/>
      <c r="E19" s="18"/>
      <c r="F19" s="20">
        <v>15.7809744222892</v>
      </c>
    </row>
    <row r="20" spans="1:6" x14ac:dyDescent="0.3">
      <c r="A20" s="14" t="s">
        <v>48</v>
      </c>
      <c r="B20" s="14" t="s">
        <v>227</v>
      </c>
      <c r="C20" s="14" t="s">
        <v>228</v>
      </c>
      <c r="D20" s="17">
        <v>21570</v>
      </c>
      <c r="E20" s="18">
        <v>12.102</v>
      </c>
      <c r="F20" s="10">
        <v>17.313109688913894</v>
      </c>
    </row>
    <row r="21" spans="1:6" x14ac:dyDescent="0.3">
      <c r="A21" s="14" t="s">
        <v>48</v>
      </c>
      <c r="B21" s="14" t="s">
        <v>229</v>
      </c>
      <c r="C21" s="14" t="s">
        <v>230</v>
      </c>
      <c r="D21" s="17">
        <v>38230</v>
      </c>
      <c r="E21" s="18">
        <v>21.445</v>
      </c>
      <c r="F21" s="10">
        <v>17.631063717561013</v>
      </c>
    </row>
    <row r="22" spans="1:6" x14ac:dyDescent="0.3">
      <c r="A22" s="14" t="s">
        <v>48</v>
      </c>
      <c r="B22" s="14" t="s">
        <v>231</v>
      </c>
      <c r="C22" s="14" t="s">
        <v>232</v>
      </c>
      <c r="D22" s="17">
        <v>15670</v>
      </c>
      <c r="E22" s="18">
        <v>8.7910000000000004</v>
      </c>
      <c r="F22" s="10">
        <v>17.68234662540732</v>
      </c>
    </row>
    <row r="23" spans="1:6" x14ac:dyDescent="0.3">
      <c r="A23" s="14" t="s">
        <v>48</v>
      </c>
      <c r="B23" s="14" t="s">
        <v>233</v>
      </c>
      <c r="C23" s="14" t="s">
        <v>234</v>
      </c>
      <c r="D23" s="17">
        <v>15360</v>
      </c>
      <c r="E23" s="18">
        <v>8.6189999999999998</v>
      </c>
      <c r="F23" s="10">
        <v>17.825938767376986</v>
      </c>
    </row>
    <row r="24" spans="1:6" x14ac:dyDescent="0.3">
      <c r="A24" s="14" t="s">
        <v>48</v>
      </c>
      <c r="B24" s="14" t="s">
        <v>235</v>
      </c>
      <c r="C24" s="14" t="s">
        <v>236</v>
      </c>
      <c r="D24" s="17">
        <v>1782580</v>
      </c>
      <c r="E24" s="18">
        <v>1000</v>
      </c>
      <c r="F24" s="10">
        <v>18.359281008978598</v>
      </c>
    </row>
    <row r="25" spans="1:6" x14ac:dyDescent="0.3">
      <c r="A25" s="14" t="s">
        <v>48</v>
      </c>
      <c r="B25" s="14" t="s">
        <v>237</v>
      </c>
      <c r="C25" s="14" t="s">
        <v>238</v>
      </c>
      <c r="D25" s="17">
        <v>17980</v>
      </c>
      <c r="E25" s="18">
        <v>10.084</v>
      </c>
      <c r="F25" s="10">
        <v>18.872110087441687</v>
      </c>
    </row>
    <row r="26" spans="1:6" x14ac:dyDescent="0.3">
      <c r="A26" s="14" t="s">
        <v>48</v>
      </c>
      <c r="B26" s="14" t="s">
        <v>239</v>
      </c>
      <c r="C26" s="14" t="s">
        <v>240</v>
      </c>
      <c r="D26" s="17">
        <v>20500</v>
      </c>
      <c r="E26" s="18">
        <v>11.499000000000001</v>
      </c>
      <c r="F26" s="10">
        <v>19.466991818458872</v>
      </c>
    </row>
    <row r="27" spans="1:6" x14ac:dyDescent="0.3">
      <c r="A27" s="14" t="s">
        <v>48</v>
      </c>
      <c r="B27" s="14" t="s">
        <v>241</v>
      </c>
      <c r="C27" s="14" t="s">
        <v>242</v>
      </c>
      <c r="D27" s="17">
        <v>27660</v>
      </c>
      <c r="E27" s="18">
        <v>15.516999999999999</v>
      </c>
      <c r="F27" s="10">
        <v>23.046538786131233</v>
      </c>
    </row>
    <row r="28" spans="1:6" x14ac:dyDescent="0.3">
      <c r="A28" s="14" t="s">
        <v>48</v>
      </c>
      <c r="B28" s="14" t="s">
        <v>243</v>
      </c>
      <c r="C28" s="14" t="s">
        <v>244</v>
      </c>
      <c r="D28" s="17">
        <v>18980</v>
      </c>
      <c r="E28" s="18">
        <v>10.648</v>
      </c>
      <c r="F28" s="10">
        <v>24.174762758750031</v>
      </c>
    </row>
    <row r="29" spans="1:6" x14ac:dyDescent="0.3">
      <c r="A29" s="14" t="s">
        <v>48</v>
      </c>
      <c r="B29" s="14" t="s">
        <v>245</v>
      </c>
      <c r="C29" s="14" t="s">
        <v>246</v>
      </c>
      <c r="D29" s="17">
        <v>18170</v>
      </c>
      <c r="E29" s="18">
        <v>10.19</v>
      </c>
      <c r="F29" s="10">
        <v>26.25783502707645</v>
      </c>
    </row>
    <row r="30" spans="1:6" x14ac:dyDescent="0.3">
      <c r="A30" s="14" t="s">
        <v>48</v>
      </c>
      <c r="B30" s="14" t="s">
        <v>247</v>
      </c>
      <c r="C30" s="14" t="s">
        <v>248</v>
      </c>
      <c r="D30" s="17">
        <v>11680</v>
      </c>
      <c r="E30" s="18">
        <v>6.5510000000000002</v>
      </c>
      <c r="F30" s="10">
        <v>27.387045209461522</v>
      </c>
    </row>
    <row r="31" spans="1:6" x14ac:dyDescent="0.3">
      <c r="A31" s="14" t="s">
        <v>48</v>
      </c>
      <c r="B31" s="14" t="s">
        <v>249</v>
      </c>
      <c r="C31" s="14" t="s">
        <v>250</v>
      </c>
      <c r="D31" s="17">
        <v>16210</v>
      </c>
      <c r="E31" s="18">
        <v>9.0920000000000005</v>
      </c>
      <c r="F31" s="10">
        <v>27.990211102515413</v>
      </c>
    </row>
    <row r="32" spans="1:6" x14ac:dyDescent="0.3">
      <c r="A32" s="14" t="s">
        <v>48</v>
      </c>
      <c r="B32" s="14" t="s">
        <v>251</v>
      </c>
      <c r="C32" s="14" t="s">
        <v>252</v>
      </c>
      <c r="D32" s="17">
        <v>42940</v>
      </c>
      <c r="E32" s="18">
        <v>24.088999999999999</v>
      </c>
      <c r="F32" s="10">
        <v>31.097955318001738</v>
      </c>
    </row>
    <row r="33" spans="1:6" x14ac:dyDescent="0.3">
      <c r="A33" s="14" t="s">
        <v>48</v>
      </c>
      <c r="B33" s="14" t="s">
        <v>253</v>
      </c>
      <c r="C33" s="14" t="s">
        <v>254</v>
      </c>
      <c r="D33" s="17">
        <v>12630</v>
      </c>
      <c r="E33" s="18">
        <v>7.0860000000000003</v>
      </c>
      <c r="F33" s="10">
        <v>32.595416227113958</v>
      </c>
    </row>
    <row r="34" spans="1:6" x14ac:dyDescent="0.3">
      <c r="A34" s="14" t="s">
        <v>48</v>
      </c>
      <c r="B34" s="14" t="s">
        <v>255</v>
      </c>
      <c r="C34" s="14" t="s">
        <v>256</v>
      </c>
      <c r="D34" s="17">
        <v>32010</v>
      </c>
      <c r="E34" s="18">
        <v>17.956</v>
      </c>
      <c r="F34" s="10">
        <v>36.595483039126051</v>
      </c>
    </row>
  </sheetData>
  <autoFilter ref="A1:F1" xr:uid="{89ED91CA-08F2-44E6-BBD9-6A46955D3137}">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35840-6418-498B-992C-103C051AA7FA}">
  <dimension ref="A1:IV79"/>
  <sheetViews>
    <sheetView topLeftCell="A49" workbookViewId="0">
      <selection activeCell="C68" sqref="C68"/>
    </sheetView>
  </sheetViews>
  <sheetFormatPr defaultColWidth="8" defaultRowHeight="13.2" x14ac:dyDescent="0.25"/>
  <cols>
    <col min="1" max="1" width="2.77734375" style="28" customWidth="1"/>
    <col min="2" max="2" width="59.21875" style="27" customWidth="1"/>
    <col min="3" max="3" width="12.21875" style="26" customWidth="1"/>
    <col min="4" max="4" width="11" style="26" customWidth="1"/>
    <col min="5" max="5" width="59.21875" style="25" customWidth="1"/>
    <col min="6" max="6" width="59.5546875" style="24" customWidth="1"/>
    <col min="7" max="7" width="10.77734375" style="23" customWidth="1"/>
    <col min="8" max="8" width="8.33203125" style="22" bestFit="1" customWidth="1"/>
    <col min="9" max="256" width="8" style="21"/>
    <col min="257" max="257" width="2.77734375" style="21" customWidth="1"/>
    <col min="258" max="258" width="59.21875" style="21" customWidth="1"/>
    <col min="259" max="259" width="12.21875" style="21" customWidth="1"/>
    <col min="260" max="260" width="11" style="21" customWidth="1"/>
    <col min="261" max="261" width="59.21875" style="21" customWidth="1"/>
    <col min="262" max="262" width="59.5546875" style="21" customWidth="1"/>
    <col min="263" max="263" width="10.77734375" style="21" customWidth="1"/>
    <col min="264" max="512" width="8" style="21"/>
    <col min="513" max="513" width="2.77734375" style="21" customWidth="1"/>
    <col min="514" max="514" width="59.21875" style="21" customWidth="1"/>
    <col min="515" max="515" width="12.21875" style="21" customWidth="1"/>
    <col min="516" max="516" width="11" style="21" customWidth="1"/>
    <col min="517" max="517" width="59.21875" style="21" customWidth="1"/>
    <col min="518" max="518" width="59.5546875" style="21" customWidth="1"/>
    <col min="519" max="519" width="10.77734375" style="21" customWidth="1"/>
    <col min="520" max="768" width="8" style="21"/>
    <col min="769" max="769" width="2.77734375" style="21" customWidth="1"/>
    <col min="770" max="770" width="59.21875" style="21" customWidth="1"/>
    <col min="771" max="771" width="12.21875" style="21" customWidth="1"/>
    <col min="772" max="772" width="11" style="21" customWidth="1"/>
    <col min="773" max="773" width="59.21875" style="21" customWidth="1"/>
    <col min="774" max="774" width="59.5546875" style="21" customWidth="1"/>
    <col min="775" max="775" width="10.77734375" style="21" customWidth="1"/>
    <col min="776" max="1024" width="8" style="21"/>
    <col min="1025" max="1025" width="2.77734375" style="21" customWidth="1"/>
    <col min="1026" max="1026" width="59.21875" style="21" customWidth="1"/>
    <col min="1027" max="1027" width="12.21875" style="21" customWidth="1"/>
    <col min="1028" max="1028" width="11" style="21" customWidth="1"/>
    <col min="1029" max="1029" width="59.21875" style="21" customWidth="1"/>
    <col min="1030" max="1030" width="59.5546875" style="21" customWidth="1"/>
    <col min="1031" max="1031" width="10.77734375" style="21" customWidth="1"/>
    <col min="1032" max="1280" width="8" style="21"/>
    <col min="1281" max="1281" width="2.77734375" style="21" customWidth="1"/>
    <col min="1282" max="1282" width="59.21875" style="21" customWidth="1"/>
    <col min="1283" max="1283" width="12.21875" style="21" customWidth="1"/>
    <col min="1284" max="1284" width="11" style="21" customWidth="1"/>
    <col min="1285" max="1285" width="59.21875" style="21" customWidth="1"/>
    <col min="1286" max="1286" width="59.5546875" style="21" customWidth="1"/>
    <col min="1287" max="1287" width="10.77734375" style="21" customWidth="1"/>
    <col min="1288" max="1536" width="8" style="21"/>
    <col min="1537" max="1537" width="2.77734375" style="21" customWidth="1"/>
    <col min="1538" max="1538" width="59.21875" style="21" customWidth="1"/>
    <col min="1539" max="1539" width="12.21875" style="21" customWidth="1"/>
    <col min="1540" max="1540" width="11" style="21" customWidth="1"/>
    <col min="1541" max="1541" width="59.21875" style="21" customWidth="1"/>
    <col min="1542" max="1542" width="59.5546875" style="21" customWidth="1"/>
    <col min="1543" max="1543" width="10.77734375" style="21" customWidth="1"/>
    <col min="1544" max="1792" width="8" style="21"/>
    <col min="1793" max="1793" width="2.77734375" style="21" customWidth="1"/>
    <col min="1794" max="1794" width="59.21875" style="21" customWidth="1"/>
    <col min="1795" max="1795" width="12.21875" style="21" customWidth="1"/>
    <col min="1796" max="1796" width="11" style="21" customWidth="1"/>
    <col min="1797" max="1797" width="59.21875" style="21" customWidth="1"/>
    <col min="1798" max="1798" width="59.5546875" style="21" customWidth="1"/>
    <col min="1799" max="1799" width="10.77734375" style="21" customWidth="1"/>
    <col min="1800" max="2048" width="8" style="21"/>
    <col min="2049" max="2049" width="2.77734375" style="21" customWidth="1"/>
    <col min="2050" max="2050" width="59.21875" style="21" customWidth="1"/>
    <col min="2051" max="2051" width="12.21875" style="21" customWidth="1"/>
    <col min="2052" max="2052" width="11" style="21" customWidth="1"/>
    <col min="2053" max="2053" width="59.21875" style="21" customWidth="1"/>
    <col min="2054" max="2054" width="59.5546875" style="21" customWidth="1"/>
    <col min="2055" max="2055" width="10.77734375" style="21" customWidth="1"/>
    <col min="2056" max="2304" width="8" style="21"/>
    <col min="2305" max="2305" width="2.77734375" style="21" customWidth="1"/>
    <col min="2306" max="2306" width="59.21875" style="21" customWidth="1"/>
    <col min="2307" max="2307" width="12.21875" style="21" customWidth="1"/>
    <col min="2308" max="2308" width="11" style="21" customWidth="1"/>
    <col min="2309" max="2309" width="59.21875" style="21" customWidth="1"/>
    <col min="2310" max="2310" width="59.5546875" style="21" customWidth="1"/>
    <col min="2311" max="2311" width="10.77734375" style="21" customWidth="1"/>
    <col min="2312" max="2560" width="8" style="21"/>
    <col min="2561" max="2561" width="2.77734375" style="21" customWidth="1"/>
    <col min="2562" max="2562" width="59.21875" style="21" customWidth="1"/>
    <col min="2563" max="2563" width="12.21875" style="21" customWidth="1"/>
    <col min="2564" max="2564" width="11" style="21" customWidth="1"/>
    <col min="2565" max="2565" width="59.21875" style="21" customWidth="1"/>
    <col min="2566" max="2566" width="59.5546875" style="21" customWidth="1"/>
    <col min="2567" max="2567" width="10.77734375" style="21" customWidth="1"/>
    <col min="2568" max="2816" width="8" style="21"/>
    <col min="2817" max="2817" width="2.77734375" style="21" customWidth="1"/>
    <col min="2818" max="2818" width="59.21875" style="21" customWidth="1"/>
    <col min="2819" max="2819" width="12.21875" style="21" customWidth="1"/>
    <col min="2820" max="2820" width="11" style="21" customWidth="1"/>
    <col min="2821" max="2821" width="59.21875" style="21" customWidth="1"/>
    <col min="2822" max="2822" width="59.5546875" style="21" customWidth="1"/>
    <col min="2823" max="2823" width="10.77734375" style="21" customWidth="1"/>
    <col min="2824" max="3072" width="8" style="21"/>
    <col min="3073" max="3073" width="2.77734375" style="21" customWidth="1"/>
    <col min="3074" max="3074" width="59.21875" style="21" customWidth="1"/>
    <col min="3075" max="3075" width="12.21875" style="21" customWidth="1"/>
    <col min="3076" max="3076" width="11" style="21" customWidth="1"/>
    <col min="3077" max="3077" width="59.21875" style="21" customWidth="1"/>
    <col min="3078" max="3078" width="59.5546875" style="21" customWidth="1"/>
    <col min="3079" max="3079" width="10.77734375" style="21" customWidth="1"/>
    <col min="3080" max="3328" width="8" style="21"/>
    <col min="3329" max="3329" width="2.77734375" style="21" customWidth="1"/>
    <col min="3330" max="3330" width="59.21875" style="21" customWidth="1"/>
    <col min="3331" max="3331" width="12.21875" style="21" customWidth="1"/>
    <col min="3332" max="3332" width="11" style="21" customWidth="1"/>
    <col min="3333" max="3333" width="59.21875" style="21" customWidth="1"/>
    <col min="3334" max="3334" width="59.5546875" style="21" customWidth="1"/>
    <col min="3335" max="3335" width="10.77734375" style="21" customWidth="1"/>
    <col min="3336" max="3584" width="8" style="21"/>
    <col min="3585" max="3585" width="2.77734375" style="21" customWidth="1"/>
    <col min="3586" max="3586" width="59.21875" style="21" customWidth="1"/>
    <col min="3587" max="3587" width="12.21875" style="21" customWidth="1"/>
    <col min="3588" max="3588" width="11" style="21" customWidth="1"/>
    <col min="3589" max="3589" width="59.21875" style="21" customWidth="1"/>
    <col min="3590" max="3590" width="59.5546875" style="21" customWidth="1"/>
    <col min="3591" max="3591" width="10.77734375" style="21" customWidth="1"/>
    <col min="3592" max="3840" width="8" style="21"/>
    <col min="3841" max="3841" width="2.77734375" style="21" customWidth="1"/>
    <col min="3842" max="3842" width="59.21875" style="21" customWidth="1"/>
    <col min="3843" max="3843" width="12.21875" style="21" customWidth="1"/>
    <col min="3844" max="3844" width="11" style="21" customWidth="1"/>
    <col min="3845" max="3845" width="59.21875" style="21" customWidth="1"/>
    <col min="3846" max="3846" width="59.5546875" style="21" customWidth="1"/>
    <col min="3847" max="3847" width="10.77734375" style="21" customWidth="1"/>
    <col min="3848" max="4096" width="8" style="21"/>
    <col min="4097" max="4097" width="2.77734375" style="21" customWidth="1"/>
    <col min="4098" max="4098" width="59.21875" style="21" customWidth="1"/>
    <col min="4099" max="4099" width="12.21875" style="21" customWidth="1"/>
    <col min="4100" max="4100" width="11" style="21" customWidth="1"/>
    <col min="4101" max="4101" width="59.21875" style="21" customWidth="1"/>
    <col min="4102" max="4102" width="59.5546875" style="21" customWidth="1"/>
    <col min="4103" max="4103" width="10.77734375" style="21" customWidth="1"/>
    <col min="4104" max="4352" width="8" style="21"/>
    <col min="4353" max="4353" width="2.77734375" style="21" customWidth="1"/>
    <col min="4354" max="4354" width="59.21875" style="21" customWidth="1"/>
    <col min="4355" max="4355" width="12.21875" style="21" customWidth="1"/>
    <col min="4356" max="4356" width="11" style="21" customWidth="1"/>
    <col min="4357" max="4357" width="59.21875" style="21" customWidth="1"/>
    <col min="4358" max="4358" width="59.5546875" style="21" customWidth="1"/>
    <col min="4359" max="4359" width="10.77734375" style="21" customWidth="1"/>
    <col min="4360" max="4608" width="8" style="21"/>
    <col min="4609" max="4609" width="2.77734375" style="21" customWidth="1"/>
    <col min="4610" max="4610" width="59.21875" style="21" customWidth="1"/>
    <col min="4611" max="4611" width="12.21875" style="21" customWidth="1"/>
    <col min="4612" max="4612" width="11" style="21" customWidth="1"/>
    <col min="4613" max="4613" width="59.21875" style="21" customWidth="1"/>
    <col min="4614" max="4614" width="59.5546875" style="21" customWidth="1"/>
    <col min="4615" max="4615" width="10.77734375" style="21" customWidth="1"/>
    <col min="4616" max="4864" width="8" style="21"/>
    <col min="4865" max="4865" width="2.77734375" style="21" customWidth="1"/>
    <col min="4866" max="4866" width="59.21875" style="21" customWidth="1"/>
    <col min="4867" max="4867" width="12.21875" style="21" customWidth="1"/>
    <col min="4868" max="4868" width="11" style="21" customWidth="1"/>
    <col min="4869" max="4869" width="59.21875" style="21" customWidth="1"/>
    <col min="4870" max="4870" width="59.5546875" style="21" customWidth="1"/>
    <col min="4871" max="4871" width="10.77734375" style="21" customWidth="1"/>
    <col min="4872" max="5120" width="8" style="21"/>
    <col min="5121" max="5121" width="2.77734375" style="21" customWidth="1"/>
    <col min="5122" max="5122" width="59.21875" style="21" customWidth="1"/>
    <col min="5123" max="5123" width="12.21875" style="21" customWidth="1"/>
    <col min="5124" max="5124" width="11" style="21" customWidth="1"/>
    <col min="5125" max="5125" width="59.21875" style="21" customWidth="1"/>
    <col min="5126" max="5126" width="59.5546875" style="21" customWidth="1"/>
    <col min="5127" max="5127" width="10.77734375" style="21" customWidth="1"/>
    <col min="5128" max="5376" width="8" style="21"/>
    <col min="5377" max="5377" width="2.77734375" style="21" customWidth="1"/>
    <col min="5378" max="5378" width="59.21875" style="21" customWidth="1"/>
    <col min="5379" max="5379" width="12.21875" style="21" customWidth="1"/>
    <col min="5380" max="5380" width="11" style="21" customWidth="1"/>
    <col min="5381" max="5381" width="59.21875" style="21" customWidth="1"/>
    <col min="5382" max="5382" width="59.5546875" style="21" customWidth="1"/>
    <col min="5383" max="5383" width="10.77734375" style="21" customWidth="1"/>
    <col min="5384" max="5632" width="8" style="21"/>
    <col min="5633" max="5633" width="2.77734375" style="21" customWidth="1"/>
    <col min="5634" max="5634" width="59.21875" style="21" customWidth="1"/>
    <col min="5635" max="5635" width="12.21875" style="21" customWidth="1"/>
    <col min="5636" max="5636" width="11" style="21" customWidth="1"/>
    <col min="5637" max="5637" width="59.21875" style="21" customWidth="1"/>
    <col min="5638" max="5638" width="59.5546875" style="21" customWidth="1"/>
    <col min="5639" max="5639" width="10.77734375" style="21" customWidth="1"/>
    <col min="5640" max="5888" width="8" style="21"/>
    <col min="5889" max="5889" width="2.77734375" style="21" customWidth="1"/>
    <col min="5890" max="5890" width="59.21875" style="21" customWidth="1"/>
    <col min="5891" max="5891" width="12.21875" style="21" customWidth="1"/>
    <col min="5892" max="5892" width="11" style="21" customWidth="1"/>
    <col min="5893" max="5893" width="59.21875" style="21" customWidth="1"/>
    <col min="5894" max="5894" width="59.5546875" style="21" customWidth="1"/>
    <col min="5895" max="5895" width="10.77734375" style="21" customWidth="1"/>
    <col min="5896" max="6144" width="8" style="21"/>
    <col min="6145" max="6145" width="2.77734375" style="21" customWidth="1"/>
    <col min="6146" max="6146" width="59.21875" style="21" customWidth="1"/>
    <col min="6147" max="6147" width="12.21875" style="21" customWidth="1"/>
    <col min="6148" max="6148" width="11" style="21" customWidth="1"/>
    <col min="6149" max="6149" width="59.21875" style="21" customWidth="1"/>
    <col min="6150" max="6150" width="59.5546875" style="21" customWidth="1"/>
    <col min="6151" max="6151" width="10.77734375" style="21" customWidth="1"/>
    <col min="6152" max="6400" width="8" style="21"/>
    <col min="6401" max="6401" width="2.77734375" style="21" customWidth="1"/>
    <col min="6402" max="6402" width="59.21875" style="21" customWidth="1"/>
    <col min="6403" max="6403" width="12.21875" style="21" customWidth="1"/>
    <col min="6404" max="6404" width="11" style="21" customWidth="1"/>
    <col min="6405" max="6405" width="59.21875" style="21" customWidth="1"/>
    <col min="6406" max="6406" width="59.5546875" style="21" customWidth="1"/>
    <col min="6407" max="6407" width="10.77734375" style="21" customWidth="1"/>
    <col min="6408" max="6656" width="8" style="21"/>
    <col min="6657" max="6657" width="2.77734375" style="21" customWidth="1"/>
    <col min="6658" max="6658" width="59.21875" style="21" customWidth="1"/>
    <col min="6659" max="6659" width="12.21875" style="21" customWidth="1"/>
    <col min="6660" max="6660" width="11" style="21" customWidth="1"/>
    <col min="6661" max="6661" width="59.21875" style="21" customWidth="1"/>
    <col min="6662" max="6662" width="59.5546875" style="21" customWidth="1"/>
    <col min="6663" max="6663" width="10.77734375" style="21" customWidth="1"/>
    <col min="6664" max="6912" width="8" style="21"/>
    <col min="6913" max="6913" width="2.77734375" style="21" customWidth="1"/>
    <col min="6914" max="6914" width="59.21875" style="21" customWidth="1"/>
    <col min="6915" max="6915" width="12.21875" style="21" customWidth="1"/>
    <col min="6916" max="6916" width="11" style="21" customWidth="1"/>
    <col min="6917" max="6917" width="59.21875" style="21" customWidth="1"/>
    <col min="6918" max="6918" width="59.5546875" style="21" customWidth="1"/>
    <col min="6919" max="6919" width="10.77734375" style="21" customWidth="1"/>
    <col min="6920" max="7168" width="8" style="21"/>
    <col min="7169" max="7169" width="2.77734375" style="21" customWidth="1"/>
    <col min="7170" max="7170" width="59.21875" style="21" customWidth="1"/>
    <col min="7171" max="7171" width="12.21875" style="21" customWidth="1"/>
    <col min="7172" max="7172" width="11" style="21" customWidth="1"/>
    <col min="7173" max="7173" width="59.21875" style="21" customWidth="1"/>
    <col min="7174" max="7174" width="59.5546875" style="21" customWidth="1"/>
    <col min="7175" max="7175" width="10.77734375" style="21" customWidth="1"/>
    <col min="7176" max="7424" width="8" style="21"/>
    <col min="7425" max="7425" width="2.77734375" style="21" customWidth="1"/>
    <col min="7426" max="7426" width="59.21875" style="21" customWidth="1"/>
    <col min="7427" max="7427" width="12.21875" style="21" customWidth="1"/>
    <col min="7428" max="7428" width="11" style="21" customWidth="1"/>
    <col min="7429" max="7429" width="59.21875" style="21" customWidth="1"/>
    <col min="7430" max="7430" width="59.5546875" style="21" customWidth="1"/>
    <col min="7431" max="7431" width="10.77734375" style="21" customWidth="1"/>
    <col min="7432" max="7680" width="8" style="21"/>
    <col min="7681" max="7681" width="2.77734375" style="21" customWidth="1"/>
    <col min="7682" max="7682" width="59.21875" style="21" customWidth="1"/>
    <col min="7683" max="7683" width="12.21875" style="21" customWidth="1"/>
    <col min="7684" max="7684" width="11" style="21" customWidth="1"/>
    <col min="7685" max="7685" width="59.21875" style="21" customWidth="1"/>
    <col min="7686" max="7686" width="59.5546875" style="21" customWidth="1"/>
    <col min="7687" max="7687" width="10.77734375" style="21" customWidth="1"/>
    <col min="7688" max="7936" width="8" style="21"/>
    <col min="7937" max="7937" width="2.77734375" style="21" customWidth="1"/>
    <col min="7938" max="7938" width="59.21875" style="21" customWidth="1"/>
    <col min="7939" max="7939" width="12.21875" style="21" customWidth="1"/>
    <col min="7940" max="7940" width="11" style="21" customWidth="1"/>
    <col min="7941" max="7941" width="59.21875" style="21" customWidth="1"/>
    <col min="7942" max="7942" width="59.5546875" style="21" customWidth="1"/>
    <col min="7943" max="7943" width="10.77734375" style="21" customWidth="1"/>
    <col min="7944" max="8192" width="8" style="21"/>
    <col min="8193" max="8193" width="2.77734375" style="21" customWidth="1"/>
    <col min="8194" max="8194" width="59.21875" style="21" customWidth="1"/>
    <col min="8195" max="8195" width="12.21875" style="21" customWidth="1"/>
    <col min="8196" max="8196" width="11" style="21" customWidth="1"/>
    <col min="8197" max="8197" width="59.21875" style="21" customWidth="1"/>
    <col min="8198" max="8198" width="59.5546875" style="21" customWidth="1"/>
    <col min="8199" max="8199" width="10.77734375" style="21" customWidth="1"/>
    <col min="8200" max="8448" width="8" style="21"/>
    <col min="8449" max="8449" width="2.77734375" style="21" customWidth="1"/>
    <col min="8450" max="8450" width="59.21875" style="21" customWidth="1"/>
    <col min="8451" max="8451" width="12.21875" style="21" customWidth="1"/>
    <col min="8452" max="8452" width="11" style="21" customWidth="1"/>
    <col min="8453" max="8453" width="59.21875" style="21" customWidth="1"/>
    <col min="8454" max="8454" width="59.5546875" style="21" customWidth="1"/>
    <col min="8455" max="8455" width="10.77734375" style="21" customWidth="1"/>
    <col min="8456" max="8704" width="8" style="21"/>
    <col min="8705" max="8705" width="2.77734375" style="21" customWidth="1"/>
    <col min="8706" max="8706" width="59.21875" style="21" customWidth="1"/>
    <col min="8707" max="8707" width="12.21875" style="21" customWidth="1"/>
    <col min="8708" max="8708" width="11" style="21" customWidth="1"/>
    <col min="8709" max="8709" width="59.21875" style="21" customWidth="1"/>
    <col min="8710" max="8710" width="59.5546875" style="21" customWidth="1"/>
    <col min="8711" max="8711" width="10.77734375" style="21" customWidth="1"/>
    <col min="8712" max="8960" width="8" style="21"/>
    <col min="8961" max="8961" width="2.77734375" style="21" customWidth="1"/>
    <col min="8962" max="8962" width="59.21875" style="21" customWidth="1"/>
    <col min="8963" max="8963" width="12.21875" style="21" customWidth="1"/>
    <col min="8964" max="8964" width="11" style="21" customWidth="1"/>
    <col min="8965" max="8965" width="59.21875" style="21" customWidth="1"/>
    <col min="8966" max="8966" width="59.5546875" style="21" customWidth="1"/>
    <col min="8967" max="8967" width="10.77734375" style="21" customWidth="1"/>
    <col min="8968" max="9216" width="8" style="21"/>
    <col min="9217" max="9217" width="2.77734375" style="21" customWidth="1"/>
    <col min="9218" max="9218" width="59.21875" style="21" customWidth="1"/>
    <col min="9219" max="9219" width="12.21875" style="21" customWidth="1"/>
    <col min="9220" max="9220" width="11" style="21" customWidth="1"/>
    <col min="9221" max="9221" width="59.21875" style="21" customWidth="1"/>
    <col min="9222" max="9222" width="59.5546875" style="21" customWidth="1"/>
    <col min="9223" max="9223" width="10.77734375" style="21" customWidth="1"/>
    <col min="9224" max="9472" width="8" style="21"/>
    <col min="9473" max="9473" width="2.77734375" style="21" customWidth="1"/>
    <col min="9474" max="9474" width="59.21875" style="21" customWidth="1"/>
    <col min="9475" max="9475" width="12.21875" style="21" customWidth="1"/>
    <col min="9476" max="9476" width="11" style="21" customWidth="1"/>
    <col min="9477" max="9477" width="59.21875" style="21" customWidth="1"/>
    <col min="9478" max="9478" width="59.5546875" style="21" customWidth="1"/>
    <col min="9479" max="9479" width="10.77734375" style="21" customWidth="1"/>
    <col min="9480" max="9728" width="8" style="21"/>
    <col min="9729" max="9729" width="2.77734375" style="21" customWidth="1"/>
    <col min="9730" max="9730" width="59.21875" style="21" customWidth="1"/>
    <col min="9731" max="9731" width="12.21875" style="21" customWidth="1"/>
    <col min="9732" max="9732" width="11" style="21" customWidth="1"/>
    <col min="9733" max="9733" width="59.21875" style="21" customWidth="1"/>
    <col min="9734" max="9734" width="59.5546875" style="21" customWidth="1"/>
    <col min="9735" max="9735" width="10.77734375" style="21" customWidth="1"/>
    <col min="9736" max="9984" width="8" style="21"/>
    <col min="9985" max="9985" width="2.77734375" style="21" customWidth="1"/>
    <col min="9986" max="9986" width="59.21875" style="21" customWidth="1"/>
    <col min="9987" max="9987" width="12.21875" style="21" customWidth="1"/>
    <col min="9988" max="9988" width="11" style="21" customWidth="1"/>
    <col min="9989" max="9989" width="59.21875" style="21" customWidth="1"/>
    <col min="9990" max="9990" width="59.5546875" style="21" customWidth="1"/>
    <col min="9991" max="9991" width="10.77734375" style="21" customWidth="1"/>
    <col min="9992" max="10240" width="8" style="21"/>
    <col min="10241" max="10241" width="2.77734375" style="21" customWidth="1"/>
    <col min="10242" max="10242" width="59.21875" style="21" customWidth="1"/>
    <col min="10243" max="10243" width="12.21875" style="21" customWidth="1"/>
    <col min="10244" max="10244" width="11" style="21" customWidth="1"/>
    <col min="10245" max="10245" width="59.21875" style="21" customWidth="1"/>
    <col min="10246" max="10246" width="59.5546875" style="21" customWidth="1"/>
    <col min="10247" max="10247" width="10.77734375" style="21" customWidth="1"/>
    <col min="10248" max="10496" width="8" style="21"/>
    <col min="10497" max="10497" width="2.77734375" style="21" customWidth="1"/>
    <col min="10498" max="10498" width="59.21875" style="21" customWidth="1"/>
    <col min="10499" max="10499" width="12.21875" style="21" customWidth="1"/>
    <col min="10500" max="10500" width="11" style="21" customWidth="1"/>
    <col min="10501" max="10501" width="59.21875" style="21" customWidth="1"/>
    <col min="10502" max="10502" width="59.5546875" style="21" customWidth="1"/>
    <col min="10503" max="10503" width="10.77734375" style="21" customWidth="1"/>
    <col min="10504" max="10752" width="8" style="21"/>
    <col min="10753" max="10753" width="2.77734375" style="21" customWidth="1"/>
    <col min="10754" max="10754" width="59.21875" style="21" customWidth="1"/>
    <col min="10755" max="10755" width="12.21875" style="21" customWidth="1"/>
    <col min="10756" max="10756" width="11" style="21" customWidth="1"/>
    <col min="10757" max="10757" width="59.21875" style="21" customWidth="1"/>
    <col min="10758" max="10758" width="59.5546875" style="21" customWidth="1"/>
    <col min="10759" max="10759" width="10.77734375" style="21" customWidth="1"/>
    <col min="10760" max="11008" width="8" style="21"/>
    <col min="11009" max="11009" width="2.77734375" style="21" customWidth="1"/>
    <col min="11010" max="11010" width="59.21875" style="21" customWidth="1"/>
    <col min="11011" max="11011" width="12.21875" style="21" customWidth="1"/>
    <col min="11012" max="11012" width="11" style="21" customWidth="1"/>
    <col min="11013" max="11013" width="59.21875" style="21" customWidth="1"/>
    <col min="11014" max="11014" width="59.5546875" style="21" customWidth="1"/>
    <col min="11015" max="11015" width="10.77734375" style="21" customWidth="1"/>
    <col min="11016" max="11264" width="8" style="21"/>
    <col min="11265" max="11265" width="2.77734375" style="21" customWidth="1"/>
    <col min="11266" max="11266" width="59.21875" style="21" customWidth="1"/>
    <col min="11267" max="11267" width="12.21875" style="21" customWidth="1"/>
    <col min="11268" max="11268" width="11" style="21" customWidth="1"/>
    <col min="11269" max="11269" width="59.21875" style="21" customWidth="1"/>
    <col min="11270" max="11270" width="59.5546875" style="21" customWidth="1"/>
    <col min="11271" max="11271" width="10.77734375" style="21" customWidth="1"/>
    <col min="11272" max="11520" width="8" style="21"/>
    <col min="11521" max="11521" width="2.77734375" style="21" customWidth="1"/>
    <col min="11522" max="11522" width="59.21875" style="21" customWidth="1"/>
    <col min="11523" max="11523" width="12.21875" style="21" customWidth="1"/>
    <col min="11524" max="11524" width="11" style="21" customWidth="1"/>
    <col min="11525" max="11525" width="59.21875" style="21" customWidth="1"/>
    <col min="11526" max="11526" width="59.5546875" style="21" customWidth="1"/>
    <col min="11527" max="11527" width="10.77734375" style="21" customWidth="1"/>
    <col min="11528" max="11776" width="8" style="21"/>
    <col min="11777" max="11777" width="2.77734375" style="21" customWidth="1"/>
    <col min="11778" max="11778" width="59.21875" style="21" customWidth="1"/>
    <col min="11779" max="11779" width="12.21875" style="21" customWidth="1"/>
    <col min="11780" max="11780" width="11" style="21" customWidth="1"/>
    <col min="11781" max="11781" width="59.21875" style="21" customWidth="1"/>
    <col min="11782" max="11782" width="59.5546875" style="21" customWidth="1"/>
    <col min="11783" max="11783" width="10.77734375" style="21" customWidth="1"/>
    <col min="11784" max="12032" width="8" style="21"/>
    <col min="12033" max="12033" width="2.77734375" style="21" customWidth="1"/>
    <col min="12034" max="12034" width="59.21875" style="21" customWidth="1"/>
    <col min="12035" max="12035" width="12.21875" style="21" customWidth="1"/>
    <col min="12036" max="12036" width="11" style="21" customWidth="1"/>
    <col min="12037" max="12037" width="59.21875" style="21" customWidth="1"/>
    <col min="12038" max="12038" width="59.5546875" style="21" customWidth="1"/>
    <col min="12039" max="12039" width="10.77734375" style="21" customWidth="1"/>
    <col min="12040" max="12288" width="8" style="21"/>
    <col min="12289" max="12289" width="2.77734375" style="21" customWidth="1"/>
    <col min="12290" max="12290" width="59.21875" style="21" customWidth="1"/>
    <col min="12291" max="12291" width="12.21875" style="21" customWidth="1"/>
    <col min="12292" max="12292" width="11" style="21" customWidth="1"/>
    <col min="12293" max="12293" width="59.21875" style="21" customWidth="1"/>
    <col min="12294" max="12294" width="59.5546875" style="21" customWidth="1"/>
    <col min="12295" max="12295" width="10.77734375" style="21" customWidth="1"/>
    <col min="12296" max="12544" width="8" style="21"/>
    <col min="12545" max="12545" width="2.77734375" style="21" customWidth="1"/>
    <col min="12546" max="12546" width="59.21875" style="21" customWidth="1"/>
    <col min="12547" max="12547" width="12.21875" style="21" customWidth="1"/>
    <col min="12548" max="12548" width="11" style="21" customWidth="1"/>
    <col min="12549" max="12549" width="59.21875" style="21" customWidth="1"/>
    <col min="12550" max="12550" width="59.5546875" style="21" customWidth="1"/>
    <col min="12551" max="12551" width="10.77734375" style="21" customWidth="1"/>
    <col min="12552" max="12800" width="8" style="21"/>
    <col min="12801" max="12801" width="2.77734375" style="21" customWidth="1"/>
    <col min="12802" max="12802" width="59.21875" style="21" customWidth="1"/>
    <col min="12803" max="12803" width="12.21875" style="21" customWidth="1"/>
    <col min="12804" max="12804" width="11" style="21" customWidth="1"/>
    <col min="12805" max="12805" width="59.21875" style="21" customWidth="1"/>
    <col min="12806" max="12806" width="59.5546875" style="21" customWidth="1"/>
    <col min="12807" max="12807" width="10.77734375" style="21" customWidth="1"/>
    <col min="12808" max="13056" width="8" style="21"/>
    <col min="13057" max="13057" width="2.77734375" style="21" customWidth="1"/>
    <col min="13058" max="13058" width="59.21875" style="21" customWidth="1"/>
    <col min="13059" max="13059" width="12.21875" style="21" customWidth="1"/>
    <col min="13060" max="13060" width="11" style="21" customWidth="1"/>
    <col min="13061" max="13061" width="59.21875" style="21" customWidth="1"/>
    <col min="13062" max="13062" width="59.5546875" style="21" customWidth="1"/>
    <col min="13063" max="13063" width="10.77734375" style="21" customWidth="1"/>
    <col min="13064" max="13312" width="8" style="21"/>
    <col min="13313" max="13313" width="2.77734375" style="21" customWidth="1"/>
    <col min="13314" max="13314" width="59.21875" style="21" customWidth="1"/>
    <col min="13315" max="13315" width="12.21875" style="21" customWidth="1"/>
    <col min="13316" max="13316" width="11" style="21" customWidth="1"/>
    <col min="13317" max="13317" width="59.21875" style="21" customWidth="1"/>
    <col min="13318" max="13318" width="59.5546875" style="21" customWidth="1"/>
    <col min="13319" max="13319" width="10.77734375" style="21" customWidth="1"/>
    <col min="13320" max="13568" width="8" style="21"/>
    <col min="13569" max="13569" width="2.77734375" style="21" customWidth="1"/>
    <col min="13570" max="13570" width="59.21875" style="21" customWidth="1"/>
    <col min="13571" max="13571" width="12.21875" style="21" customWidth="1"/>
    <col min="13572" max="13572" width="11" style="21" customWidth="1"/>
    <col min="13573" max="13573" width="59.21875" style="21" customWidth="1"/>
    <col min="13574" max="13574" width="59.5546875" style="21" customWidth="1"/>
    <col min="13575" max="13575" width="10.77734375" style="21" customWidth="1"/>
    <col min="13576" max="13824" width="8" style="21"/>
    <col min="13825" max="13825" width="2.77734375" style="21" customWidth="1"/>
    <col min="13826" max="13826" width="59.21875" style="21" customWidth="1"/>
    <col min="13827" max="13827" width="12.21875" style="21" customWidth="1"/>
    <col min="13828" max="13828" width="11" style="21" customWidth="1"/>
    <col min="13829" max="13829" width="59.21875" style="21" customWidth="1"/>
    <col min="13830" max="13830" width="59.5546875" style="21" customWidth="1"/>
    <col min="13831" max="13831" width="10.77734375" style="21" customWidth="1"/>
    <col min="13832" max="14080" width="8" style="21"/>
    <col min="14081" max="14081" width="2.77734375" style="21" customWidth="1"/>
    <col min="14082" max="14082" width="59.21875" style="21" customWidth="1"/>
    <col min="14083" max="14083" width="12.21875" style="21" customWidth="1"/>
    <col min="14084" max="14084" width="11" style="21" customWidth="1"/>
    <col min="14085" max="14085" width="59.21875" style="21" customWidth="1"/>
    <col min="14086" max="14086" width="59.5546875" style="21" customWidth="1"/>
    <col min="14087" max="14087" width="10.77734375" style="21" customWidth="1"/>
    <col min="14088" max="14336" width="8" style="21"/>
    <col min="14337" max="14337" width="2.77734375" style="21" customWidth="1"/>
    <col min="14338" max="14338" width="59.21875" style="21" customWidth="1"/>
    <col min="14339" max="14339" width="12.21875" style="21" customWidth="1"/>
    <col min="14340" max="14340" width="11" style="21" customWidth="1"/>
    <col min="14341" max="14341" width="59.21875" style="21" customWidth="1"/>
    <col min="14342" max="14342" width="59.5546875" style="21" customWidth="1"/>
    <col min="14343" max="14343" width="10.77734375" style="21" customWidth="1"/>
    <col min="14344" max="14592" width="8" style="21"/>
    <col min="14593" max="14593" width="2.77734375" style="21" customWidth="1"/>
    <col min="14594" max="14594" width="59.21875" style="21" customWidth="1"/>
    <col min="14595" max="14595" width="12.21875" style="21" customWidth="1"/>
    <col min="14596" max="14596" width="11" style="21" customWidth="1"/>
    <col min="14597" max="14597" width="59.21875" style="21" customWidth="1"/>
    <col min="14598" max="14598" width="59.5546875" style="21" customWidth="1"/>
    <col min="14599" max="14599" width="10.77734375" style="21" customWidth="1"/>
    <col min="14600" max="14848" width="8" style="21"/>
    <col min="14849" max="14849" width="2.77734375" style="21" customWidth="1"/>
    <col min="14850" max="14850" width="59.21875" style="21" customWidth="1"/>
    <col min="14851" max="14851" width="12.21875" style="21" customWidth="1"/>
    <col min="14852" max="14852" width="11" style="21" customWidth="1"/>
    <col min="14853" max="14853" width="59.21875" style="21" customWidth="1"/>
    <col min="14854" max="14854" width="59.5546875" style="21" customWidth="1"/>
    <col min="14855" max="14855" width="10.77734375" style="21" customWidth="1"/>
    <col min="14856" max="15104" width="8" style="21"/>
    <col min="15105" max="15105" width="2.77734375" style="21" customWidth="1"/>
    <col min="15106" max="15106" width="59.21875" style="21" customWidth="1"/>
    <col min="15107" max="15107" width="12.21875" style="21" customWidth="1"/>
    <col min="15108" max="15108" width="11" style="21" customWidth="1"/>
    <col min="15109" max="15109" width="59.21875" style="21" customWidth="1"/>
    <col min="15110" max="15110" width="59.5546875" style="21" customWidth="1"/>
    <col min="15111" max="15111" width="10.77734375" style="21" customWidth="1"/>
    <col min="15112" max="15360" width="8" style="21"/>
    <col min="15361" max="15361" width="2.77734375" style="21" customWidth="1"/>
    <col min="15362" max="15362" width="59.21875" style="21" customWidth="1"/>
    <col min="15363" max="15363" width="12.21875" style="21" customWidth="1"/>
    <col min="15364" max="15364" width="11" style="21" customWidth="1"/>
    <col min="15365" max="15365" width="59.21875" style="21" customWidth="1"/>
    <col min="15366" max="15366" width="59.5546875" style="21" customWidth="1"/>
    <col min="15367" max="15367" width="10.77734375" style="21" customWidth="1"/>
    <col min="15368" max="15616" width="8" style="21"/>
    <col min="15617" max="15617" width="2.77734375" style="21" customWidth="1"/>
    <col min="15618" max="15618" width="59.21875" style="21" customWidth="1"/>
    <col min="15619" max="15619" width="12.21875" style="21" customWidth="1"/>
    <col min="15620" max="15620" width="11" style="21" customWidth="1"/>
    <col min="15621" max="15621" width="59.21875" style="21" customWidth="1"/>
    <col min="15622" max="15622" width="59.5546875" style="21" customWidth="1"/>
    <col min="15623" max="15623" width="10.77734375" style="21" customWidth="1"/>
    <col min="15624" max="15872" width="8" style="21"/>
    <col min="15873" max="15873" width="2.77734375" style="21" customWidth="1"/>
    <col min="15874" max="15874" width="59.21875" style="21" customWidth="1"/>
    <col min="15875" max="15875" width="12.21875" style="21" customWidth="1"/>
    <col min="15876" max="15876" width="11" style="21" customWidth="1"/>
    <col min="15877" max="15877" width="59.21875" style="21" customWidth="1"/>
    <col min="15878" max="15878" width="59.5546875" style="21" customWidth="1"/>
    <col min="15879" max="15879" width="10.77734375" style="21" customWidth="1"/>
    <col min="15880" max="16128" width="8" style="21"/>
    <col min="16129" max="16129" width="2.77734375" style="21" customWidth="1"/>
    <col min="16130" max="16130" width="59.21875" style="21" customWidth="1"/>
    <col min="16131" max="16131" width="12.21875" style="21" customWidth="1"/>
    <col min="16132" max="16132" width="11" style="21" customWidth="1"/>
    <col min="16133" max="16133" width="59.21875" style="21" customWidth="1"/>
    <col min="16134" max="16134" width="59.5546875" style="21" customWidth="1"/>
    <col min="16135" max="16135" width="10.77734375" style="21" customWidth="1"/>
    <col min="16136" max="16384" width="8" style="21"/>
  </cols>
  <sheetData>
    <row r="1" spans="1:256" ht="31.2" x14ac:dyDescent="0.25">
      <c r="A1" s="76"/>
      <c r="B1" s="82"/>
      <c r="C1" s="81" t="s">
        <v>343</v>
      </c>
      <c r="D1" s="80"/>
      <c r="E1" s="79" t="s">
        <v>342</v>
      </c>
      <c r="F1" s="79" t="s">
        <v>341</v>
      </c>
      <c r="G1" s="78"/>
      <c r="H1" s="77"/>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x14ac:dyDescent="0.25">
      <c r="A2" s="28" t="s">
        <v>340</v>
      </c>
      <c r="B2" s="25"/>
    </row>
    <row r="3" spans="1:256" ht="26.4" x14ac:dyDescent="0.25">
      <c r="B3" s="25" t="s">
        <v>339</v>
      </c>
      <c r="C3" s="46">
        <v>121920243</v>
      </c>
      <c r="D3" s="46"/>
      <c r="E3" s="52" t="s">
        <v>338</v>
      </c>
      <c r="F3" s="68" t="s">
        <v>337</v>
      </c>
    </row>
    <row r="4" spans="1:256" ht="26.4" x14ac:dyDescent="0.25">
      <c r="B4" s="25" t="s">
        <v>336</v>
      </c>
      <c r="C4" s="46">
        <v>43848654</v>
      </c>
      <c r="D4" s="46"/>
      <c r="E4" s="52" t="s">
        <v>335</v>
      </c>
      <c r="F4" s="68"/>
    </row>
    <row r="5" spans="1:256" ht="26.4" x14ac:dyDescent="0.25">
      <c r="B5" s="25" t="s">
        <v>334</v>
      </c>
      <c r="C5" s="75">
        <v>0.36</v>
      </c>
      <c r="D5" s="75"/>
      <c r="E5" s="52" t="s">
        <v>333</v>
      </c>
      <c r="F5" s="66" t="s">
        <v>332</v>
      </c>
    </row>
    <row r="6" spans="1:256" x14ac:dyDescent="0.25">
      <c r="A6" s="28" t="s">
        <v>331</v>
      </c>
      <c r="B6" s="25"/>
      <c r="E6" s="58"/>
      <c r="F6" s="65"/>
    </row>
    <row r="7" spans="1:256" s="23" customFormat="1" x14ac:dyDescent="0.25">
      <c r="A7" s="28"/>
      <c r="B7" s="25" t="s">
        <v>290</v>
      </c>
      <c r="C7" s="53">
        <v>955.31586698191495</v>
      </c>
      <c r="D7" s="53"/>
      <c r="E7" s="64" t="s">
        <v>330</v>
      </c>
      <c r="F7" s="64" t="s">
        <v>329</v>
      </c>
      <c r="H7" s="51"/>
    </row>
    <row r="8" spans="1:256" s="23" customFormat="1" ht="14.4" x14ac:dyDescent="0.3">
      <c r="A8" s="28"/>
      <c r="B8" s="25" t="s">
        <v>287</v>
      </c>
      <c r="C8" s="11">
        <v>1060.8098760796599</v>
      </c>
      <c r="D8" s="53"/>
      <c r="E8" s="74"/>
      <c r="F8" s="74"/>
      <c r="H8" s="51"/>
    </row>
    <row r="9" spans="1:256" s="23" customFormat="1" ht="14.4" x14ac:dyDescent="0.3">
      <c r="A9" s="28"/>
      <c r="B9" s="25" t="s">
        <v>286</v>
      </c>
      <c r="C9" s="11">
        <v>1294.72729728488</v>
      </c>
      <c r="D9" s="53"/>
      <c r="E9" s="74"/>
      <c r="F9" s="74"/>
      <c r="H9" s="51"/>
    </row>
    <row r="10" spans="1:256" s="23" customFormat="1" ht="14.4" x14ac:dyDescent="0.3">
      <c r="A10" s="28"/>
      <c r="B10" s="25" t="s">
        <v>285</v>
      </c>
      <c r="C10" s="11">
        <v>1713.1379444167201</v>
      </c>
      <c r="D10" s="53"/>
      <c r="E10" s="74"/>
      <c r="F10" s="74"/>
      <c r="H10" s="51"/>
    </row>
    <row r="11" spans="1:256" s="23" customFormat="1" ht="14.4" x14ac:dyDescent="0.3">
      <c r="A11" s="28"/>
      <c r="B11" s="25" t="s">
        <v>284</v>
      </c>
      <c r="C11" s="11">
        <v>1987.93296558202</v>
      </c>
      <c r="D11" s="53"/>
      <c r="E11" s="73"/>
      <c r="F11" s="73"/>
      <c r="H11" s="51"/>
    </row>
    <row r="12" spans="1:256" s="23" customFormat="1" x14ac:dyDescent="0.25">
      <c r="A12" s="28" t="s">
        <v>328</v>
      </c>
      <c r="B12" s="25"/>
      <c r="C12" s="53"/>
      <c r="D12" s="26"/>
      <c r="E12" s="58"/>
      <c r="F12" s="65"/>
      <c r="H12" s="51"/>
    </row>
    <row r="13" spans="1:256" s="23" customFormat="1" ht="14.4" x14ac:dyDescent="0.3">
      <c r="A13" s="28"/>
      <c r="B13" s="25" t="s">
        <v>290</v>
      </c>
      <c r="C13" s="11">
        <v>38212.634679276598</v>
      </c>
      <c r="D13" s="53"/>
      <c r="E13" s="68" t="s">
        <v>327</v>
      </c>
      <c r="F13" s="68" t="s">
        <v>326</v>
      </c>
      <c r="H13" s="51"/>
    </row>
    <row r="14" spans="1:256" s="23" customFormat="1" ht="14.4" x14ac:dyDescent="0.3">
      <c r="A14" s="28"/>
      <c r="B14" s="25" t="s">
        <v>287</v>
      </c>
      <c r="C14" s="11">
        <v>42432.395043186501</v>
      </c>
      <c r="D14" s="53"/>
      <c r="E14" s="68"/>
      <c r="F14" s="68"/>
      <c r="H14" s="51"/>
    </row>
    <row r="15" spans="1:256" s="23" customFormat="1" ht="14.4" x14ac:dyDescent="0.3">
      <c r="A15" s="28"/>
      <c r="B15" s="25" t="s">
        <v>286</v>
      </c>
      <c r="C15" s="11">
        <v>51789.091891395401</v>
      </c>
      <c r="D15" s="53"/>
      <c r="E15" s="68"/>
      <c r="F15" s="68"/>
      <c r="H15" s="51"/>
    </row>
    <row r="16" spans="1:256" s="23" customFormat="1" ht="14.4" x14ac:dyDescent="0.3">
      <c r="A16" s="28"/>
      <c r="B16" s="25" t="s">
        <v>285</v>
      </c>
      <c r="C16" s="11">
        <v>68525.517776668799</v>
      </c>
      <c r="D16" s="53"/>
      <c r="E16" s="68"/>
      <c r="F16" s="68"/>
      <c r="H16" s="51"/>
    </row>
    <row r="17" spans="1:8" s="23" customFormat="1" ht="14.4" x14ac:dyDescent="0.3">
      <c r="A17" s="28"/>
      <c r="B17" s="25" t="s">
        <v>284</v>
      </c>
      <c r="C17" s="11">
        <v>79517.318623280895</v>
      </c>
      <c r="D17" s="53"/>
      <c r="E17" s="68"/>
      <c r="F17" s="68"/>
      <c r="H17" s="51"/>
    </row>
    <row r="18" spans="1:8" x14ac:dyDescent="0.25">
      <c r="A18" s="28" t="s">
        <v>325</v>
      </c>
      <c r="B18" s="26"/>
      <c r="E18" s="58"/>
      <c r="F18" s="65"/>
    </row>
    <row r="19" spans="1:8" ht="14.4" x14ac:dyDescent="0.3">
      <c r="B19" s="25" t="s">
        <v>290</v>
      </c>
      <c r="C19" s="10">
        <v>18.371458980421401</v>
      </c>
      <c r="D19" s="71"/>
      <c r="E19" s="68" t="s">
        <v>324</v>
      </c>
      <c r="F19" s="68" t="s">
        <v>323</v>
      </c>
    </row>
    <row r="20" spans="1:8" s="23" customFormat="1" ht="14.4" x14ac:dyDescent="0.3">
      <c r="A20" s="28"/>
      <c r="B20" s="25" t="s">
        <v>287</v>
      </c>
      <c r="C20" s="10">
        <v>20.400189924608899</v>
      </c>
      <c r="D20" s="71"/>
      <c r="E20" s="68"/>
      <c r="F20" s="68"/>
      <c r="H20" s="51"/>
    </row>
    <row r="21" spans="1:8" s="23" customFormat="1" ht="14.4" x14ac:dyDescent="0.3">
      <c r="A21" s="28"/>
      <c r="B21" s="25" t="s">
        <v>286</v>
      </c>
      <c r="C21" s="10">
        <v>24.8986018708631</v>
      </c>
      <c r="D21" s="71"/>
      <c r="E21" s="68"/>
      <c r="F21" s="68"/>
      <c r="H21" s="51"/>
    </row>
    <row r="22" spans="1:8" s="23" customFormat="1" ht="14.4" x14ac:dyDescent="0.3">
      <c r="A22" s="28"/>
      <c r="B22" s="25" t="s">
        <v>285</v>
      </c>
      <c r="C22" s="10">
        <v>32.944960469552299</v>
      </c>
      <c r="D22" s="71"/>
      <c r="E22" s="68"/>
      <c r="F22" s="68"/>
      <c r="H22" s="51"/>
    </row>
    <row r="23" spans="1:8" s="23" customFormat="1" ht="14.4" x14ac:dyDescent="0.3">
      <c r="A23" s="28"/>
      <c r="B23" s="25" t="s">
        <v>284</v>
      </c>
      <c r="C23" s="10">
        <v>38.229480107346603</v>
      </c>
      <c r="D23" s="71"/>
      <c r="E23" s="68"/>
      <c r="F23" s="68"/>
      <c r="H23" s="51"/>
    </row>
    <row r="24" spans="1:8" x14ac:dyDescent="0.25">
      <c r="A24" s="28" t="s">
        <v>322</v>
      </c>
      <c r="B24" s="25"/>
      <c r="E24" s="58"/>
      <c r="F24" s="65"/>
    </row>
    <row r="25" spans="1:8" ht="52.8" x14ac:dyDescent="0.25">
      <c r="B25" s="25" t="s">
        <v>321</v>
      </c>
      <c r="C25" s="53">
        <v>794</v>
      </c>
      <c r="D25" s="53"/>
      <c r="E25" s="52" t="s">
        <v>320</v>
      </c>
      <c r="F25" s="52" t="s">
        <v>319</v>
      </c>
    </row>
    <row r="26" spans="1:8" ht="26.4" x14ac:dyDescent="0.25">
      <c r="B26" s="25" t="s">
        <v>318</v>
      </c>
      <c r="C26" s="53">
        <v>238</v>
      </c>
      <c r="D26" s="53"/>
      <c r="E26" s="52" t="s">
        <v>317</v>
      </c>
      <c r="F26" s="52" t="s">
        <v>316</v>
      </c>
    </row>
    <row r="27" spans="1:8" x14ac:dyDescent="0.25">
      <c r="A27" s="28" t="s">
        <v>315</v>
      </c>
      <c r="B27" s="25"/>
      <c r="E27" s="58"/>
      <c r="F27" s="58"/>
    </row>
    <row r="28" spans="1:8" ht="39.6" x14ac:dyDescent="0.25">
      <c r="B28" s="25" t="s">
        <v>314</v>
      </c>
      <c r="C28" s="71">
        <v>7.25</v>
      </c>
      <c r="D28" s="71"/>
      <c r="E28" s="52" t="s">
        <v>313</v>
      </c>
      <c r="F28" s="52" t="s">
        <v>312</v>
      </c>
    </row>
    <row r="29" spans="1:8" ht="66" x14ac:dyDescent="0.25">
      <c r="B29" s="25" t="s">
        <v>311</v>
      </c>
      <c r="C29" s="53">
        <v>377</v>
      </c>
      <c r="D29" s="53"/>
      <c r="E29" s="52" t="s">
        <v>310</v>
      </c>
      <c r="F29" s="52" t="s">
        <v>309</v>
      </c>
    </row>
    <row r="30" spans="1:8" s="23" customFormat="1" x14ac:dyDescent="0.25">
      <c r="A30" s="28" t="s">
        <v>308</v>
      </c>
      <c r="B30" s="25"/>
      <c r="C30" s="26"/>
      <c r="D30" s="26"/>
      <c r="E30" s="58"/>
      <c r="F30" s="65"/>
      <c r="H30" s="51"/>
    </row>
    <row r="31" spans="1:8" s="23" customFormat="1" x14ac:dyDescent="0.25">
      <c r="A31" s="28" t="s">
        <v>291</v>
      </c>
      <c r="B31" s="25"/>
      <c r="C31" s="26"/>
      <c r="D31" s="26"/>
      <c r="E31" s="58"/>
      <c r="F31" s="65"/>
      <c r="H31" s="51"/>
    </row>
    <row r="32" spans="1:8" s="23" customFormat="1" ht="14.4" x14ac:dyDescent="0.3">
      <c r="A32" s="28"/>
      <c r="B32" s="25" t="s">
        <v>290</v>
      </c>
      <c r="C32" s="12">
        <v>101.35977368508399</v>
      </c>
      <c r="D32" s="26"/>
      <c r="E32" s="68" t="s">
        <v>307</v>
      </c>
      <c r="F32" s="68" t="s">
        <v>306</v>
      </c>
      <c r="H32" s="51"/>
    </row>
    <row r="33" spans="1:8" s="23" customFormat="1" ht="14.4" x14ac:dyDescent="0.3">
      <c r="A33" s="28"/>
      <c r="B33" s="25" t="s">
        <v>287</v>
      </c>
      <c r="C33" s="12">
        <v>112.552771997842</v>
      </c>
      <c r="D33" s="26"/>
      <c r="E33" s="68"/>
      <c r="F33" s="68"/>
      <c r="H33" s="51"/>
    </row>
    <row r="34" spans="1:8" s="23" customFormat="1" ht="14.4" x14ac:dyDescent="0.3">
      <c r="A34" s="28"/>
      <c r="B34" s="25" t="s">
        <v>286</v>
      </c>
      <c r="C34" s="12">
        <v>137.3715965289</v>
      </c>
      <c r="D34" s="26"/>
      <c r="E34" s="68"/>
      <c r="F34" s="68"/>
      <c r="H34" s="51"/>
    </row>
    <row r="35" spans="1:8" s="23" customFormat="1" ht="14.4" x14ac:dyDescent="0.3">
      <c r="A35" s="28"/>
      <c r="B35" s="25" t="s">
        <v>285</v>
      </c>
      <c r="C35" s="12">
        <v>181.765299142358</v>
      </c>
      <c r="D35" s="26"/>
      <c r="E35" s="68"/>
      <c r="F35" s="68"/>
      <c r="H35" s="51"/>
    </row>
    <row r="36" spans="1:8" s="23" customFormat="1" ht="14.4" x14ac:dyDescent="0.3">
      <c r="A36" s="28"/>
      <c r="B36" s="25" t="s">
        <v>284</v>
      </c>
      <c r="C36" s="12">
        <v>210.921269557774</v>
      </c>
      <c r="D36" s="26"/>
      <c r="E36" s="68"/>
      <c r="F36" s="68"/>
      <c r="H36" s="51"/>
    </row>
    <row r="37" spans="1:8" s="23" customFormat="1" x14ac:dyDescent="0.25">
      <c r="A37" s="28" t="s">
        <v>305</v>
      </c>
      <c r="B37" s="25"/>
      <c r="C37" s="26"/>
      <c r="D37" s="26"/>
      <c r="E37" s="58"/>
      <c r="F37" s="65"/>
      <c r="H37" s="51"/>
    </row>
    <row r="38" spans="1:8" s="23" customFormat="1" x14ac:dyDescent="0.25">
      <c r="A38" s="28" t="s">
        <v>291</v>
      </c>
      <c r="B38" s="25"/>
      <c r="C38" s="26"/>
      <c r="D38" s="26"/>
      <c r="E38" s="58"/>
      <c r="F38" s="65"/>
      <c r="H38" s="51"/>
    </row>
    <row r="39" spans="1:8" x14ac:dyDescent="0.25">
      <c r="B39" s="25" t="s">
        <v>290</v>
      </c>
      <c r="C39" s="69">
        <f>C32/40</f>
        <v>2.5339943421270998</v>
      </c>
      <c r="E39" s="72" t="s">
        <v>304</v>
      </c>
      <c r="F39" s="72" t="s">
        <v>303</v>
      </c>
    </row>
    <row r="40" spans="1:8" x14ac:dyDescent="0.25">
      <c r="B40" s="25" t="s">
        <v>287</v>
      </c>
      <c r="C40" s="69">
        <f>C33/40</f>
        <v>2.8138192999460498</v>
      </c>
      <c r="E40" s="72"/>
      <c r="F40" s="72"/>
    </row>
    <row r="41" spans="1:8" x14ac:dyDescent="0.25">
      <c r="B41" s="25" t="s">
        <v>286</v>
      </c>
      <c r="C41" s="69">
        <f>C34/40</f>
        <v>3.4342899132225</v>
      </c>
      <c r="E41" s="72"/>
      <c r="F41" s="72"/>
    </row>
    <row r="42" spans="1:8" x14ac:dyDescent="0.25">
      <c r="B42" s="25" t="s">
        <v>285</v>
      </c>
      <c r="C42" s="69">
        <f>C35/40</f>
        <v>4.5441324785589501</v>
      </c>
      <c r="E42" s="72"/>
      <c r="F42" s="72"/>
    </row>
    <row r="43" spans="1:8" x14ac:dyDescent="0.25">
      <c r="B43" s="25" t="s">
        <v>284</v>
      </c>
      <c r="C43" s="69">
        <f>C36/40</f>
        <v>5.2730317389443497</v>
      </c>
      <c r="E43" s="72"/>
      <c r="F43" s="72"/>
    </row>
    <row r="44" spans="1:8" x14ac:dyDescent="0.25">
      <c r="A44" s="28" t="s">
        <v>302</v>
      </c>
      <c r="B44" s="25"/>
      <c r="E44" s="58"/>
      <c r="F44" s="65"/>
    </row>
    <row r="45" spans="1:8" ht="66" x14ac:dyDescent="0.25">
      <c r="B45" s="25" t="s">
        <v>301</v>
      </c>
      <c r="C45" s="71">
        <v>18.780768080456401</v>
      </c>
      <c r="D45" s="71"/>
      <c r="E45" s="52" t="s">
        <v>300</v>
      </c>
      <c r="F45" s="52" t="s">
        <v>299</v>
      </c>
    </row>
    <row r="46" spans="1:8" ht="66" x14ac:dyDescent="0.25">
      <c r="B46" s="25" t="s">
        <v>298</v>
      </c>
      <c r="C46" s="53">
        <v>976.59994018373402</v>
      </c>
      <c r="D46" s="53"/>
      <c r="E46" s="52" t="s">
        <v>297</v>
      </c>
      <c r="F46" s="52" t="s">
        <v>296</v>
      </c>
      <c r="G46" s="70"/>
    </row>
    <row r="47" spans="1:8" s="23" customFormat="1" x14ac:dyDescent="0.25">
      <c r="A47" s="28" t="s">
        <v>295</v>
      </c>
      <c r="B47" s="25"/>
      <c r="C47" s="26"/>
      <c r="D47" s="26"/>
      <c r="E47" s="58"/>
      <c r="F47" s="65"/>
      <c r="H47" s="51"/>
    </row>
    <row r="48" spans="1:8" s="23" customFormat="1" x14ac:dyDescent="0.25">
      <c r="A48" s="28" t="s">
        <v>291</v>
      </c>
      <c r="B48" s="25"/>
      <c r="C48" s="26"/>
      <c r="D48" s="26"/>
      <c r="E48" s="58"/>
      <c r="F48" s="65"/>
      <c r="H48" s="51"/>
    </row>
    <row r="49" spans="1:256" s="23" customFormat="1" ht="14.4" x14ac:dyDescent="0.3">
      <c r="A49" s="28"/>
      <c r="B49" s="25" t="s">
        <v>290</v>
      </c>
      <c r="C49" s="12">
        <v>39.128237783925499</v>
      </c>
      <c r="D49" s="26"/>
      <c r="E49" s="68" t="s">
        <v>294</v>
      </c>
      <c r="F49" s="68" t="s">
        <v>293</v>
      </c>
      <c r="H49" s="51"/>
    </row>
    <row r="50" spans="1:256" s="23" customFormat="1" ht="14.4" x14ac:dyDescent="0.3">
      <c r="A50" s="28"/>
      <c r="B50" s="25" t="s">
        <v>287</v>
      </c>
      <c r="C50" s="12">
        <v>43.4491067398626</v>
      </c>
      <c r="D50" s="26"/>
      <c r="E50" s="68"/>
      <c r="F50" s="68"/>
      <c r="H50" s="51"/>
    </row>
    <row r="51" spans="1:256" s="23" customFormat="1" ht="14.4" x14ac:dyDescent="0.3">
      <c r="A51" s="28"/>
      <c r="B51" s="25" t="s">
        <v>286</v>
      </c>
      <c r="C51" s="12">
        <v>53.029996993090101</v>
      </c>
      <c r="D51" s="26"/>
      <c r="E51" s="68"/>
      <c r="F51" s="68"/>
      <c r="H51" s="51"/>
    </row>
    <row r="52" spans="1:256" s="23" customFormat="1" ht="14.4" x14ac:dyDescent="0.3">
      <c r="A52" s="28"/>
      <c r="B52" s="25" t="s">
        <v>285</v>
      </c>
      <c r="C52" s="12">
        <v>70.167440071496102</v>
      </c>
      <c r="D52" s="26"/>
      <c r="E52" s="68"/>
      <c r="F52" s="68"/>
      <c r="H52" s="51"/>
    </row>
    <row r="53" spans="1:256" s="23" customFormat="1" ht="14.4" x14ac:dyDescent="0.3">
      <c r="A53" s="28"/>
      <c r="B53" s="25" t="s">
        <v>284</v>
      </c>
      <c r="C53" s="12">
        <v>81.422612629200799</v>
      </c>
      <c r="D53" s="26"/>
      <c r="E53" s="68"/>
      <c r="F53" s="68"/>
      <c r="H53" s="51"/>
    </row>
    <row r="54" spans="1:256" x14ac:dyDescent="0.25">
      <c r="A54" s="28" t="s">
        <v>292</v>
      </c>
      <c r="B54" s="25"/>
      <c r="E54" s="58"/>
      <c r="F54" s="65"/>
    </row>
    <row r="55" spans="1:256" x14ac:dyDescent="0.25">
      <c r="A55" s="28" t="s">
        <v>291</v>
      </c>
      <c r="B55" s="25"/>
      <c r="E55" s="58"/>
      <c r="F55" s="65"/>
    </row>
    <row r="56" spans="1:256" x14ac:dyDescent="0.25">
      <c r="B56" s="25" t="s">
        <v>290</v>
      </c>
      <c r="C56" s="69">
        <f>C49/40</f>
        <v>0.97820594459813748</v>
      </c>
      <c r="D56" s="69"/>
      <c r="E56" s="68" t="s">
        <v>289</v>
      </c>
      <c r="F56" s="68" t="s">
        <v>288</v>
      </c>
    </row>
    <row r="57" spans="1:256" x14ac:dyDescent="0.25">
      <c r="B57" s="25" t="s">
        <v>287</v>
      </c>
      <c r="C57" s="69">
        <f>C50/40</f>
        <v>1.086227668496565</v>
      </c>
      <c r="D57" s="69"/>
      <c r="E57" s="68"/>
      <c r="F57" s="68"/>
    </row>
    <row r="58" spans="1:256" x14ac:dyDescent="0.25">
      <c r="B58" s="25" t="s">
        <v>286</v>
      </c>
      <c r="C58" s="69">
        <f>C51/40</f>
        <v>1.3257499248272526</v>
      </c>
      <c r="D58" s="69"/>
      <c r="E58" s="68"/>
      <c r="F58" s="68"/>
    </row>
    <row r="59" spans="1:256" x14ac:dyDescent="0.25">
      <c r="B59" s="25" t="s">
        <v>285</v>
      </c>
      <c r="C59" s="69">
        <f>C52/40</f>
        <v>1.7541860017874025</v>
      </c>
      <c r="D59" s="69"/>
      <c r="E59" s="68"/>
      <c r="F59" s="68"/>
    </row>
    <row r="60" spans="1:256" x14ac:dyDescent="0.25">
      <c r="B60" s="25" t="s">
        <v>284</v>
      </c>
      <c r="C60" s="69">
        <f>C53/40</f>
        <v>2.03556531573002</v>
      </c>
      <c r="D60" s="69"/>
      <c r="E60" s="68"/>
      <c r="F60" s="68"/>
    </row>
    <row r="61" spans="1:256" x14ac:dyDescent="0.25">
      <c r="A61" s="28" t="s">
        <v>283</v>
      </c>
      <c r="B61" s="25"/>
      <c r="E61" s="58"/>
      <c r="F61" s="65"/>
      <c r="J61" s="53"/>
      <c r="K61" s="67"/>
    </row>
    <row r="62" spans="1:256" ht="26.4" x14ac:dyDescent="0.3">
      <c r="A62" s="61"/>
      <c r="B62" s="25" t="s">
        <v>282</v>
      </c>
      <c r="C62" s="11">
        <v>81996.870104663394</v>
      </c>
      <c r="D62" s="53"/>
      <c r="E62" s="52" t="s">
        <v>281</v>
      </c>
      <c r="F62" s="52" t="s">
        <v>280</v>
      </c>
      <c r="G62" s="56"/>
      <c r="H62" s="55"/>
      <c r="I62" s="54"/>
      <c r="J62" s="53"/>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c r="IV62" s="54"/>
    </row>
    <row r="63" spans="1:256" ht="27" x14ac:dyDescent="0.3">
      <c r="B63" s="25" t="s">
        <v>279</v>
      </c>
      <c r="C63" s="11">
        <v>24599.061031399</v>
      </c>
      <c r="D63" s="53"/>
      <c r="E63" s="52" t="s">
        <v>278</v>
      </c>
      <c r="F63" s="66" t="s">
        <v>277</v>
      </c>
    </row>
    <row r="64" spans="1:256" ht="15.6" x14ac:dyDescent="0.25">
      <c r="A64" s="28" t="s">
        <v>276</v>
      </c>
      <c r="B64" s="25"/>
      <c r="C64" s="53"/>
      <c r="D64" s="53"/>
      <c r="E64" s="58"/>
      <c r="F64" s="65"/>
    </row>
    <row r="65" spans="1:256" x14ac:dyDescent="0.25">
      <c r="A65" s="28" t="s">
        <v>275</v>
      </c>
      <c r="B65" s="25"/>
      <c r="C65" s="53"/>
      <c r="D65" s="53"/>
      <c r="E65" s="58"/>
      <c r="F65" s="65"/>
    </row>
    <row r="66" spans="1:256" ht="14.4" x14ac:dyDescent="0.3">
      <c r="A66" s="61"/>
      <c r="B66" s="60" t="s">
        <v>274</v>
      </c>
      <c r="C66" s="11">
        <v>614.97652578497605</v>
      </c>
      <c r="D66" s="53"/>
      <c r="E66" s="64" t="s">
        <v>273</v>
      </c>
      <c r="F66" s="64" t="s">
        <v>272</v>
      </c>
      <c r="G66" s="56"/>
      <c r="H66" s="55"/>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c r="IP66" s="54"/>
      <c r="IQ66" s="54"/>
      <c r="IR66" s="54"/>
      <c r="IS66" s="54"/>
      <c r="IT66" s="54"/>
      <c r="IU66" s="54"/>
      <c r="IV66" s="54"/>
    </row>
    <row r="67" spans="1:256" ht="14.4" x14ac:dyDescent="0.3">
      <c r="A67" s="61"/>
      <c r="B67" s="60" t="s">
        <v>271</v>
      </c>
      <c r="C67" s="11">
        <v>1024.9608763082899</v>
      </c>
      <c r="D67" s="53"/>
      <c r="E67" s="63"/>
      <c r="F67" s="63"/>
      <c r="G67" s="56"/>
      <c r="H67" s="55"/>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c r="IP67" s="54"/>
      <c r="IQ67" s="54"/>
      <c r="IR67" s="54"/>
      <c r="IS67" s="54"/>
      <c r="IT67" s="54"/>
      <c r="IU67" s="54"/>
      <c r="IV67" s="54"/>
    </row>
    <row r="68" spans="1:256" ht="14.4" x14ac:dyDescent="0.3">
      <c r="A68" s="61"/>
      <c r="B68" s="60" t="s">
        <v>270</v>
      </c>
      <c r="C68" s="11">
        <v>1639.9374020932701</v>
      </c>
      <c r="D68" s="53"/>
      <c r="E68" s="63"/>
      <c r="F68" s="63"/>
      <c r="G68" s="62"/>
      <c r="H68" s="55"/>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c r="IP68" s="54"/>
      <c r="IQ68" s="54"/>
      <c r="IR68" s="54"/>
      <c r="IS68" s="54"/>
      <c r="IT68" s="54"/>
      <c r="IU68" s="54"/>
      <c r="IV68" s="54"/>
    </row>
    <row r="69" spans="1:256" ht="14.4" x14ac:dyDescent="0.3">
      <c r="A69" s="61"/>
      <c r="B69" s="60" t="s">
        <v>269</v>
      </c>
      <c r="C69" s="11">
        <v>2049.9217526165899</v>
      </c>
      <c r="D69" s="53"/>
      <c r="E69" s="59"/>
      <c r="F69" s="59"/>
      <c r="G69" s="56"/>
      <c r="H69" s="55"/>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c r="IV69" s="54"/>
    </row>
    <row r="70" spans="1:256" x14ac:dyDescent="0.25">
      <c r="A70" s="28" t="s">
        <v>268</v>
      </c>
      <c r="B70" s="25"/>
      <c r="E70" s="58"/>
      <c r="F70" s="57"/>
      <c r="G70" s="56"/>
      <c r="H70" s="55"/>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c r="IV70" s="54"/>
    </row>
    <row r="71" spans="1:256" ht="26.4" x14ac:dyDescent="0.3">
      <c r="B71" s="25" t="s">
        <v>267</v>
      </c>
      <c r="C71" s="11">
        <v>43346.136942360798</v>
      </c>
      <c r="D71" s="53"/>
      <c r="E71" s="52" t="s">
        <v>266</v>
      </c>
      <c r="F71" s="52" t="s">
        <v>265</v>
      </c>
      <c r="G71" s="21"/>
      <c r="H71" s="51"/>
    </row>
    <row r="72" spans="1:256" ht="60" customHeight="1" x14ac:dyDescent="0.3">
      <c r="B72" s="25" t="s">
        <v>264</v>
      </c>
      <c r="C72" s="11">
        <v>1083.65342355902</v>
      </c>
      <c r="D72" s="53"/>
      <c r="E72" s="52" t="s">
        <v>263</v>
      </c>
      <c r="F72" s="52" t="s">
        <v>262</v>
      </c>
      <c r="G72" s="21"/>
      <c r="H72" s="51"/>
    </row>
    <row r="74" spans="1:256" x14ac:dyDescent="0.25">
      <c r="A74" s="28" t="s">
        <v>261</v>
      </c>
      <c r="B74" s="50"/>
      <c r="C74" s="49"/>
      <c r="D74" s="49"/>
      <c r="E74" s="48"/>
      <c r="F74" s="47"/>
      <c r="G74" s="45"/>
      <c r="H74" s="46"/>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row>
    <row r="75" spans="1:256" x14ac:dyDescent="0.25">
      <c r="A75" s="44">
        <v>1</v>
      </c>
      <c r="B75" s="43" t="s">
        <v>260</v>
      </c>
      <c r="C75" s="33"/>
      <c r="D75" s="33"/>
      <c r="E75" s="42"/>
      <c r="F75" s="41"/>
      <c r="G75" s="39"/>
      <c r="H75" s="40"/>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row>
    <row r="76" spans="1:256" x14ac:dyDescent="0.25">
      <c r="A76" s="44">
        <v>2</v>
      </c>
      <c r="B76" s="43" t="s">
        <v>259</v>
      </c>
      <c r="C76" s="33"/>
      <c r="D76" s="33"/>
      <c r="E76" s="42"/>
      <c r="F76" s="41"/>
      <c r="G76" s="39"/>
      <c r="H76" s="40"/>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row>
    <row r="77" spans="1:256" x14ac:dyDescent="0.25">
      <c r="A77" s="38"/>
      <c r="B77" s="36" t="s">
        <v>258</v>
      </c>
      <c r="C77" s="37"/>
      <c r="D77" s="37"/>
      <c r="E77" s="36"/>
      <c r="F77" s="32"/>
      <c r="G77" s="31"/>
      <c r="H77" s="30"/>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x14ac:dyDescent="0.25">
      <c r="A78" s="35" t="s">
        <v>257</v>
      </c>
      <c r="B78" s="34"/>
      <c r="C78" s="33"/>
      <c r="D78" s="33"/>
      <c r="E78" s="34"/>
      <c r="F78" s="32"/>
      <c r="G78" s="31"/>
      <c r="H78" s="30"/>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x14ac:dyDescent="0.25">
      <c r="A79" s="29"/>
      <c r="B79" s="29"/>
      <c r="C79" s="33"/>
      <c r="D79" s="33"/>
      <c r="E79" s="29"/>
      <c r="F79" s="32"/>
      <c r="G79" s="31"/>
      <c r="H79" s="30"/>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KY</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2021-05-13T14:17:14Z</dcterms:created>
  <dcterms:modified xsi:type="dcterms:W3CDTF">2021-05-13T16:59:14Z</dcterms:modified>
</cp:coreProperties>
</file>