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R:\OOR 2021\State Partner Materials\Spreadsheets\"/>
    </mc:Choice>
  </mc:AlternateContent>
  <xr:revisionPtr revIDLastSave="0" documentId="13_ncr:1_{996B4345-D14A-415F-9003-3E33C7A88A7C}" xr6:coauthVersionLast="47" xr6:coauthVersionMax="47" xr10:uidLastSave="{00000000-0000-0000-0000-000000000000}"/>
  <bookViews>
    <workbookView xWindow="-26940" yWindow="-2544" windowWidth="22584" windowHeight="13956" activeTab="1" xr2:uid="{2810E893-329D-4D82-8B32-6DAD27608251}"/>
  </bookViews>
  <sheets>
    <sheet name="Sheet1" sheetId="1" r:id="rId1"/>
    <sheet name="HI" sheetId="3" r:id="rId2"/>
    <sheet name="Data Notes" sheetId="2" r:id="rId3"/>
  </sheets>
  <externalReferences>
    <externalReference r:id="rId4"/>
    <externalReference r:id="rId5"/>
  </externalReferences>
  <definedNames>
    <definedName name="_xlnm._FilterDatabase" localSheetId="1" hidden="1">HI!$A$1:$F$1</definedName>
    <definedName name="alldata" localSheetId="1">#REF!</definedName>
    <definedName name="alldata">#REF!</definedName>
    <definedName name="alled" localSheetId="1">#REF!</definedName>
    <definedName name="alled">#REF!</definedName>
    <definedName name="allstem" localSheetId="1">#REF!</definedName>
    <definedName name="allstem">#REF!</definedName>
    <definedName name="sheet1" localSheetId="1">#REF!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2" l="1"/>
  <c r="C59" i="2"/>
  <c r="C58" i="2"/>
  <c r="C57" i="2"/>
  <c r="C56" i="2"/>
  <c r="C43" i="2"/>
  <c r="C42" i="2"/>
  <c r="C41" i="2"/>
  <c r="C40" i="2"/>
  <c r="C39" i="2"/>
</calcChain>
</file>

<file path=xl/sharedStrings.xml><?xml version="1.0" encoding="utf-8"?>
<sst xmlns="http://schemas.openxmlformats.org/spreadsheetml/2006/main" count="302" uniqueCount="217">
  <si>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</si>
  <si>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</si>
  <si>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</si>
  <si>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</si>
  <si>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</si>
  <si>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</si>
  <si>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</si>
  <si>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</si>
  <si>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</si>
  <si>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</si>
  <si>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</si>
  <si>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</si>
  <si>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</si>
  <si>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</si>
  <si>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</si>
  <si>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</si>
  <si>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</si>
  <si>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</si>
  <si>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</si>
  <si>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</si>
  <si>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</si>
  <si>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</si>
  <si>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</si>
  <si>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</si>
  <si>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</si>
  <si>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</si>
  <si>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</si>
  <si>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</si>
  <si>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</si>
  <si>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</si>
  <si>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</si>
  <si>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</si>
  <si>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</si>
  <si>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</si>
  <si>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</si>
  <si>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</si>
  <si>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</si>
  <si>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</si>
  <si>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</si>
  <si>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</si>
  <si>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</si>
  <si>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</si>
  <si>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</si>
  <si>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</si>
  <si>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</si>
  <si>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</si>
  <si>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</si>
  <si>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</si>
  <si>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HI</t>
  </si>
  <si>
    <t>Hawaii</t>
  </si>
  <si>
    <t>NONMETRO</t>
  </si>
  <si>
    <t>METRO</t>
  </si>
  <si>
    <t>Honolulu MSA</t>
  </si>
  <si>
    <t>Kahului-Wailuku-Lahaina MSA</t>
  </si>
  <si>
    <t>COUNTY</t>
  </si>
  <si>
    <t>Hawaii County</t>
  </si>
  <si>
    <t>Honolulu County</t>
  </si>
  <si>
    <t>Kalawao County †</t>
  </si>
  <si>
    <t>Kauai County</t>
  </si>
  <si>
    <t>Maui County</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</si>
  <si>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</si>
  <si>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</si>
  <si>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</si>
  <si>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</si>
  <si>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</si>
  <si>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</si>
  <si>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</si>
  <si>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</si>
  <si>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</si>
  <si>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</si>
  <si>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</si>
  <si>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</si>
  <si>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</si>
  <si>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</si>
  <si>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</si>
  <si>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</si>
  <si>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</si>
  <si>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</si>
  <si>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</si>
  <si>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</si>
  <si>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</si>
  <si>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</si>
  <si>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</si>
  <si>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</si>
  <si>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</si>
  <si>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</si>
  <si>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</si>
  <si>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</si>
  <si>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</si>
  <si>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</si>
  <si>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</si>
  <si>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</si>
  <si>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</si>
  <si>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</si>
  <si>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</si>
  <si>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</si>
  <si>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</si>
  <si>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</si>
  <si>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</si>
  <si>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</si>
  <si>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</si>
  <si>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</si>
  <si>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</si>
  <si>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</si>
  <si>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</si>
  <si>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</si>
  <si>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</si>
  <si>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</si>
  <si>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</si>
  <si>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</si>
  <si>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</si>
  <si>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</si>
  <si>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</si>
  <si>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</si>
  <si>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</si>
  <si>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</si>
  <si>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</si>
  <si>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</si>
  <si>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</si>
  <si>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</si>
  <si>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</si>
  <si>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</si>
  <si>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</si>
  <si>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</si>
  <si>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</si>
  <si>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</si>
  <si>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</si>
  <si>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</si>
  <si>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</si>
  <si>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</si>
  <si>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</si>
  <si>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</si>
  <si>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</si>
  <si>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</si>
  <si>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</si>
  <si>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</si>
  <si>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</si>
  <si>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</si>
  <si>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</si>
  <si>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</si>
  <si>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</si>
  <si>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</si>
  <si>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</si>
  <si>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</si>
  <si>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</si>
  <si>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</si>
  <si>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</si>
  <si>
    <t>State</t>
  </si>
  <si>
    <t>Occupation Code</t>
  </si>
  <si>
    <t>Occupation</t>
  </si>
  <si>
    <t>TOT_EMP</t>
  </si>
  <si>
    <t>JOBS_1000</t>
  </si>
  <si>
    <t>Median Hourly Wage</t>
  </si>
  <si>
    <t>35-3023</t>
  </si>
  <si>
    <t>Fast Food and Counter Workers</t>
  </si>
  <si>
    <t>41-2011</t>
  </si>
  <si>
    <t>Cashiers</t>
  </si>
  <si>
    <t>31-1120</t>
  </si>
  <si>
    <t>Home Health and Personal Care Aides</t>
  </si>
  <si>
    <t>35-2021</t>
  </si>
  <si>
    <t>Food Preparation Workers</t>
  </si>
  <si>
    <t>41-2031</t>
  </si>
  <si>
    <t>Retail Salespersons</t>
  </si>
  <si>
    <t>25-9045</t>
  </si>
  <si>
    <t>Teaching Assistants, Except Postsecondary</t>
  </si>
  <si>
    <t>53-7065</t>
  </si>
  <si>
    <t>Stockers and Order Fillers</t>
  </si>
  <si>
    <t>37-2011</t>
  </si>
  <si>
    <t>Janitors and Cleaners, Except Maids and Housekeeping Cleaners</t>
  </si>
  <si>
    <t>33-9032</t>
  </si>
  <si>
    <t>Security Guards</t>
  </si>
  <si>
    <t>35-2014</t>
  </si>
  <si>
    <t>Cooks, Restaurant</t>
  </si>
  <si>
    <t>53-3033</t>
  </si>
  <si>
    <t>Light Truck Drivers</t>
  </si>
  <si>
    <t>43-9061</t>
  </si>
  <si>
    <t>Office Clerks, General</t>
  </si>
  <si>
    <t>53-7062</t>
  </si>
  <si>
    <t>Laborers and Freight, Stock, and Material Movers, Hand</t>
  </si>
  <si>
    <t>43-4051</t>
  </si>
  <si>
    <t>Customer Service Representatives</t>
  </si>
  <si>
    <t>37-3011</t>
  </si>
  <si>
    <t>Landscaping and Groundskeeping Workers</t>
  </si>
  <si>
    <t>37-2012</t>
  </si>
  <si>
    <t>Maids and Housekeeping Cleaners</t>
  </si>
  <si>
    <t>43-3031</t>
  </si>
  <si>
    <t>Bookkeeping, Accounting, and Auditing Clerks</t>
  </si>
  <si>
    <t>25-3097</t>
  </si>
  <si>
    <t>Tutors and Teachers and Instructors, All Other</t>
  </si>
  <si>
    <t>43-6014</t>
  </si>
  <si>
    <t>Secretaries and Administrative Assistants, Except Legal, Medical, and Executive</t>
  </si>
  <si>
    <t>35-1012</t>
  </si>
  <si>
    <t>First-Line Supervisors of Food Preparation and Serving Workers</t>
  </si>
  <si>
    <t>41-1011</t>
  </si>
  <si>
    <t>First-Line Supervisors of Retail Sales Workers</t>
  </si>
  <si>
    <t>00-0000</t>
  </si>
  <si>
    <t>All Occupations</t>
  </si>
  <si>
    <t>49-9071</t>
  </si>
  <si>
    <t>Maintenance and Repair Workers, General</t>
  </si>
  <si>
    <t>43-1011</t>
  </si>
  <si>
    <t>First-Line Supervisors of Office and Administrative Support Workers</t>
  </si>
  <si>
    <t>One-Bedroom Housing Wage</t>
  </si>
  <si>
    <t>35-3031</t>
  </si>
  <si>
    <t>Waiters and Waitresses</t>
  </si>
  <si>
    <t>13-2011</t>
  </si>
  <si>
    <t>Accountants and Auditors</t>
  </si>
  <si>
    <t>25-2021</t>
  </si>
  <si>
    <t>Elementary School Teachers, Except Special Education</t>
  </si>
  <si>
    <t>13-1198</t>
  </si>
  <si>
    <t>Project Management Specialists and Business Operations Specialists, All Other</t>
  </si>
  <si>
    <t>Two-Bedroom Housing Wage</t>
  </si>
  <si>
    <t>47-2031</t>
  </si>
  <si>
    <t>Carpenters</t>
  </si>
  <si>
    <t>11-1021</t>
  </si>
  <si>
    <t>General and Operations Managers</t>
  </si>
  <si>
    <t>29-1141</t>
  </si>
  <si>
    <t>Registered Nurses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</si>
</sst>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
    <numFmt numFmtId="168" formatCode="0.0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7" fontId="8" fillId="0" borderId="0" xfId="2" applyNumberFormat="1" applyFont="1" applyAlignment="1">
      <alignment horizontal="right" vertical="center"/>
    </xf>
    <xf numFmtId="167" fontId="8" fillId="0" borderId="1" xfId="2" applyNumberFormat="1" applyFont="1" applyBorder="1" applyAlignment="1">
      <alignment horizontal="left" vertical="center" wrapText="1" indent="1"/>
    </xf>
    <xf numFmtId="168"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8" fontId="0" fillId="0" borderId="0" xfId="0" applyNumberFormat="1" applyAlignment="1">
      <alignment horizontal="right"/>
    </xf>
    <xf numFmtId="0" fontId="2" fillId="0" borderId="0" xfId="0" applyFont="1"/>
    <xf numFmtId="164" fontId="2" fillId="0" borderId="0" xfId="0" applyNumberFormat="1" applyFont="1"/>
  </cellXfs>
  <cellStyles count="3">
    <cellStyle name="Normal" xfId="0" builtinId="0"/>
    <cellStyle name="Normal_Book5" xfId="2" xr:uid="{11D4B234-4F90-44DE-98C1-742EBC4E601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A%202021%20OOR%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A"/>
      <sheetName val="Data Note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61913-2A55-439C-9D92-76CC6DB0CD57}">
  <dimension ref="A1:AV10"/>
  <sheetViews>
    <sheetView workbookViewId="0">
      <selection activeCell="D16" sqref="D16"/>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459424</v>
      </c>
      <c r="F2" s="8">
        <v>189047</v>
      </c>
      <c r="G2" s="9">
        <v>0.411486992407885</v>
      </c>
      <c r="H2" s="10">
        <v>10.1</v>
      </c>
      <c r="I2" s="10">
        <v>17.558884328409899</v>
      </c>
      <c r="J2" s="10">
        <v>794</v>
      </c>
      <c r="K2" s="11">
        <v>1357.5607917607799</v>
      </c>
      <c r="L2" s="11">
        <v>1500.6806349743699</v>
      </c>
      <c r="M2" s="11">
        <v>1960.0229043571201</v>
      </c>
      <c r="N2" s="11">
        <v>2767.0726274418498</v>
      </c>
      <c r="O2" s="11">
        <v>3288.5567927552402</v>
      </c>
      <c r="P2" s="11">
        <v>100068.12835202301</v>
      </c>
      <c r="Q2" s="11">
        <v>30020.438505606999</v>
      </c>
      <c r="R2" s="11">
        <v>60214.5777723957</v>
      </c>
      <c r="S2" s="11">
        <v>1505.3644443098899</v>
      </c>
      <c r="T2" s="11">
        <v>750.51096264017497</v>
      </c>
      <c r="U2" s="11">
        <v>525.20000000000005</v>
      </c>
      <c r="V2" s="11">
        <v>913.06198507731597</v>
      </c>
      <c r="W2" s="11">
        <v>238.2</v>
      </c>
      <c r="X2" s="11">
        <v>54302.4316704312</v>
      </c>
      <c r="Y2" s="11">
        <v>60027.225398974901</v>
      </c>
      <c r="Z2" s="11">
        <v>78400.916174284706</v>
      </c>
      <c r="AA2" s="11">
        <v>110682.905097674</v>
      </c>
      <c r="AB2" s="11">
        <v>131542.27171021001</v>
      </c>
      <c r="AC2" s="10">
        <v>26.106938303091901</v>
      </c>
      <c r="AD2" s="10">
        <v>28.859242980276399</v>
      </c>
      <c r="AE2" s="10">
        <v>37.692748160713798</v>
      </c>
      <c r="AF2" s="10">
        <v>53.212935143112603</v>
      </c>
      <c r="AG2" s="10">
        <v>63.241476783754599</v>
      </c>
      <c r="AH2" s="12">
        <v>103.39381506175</v>
      </c>
      <c r="AI2" s="12">
        <v>114.294031605055</v>
      </c>
      <c r="AJ2" s="12">
        <v>149.27821053747999</v>
      </c>
      <c r="AK2" s="12">
        <v>210.74429759648501</v>
      </c>
      <c r="AL2" s="12">
        <v>250.46129419308801</v>
      </c>
      <c r="AM2" s="13">
        <v>2.58484537654375</v>
      </c>
      <c r="AN2" s="13">
        <v>2.8573507901263699</v>
      </c>
      <c r="AO2" s="13">
        <v>3.7319552634370101</v>
      </c>
      <c r="AP2" s="13">
        <v>5.2686074399121301</v>
      </c>
      <c r="AQ2" s="13">
        <v>6.2615323548271897</v>
      </c>
      <c r="AR2" s="12">
        <v>59.472886351558003</v>
      </c>
      <c r="AS2" s="12">
        <v>65.742771443815997</v>
      </c>
      <c r="AT2" s="12">
        <v>85.865929647312996</v>
      </c>
      <c r="AU2" s="12">
        <v>121.221677067523</v>
      </c>
      <c r="AV2" s="12">
        <v>144.067186960008</v>
      </c>
    </row>
    <row r="3" spans="1:48" x14ac:dyDescent="0.3">
      <c r="A3" t="s">
        <v>50</v>
      </c>
      <c r="B3" t="s">
        <v>48</v>
      </c>
      <c r="C3" t="s">
        <v>49</v>
      </c>
      <c r="E3" s="8">
        <v>92111</v>
      </c>
      <c r="F3" s="8">
        <v>30744</v>
      </c>
      <c r="G3" s="9">
        <v>0.33377121082172601</v>
      </c>
      <c r="H3" s="10">
        <v>10.1</v>
      </c>
      <c r="I3" s="10">
        <v>14.6712346025732</v>
      </c>
      <c r="J3" s="10">
        <v>794</v>
      </c>
      <c r="K3" s="11">
        <v>1046.5653135571199</v>
      </c>
      <c r="L3" s="11">
        <v>1224.56778558418</v>
      </c>
      <c r="M3" s="11">
        <v>1586.43279989591</v>
      </c>
      <c r="N3" s="11">
        <v>2087.5238095238101</v>
      </c>
      <c r="O3" s="11">
        <v>2339.6878740567299</v>
      </c>
      <c r="P3" s="11">
        <v>82391.392993236397</v>
      </c>
      <c r="Q3" s="11">
        <v>24717.4178979709</v>
      </c>
      <c r="R3" s="11">
        <v>49120.333733097999</v>
      </c>
      <c r="S3" s="11">
        <v>1228.0083433274499</v>
      </c>
      <c r="T3" s="11">
        <v>617.93544744927306</v>
      </c>
      <c r="U3" s="11">
        <v>525.20000000000005</v>
      </c>
      <c r="V3" s="11">
        <v>762.90419933380394</v>
      </c>
      <c r="W3" s="11">
        <v>238.2</v>
      </c>
      <c r="X3" s="11">
        <v>41862.612542284704</v>
      </c>
      <c r="Y3" s="11">
        <v>48982.711423367196</v>
      </c>
      <c r="Z3" s="11">
        <v>63457.311995836601</v>
      </c>
      <c r="AA3" s="11">
        <v>83500.952380952396</v>
      </c>
      <c r="AB3" s="11">
        <v>93587.514962269095</v>
      </c>
      <c r="AC3" s="10">
        <v>20.1262560299445</v>
      </c>
      <c r="AD3" s="10">
        <v>23.549380492003401</v>
      </c>
      <c r="AE3" s="10">
        <v>30.5083230749214</v>
      </c>
      <c r="AF3" s="10">
        <v>40.1446886446886</v>
      </c>
      <c r="AG3" s="10">
        <v>44.993997578014003</v>
      </c>
      <c r="AH3" s="12">
        <v>79.707944673047706</v>
      </c>
      <c r="AI3" s="12">
        <v>93.264873235657205</v>
      </c>
      <c r="AJ3" s="12">
        <v>120.825041880877</v>
      </c>
      <c r="AK3" s="12">
        <v>158.988865919559</v>
      </c>
      <c r="AL3" s="12">
        <v>178.19404981391699</v>
      </c>
      <c r="AM3" s="13">
        <v>1.99269861682619</v>
      </c>
      <c r="AN3" s="13">
        <v>2.33162183089143</v>
      </c>
      <c r="AO3" s="13">
        <v>3.0206260470219202</v>
      </c>
      <c r="AP3" s="13">
        <v>3.97472164798898</v>
      </c>
      <c r="AQ3" s="13">
        <v>4.4548512453479203</v>
      </c>
      <c r="AR3" s="12">
        <v>54.872699060826498</v>
      </c>
      <c r="AS3" s="12">
        <v>64.205586318886006</v>
      </c>
      <c r="AT3" s="12">
        <v>83.178611483918701</v>
      </c>
      <c r="AU3" s="12">
        <v>109.45142581974</v>
      </c>
      <c r="AV3" s="12">
        <v>122.672696052785</v>
      </c>
    </row>
    <row r="4" spans="1:48" x14ac:dyDescent="0.3">
      <c r="A4" t="s">
        <v>51</v>
      </c>
      <c r="B4" t="s">
        <v>48</v>
      </c>
      <c r="C4" t="s">
        <v>49</v>
      </c>
      <c r="D4" t="s">
        <v>52</v>
      </c>
      <c r="E4" s="8">
        <v>312795</v>
      </c>
      <c r="F4" s="8">
        <v>137044</v>
      </c>
      <c r="G4" s="9">
        <v>0.43812720791572801</v>
      </c>
      <c r="H4" s="10">
        <v>10.1</v>
      </c>
      <c r="I4" s="10">
        <v>18.564318711689999</v>
      </c>
      <c r="J4" s="10">
        <v>794</v>
      </c>
      <c r="K4" s="11">
        <v>1433</v>
      </c>
      <c r="L4" s="11">
        <v>1577</v>
      </c>
      <c r="M4" s="11">
        <v>2073</v>
      </c>
      <c r="N4" s="11">
        <v>2967</v>
      </c>
      <c r="O4" s="11">
        <v>3589</v>
      </c>
      <c r="P4" s="11">
        <v>106000</v>
      </c>
      <c r="Q4" s="11">
        <v>31800</v>
      </c>
      <c r="R4" s="11">
        <v>62999.079511050302</v>
      </c>
      <c r="S4" s="11">
        <v>1574.9769877762601</v>
      </c>
      <c r="T4" s="11">
        <v>795</v>
      </c>
      <c r="U4" s="11">
        <v>525.20000000000005</v>
      </c>
      <c r="V4" s="11">
        <v>965.34457300788199</v>
      </c>
      <c r="W4" s="11">
        <v>238.2</v>
      </c>
      <c r="X4" s="11">
        <v>57320</v>
      </c>
      <c r="Y4" s="11">
        <v>63080</v>
      </c>
      <c r="Z4" s="11">
        <v>82920</v>
      </c>
      <c r="AA4" s="11">
        <v>118680</v>
      </c>
      <c r="AB4" s="11">
        <v>143560</v>
      </c>
      <c r="AC4" s="10">
        <v>27.557692307692299</v>
      </c>
      <c r="AD4" s="10">
        <v>30.326923076923102</v>
      </c>
      <c r="AE4" s="10">
        <v>39.865384615384599</v>
      </c>
      <c r="AF4" s="10">
        <v>57.057692307692299</v>
      </c>
      <c r="AG4" s="10">
        <v>69.019230769230802</v>
      </c>
      <c r="AH4" s="12">
        <v>109.13937547600899</v>
      </c>
      <c r="AI4" s="12">
        <v>120.10662604722</v>
      </c>
      <c r="AJ4" s="12">
        <v>157.882711348058</v>
      </c>
      <c r="AK4" s="12">
        <v>225.97105864432601</v>
      </c>
      <c r="AL4" s="12">
        <v>273.34348819497302</v>
      </c>
      <c r="AM4" s="13">
        <v>2.72848438690023</v>
      </c>
      <c r="AN4" s="13">
        <v>3.0026656511805001</v>
      </c>
      <c r="AO4" s="13">
        <v>3.9470677837014501</v>
      </c>
      <c r="AP4" s="13">
        <v>5.6492764661081498</v>
      </c>
      <c r="AQ4" s="13">
        <v>6.8335872048743296</v>
      </c>
      <c r="AR4" s="12">
        <v>59.377761685030997</v>
      </c>
      <c r="AS4" s="12">
        <v>65.344543040679596</v>
      </c>
      <c r="AT4" s="12">
        <v>85.896789932358104</v>
      </c>
      <c r="AU4" s="12">
        <v>122.940557515343</v>
      </c>
      <c r="AV4" s="12">
        <v>148.713738093214</v>
      </c>
    </row>
    <row r="5" spans="1:48" x14ac:dyDescent="0.3">
      <c r="A5" t="s">
        <v>51</v>
      </c>
      <c r="B5" t="s">
        <v>48</v>
      </c>
      <c r="C5" t="s">
        <v>49</v>
      </c>
      <c r="D5" t="s">
        <v>53</v>
      </c>
      <c r="E5" s="8">
        <v>54518</v>
      </c>
      <c r="F5" s="8">
        <v>21259</v>
      </c>
      <c r="G5" s="9">
        <v>0.38994460545141102</v>
      </c>
      <c r="H5" s="10">
        <v>10.1</v>
      </c>
      <c r="I5" s="10">
        <v>15.8046357626288</v>
      </c>
      <c r="J5" s="10">
        <v>794</v>
      </c>
      <c r="K5" s="11">
        <v>1321</v>
      </c>
      <c r="L5" s="11">
        <v>1408</v>
      </c>
      <c r="M5" s="11">
        <v>1772</v>
      </c>
      <c r="N5" s="11">
        <v>2461</v>
      </c>
      <c r="O5" s="11">
        <v>2724</v>
      </c>
      <c r="P5" s="11">
        <v>95900</v>
      </c>
      <c r="Q5" s="11">
        <v>28770</v>
      </c>
      <c r="R5" s="11">
        <v>58308.664158020598</v>
      </c>
      <c r="S5" s="11">
        <v>1457.71660395052</v>
      </c>
      <c r="T5" s="11">
        <v>719.25</v>
      </c>
      <c r="U5" s="11">
        <v>525.20000000000005</v>
      </c>
      <c r="V5" s="11">
        <v>821.84105965670005</v>
      </c>
      <c r="W5" s="11">
        <v>238.2</v>
      </c>
      <c r="X5" s="11">
        <v>52840</v>
      </c>
      <c r="Y5" s="11">
        <v>56320</v>
      </c>
      <c r="Z5" s="11">
        <v>70880</v>
      </c>
      <c r="AA5" s="11">
        <v>98440</v>
      </c>
      <c r="AB5" s="11">
        <v>108960</v>
      </c>
      <c r="AC5" s="10">
        <v>25.403846153846199</v>
      </c>
      <c r="AD5" s="10">
        <v>27.076923076923102</v>
      </c>
      <c r="AE5" s="10">
        <v>34.076923076923102</v>
      </c>
      <c r="AF5" s="10">
        <v>47.326923076923102</v>
      </c>
      <c r="AG5" s="10">
        <v>52.384615384615401</v>
      </c>
      <c r="AH5" s="12">
        <v>100.60929169840099</v>
      </c>
      <c r="AI5" s="12">
        <v>107.235338918507</v>
      </c>
      <c r="AJ5" s="12">
        <v>134.958111195735</v>
      </c>
      <c r="AK5" s="12">
        <v>187.43335872048701</v>
      </c>
      <c r="AL5" s="12">
        <v>207.463823305407</v>
      </c>
      <c r="AM5" s="13">
        <v>2.5152322924600199</v>
      </c>
      <c r="AN5" s="13">
        <v>2.6808834729626798</v>
      </c>
      <c r="AO5" s="13">
        <v>3.3739527798933699</v>
      </c>
      <c r="AP5" s="13">
        <v>4.6858339680121901</v>
      </c>
      <c r="AQ5" s="13">
        <v>5.1865955826351904</v>
      </c>
      <c r="AR5" s="12">
        <v>64.294670336953402</v>
      </c>
      <c r="AS5" s="12">
        <v>68.529065733861003</v>
      </c>
      <c r="AT5" s="12">
        <v>86.245386704830807</v>
      </c>
      <c r="AU5" s="12">
        <v>119.779851399881</v>
      </c>
      <c r="AV5" s="12">
        <v>132.58038001352099</v>
      </c>
    </row>
    <row r="6" spans="1:48" x14ac:dyDescent="0.3">
      <c r="A6" t="s">
        <v>54</v>
      </c>
      <c r="B6" t="s">
        <v>48</v>
      </c>
      <c r="C6" t="s">
        <v>49</v>
      </c>
      <c r="D6" t="s">
        <v>55</v>
      </c>
      <c r="E6" s="8">
        <v>69453</v>
      </c>
      <c r="F6" s="8">
        <v>22406</v>
      </c>
      <c r="G6" s="9">
        <v>0.32260665486012102</v>
      </c>
      <c r="H6" s="10">
        <v>10.1</v>
      </c>
      <c r="I6" s="10">
        <v>14.598560482666301</v>
      </c>
      <c r="J6" s="10">
        <v>794</v>
      </c>
      <c r="K6" s="11">
        <v>969</v>
      </c>
      <c r="L6" s="11">
        <v>1115</v>
      </c>
      <c r="M6" s="11">
        <v>1469</v>
      </c>
      <c r="N6" s="11">
        <v>1889</v>
      </c>
      <c r="O6" s="11">
        <v>1992</v>
      </c>
      <c r="P6" s="11">
        <v>78800</v>
      </c>
      <c r="Q6" s="11">
        <v>23640</v>
      </c>
      <c r="R6" s="11">
        <v>45668.248679835699</v>
      </c>
      <c r="S6" s="11">
        <v>1141.7062169958899</v>
      </c>
      <c r="T6" s="11">
        <v>591</v>
      </c>
      <c r="U6" s="11">
        <v>525.20000000000005</v>
      </c>
      <c r="V6" s="11">
        <v>759.125145098649</v>
      </c>
      <c r="W6" s="11">
        <v>238.2</v>
      </c>
      <c r="X6" s="11">
        <v>38760</v>
      </c>
      <c r="Y6" s="11">
        <v>44600</v>
      </c>
      <c r="Z6" s="11">
        <v>58760</v>
      </c>
      <c r="AA6" s="11">
        <v>75560</v>
      </c>
      <c r="AB6" s="11">
        <v>79680</v>
      </c>
      <c r="AC6" s="10">
        <v>18.634615384615401</v>
      </c>
      <c r="AD6" s="10">
        <v>21.442307692307701</v>
      </c>
      <c r="AE6" s="10">
        <v>28.25</v>
      </c>
      <c r="AF6" s="10">
        <v>36.326923076923102</v>
      </c>
      <c r="AG6" s="10">
        <v>38.307692307692299</v>
      </c>
      <c r="AH6" s="12">
        <v>73.800456968773801</v>
      </c>
      <c r="AI6" s="12">
        <v>84.920030464584897</v>
      </c>
      <c r="AJ6" s="12">
        <v>111.88118811881201</v>
      </c>
      <c r="AK6" s="12">
        <v>143.86900228484399</v>
      </c>
      <c r="AL6" s="12">
        <v>151.71363290175199</v>
      </c>
      <c r="AM6" s="13">
        <v>1.8450114242193401</v>
      </c>
      <c r="AN6" s="13">
        <v>2.12300076161462</v>
      </c>
      <c r="AO6" s="13">
        <v>2.7970297029703</v>
      </c>
      <c r="AP6" s="13">
        <v>3.5967250571211</v>
      </c>
      <c r="AQ6" s="13">
        <v>3.79284082254379</v>
      </c>
      <c r="AR6" s="12">
        <v>51.058775025774104</v>
      </c>
      <c r="AS6" s="12">
        <v>58.751841231927799</v>
      </c>
      <c r="AT6" s="12">
        <v>77.404892170136307</v>
      </c>
      <c r="AU6" s="12">
        <v>99.535630571400603</v>
      </c>
      <c r="AV6" s="12">
        <v>104.96293070313899</v>
      </c>
    </row>
    <row r="7" spans="1:48" x14ac:dyDescent="0.3">
      <c r="A7" t="s">
        <v>54</v>
      </c>
      <c r="B7" t="s">
        <v>48</v>
      </c>
      <c r="C7" t="s">
        <v>49</v>
      </c>
      <c r="D7" t="s">
        <v>56</v>
      </c>
      <c r="E7" s="8">
        <v>312795</v>
      </c>
      <c r="F7" s="8">
        <v>137044</v>
      </c>
      <c r="G7" s="9">
        <v>0.43812720791572801</v>
      </c>
      <c r="H7" s="10">
        <v>10.1</v>
      </c>
      <c r="I7" s="10">
        <v>18.564318711689999</v>
      </c>
      <c r="J7" s="10">
        <v>794</v>
      </c>
      <c r="K7" s="11">
        <v>1433</v>
      </c>
      <c r="L7" s="11">
        <v>1577</v>
      </c>
      <c r="M7" s="11">
        <v>2073</v>
      </c>
      <c r="N7" s="11">
        <v>2967</v>
      </c>
      <c r="O7" s="11">
        <v>3589</v>
      </c>
      <c r="P7" s="11">
        <v>106000</v>
      </c>
      <c r="Q7" s="11">
        <v>31800</v>
      </c>
      <c r="R7" s="11">
        <v>62999.079511050302</v>
      </c>
      <c r="S7" s="11">
        <v>1574.9769877762601</v>
      </c>
      <c r="T7" s="11">
        <v>795</v>
      </c>
      <c r="U7" s="11">
        <v>525.20000000000005</v>
      </c>
      <c r="V7" s="11">
        <v>965.34457300788199</v>
      </c>
      <c r="W7" s="11">
        <v>238.2</v>
      </c>
      <c r="X7" s="11">
        <v>57320</v>
      </c>
      <c r="Y7" s="11">
        <v>63080</v>
      </c>
      <c r="Z7" s="11">
        <v>82920</v>
      </c>
      <c r="AA7" s="11">
        <v>118680</v>
      </c>
      <c r="AB7" s="11">
        <v>143560</v>
      </c>
      <c r="AC7" s="10">
        <v>27.557692307692299</v>
      </c>
      <c r="AD7" s="10">
        <v>30.326923076923102</v>
      </c>
      <c r="AE7" s="10">
        <v>39.865384615384599</v>
      </c>
      <c r="AF7" s="10">
        <v>57.057692307692299</v>
      </c>
      <c r="AG7" s="10">
        <v>69.019230769230802</v>
      </c>
      <c r="AH7" s="12">
        <v>109.13937547600899</v>
      </c>
      <c r="AI7" s="12">
        <v>120.10662604722</v>
      </c>
      <c r="AJ7" s="12">
        <v>157.882711348058</v>
      </c>
      <c r="AK7" s="12">
        <v>225.97105864432601</v>
      </c>
      <c r="AL7" s="12">
        <v>273.34348819497302</v>
      </c>
      <c r="AM7" s="13">
        <v>2.72848438690023</v>
      </c>
      <c r="AN7" s="13">
        <v>3.0026656511805001</v>
      </c>
      <c r="AO7" s="13">
        <v>3.9470677837014501</v>
      </c>
      <c r="AP7" s="13">
        <v>5.6492764661081498</v>
      </c>
      <c r="AQ7" s="13">
        <v>6.8335872048743296</v>
      </c>
      <c r="AR7" s="12">
        <v>59.377761685030997</v>
      </c>
      <c r="AS7" s="12">
        <v>65.344543040679596</v>
      </c>
      <c r="AT7" s="12">
        <v>85.896789932358104</v>
      </c>
      <c r="AU7" s="12">
        <v>122.940557515343</v>
      </c>
      <c r="AV7" s="12">
        <v>148.713738093214</v>
      </c>
    </row>
    <row r="8" spans="1:48" x14ac:dyDescent="0.3">
      <c r="A8" t="s">
        <v>54</v>
      </c>
      <c r="B8" t="s">
        <v>48</v>
      </c>
      <c r="C8" t="s">
        <v>49</v>
      </c>
      <c r="D8" t="s">
        <v>57</v>
      </c>
      <c r="E8" s="8">
        <v>39</v>
      </c>
      <c r="F8" s="8">
        <v>39</v>
      </c>
      <c r="G8" s="9">
        <v>1</v>
      </c>
      <c r="H8" s="10">
        <v>10.1</v>
      </c>
      <c r="I8" s="10"/>
      <c r="J8" s="10">
        <v>794</v>
      </c>
      <c r="K8" s="11">
        <v>1321</v>
      </c>
      <c r="L8" s="11">
        <v>1408</v>
      </c>
      <c r="M8" s="11">
        <v>1772</v>
      </c>
      <c r="N8" s="11">
        <v>2461</v>
      </c>
      <c r="O8" s="11">
        <v>2724</v>
      </c>
      <c r="P8" s="11">
        <v>95900</v>
      </c>
      <c r="Q8" s="11">
        <v>28770</v>
      </c>
      <c r="R8" s="11">
        <v>71236.306962644201</v>
      </c>
      <c r="S8" s="11">
        <v>1780.9076740661101</v>
      </c>
      <c r="T8" s="11">
        <v>719.25</v>
      </c>
      <c r="U8" s="11">
        <v>525.20000000000005</v>
      </c>
      <c r="V8" s="11"/>
      <c r="W8" s="11">
        <v>238.2</v>
      </c>
      <c r="X8" s="11">
        <v>52840</v>
      </c>
      <c r="Y8" s="11">
        <v>56320</v>
      </c>
      <c r="Z8" s="11">
        <v>70880</v>
      </c>
      <c r="AA8" s="11">
        <v>98440</v>
      </c>
      <c r="AB8" s="11">
        <v>108960</v>
      </c>
      <c r="AC8" s="10">
        <v>25.403846153846199</v>
      </c>
      <c r="AD8" s="10">
        <v>27.076923076923102</v>
      </c>
      <c r="AE8" s="10">
        <v>34.076923076923102</v>
      </c>
      <c r="AF8" s="10">
        <v>47.326923076923102</v>
      </c>
      <c r="AG8" s="10">
        <v>52.384615384615401</v>
      </c>
      <c r="AH8" s="12">
        <v>100.60929169840099</v>
      </c>
      <c r="AI8" s="12">
        <v>107.235338918507</v>
      </c>
      <c r="AJ8" s="12">
        <v>134.958111195735</v>
      </c>
      <c r="AK8" s="12">
        <v>187.43335872048701</v>
      </c>
      <c r="AL8" s="12">
        <v>207.463823305407</v>
      </c>
      <c r="AM8" s="13">
        <v>2.5152322924600199</v>
      </c>
      <c r="AN8" s="13">
        <v>2.6808834729626798</v>
      </c>
      <c r="AO8" s="13">
        <v>3.3739527798933699</v>
      </c>
      <c r="AP8" s="13">
        <v>4.6858339680121901</v>
      </c>
      <c r="AQ8" s="13">
        <v>5.1865955826351904</v>
      </c>
      <c r="AR8" s="12"/>
      <c r="AS8" s="12"/>
      <c r="AT8" s="12"/>
      <c r="AU8" s="12"/>
      <c r="AV8" s="12"/>
    </row>
    <row r="9" spans="1:48" x14ac:dyDescent="0.3">
      <c r="A9" t="s">
        <v>54</v>
      </c>
      <c r="B9" t="s">
        <v>48</v>
      </c>
      <c r="C9" t="s">
        <v>49</v>
      </c>
      <c r="D9" t="s">
        <v>58</v>
      </c>
      <c r="E9" s="8">
        <v>22658</v>
      </c>
      <c r="F9" s="8">
        <v>8338</v>
      </c>
      <c r="G9" s="9">
        <v>0.367993644628829</v>
      </c>
      <c r="H9" s="10">
        <v>10.1</v>
      </c>
      <c r="I9" s="10">
        <v>14.816918103586501</v>
      </c>
      <c r="J9" s="10">
        <v>794</v>
      </c>
      <c r="K9" s="11">
        <v>1255</v>
      </c>
      <c r="L9" s="11">
        <v>1519</v>
      </c>
      <c r="M9" s="11">
        <v>1902</v>
      </c>
      <c r="N9" s="11">
        <v>2621</v>
      </c>
      <c r="O9" s="11">
        <v>3274</v>
      </c>
      <c r="P9" s="11">
        <v>93400</v>
      </c>
      <c r="Q9" s="11">
        <v>28020</v>
      </c>
      <c r="R9" s="11">
        <v>58396.829020144702</v>
      </c>
      <c r="S9" s="11">
        <v>1459.9207255036199</v>
      </c>
      <c r="T9" s="11">
        <v>700.5</v>
      </c>
      <c r="U9" s="11">
        <v>525.20000000000005</v>
      </c>
      <c r="V9" s="11">
        <v>770.47974138649897</v>
      </c>
      <c r="W9" s="11">
        <v>238.2</v>
      </c>
      <c r="X9" s="11">
        <v>50200</v>
      </c>
      <c r="Y9" s="11">
        <v>60760</v>
      </c>
      <c r="Z9" s="11">
        <v>76080</v>
      </c>
      <c r="AA9" s="11">
        <v>104840</v>
      </c>
      <c r="AB9" s="11">
        <v>130960</v>
      </c>
      <c r="AC9" s="10">
        <v>24.134615384615401</v>
      </c>
      <c r="AD9" s="10">
        <v>29.211538461538499</v>
      </c>
      <c r="AE9" s="10">
        <v>36.576923076923102</v>
      </c>
      <c r="AF9" s="10">
        <v>50.403846153846203</v>
      </c>
      <c r="AG9" s="10">
        <v>62.961538461538503</v>
      </c>
      <c r="AH9" s="12">
        <v>95.582635186595596</v>
      </c>
      <c r="AI9" s="12">
        <v>115.689261233816</v>
      </c>
      <c r="AJ9" s="12">
        <v>144.85910129474499</v>
      </c>
      <c r="AK9" s="12">
        <v>199.61919268849999</v>
      </c>
      <c r="AL9" s="12">
        <v>249.35262757044899</v>
      </c>
      <c r="AM9" s="13">
        <v>2.38956587966489</v>
      </c>
      <c r="AN9" s="13">
        <v>2.8922315308453901</v>
      </c>
      <c r="AO9" s="13">
        <v>3.6214775323686199</v>
      </c>
      <c r="AP9" s="13">
        <v>4.9904798172124902</v>
      </c>
      <c r="AQ9" s="13">
        <v>6.2338156892612302</v>
      </c>
      <c r="AR9" s="12">
        <v>65.154211465266798</v>
      </c>
      <c r="AS9" s="12">
        <v>78.859957940828806</v>
      </c>
      <c r="AT9" s="12">
        <v>98.7436734716632</v>
      </c>
      <c r="AU9" s="12">
        <v>136.07106633503099</v>
      </c>
      <c r="AV9" s="12">
        <v>169.972022579509</v>
      </c>
    </row>
    <row r="10" spans="1:48" x14ac:dyDescent="0.3">
      <c r="A10" t="s">
        <v>54</v>
      </c>
      <c r="B10" t="s">
        <v>48</v>
      </c>
      <c r="C10" t="s">
        <v>49</v>
      </c>
      <c r="D10" t="s">
        <v>59</v>
      </c>
      <c r="E10" s="8">
        <v>54479</v>
      </c>
      <c r="F10" s="8">
        <v>21220</v>
      </c>
      <c r="G10" s="9">
        <v>0.38950788377172901</v>
      </c>
      <c r="H10" s="10">
        <v>10.1</v>
      </c>
      <c r="I10" s="10">
        <v>15.8046357626288</v>
      </c>
      <c r="J10" s="10">
        <v>794</v>
      </c>
      <c r="K10" s="11">
        <v>1321</v>
      </c>
      <c r="L10" s="11">
        <v>1408</v>
      </c>
      <c r="M10" s="11">
        <v>1772</v>
      </c>
      <c r="N10" s="11">
        <v>2461</v>
      </c>
      <c r="O10" s="11">
        <v>2724</v>
      </c>
      <c r="P10" s="11">
        <v>95900</v>
      </c>
      <c r="Q10" s="11">
        <v>28770</v>
      </c>
      <c r="R10" s="11">
        <v>58284.9045883043</v>
      </c>
      <c r="S10" s="11">
        <v>1457.12261470761</v>
      </c>
      <c r="T10" s="11">
        <v>719.25</v>
      </c>
      <c r="U10" s="11">
        <v>525.20000000000005</v>
      </c>
      <c r="V10" s="11">
        <v>821.84105965670005</v>
      </c>
      <c r="W10" s="11">
        <v>238.2</v>
      </c>
      <c r="X10" s="11">
        <v>52840</v>
      </c>
      <c r="Y10" s="11">
        <v>56320</v>
      </c>
      <c r="Z10" s="11">
        <v>70880</v>
      </c>
      <c r="AA10" s="11">
        <v>98440</v>
      </c>
      <c r="AB10" s="11">
        <v>108960</v>
      </c>
      <c r="AC10" s="10">
        <v>25.403846153846199</v>
      </c>
      <c r="AD10" s="10">
        <v>27.076923076923102</v>
      </c>
      <c r="AE10" s="10">
        <v>34.076923076923102</v>
      </c>
      <c r="AF10" s="10">
        <v>47.326923076923102</v>
      </c>
      <c r="AG10" s="10">
        <v>52.384615384615401</v>
      </c>
      <c r="AH10" s="12">
        <v>100.60929169840099</v>
      </c>
      <c r="AI10" s="12">
        <v>107.235338918507</v>
      </c>
      <c r="AJ10" s="12">
        <v>134.958111195735</v>
      </c>
      <c r="AK10" s="12">
        <v>187.43335872048701</v>
      </c>
      <c r="AL10" s="12">
        <v>207.463823305407</v>
      </c>
      <c r="AM10" s="13">
        <v>2.5152322924600199</v>
      </c>
      <c r="AN10" s="13">
        <v>2.6808834729626798</v>
      </c>
      <c r="AO10" s="13">
        <v>3.3739527798933699</v>
      </c>
      <c r="AP10" s="13">
        <v>4.6858339680121901</v>
      </c>
      <c r="AQ10" s="13">
        <v>5.1865955826351904</v>
      </c>
      <c r="AR10" s="12">
        <v>64.294670336953402</v>
      </c>
      <c r="AS10" s="12">
        <v>68.529065733861003</v>
      </c>
      <c r="AT10" s="12">
        <v>86.245386704830807</v>
      </c>
      <c r="AU10" s="12">
        <v>119.779851399881</v>
      </c>
      <c r="AV10" s="12">
        <v>132.58038001352099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77DF1-CD78-491E-AE39-F51BDCA6AA31}">
  <dimension ref="A1:F34"/>
  <sheetViews>
    <sheetView tabSelected="1" zoomScale="70" zoomScaleNormal="70" workbookViewId="0">
      <selection activeCell="C41" sqref="C41"/>
    </sheetView>
  </sheetViews>
  <sheetFormatPr defaultRowHeight="14.4" x14ac:dyDescent="0.3"/>
  <cols>
    <col min="3" max="3" width="59.21875" customWidth="1"/>
    <col min="6" max="6" width="8.88671875" style="10"/>
  </cols>
  <sheetData>
    <row r="1" spans="1:6" x14ac:dyDescent="0.3">
      <c r="A1" s="76" t="s">
        <v>147</v>
      </c>
      <c r="B1" s="76" t="s">
        <v>148</v>
      </c>
      <c r="C1" s="76" t="s">
        <v>149</v>
      </c>
      <c r="D1" s="77" t="s">
        <v>150</v>
      </c>
      <c r="E1" s="77" t="s">
        <v>151</v>
      </c>
      <c r="F1" s="78" t="s">
        <v>152</v>
      </c>
    </row>
    <row r="2" spans="1:6" x14ac:dyDescent="0.3">
      <c r="A2" s="76" t="s">
        <v>48</v>
      </c>
      <c r="B2" s="76" t="s">
        <v>153</v>
      </c>
      <c r="C2" s="76" t="s">
        <v>154</v>
      </c>
      <c r="D2" s="79">
        <v>15750</v>
      </c>
      <c r="E2" s="80">
        <v>27.44</v>
      </c>
      <c r="F2" s="10">
        <v>12.769444053730924</v>
      </c>
    </row>
    <row r="3" spans="1:6" x14ac:dyDescent="0.3">
      <c r="A3" s="76" t="s">
        <v>48</v>
      </c>
      <c r="B3" s="76" t="s">
        <v>155</v>
      </c>
      <c r="C3" s="76" t="s">
        <v>156</v>
      </c>
      <c r="D3" s="79">
        <v>11980</v>
      </c>
      <c r="E3" s="80">
        <v>20.873999999999999</v>
      </c>
      <c r="F3" s="10">
        <v>13.651510068687438</v>
      </c>
    </row>
    <row r="4" spans="1:6" x14ac:dyDescent="0.3">
      <c r="A4" s="76" t="s">
        <v>48</v>
      </c>
      <c r="B4" s="76" t="s">
        <v>157</v>
      </c>
      <c r="C4" s="76" t="s">
        <v>158</v>
      </c>
      <c r="D4" s="79">
        <v>9020</v>
      </c>
      <c r="E4" s="80">
        <v>15.715999999999999</v>
      </c>
      <c r="F4" s="10">
        <v>13.692536394964485</v>
      </c>
    </row>
    <row r="5" spans="1:6" x14ac:dyDescent="0.3">
      <c r="A5" s="76" t="s">
        <v>48</v>
      </c>
      <c r="B5" s="76" t="s">
        <v>159</v>
      </c>
      <c r="C5" s="76" t="s">
        <v>160</v>
      </c>
      <c r="D5" s="79">
        <v>7920</v>
      </c>
      <c r="E5" s="80">
        <v>13.79</v>
      </c>
      <c r="F5" s="10">
        <v>14.882299856998852</v>
      </c>
    </row>
    <row r="6" spans="1:6" x14ac:dyDescent="0.3">
      <c r="A6" s="76" t="s">
        <v>48</v>
      </c>
      <c r="B6" s="76" t="s">
        <v>161</v>
      </c>
      <c r="C6" s="76" t="s">
        <v>162</v>
      </c>
      <c r="D6" s="79">
        <v>20500</v>
      </c>
      <c r="E6" s="80">
        <v>35.706000000000003</v>
      </c>
      <c r="F6" s="10">
        <v>15.179740722507445</v>
      </c>
    </row>
    <row r="7" spans="1:6" x14ac:dyDescent="0.3">
      <c r="A7" s="76" t="s">
        <v>48</v>
      </c>
      <c r="B7" s="76" t="s">
        <v>163</v>
      </c>
      <c r="C7" s="76" t="s">
        <v>164</v>
      </c>
      <c r="D7" s="79">
        <v>5490</v>
      </c>
      <c r="E7" s="80">
        <v>9.5730000000000004</v>
      </c>
      <c r="F7" s="10">
        <v>15.424320744543687</v>
      </c>
    </row>
    <row r="8" spans="1:6" x14ac:dyDescent="0.3">
      <c r="A8" s="76" t="s">
        <v>48</v>
      </c>
      <c r="B8" s="76" t="s">
        <v>165</v>
      </c>
      <c r="C8" s="76" t="s">
        <v>166</v>
      </c>
      <c r="D8" s="79">
        <v>7010</v>
      </c>
      <c r="E8" s="80">
        <v>12.214</v>
      </c>
      <c r="F8" s="10">
        <v>15.456668424877513</v>
      </c>
    </row>
    <row r="9" spans="1:6" x14ac:dyDescent="0.3">
      <c r="A9" s="76" t="s">
        <v>48</v>
      </c>
      <c r="B9" s="76" t="s">
        <v>167</v>
      </c>
      <c r="C9" s="76" t="s">
        <v>168</v>
      </c>
      <c r="D9" s="79">
        <v>10670</v>
      </c>
      <c r="E9" s="80">
        <v>18.588999999999999</v>
      </c>
      <c r="F9" s="10">
        <v>16.882333263004902</v>
      </c>
    </row>
    <row r="10" spans="1:6" x14ac:dyDescent="0.3">
      <c r="A10" s="76" t="s">
        <v>48</v>
      </c>
      <c r="B10" s="76" t="s">
        <v>169</v>
      </c>
      <c r="C10" s="76" t="s">
        <v>170</v>
      </c>
      <c r="D10" s="79">
        <v>8720</v>
      </c>
      <c r="E10" s="80">
        <v>15.189</v>
      </c>
      <c r="F10" s="10">
        <v>16.902846426143427</v>
      </c>
    </row>
    <row r="11" spans="1:6" x14ac:dyDescent="0.3">
      <c r="A11" s="76" t="s">
        <v>48</v>
      </c>
      <c r="B11" s="76" t="s">
        <v>171</v>
      </c>
      <c r="C11" s="76" t="s">
        <v>172</v>
      </c>
      <c r="D11" s="79">
        <v>7870</v>
      </c>
      <c r="E11" s="80">
        <v>13.707000000000001</v>
      </c>
      <c r="F11" s="10">
        <v>17.118234639097924</v>
      </c>
    </row>
    <row r="12" spans="1:6" x14ac:dyDescent="0.3">
      <c r="A12" s="76" t="s">
        <v>48</v>
      </c>
      <c r="B12" s="76" t="s">
        <v>173</v>
      </c>
      <c r="C12" s="76" t="s">
        <v>174</v>
      </c>
      <c r="D12" s="79">
        <v>4640</v>
      </c>
      <c r="E12" s="80">
        <v>8.0760000000000005</v>
      </c>
      <c r="F12" s="10">
        <v>17.610550554422488</v>
      </c>
    </row>
    <row r="13" spans="1:6" x14ac:dyDescent="0.3">
      <c r="A13" s="76" t="s">
        <v>48</v>
      </c>
      <c r="B13" s="76" t="s">
        <v>175</v>
      </c>
      <c r="C13" s="76" t="s">
        <v>176</v>
      </c>
      <c r="D13" s="79">
        <v>12150</v>
      </c>
      <c r="E13" s="80">
        <v>21.158000000000001</v>
      </c>
      <c r="F13" s="10">
        <v>17.651576880699537</v>
      </c>
    </row>
    <row r="14" spans="1:6" x14ac:dyDescent="0.3">
      <c r="A14" s="76" t="s">
        <v>48</v>
      </c>
      <c r="B14" s="76" t="s">
        <v>177</v>
      </c>
      <c r="C14" s="76" t="s">
        <v>178</v>
      </c>
      <c r="D14" s="79">
        <v>7240</v>
      </c>
      <c r="E14" s="80">
        <v>12.605</v>
      </c>
      <c r="F14" s="10">
        <v>18.154149377593363</v>
      </c>
    </row>
    <row r="15" spans="1:6" x14ac:dyDescent="0.3">
      <c r="A15" s="76" t="s">
        <v>48</v>
      </c>
      <c r="B15" s="76" t="s">
        <v>179</v>
      </c>
      <c r="C15" s="76" t="s">
        <v>180</v>
      </c>
      <c r="D15" s="79">
        <v>8070</v>
      </c>
      <c r="E15" s="80">
        <v>14.063000000000001</v>
      </c>
      <c r="F15" s="10">
        <v>18.677235037625714</v>
      </c>
    </row>
    <row r="16" spans="1:6" x14ac:dyDescent="0.3">
      <c r="A16" s="76" t="s">
        <v>48</v>
      </c>
      <c r="B16" s="76" t="s">
        <v>181</v>
      </c>
      <c r="C16" s="76" t="s">
        <v>182</v>
      </c>
      <c r="D16" s="79">
        <v>7420</v>
      </c>
      <c r="E16" s="80">
        <v>12.93</v>
      </c>
      <c r="F16" s="10">
        <v>18.779800853318331</v>
      </c>
    </row>
    <row r="17" spans="1:6" x14ac:dyDescent="0.3">
      <c r="A17" s="76" t="s">
        <v>48</v>
      </c>
      <c r="B17" s="76" t="s">
        <v>183</v>
      </c>
      <c r="C17" s="76" t="s">
        <v>184</v>
      </c>
      <c r="D17" s="79">
        <v>9930</v>
      </c>
      <c r="E17" s="80">
        <v>17.306000000000001</v>
      </c>
      <c r="F17" s="10">
        <v>19.815715591813774</v>
      </c>
    </row>
    <row r="18" spans="1:6" x14ac:dyDescent="0.3">
      <c r="A18" s="76" t="s">
        <v>48</v>
      </c>
      <c r="B18" s="76" t="s">
        <v>185</v>
      </c>
      <c r="C18" s="76" t="s">
        <v>186</v>
      </c>
      <c r="D18" s="79">
        <v>5490</v>
      </c>
      <c r="E18" s="80">
        <v>9.56</v>
      </c>
      <c r="F18" s="10">
        <v>21.056761961694448</v>
      </c>
    </row>
    <row r="19" spans="1:6" x14ac:dyDescent="0.3">
      <c r="A19" s="76" t="s">
        <v>48</v>
      </c>
      <c r="B19" s="76" t="s">
        <v>187</v>
      </c>
      <c r="C19" s="76" t="s">
        <v>188</v>
      </c>
      <c r="D19" s="79">
        <v>5000</v>
      </c>
      <c r="E19" s="80">
        <v>8.7170000000000005</v>
      </c>
      <c r="F19" s="10">
        <v>21.524028148955626</v>
      </c>
    </row>
    <row r="20" spans="1:6" x14ac:dyDescent="0.3">
      <c r="A20" s="76" t="s">
        <v>48</v>
      </c>
      <c r="B20" s="76" t="s">
        <v>189</v>
      </c>
      <c r="C20" s="76" t="s">
        <v>190</v>
      </c>
      <c r="D20" s="79">
        <v>8730</v>
      </c>
      <c r="E20" s="80">
        <v>15.212999999999999</v>
      </c>
      <c r="F20" s="10">
        <v>21.743952926834986</v>
      </c>
    </row>
    <row r="21" spans="1:6" x14ac:dyDescent="0.3">
      <c r="A21" s="76" t="s">
        <v>48</v>
      </c>
      <c r="B21" s="76" t="s">
        <v>191</v>
      </c>
      <c r="C21" s="76" t="s">
        <v>192</v>
      </c>
      <c r="D21" s="79">
        <v>5410</v>
      </c>
      <c r="E21" s="80">
        <v>9.4280000000000008</v>
      </c>
      <c r="F21" s="10">
        <v>21.754209508404251</v>
      </c>
    </row>
    <row r="22" spans="1:6" x14ac:dyDescent="0.3">
      <c r="A22" s="76" t="s">
        <v>48</v>
      </c>
      <c r="B22" s="76" t="s">
        <v>193</v>
      </c>
      <c r="C22" s="76" t="s">
        <v>194</v>
      </c>
      <c r="D22" s="79">
        <v>5270</v>
      </c>
      <c r="E22" s="80">
        <v>9.173</v>
      </c>
      <c r="F22" s="10">
        <v>22.482426799821837</v>
      </c>
    </row>
    <row r="23" spans="1:6" x14ac:dyDescent="0.3">
      <c r="A23" s="76" t="s">
        <v>48</v>
      </c>
      <c r="B23" s="76" t="s">
        <v>195</v>
      </c>
      <c r="C23" s="76" t="s">
        <v>196</v>
      </c>
      <c r="D23" s="79">
        <v>574010</v>
      </c>
      <c r="E23" s="80">
        <v>1000</v>
      </c>
      <c r="F23" s="10">
        <v>23.01576904142345</v>
      </c>
    </row>
    <row r="24" spans="1:6" x14ac:dyDescent="0.3">
      <c r="A24" s="76" t="s">
        <v>48</v>
      </c>
      <c r="B24" s="76" t="s">
        <v>197</v>
      </c>
      <c r="C24" s="76" t="s">
        <v>198</v>
      </c>
      <c r="D24" s="79">
        <v>6520</v>
      </c>
      <c r="E24" s="80">
        <v>11.351000000000001</v>
      </c>
      <c r="F24" s="10">
        <v>23.887578474810699</v>
      </c>
    </row>
    <row r="25" spans="1:6" x14ac:dyDescent="0.3">
      <c r="A25" s="76" t="s">
        <v>48</v>
      </c>
      <c r="B25" s="76" t="s">
        <v>199</v>
      </c>
      <c r="C25" s="76" t="s">
        <v>200</v>
      </c>
      <c r="D25" s="79">
        <v>7140</v>
      </c>
      <c r="E25" s="80">
        <v>12.44</v>
      </c>
      <c r="F25" s="10">
        <v>28.677402067655958</v>
      </c>
    </row>
    <row r="26" spans="1:6" x14ac:dyDescent="0.3">
      <c r="A26" s="76"/>
      <c r="B26" s="76"/>
      <c r="C26" s="81" t="s">
        <v>201</v>
      </c>
      <c r="D26" s="79"/>
      <c r="E26" s="80"/>
      <c r="F26" s="82">
        <v>28.859242980276399</v>
      </c>
    </row>
    <row r="27" spans="1:6" x14ac:dyDescent="0.3">
      <c r="A27" s="76" t="s">
        <v>48</v>
      </c>
      <c r="B27" s="76" t="s">
        <v>202</v>
      </c>
      <c r="C27" s="76" t="s">
        <v>203</v>
      </c>
      <c r="D27" s="79">
        <v>13590</v>
      </c>
      <c r="E27" s="80">
        <v>23.672999999999998</v>
      </c>
      <c r="F27" s="10">
        <v>29.15946140141126</v>
      </c>
    </row>
    <row r="28" spans="1:6" x14ac:dyDescent="0.3">
      <c r="A28" s="76" t="s">
        <v>48</v>
      </c>
      <c r="B28" s="76" t="s">
        <v>204</v>
      </c>
      <c r="C28" s="76" t="s">
        <v>205</v>
      </c>
      <c r="D28" s="79">
        <v>4680</v>
      </c>
      <c r="E28" s="80">
        <v>8.1590000000000007</v>
      </c>
      <c r="F28" s="10">
        <v>30.400507771291938</v>
      </c>
    </row>
    <row r="29" spans="1:6" x14ac:dyDescent="0.3">
      <c r="A29" s="76" t="s">
        <v>48</v>
      </c>
      <c r="B29" s="76" t="s">
        <v>206</v>
      </c>
      <c r="C29" s="76" t="s">
        <v>207</v>
      </c>
      <c r="D29" s="79">
        <v>4810</v>
      </c>
      <c r="E29" s="80">
        <v>8.3819999999999997</v>
      </c>
      <c r="F29" s="10">
        <v>31.662264546264389</v>
      </c>
    </row>
    <row r="30" spans="1:6" x14ac:dyDescent="0.3">
      <c r="A30" s="76" t="s">
        <v>48</v>
      </c>
      <c r="B30" s="76" t="s">
        <v>208</v>
      </c>
      <c r="C30" s="76" t="s">
        <v>209</v>
      </c>
      <c r="D30" s="79">
        <v>5040</v>
      </c>
      <c r="E30" s="80">
        <v>8.7750000000000004</v>
      </c>
      <c r="F30" s="10">
        <v>36.892923904634642</v>
      </c>
    </row>
    <row r="31" spans="1:6" x14ac:dyDescent="0.3">
      <c r="A31" s="76"/>
      <c r="B31" s="76"/>
      <c r="C31" s="81" t="s">
        <v>210</v>
      </c>
      <c r="D31" s="79"/>
      <c r="E31" s="80"/>
      <c r="F31" s="82">
        <v>37.692748160713798</v>
      </c>
    </row>
    <row r="32" spans="1:6" x14ac:dyDescent="0.3">
      <c r="A32" s="76" t="s">
        <v>48</v>
      </c>
      <c r="B32" s="76" t="s">
        <v>211</v>
      </c>
      <c r="C32" s="76" t="s">
        <v>212</v>
      </c>
      <c r="D32" s="79">
        <v>6150</v>
      </c>
      <c r="E32" s="80">
        <v>10.71</v>
      </c>
      <c r="F32" s="10">
        <v>38.759621750240292</v>
      </c>
    </row>
    <row r="33" spans="1:6" x14ac:dyDescent="0.3">
      <c r="A33" s="76" t="s">
        <v>48</v>
      </c>
      <c r="B33" s="76" t="s">
        <v>213</v>
      </c>
      <c r="C33" s="76" t="s">
        <v>214</v>
      </c>
      <c r="D33" s="79">
        <v>9010</v>
      </c>
      <c r="E33" s="80">
        <v>15.689</v>
      </c>
      <c r="F33" s="10">
        <v>49.918782497597121</v>
      </c>
    </row>
    <row r="34" spans="1:6" x14ac:dyDescent="0.3">
      <c r="A34" s="76" t="s">
        <v>48</v>
      </c>
      <c r="B34" s="76" t="s">
        <v>215</v>
      </c>
      <c r="C34" s="76" t="s">
        <v>216</v>
      </c>
      <c r="D34" s="79">
        <v>11260</v>
      </c>
      <c r="E34" s="80">
        <v>19.616</v>
      </c>
      <c r="F34" s="10">
        <v>54.441934969641565</v>
      </c>
    </row>
  </sheetData>
  <autoFilter ref="A1:F1" xr:uid="{03C9DF76-8046-43A4-8107-E038BD9467B0}">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F2EB0-ABFD-4B1D-BCAB-D7C5766CE07C}">
  <dimension ref="A1:IV79"/>
  <sheetViews>
    <sheetView topLeftCell="A49" workbookViewId="0">
      <selection activeCell="C66" sqref="C66"/>
    </sheetView>
  </sheetViews>
  <sheetFormatPr defaultColWidth="8" defaultRowHeight="13.2" x14ac:dyDescent="0.25"/>
  <cols>
    <col min="1" max="1" width="2.77734375" style="22" customWidth="1"/>
    <col min="2" max="2" width="59.21875" style="75" customWidth="1"/>
    <col min="3" max="3" width="12.21875" style="24" customWidth="1"/>
    <col min="4" max="4" width="11" style="24" customWidth="1"/>
    <col min="5" max="5" width="59.21875" style="23" customWidth="1"/>
    <col min="6" max="6" width="59.5546875" style="25" customWidth="1"/>
    <col min="7" max="7" width="10.77734375" style="26" customWidth="1"/>
    <col min="8" max="8" width="8.33203125" style="27" bestFit="1" customWidth="1"/>
    <col min="9" max="256" width="8" style="21"/>
    <col min="257" max="257" width="2.77734375" style="21" customWidth="1"/>
    <col min="258" max="258" width="59.21875" style="21" customWidth="1"/>
    <col min="259" max="259" width="12.21875" style="21" customWidth="1"/>
    <col min="260" max="260" width="11" style="21" customWidth="1"/>
    <col min="261" max="261" width="59.21875" style="21" customWidth="1"/>
    <col min="262" max="262" width="59.5546875" style="21" customWidth="1"/>
    <col min="263" max="263" width="10.77734375" style="21" customWidth="1"/>
    <col min="264" max="512" width="8" style="21"/>
    <col min="513" max="513" width="2.77734375" style="21" customWidth="1"/>
    <col min="514" max="514" width="59.21875" style="21" customWidth="1"/>
    <col min="515" max="515" width="12.21875" style="21" customWidth="1"/>
    <col min="516" max="516" width="11" style="21" customWidth="1"/>
    <col min="517" max="517" width="59.21875" style="21" customWidth="1"/>
    <col min="518" max="518" width="59.5546875" style="21" customWidth="1"/>
    <col min="519" max="519" width="10.77734375" style="21" customWidth="1"/>
    <col min="520" max="768" width="8" style="21"/>
    <col min="769" max="769" width="2.77734375" style="21" customWidth="1"/>
    <col min="770" max="770" width="59.21875" style="21" customWidth="1"/>
    <col min="771" max="771" width="12.21875" style="21" customWidth="1"/>
    <col min="772" max="772" width="11" style="21" customWidth="1"/>
    <col min="773" max="773" width="59.21875" style="21" customWidth="1"/>
    <col min="774" max="774" width="59.5546875" style="21" customWidth="1"/>
    <col min="775" max="775" width="10.77734375" style="21" customWidth="1"/>
    <col min="776" max="1024" width="8" style="21"/>
    <col min="1025" max="1025" width="2.77734375" style="21" customWidth="1"/>
    <col min="1026" max="1026" width="59.21875" style="21" customWidth="1"/>
    <col min="1027" max="1027" width="12.21875" style="21" customWidth="1"/>
    <col min="1028" max="1028" width="11" style="21" customWidth="1"/>
    <col min="1029" max="1029" width="59.21875" style="21" customWidth="1"/>
    <col min="1030" max="1030" width="59.5546875" style="21" customWidth="1"/>
    <col min="1031" max="1031" width="10.77734375" style="21" customWidth="1"/>
    <col min="1032" max="1280" width="8" style="21"/>
    <col min="1281" max="1281" width="2.77734375" style="21" customWidth="1"/>
    <col min="1282" max="1282" width="59.21875" style="21" customWidth="1"/>
    <col min="1283" max="1283" width="12.21875" style="21" customWidth="1"/>
    <col min="1284" max="1284" width="11" style="21" customWidth="1"/>
    <col min="1285" max="1285" width="59.21875" style="21" customWidth="1"/>
    <col min="1286" max="1286" width="59.5546875" style="21" customWidth="1"/>
    <col min="1287" max="1287" width="10.77734375" style="21" customWidth="1"/>
    <col min="1288" max="1536" width="8" style="21"/>
    <col min="1537" max="1537" width="2.77734375" style="21" customWidth="1"/>
    <col min="1538" max="1538" width="59.21875" style="21" customWidth="1"/>
    <col min="1539" max="1539" width="12.21875" style="21" customWidth="1"/>
    <col min="1540" max="1540" width="11" style="21" customWidth="1"/>
    <col min="1541" max="1541" width="59.21875" style="21" customWidth="1"/>
    <col min="1542" max="1542" width="59.5546875" style="21" customWidth="1"/>
    <col min="1543" max="1543" width="10.77734375" style="21" customWidth="1"/>
    <col min="1544" max="1792" width="8" style="21"/>
    <col min="1793" max="1793" width="2.77734375" style="21" customWidth="1"/>
    <col min="1794" max="1794" width="59.21875" style="21" customWidth="1"/>
    <col min="1795" max="1795" width="12.21875" style="21" customWidth="1"/>
    <col min="1796" max="1796" width="11" style="21" customWidth="1"/>
    <col min="1797" max="1797" width="59.21875" style="21" customWidth="1"/>
    <col min="1798" max="1798" width="59.5546875" style="21" customWidth="1"/>
    <col min="1799" max="1799" width="10.77734375" style="21" customWidth="1"/>
    <col min="1800" max="2048" width="8" style="21"/>
    <col min="2049" max="2049" width="2.77734375" style="21" customWidth="1"/>
    <col min="2050" max="2050" width="59.21875" style="21" customWidth="1"/>
    <col min="2051" max="2051" width="12.21875" style="21" customWidth="1"/>
    <col min="2052" max="2052" width="11" style="21" customWidth="1"/>
    <col min="2053" max="2053" width="59.21875" style="21" customWidth="1"/>
    <col min="2054" max="2054" width="59.5546875" style="21" customWidth="1"/>
    <col min="2055" max="2055" width="10.77734375" style="21" customWidth="1"/>
    <col min="2056" max="2304" width="8" style="21"/>
    <col min="2305" max="2305" width="2.77734375" style="21" customWidth="1"/>
    <col min="2306" max="2306" width="59.21875" style="21" customWidth="1"/>
    <col min="2307" max="2307" width="12.21875" style="21" customWidth="1"/>
    <col min="2308" max="2308" width="11" style="21" customWidth="1"/>
    <col min="2309" max="2309" width="59.21875" style="21" customWidth="1"/>
    <col min="2310" max="2310" width="59.5546875" style="21" customWidth="1"/>
    <col min="2311" max="2311" width="10.77734375" style="21" customWidth="1"/>
    <col min="2312" max="2560" width="8" style="21"/>
    <col min="2561" max="2561" width="2.77734375" style="21" customWidth="1"/>
    <col min="2562" max="2562" width="59.21875" style="21" customWidth="1"/>
    <col min="2563" max="2563" width="12.21875" style="21" customWidth="1"/>
    <col min="2564" max="2564" width="11" style="21" customWidth="1"/>
    <col min="2565" max="2565" width="59.21875" style="21" customWidth="1"/>
    <col min="2566" max="2566" width="59.5546875" style="21" customWidth="1"/>
    <col min="2567" max="2567" width="10.77734375" style="21" customWidth="1"/>
    <col min="2568" max="2816" width="8" style="21"/>
    <col min="2817" max="2817" width="2.77734375" style="21" customWidth="1"/>
    <col min="2818" max="2818" width="59.21875" style="21" customWidth="1"/>
    <col min="2819" max="2819" width="12.21875" style="21" customWidth="1"/>
    <col min="2820" max="2820" width="11" style="21" customWidth="1"/>
    <col min="2821" max="2821" width="59.21875" style="21" customWidth="1"/>
    <col min="2822" max="2822" width="59.5546875" style="21" customWidth="1"/>
    <col min="2823" max="2823" width="10.77734375" style="21" customWidth="1"/>
    <col min="2824" max="3072" width="8" style="21"/>
    <col min="3073" max="3073" width="2.77734375" style="21" customWidth="1"/>
    <col min="3074" max="3074" width="59.21875" style="21" customWidth="1"/>
    <col min="3075" max="3075" width="12.21875" style="21" customWidth="1"/>
    <col min="3076" max="3076" width="11" style="21" customWidth="1"/>
    <col min="3077" max="3077" width="59.21875" style="21" customWidth="1"/>
    <col min="3078" max="3078" width="59.5546875" style="21" customWidth="1"/>
    <col min="3079" max="3079" width="10.77734375" style="21" customWidth="1"/>
    <col min="3080" max="3328" width="8" style="21"/>
    <col min="3329" max="3329" width="2.77734375" style="21" customWidth="1"/>
    <col min="3330" max="3330" width="59.21875" style="21" customWidth="1"/>
    <col min="3331" max="3331" width="12.21875" style="21" customWidth="1"/>
    <col min="3332" max="3332" width="11" style="21" customWidth="1"/>
    <col min="3333" max="3333" width="59.21875" style="21" customWidth="1"/>
    <col min="3334" max="3334" width="59.5546875" style="21" customWidth="1"/>
    <col min="3335" max="3335" width="10.77734375" style="21" customWidth="1"/>
    <col min="3336" max="3584" width="8" style="21"/>
    <col min="3585" max="3585" width="2.77734375" style="21" customWidth="1"/>
    <col min="3586" max="3586" width="59.21875" style="21" customWidth="1"/>
    <col min="3587" max="3587" width="12.21875" style="21" customWidth="1"/>
    <col min="3588" max="3588" width="11" style="21" customWidth="1"/>
    <col min="3589" max="3589" width="59.21875" style="21" customWidth="1"/>
    <col min="3590" max="3590" width="59.5546875" style="21" customWidth="1"/>
    <col min="3591" max="3591" width="10.77734375" style="21" customWidth="1"/>
    <col min="3592" max="3840" width="8" style="21"/>
    <col min="3841" max="3841" width="2.77734375" style="21" customWidth="1"/>
    <col min="3842" max="3842" width="59.21875" style="21" customWidth="1"/>
    <col min="3843" max="3843" width="12.21875" style="21" customWidth="1"/>
    <col min="3844" max="3844" width="11" style="21" customWidth="1"/>
    <col min="3845" max="3845" width="59.21875" style="21" customWidth="1"/>
    <col min="3846" max="3846" width="59.5546875" style="21" customWidth="1"/>
    <col min="3847" max="3847" width="10.77734375" style="21" customWidth="1"/>
    <col min="3848" max="4096" width="8" style="21"/>
    <col min="4097" max="4097" width="2.77734375" style="21" customWidth="1"/>
    <col min="4098" max="4098" width="59.21875" style="21" customWidth="1"/>
    <col min="4099" max="4099" width="12.21875" style="21" customWidth="1"/>
    <col min="4100" max="4100" width="11" style="21" customWidth="1"/>
    <col min="4101" max="4101" width="59.21875" style="21" customWidth="1"/>
    <col min="4102" max="4102" width="59.5546875" style="21" customWidth="1"/>
    <col min="4103" max="4103" width="10.77734375" style="21" customWidth="1"/>
    <col min="4104" max="4352" width="8" style="21"/>
    <col min="4353" max="4353" width="2.77734375" style="21" customWidth="1"/>
    <col min="4354" max="4354" width="59.21875" style="21" customWidth="1"/>
    <col min="4355" max="4355" width="12.21875" style="21" customWidth="1"/>
    <col min="4356" max="4356" width="11" style="21" customWidth="1"/>
    <col min="4357" max="4357" width="59.21875" style="21" customWidth="1"/>
    <col min="4358" max="4358" width="59.5546875" style="21" customWidth="1"/>
    <col min="4359" max="4359" width="10.77734375" style="21" customWidth="1"/>
    <col min="4360" max="4608" width="8" style="21"/>
    <col min="4609" max="4609" width="2.77734375" style="21" customWidth="1"/>
    <col min="4610" max="4610" width="59.21875" style="21" customWidth="1"/>
    <col min="4611" max="4611" width="12.21875" style="21" customWidth="1"/>
    <col min="4612" max="4612" width="11" style="21" customWidth="1"/>
    <col min="4613" max="4613" width="59.21875" style="21" customWidth="1"/>
    <col min="4614" max="4614" width="59.5546875" style="21" customWidth="1"/>
    <col min="4615" max="4615" width="10.77734375" style="21" customWidth="1"/>
    <col min="4616" max="4864" width="8" style="21"/>
    <col min="4865" max="4865" width="2.77734375" style="21" customWidth="1"/>
    <col min="4866" max="4866" width="59.21875" style="21" customWidth="1"/>
    <col min="4867" max="4867" width="12.21875" style="21" customWidth="1"/>
    <col min="4868" max="4868" width="11" style="21" customWidth="1"/>
    <col min="4869" max="4869" width="59.21875" style="21" customWidth="1"/>
    <col min="4870" max="4870" width="59.5546875" style="21" customWidth="1"/>
    <col min="4871" max="4871" width="10.77734375" style="21" customWidth="1"/>
    <col min="4872" max="5120" width="8" style="21"/>
    <col min="5121" max="5121" width="2.77734375" style="21" customWidth="1"/>
    <col min="5122" max="5122" width="59.21875" style="21" customWidth="1"/>
    <col min="5123" max="5123" width="12.21875" style="21" customWidth="1"/>
    <col min="5124" max="5124" width="11" style="21" customWidth="1"/>
    <col min="5125" max="5125" width="59.21875" style="21" customWidth="1"/>
    <col min="5126" max="5126" width="59.5546875" style="21" customWidth="1"/>
    <col min="5127" max="5127" width="10.77734375" style="21" customWidth="1"/>
    <col min="5128" max="5376" width="8" style="21"/>
    <col min="5377" max="5377" width="2.77734375" style="21" customWidth="1"/>
    <col min="5378" max="5378" width="59.21875" style="21" customWidth="1"/>
    <col min="5379" max="5379" width="12.21875" style="21" customWidth="1"/>
    <col min="5380" max="5380" width="11" style="21" customWidth="1"/>
    <col min="5381" max="5381" width="59.21875" style="21" customWidth="1"/>
    <col min="5382" max="5382" width="59.5546875" style="21" customWidth="1"/>
    <col min="5383" max="5383" width="10.77734375" style="21" customWidth="1"/>
    <col min="5384" max="5632" width="8" style="21"/>
    <col min="5633" max="5633" width="2.77734375" style="21" customWidth="1"/>
    <col min="5634" max="5634" width="59.21875" style="21" customWidth="1"/>
    <col min="5635" max="5635" width="12.21875" style="21" customWidth="1"/>
    <col min="5636" max="5636" width="11" style="21" customWidth="1"/>
    <col min="5637" max="5637" width="59.21875" style="21" customWidth="1"/>
    <col min="5638" max="5638" width="59.5546875" style="21" customWidth="1"/>
    <col min="5639" max="5639" width="10.77734375" style="21" customWidth="1"/>
    <col min="5640" max="5888" width="8" style="21"/>
    <col min="5889" max="5889" width="2.77734375" style="21" customWidth="1"/>
    <col min="5890" max="5890" width="59.21875" style="21" customWidth="1"/>
    <col min="5891" max="5891" width="12.21875" style="21" customWidth="1"/>
    <col min="5892" max="5892" width="11" style="21" customWidth="1"/>
    <col min="5893" max="5893" width="59.21875" style="21" customWidth="1"/>
    <col min="5894" max="5894" width="59.5546875" style="21" customWidth="1"/>
    <col min="5895" max="5895" width="10.77734375" style="21" customWidth="1"/>
    <col min="5896" max="6144" width="8" style="21"/>
    <col min="6145" max="6145" width="2.77734375" style="21" customWidth="1"/>
    <col min="6146" max="6146" width="59.21875" style="21" customWidth="1"/>
    <col min="6147" max="6147" width="12.21875" style="21" customWidth="1"/>
    <col min="6148" max="6148" width="11" style="21" customWidth="1"/>
    <col min="6149" max="6149" width="59.21875" style="21" customWidth="1"/>
    <col min="6150" max="6150" width="59.5546875" style="21" customWidth="1"/>
    <col min="6151" max="6151" width="10.77734375" style="21" customWidth="1"/>
    <col min="6152" max="6400" width="8" style="21"/>
    <col min="6401" max="6401" width="2.77734375" style="21" customWidth="1"/>
    <col min="6402" max="6402" width="59.21875" style="21" customWidth="1"/>
    <col min="6403" max="6403" width="12.21875" style="21" customWidth="1"/>
    <col min="6404" max="6404" width="11" style="21" customWidth="1"/>
    <col min="6405" max="6405" width="59.21875" style="21" customWidth="1"/>
    <col min="6406" max="6406" width="59.5546875" style="21" customWidth="1"/>
    <col min="6407" max="6407" width="10.77734375" style="21" customWidth="1"/>
    <col min="6408" max="6656" width="8" style="21"/>
    <col min="6657" max="6657" width="2.77734375" style="21" customWidth="1"/>
    <col min="6658" max="6658" width="59.21875" style="21" customWidth="1"/>
    <col min="6659" max="6659" width="12.21875" style="21" customWidth="1"/>
    <col min="6660" max="6660" width="11" style="21" customWidth="1"/>
    <col min="6661" max="6661" width="59.21875" style="21" customWidth="1"/>
    <col min="6662" max="6662" width="59.5546875" style="21" customWidth="1"/>
    <col min="6663" max="6663" width="10.77734375" style="21" customWidth="1"/>
    <col min="6664" max="6912" width="8" style="21"/>
    <col min="6913" max="6913" width="2.77734375" style="21" customWidth="1"/>
    <col min="6914" max="6914" width="59.21875" style="21" customWidth="1"/>
    <col min="6915" max="6915" width="12.21875" style="21" customWidth="1"/>
    <col min="6916" max="6916" width="11" style="21" customWidth="1"/>
    <col min="6917" max="6917" width="59.21875" style="21" customWidth="1"/>
    <col min="6918" max="6918" width="59.5546875" style="21" customWidth="1"/>
    <col min="6919" max="6919" width="10.77734375" style="21" customWidth="1"/>
    <col min="6920" max="7168" width="8" style="21"/>
    <col min="7169" max="7169" width="2.77734375" style="21" customWidth="1"/>
    <col min="7170" max="7170" width="59.21875" style="21" customWidth="1"/>
    <col min="7171" max="7171" width="12.21875" style="21" customWidth="1"/>
    <col min="7172" max="7172" width="11" style="21" customWidth="1"/>
    <col min="7173" max="7173" width="59.21875" style="21" customWidth="1"/>
    <col min="7174" max="7174" width="59.5546875" style="21" customWidth="1"/>
    <col min="7175" max="7175" width="10.77734375" style="21" customWidth="1"/>
    <col min="7176" max="7424" width="8" style="21"/>
    <col min="7425" max="7425" width="2.77734375" style="21" customWidth="1"/>
    <col min="7426" max="7426" width="59.21875" style="21" customWidth="1"/>
    <col min="7427" max="7427" width="12.21875" style="21" customWidth="1"/>
    <col min="7428" max="7428" width="11" style="21" customWidth="1"/>
    <col min="7429" max="7429" width="59.21875" style="21" customWidth="1"/>
    <col min="7430" max="7430" width="59.5546875" style="21" customWidth="1"/>
    <col min="7431" max="7431" width="10.77734375" style="21" customWidth="1"/>
    <col min="7432" max="7680" width="8" style="21"/>
    <col min="7681" max="7681" width="2.77734375" style="21" customWidth="1"/>
    <col min="7682" max="7682" width="59.21875" style="21" customWidth="1"/>
    <col min="7683" max="7683" width="12.21875" style="21" customWidth="1"/>
    <col min="7684" max="7684" width="11" style="21" customWidth="1"/>
    <col min="7685" max="7685" width="59.21875" style="21" customWidth="1"/>
    <col min="7686" max="7686" width="59.5546875" style="21" customWidth="1"/>
    <col min="7687" max="7687" width="10.77734375" style="21" customWidth="1"/>
    <col min="7688" max="7936" width="8" style="21"/>
    <col min="7937" max="7937" width="2.77734375" style="21" customWidth="1"/>
    <col min="7938" max="7938" width="59.21875" style="21" customWidth="1"/>
    <col min="7939" max="7939" width="12.21875" style="21" customWidth="1"/>
    <col min="7940" max="7940" width="11" style="21" customWidth="1"/>
    <col min="7941" max="7941" width="59.21875" style="21" customWidth="1"/>
    <col min="7942" max="7942" width="59.5546875" style="21" customWidth="1"/>
    <col min="7943" max="7943" width="10.77734375" style="21" customWidth="1"/>
    <col min="7944" max="8192" width="8" style="21"/>
    <col min="8193" max="8193" width="2.77734375" style="21" customWidth="1"/>
    <col min="8194" max="8194" width="59.21875" style="21" customWidth="1"/>
    <col min="8195" max="8195" width="12.21875" style="21" customWidth="1"/>
    <col min="8196" max="8196" width="11" style="21" customWidth="1"/>
    <col min="8197" max="8197" width="59.21875" style="21" customWidth="1"/>
    <col min="8198" max="8198" width="59.5546875" style="21" customWidth="1"/>
    <col min="8199" max="8199" width="10.77734375" style="21" customWidth="1"/>
    <col min="8200" max="8448" width="8" style="21"/>
    <col min="8449" max="8449" width="2.77734375" style="21" customWidth="1"/>
    <col min="8450" max="8450" width="59.21875" style="21" customWidth="1"/>
    <col min="8451" max="8451" width="12.21875" style="21" customWidth="1"/>
    <col min="8452" max="8452" width="11" style="21" customWidth="1"/>
    <col min="8453" max="8453" width="59.21875" style="21" customWidth="1"/>
    <col min="8454" max="8454" width="59.5546875" style="21" customWidth="1"/>
    <col min="8455" max="8455" width="10.77734375" style="21" customWidth="1"/>
    <col min="8456" max="8704" width="8" style="21"/>
    <col min="8705" max="8705" width="2.77734375" style="21" customWidth="1"/>
    <col min="8706" max="8706" width="59.21875" style="21" customWidth="1"/>
    <col min="8707" max="8707" width="12.21875" style="21" customWidth="1"/>
    <col min="8708" max="8708" width="11" style="21" customWidth="1"/>
    <col min="8709" max="8709" width="59.21875" style="21" customWidth="1"/>
    <col min="8710" max="8710" width="59.5546875" style="21" customWidth="1"/>
    <col min="8711" max="8711" width="10.77734375" style="21" customWidth="1"/>
    <col min="8712" max="8960" width="8" style="21"/>
    <col min="8961" max="8961" width="2.77734375" style="21" customWidth="1"/>
    <col min="8962" max="8962" width="59.21875" style="21" customWidth="1"/>
    <col min="8963" max="8963" width="12.21875" style="21" customWidth="1"/>
    <col min="8964" max="8964" width="11" style="21" customWidth="1"/>
    <col min="8965" max="8965" width="59.21875" style="21" customWidth="1"/>
    <col min="8966" max="8966" width="59.5546875" style="21" customWidth="1"/>
    <col min="8967" max="8967" width="10.77734375" style="21" customWidth="1"/>
    <col min="8968" max="9216" width="8" style="21"/>
    <col min="9217" max="9217" width="2.77734375" style="21" customWidth="1"/>
    <col min="9218" max="9218" width="59.21875" style="21" customWidth="1"/>
    <col min="9219" max="9219" width="12.21875" style="21" customWidth="1"/>
    <col min="9220" max="9220" width="11" style="21" customWidth="1"/>
    <col min="9221" max="9221" width="59.21875" style="21" customWidth="1"/>
    <col min="9222" max="9222" width="59.5546875" style="21" customWidth="1"/>
    <col min="9223" max="9223" width="10.77734375" style="21" customWidth="1"/>
    <col min="9224" max="9472" width="8" style="21"/>
    <col min="9473" max="9473" width="2.77734375" style="21" customWidth="1"/>
    <col min="9474" max="9474" width="59.21875" style="21" customWidth="1"/>
    <col min="9475" max="9475" width="12.21875" style="21" customWidth="1"/>
    <col min="9476" max="9476" width="11" style="21" customWidth="1"/>
    <col min="9477" max="9477" width="59.21875" style="21" customWidth="1"/>
    <col min="9478" max="9478" width="59.5546875" style="21" customWidth="1"/>
    <col min="9479" max="9479" width="10.77734375" style="21" customWidth="1"/>
    <col min="9480" max="9728" width="8" style="21"/>
    <col min="9729" max="9729" width="2.77734375" style="21" customWidth="1"/>
    <col min="9730" max="9730" width="59.21875" style="21" customWidth="1"/>
    <col min="9731" max="9731" width="12.21875" style="21" customWidth="1"/>
    <col min="9732" max="9732" width="11" style="21" customWidth="1"/>
    <col min="9733" max="9733" width="59.21875" style="21" customWidth="1"/>
    <col min="9734" max="9734" width="59.5546875" style="21" customWidth="1"/>
    <col min="9735" max="9735" width="10.77734375" style="21" customWidth="1"/>
    <col min="9736" max="9984" width="8" style="21"/>
    <col min="9985" max="9985" width="2.77734375" style="21" customWidth="1"/>
    <col min="9986" max="9986" width="59.21875" style="21" customWidth="1"/>
    <col min="9987" max="9987" width="12.21875" style="21" customWidth="1"/>
    <col min="9988" max="9988" width="11" style="21" customWidth="1"/>
    <col min="9989" max="9989" width="59.21875" style="21" customWidth="1"/>
    <col min="9990" max="9990" width="59.5546875" style="21" customWidth="1"/>
    <col min="9991" max="9991" width="10.77734375" style="21" customWidth="1"/>
    <col min="9992" max="10240" width="8" style="21"/>
    <col min="10241" max="10241" width="2.77734375" style="21" customWidth="1"/>
    <col min="10242" max="10242" width="59.21875" style="21" customWidth="1"/>
    <col min="10243" max="10243" width="12.21875" style="21" customWidth="1"/>
    <col min="10244" max="10244" width="11" style="21" customWidth="1"/>
    <col min="10245" max="10245" width="59.21875" style="21" customWidth="1"/>
    <col min="10246" max="10246" width="59.5546875" style="21" customWidth="1"/>
    <col min="10247" max="10247" width="10.77734375" style="21" customWidth="1"/>
    <col min="10248" max="10496" width="8" style="21"/>
    <col min="10497" max="10497" width="2.77734375" style="21" customWidth="1"/>
    <col min="10498" max="10498" width="59.21875" style="21" customWidth="1"/>
    <col min="10499" max="10499" width="12.21875" style="21" customWidth="1"/>
    <col min="10500" max="10500" width="11" style="21" customWidth="1"/>
    <col min="10501" max="10501" width="59.21875" style="21" customWidth="1"/>
    <col min="10502" max="10502" width="59.5546875" style="21" customWidth="1"/>
    <col min="10503" max="10503" width="10.77734375" style="21" customWidth="1"/>
    <col min="10504" max="10752" width="8" style="21"/>
    <col min="10753" max="10753" width="2.77734375" style="21" customWidth="1"/>
    <col min="10754" max="10754" width="59.21875" style="21" customWidth="1"/>
    <col min="10755" max="10755" width="12.21875" style="21" customWidth="1"/>
    <col min="10756" max="10756" width="11" style="21" customWidth="1"/>
    <col min="10757" max="10757" width="59.21875" style="21" customWidth="1"/>
    <col min="10758" max="10758" width="59.5546875" style="21" customWidth="1"/>
    <col min="10759" max="10759" width="10.77734375" style="21" customWidth="1"/>
    <col min="10760" max="11008" width="8" style="21"/>
    <col min="11009" max="11009" width="2.77734375" style="21" customWidth="1"/>
    <col min="11010" max="11010" width="59.21875" style="21" customWidth="1"/>
    <col min="11011" max="11011" width="12.21875" style="21" customWidth="1"/>
    <col min="11012" max="11012" width="11" style="21" customWidth="1"/>
    <col min="11013" max="11013" width="59.21875" style="21" customWidth="1"/>
    <col min="11014" max="11014" width="59.5546875" style="21" customWidth="1"/>
    <col min="11015" max="11015" width="10.77734375" style="21" customWidth="1"/>
    <col min="11016" max="11264" width="8" style="21"/>
    <col min="11265" max="11265" width="2.77734375" style="21" customWidth="1"/>
    <col min="11266" max="11266" width="59.21875" style="21" customWidth="1"/>
    <col min="11267" max="11267" width="12.21875" style="21" customWidth="1"/>
    <col min="11268" max="11268" width="11" style="21" customWidth="1"/>
    <col min="11269" max="11269" width="59.21875" style="21" customWidth="1"/>
    <col min="11270" max="11270" width="59.5546875" style="21" customWidth="1"/>
    <col min="11271" max="11271" width="10.77734375" style="21" customWidth="1"/>
    <col min="11272" max="11520" width="8" style="21"/>
    <col min="11521" max="11521" width="2.77734375" style="21" customWidth="1"/>
    <col min="11522" max="11522" width="59.21875" style="21" customWidth="1"/>
    <col min="11523" max="11523" width="12.21875" style="21" customWidth="1"/>
    <col min="11524" max="11524" width="11" style="21" customWidth="1"/>
    <col min="11525" max="11525" width="59.21875" style="21" customWidth="1"/>
    <col min="11526" max="11526" width="59.5546875" style="21" customWidth="1"/>
    <col min="11527" max="11527" width="10.77734375" style="21" customWidth="1"/>
    <col min="11528" max="11776" width="8" style="21"/>
    <col min="11777" max="11777" width="2.77734375" style="21" customWidth="1"/>
    <col min="11778" max="11778" width="59.21875" style="21" customWidth="1"/>
    <col min="11779" max="11779" width="12.21875" style="21" customWidth="1"/>
    <col min="11780" max="11780" width="11" style="21" customWidth="1"/>
    <col min="11781" max="11781" width="59.21875" style="21" customWidth="1"/>
    <col min="11782" max="11782" width="59.5546875" style="21" customWidth="1"/>
    <col min="11783" max="11783" width="10.77734375" style="21" customWidth="1"/>
    <col min="11784" max="12032" width="8" style="21"/>
    <col min="12033" max="12033" width="2.77734375" style="21" customWidth="1"/>
    <col min="12034" max="12034" width="59.21875" style="21" customWidth="1"/>
    <col min="12035" max="12035" width="12.21875" style="21" customWidth="1"/>
    <col min="12036" max="12036" width="11" style="21" customWidth="1"/>
    <col min="12037" max="12037" width="59.21875" style="21" customWidth="1"/>
    <col min="12038" max="12038" width="59.5546875" style="21" customWidth="1"/>
    <col min="12039" max="12039" width="10.77734375" style="21" customWidth="1"/>
    <col min="12040" max="12288" width="8" style="21"/>
    <col min="12289" max="12289" width="2.77734375" style="21" customWidth="1"/>
    <col min="12290" max="12290" width="59.21875" style="21" customWidth="1"/>
    <col min="12291" max="12291" width="12.21875" style="21" customWidth="1"/>
    <col min="12292" max="12292" width="11" style="21" customWidth="1"/>
    <col min="12293" max="12293" width="59.21875" style="21" customWidth="1"/>
    <col min="12294" max="12294" width="59.5546875" style="21" customWidth="1"/>
    <col min="12295" max="12295" width="10.77734375" style="21" customWidth="1"/>
    <col min="12296" max="12544" width="8" style="21"/>
    <col min="12545" max="12545" width="2.77734375" style="21" customWidth="1"/>
    <col min="12546" max="12546" width="59.21875" style="21" customWidth="1"/>
    <col min="12547" max="12547" width="12.21875" style="21" customWidth="1"/>
    <col min="12548" max="12548" width="11" style="21" customWidth="1"/>
    <col min="12549" max="12549" width="59.21875" style="21" customWidth="1"/>
    <col min="12550" max="12550" width="59.5546875" style="21" customWidth="1"/>
    <col min="12551" max="12551" width="10.77734375" style="21" customWidth="1"/>
    <col min="12552" max="12800" width="8" style="21"/>
    <col min="12801" max="12801" width="2.77734375" style="21" customWidth="1"/>
    <col min="12802" max="12802" width="59.21875" style="21" customWidth="1"/>
    <col min="12803" max="12803" width="12.21875" style="21" customWidth="1"/>
    <col min="12804" max="12804" width="11" style="21" customWidth="1"/>
    <col min="12805" max="12805" width="59.21875" style="21" customWidth="1"/>
    <col min="12806" max="12806" width="59.5546875" style="21" customWidth="1"/>
    <col min="12807" max="12807" width="10.77734375" style="21" customWidth="1"/>
    <col min="12808" max="13056" width="8" style="21"/>
    <col min="13057" max="13057" width="2.77734375" style="21" customWidth="1"/>
    <col min="13058" max="13058" width="59.21875" style="21" customWidth="1"/>
    <col min="13059" max="13059" width="12.21875" style="21" customWidth="1"/>
    <col min="13060" max="13060" width="11" style="21" customWidth="1"/>
    <col min="13061" max="13061" width="59.21875" style="21" customWidth="1"/>
    <col min="13062" max="13062" width="59.5546875" style="21" customWidth="1"/>
    <col min="13063" max="13063" width="10.77734375" style="21" customWidth="1"/>
    <col min="13064" max="13312" width="8" style="21"/>
    <col min="13313" max="13313" width="2.77734375" style="21" customWidth="1"/>
    <col min="13314" max="13314" width="59.21875" style="21" customWidth="1"/>
    <col min="13315" max="13315" width="12.21875" style="21" customWidth="1"/>
    <col min="13316" max="13316" width="11" style="21" customWidth="1"/>
    <col min="13317" max="13317" width="59.21875" style="21" customWidth="1"/>
    <col min="13318" max="13318" width="59.5546875" style="21" customWidth="1"/>
    <col min="13319" max="13319" width="10.77734375" style="21" customWidth="1"/>
    <col min="13320" max="13568" width="8" style="21"/>
    <col min="13569" max="13569" width="2.77734375" style="21" customWidth="1"/>
    <col min="13570" max="13570" width="59.21875" style="21" customWidth="1"/>
    <col min="13571" max="13571" width="12.21875" style="21" customWidth="1"/>
    <col min="13572" max="13572" width="11" style="21" customWidth="1"/>
    <col min="13573" max="13573" width="59.21875" style="21" customWidth="1"/>
    <col min="13574" max="13574" width="59.5546875" style="21" customWidth="1"/>
    <col min="13575" max="13575" width="10.77734375" style="21" customWidth="1"/>
    <col min="13576" max="13824" width="8" style="21"/>
    <col min="13825" max="13825" width="2.77734375" style="21" customWidth="1"/>
    <col min="13826" max="13826" width="59.21875" style="21" customWidth="1"/>
    <col min="13827" max="13827" width="12.21875" style="21" customWidth="1"/>
    <col min="13828" max="13828" width="11" style="21" customWidth="1"/>
    <col min="13829" max="13829" width="59.21875" style="21" customWidth="1"/>
    <col min="13830" max="13830" width="59.5546875" style="21" customWidth="1"/>
    <col min="13831" max="13831" width="10.77734375" style="21" customWidth="1"/>
    <col min="13832" max="14080" width="8" style="21"/>
    <col min="14081" max="14081" width="2.77734375" style="21" customWidth="1"/>
    <col min="14082" max="14082" width="59.21875" style="21" customWidth="1"/>
    <col min="14083" max="14083" width="12.21875" style="21" customWidth="1"/>
    <col min="14084" max="14084" width="11" style="21" customWidth="1"/>
    <col min="14085" max="14085" width="59.21875" style="21" customWidth="1"/>
    <col min="14086" max="14086" width="59.5546875" style="21" customWidth="1"/>
    <col min="14087" max="14087" width="10.77734375" style="21" customWidth="1"/>
    <col min="14088" max="14336" width="8" style="21"/>
    <col min="14337" max="14337" width="2.77734375" style="21" customWidth="1"/>
    <col min="14338" max="14338" width="59.21875" style="21" customWidth="1"/>
    <col min="14339" max="14339" width="12.21875" style="21" customWidth="1"/>
    <col min="14340" max="14340" width="11" style="21" customWidth="1"/>
    <col min="14341" max="14341" width="59.21875" style="21" customWidth="1"/>
    <col min="14342" max="14342" width="59.5546875" style="21" customWidth="1"/>
    <col min="14343" max="14343" width="10.77734375" style="21" customWidth="1"/>
    <col min="14344" max="14592" width="8" style="21"/>
    <col min="14593" max="14593" width="2.77734375" style="21" customWidth="1"/>
    <col min="14594" max="14594" width="59.21875" style="21" customWidth="1"/>
    <col min="14595" max="14595" width="12.21875" style="21" customWidth="1"/>
    <col min="14596" max="14596" width="11" style="21" customWidth="1"/>
    <col min="14597" max="14597" width="59.21875" style="21" customWidth="1"/>
    <col min="14598" max="14598" width="59.5546875" style="21" customWidth="1"/>
    <col min="14599" max="14599" width="10.77734375" style="21" customWidth="1"/>
    <col min="14600" max="14848" width="8" style="21"/>
    <col min="14849" max="14849" width="2.77734375" style="21" customWidth="1"/>
    <col min="14850" max="14850" width="59.21875" style="21" customWidth="1"/>
    <col min="14851" max="14851" width="12.21875" style="21" customWidth="1"/>
    <col min="14852" max="14852" width="11" style="21" customWidth="1"/>
    <col min="14853" max="14853" width="59.21875" style="21" customWidth="1"/>
    <col min="14854" max="14854" width="59.5546875" style="21" customWidth="1"/>
    <col min="14855" max="14855" width="10.77734375" style="21" customWidth="1"/>
    <col min="14856" max="15104" width="8" style="21"/>
    <col min="15105" max="15105" width="2.77734375" style="21" customWidth="1"/>
    <col min="15106" max="15106" width="59.21875" style="21" customWidth="1"/>
    <col min="15107" max="15107" width="12.21875" style="21" customWidth="1"/>
    <col min="15108" max="15108" width="11" style="21" customWidth="1"/>
    <col min="15109" max="15109" width="59.21875" style="21" customWidth="1"/>
    <col min="15110" max="15110" width="59.5546875" style="21" customWidth="1"/>
    <col min="15111" max="15111" width="10.77734375" style="21" customWidth="1"/>
    <col min="15112" max="15360" width="8" style="21"/>
    <col min="15361" max="15361" width="2.77734375" style="21" customWidth="1"/>
    <col min="15362" max="15362" width="59.21875" style="21" customWidth="1"/>
    <col min="15363" max="15363" width="12.21875" style="21" customWidth="1"/>
    <col min="15364" max="15364" width="11" style="21" customWidth="1"/>
    <col min="15365" max="15365" width="59.21875" style="21" customWidth="1"/>
    <col min="15366" max="15366" width="59.5546875" style="21" customWidth="1"/>
    <col min="15367" max="15367" width="10.77734375" style="21" customWidth="1"/>
    <col min="15368" max="15616" width="8" style="21"/>
    <col min="15617" max="15617" width="2.77734375" style="21" customWidth="1"/>
    <col min="15618" max="15618" width="59.21875" style="21" customWidth="1"/>
    <col min="15619" max="15619" width="12.21875" style="21" customWidth="1"/>
    <col min="15620" max="15620" width="11" style="21" customWidth="1"/>
    <col min="15621" max="15621" width="59.21875" style="21" customWidth="1"/>
    <col min="15622" max="15622" width="59.5546875" style="21" customWidth="1"/>
    <col min="15623" max="15623" width="10.77734375" style="21" customWidth="1"/>
    <col min="15624" max="15872" width="8" style="21"/>
    <col min="15873" max="15873" width="2.77734375" style="21" customWidth="1"/>
    <col min="15874" max="15874" width="59.21875" style="21" customWidth="1"/>
    <col min="15875" max="15875" width="12.21875" style="21" customWidth="1"/>
    <col min="15876" max="15876" width="11" style="21" customWidth="1"/>
    <col min="15877" max="15877" width="59.21875" style="21" customWidth="1"/>
    <col min="15878" max="15878" width="59.5546875" style="21" customWidth="1"/>
    <col min="15879" max="15879" width="10.77734375" style="21" customWidth="1"/>
    <col min="15880" max="16128" width="8" style="21"/>
    <col min="16129" max="16129" width="2.77734375" style="21" customWidth="1"/>
    <col min="16130" max="16130" width="59.21875" style="21" customWidth="1"/>
    <col min="16131" max="16131" width="12.21875" style="21" customWidth="1"/>
    <col min="16132" max="16132" width="11" style="21" customWidth="1"/>
    <col min="16133" max="16133" width="59.21875" style="21" customWidth="1"/>
    <col min="16134" max="16134" width="59.5546875" style="21" customWidth="1"/>
    <col min="16135" max="16135" width="10.77734375" style="21" customWidth="1"/>
    <col min="16136" max="16384" width="8" style="21"/>
  </cols>
  <sheetData>
    <row r="1" spans="1:256" ht="31.2" x14ac:dyDescent="0.25">
      <c r="A1" s="14"/>
      <c r="B1" s="15"/>
      <c r="C1" s="16" t="s">
        <v>60</v>
      </c>
      <c r="D1" s="17"/>
      <c r="E1" s="18" t="s">
        <v>61</v>
      </c>
      <c r="F1" s="18" t="s">
        <v>62</v>
      </c>
      <c r="G1" s="19"/>
      <c r="H1" s="20"/>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row>
    <row r="2" spans="1:256" x14ac:dyDescent="0.25">
      <c r="A2" s="22" t="s">
        <v>63</v>
      </c>
      <c r="B2" s="23"/>
    </row>
    <row r="3" spans="1:256" ht="26.4" x14ac:dyDescent="0.25">
      <c r="B3" s="23" t="s">
        <v>64</v>
      </c>
      <c r="C3" s="28">
        <v>121920243</v>
      </c>
      <c r="D3" s="28"/>
      <c r="E3" s="29" t="s">
        <v>65</v>
      </c>
      <c r="F3" s="30" t="s">
        <v>66</v>
      </c>
    </row>
    <row r="4" spans="1:256" ht="26.4" x14ac:dyDescent="0.25">
      <c r="B4" s="23" t="s">
        <v>67</v>
      </c>
      <c r="C4" s="28">
        <v>43848654</v>
      </c>
      <c r="D4" s="28"/>
      <c r="E4" s="29" t="s">
        <v>68</v>
      </c>
      <c r="F4" s="30"/>
    </row>
    <row r="5" spans="1:256" ht="26.4" x14ac:dyDescent="0.25">
      <c r="B5" s="23" t="s">
        <v>69</v>
      </c>
      <c r="C5" s="31">
        <v>0.36</v>
      </c>
      <c r="D5" s="31"/>
      <c r="E5" s="29" t="s">
        <v>70</v>
      </c>
      <c r="F5" s="32" t="s">
        <v>71</v>
      </c>
    </row>
    <row r="6" spans="1:256" x14ac:dyDescent="0.25">
      <c r="A6" s="22" t="s">
        <v>72</v>
      </c>
      <c r="B6" s="23"/>
      <c r="E6" s="33"/>
      <c r="F6" s="34"/>
    </row>
    <row r="7" spans="1:256" s="26" customFormat="1" x14ac:dyDescent="0.25">
      <c r="A7" s="22"/>
      <c r="B7" s="23" t="s">
        <v>73</v>
      </c>
      <c r="C7" s="35">
        <v>955.31586698191495</v>
      </c>
      <c r="D7" s="35"/>
      <c r="E7" s="36" t="s">
        <v>74</v>
      </c>
      <c r="F7" s="36" t="s">
        <v>75</v>
      </c>
      <c r="H7" s="37"/>
    </row>
    <row r="8" spans="1:256" s="26" customFormat="1" ht="14.4" x14ac:dyDescent="0.3">
      <c r="A8" s="22"/>
      <c r="B8" s="23" t="s">
        <v>76</v>
      </c>
      <c r="C8" s="11">
        <v>1060.8098760796599</v>
      </c>
      <c r="D8" s="35"/>
      <c r="E8" s="38"/>
      <c r="F8" s="38"/>
      <c r="H8" s="37"/>
    </row>
    <row r="9" spans="1:256" s="26" customFormat="1" ht="14.4" x14ac:dyDescent="0.3">
      <c r="A9" s="22"/>
      <c r="B9" s="23" t="s">
        <v>77</v>
      </c>
      <c r="C9" s="11">
        <v>1294.72729728488</v>
      </c>
      <c r="D9" s="35"/>
      <c r="E9" s="38"/>
      <c r="F9" s="38"/>
      <c r="H9" s="37"/>
    </row>
    <row r="10" spans="1:256" s="26" customFormat="1" ht="14.4" x14ac:dyDescent="0.3">
      <c r="A10" s="22"/>
      <c r="B10" s="23" t="s">
        <v>78</v>
      </c>
      <c r="C10" s="11">
        <v>1713.1379444167201</v>
      </c>
      <c r="D10" s="35"/>
      <c r="E10" s="38"/>
      <c r="F10" s="38"/>
      <c r="H10" s="37"/>
    </row>
    <row r="11" spans="1:256" s="26" customFormat="1" ht="14.4" x14ac:dyDescent="0.3">
      <c r="A11" s="22"/>
      <c r="B11" s="23" t="s">
        <v>79</v>
      </c>
      <c r="C11" s="11">
        <v>1987.93296558202</v>
      </c>
      <c r="D11" s="35"/>
      <c r="E11" s="39"/>
      <c r="F11" s="39"/>
      <c r="H11" s="37"/>
    </row>
    <row r="12" spans="1:256" s="26" customFormat="1" x14ac:dyDescent="0.25">
      <c r="A12" s="22" t="s">
        <v>80</v>
      </c>
      <c r="B12" s="23"/>
      <c r="C12" s="35"/>
      <c r="D12" s="24"/>
      <c r="E12" s="33"/>
      <c r="F12" s="34"/>
      <c r="H12" s="37"/>
    </row>
    <row r="13" spans="1:256" s="26" customFormat="1" ht="14.4" x14ac:dyDescent="0.3">
      <c r="A13" s="22"/>
      <c r="B13" s="23" t="s">
        <v>73</v>
      </c>
      <c r="C13" s="11">
        <v>38212.634679276598</v>
      </c>
      <c r="D13" s="35"/>
      <c r="E13" s="30" t="s">
        <v>81</v>
      </c>
      <c r="F13" s="30" t="s">
        <v>82</v>
      </c>
      <c r="H13" s="37"/>
    </row>
    <row r="14" spans="1:256" s="26" customFormat="1" ht="14.4" x14ac:dyDescent="0.3">
      <c r="A14" s="22"/>
      <c r="B14" s="23" t="s">
        <v>76</v>
      </c>
      <c r="C14" s="11">
        <v>42432.395043186501</v>
      </c>
      <c r="D14" s="35"/>
      <c r="E14" s="30"/>
      <c r="F14" s="30"/>
      <c r="H14" s="37"/>
    </row>
    <row r="15" spans="1:256" s="26" customFormat="1" ht="14.4" x14ac:dyDescent="0.3">
      <c r="A15" s="22"/>
      <c r="B15" s="23" t="s">
        <v>77</v>
      </c>
      <c r="C15" s="11">
        <v>51789.091891395401</v>
      </c>
      <c r="D15" s="35"/>
      <c r="E15" s="30"/>
      <c r="F15" s="30"/>
      <c r="H15" s="37"/>
    </row>
    <row r="16" spans="1:256" s="26" customFormat="1" ht="14.4" x14ac:dyDescent="0.3">
      <c r="A16" s="22"/>
      <c r="B16" s="23" t="s">
        <v>78</v>
      </c>
      <c r="C16" s="11">
        <v>68525.517776668799</v>
      </c>
      <c r="D16" s="35"/>
      <c r="E16" s="30"/>
      <c r="F16" s="30"/>
      <c r="H16" s="37"/>
    </row>
    <row r="17" spans="1:8" s="26" customFormat="1" ht="14.4" x14ac:dyDescent="0.3">
      <c r="A17" s="22"/>
      <c r="B17" s="23" t="s">
        <v>79</v>
      </c>
      <c r="C17" s="11">
        <v>79517.318623280895</v>
      </c>
      <c r="D17" s="35"/>
      <c r="E17" s="30"/>
      <c r="F17" s="30"/>
      <c r="H17" s="37"/>
    </row>
    <row r="18" spans="1:8" x14ac:dyDescent="0.25">
      <c r="A18" s="22" t="s">
        <v>83</v>
      </c>
      <c r="B18" s="24"/>
      <c r="E18" s="33"/>
      <c r="F18" s="34"/>
    </row>
    <row r="19" spans="1:8" ht="14.4" x14ac:dyDescent="0.3">
      <c r="B19" s="23" t="s">
        <v>73</v>
      </c>
      <c r="C19" s="10">
        <v>18.371458980421401</v>
      </c>
      <c r="D19" s="40"/>
      <c r="E19" s="30" t="s">
        <v>84</v>
      </c>
      <c r="F19" s="30" t="s">
        <v>85</v>
      </c>
    </row>
    <row r="20" spans="1:8" s="26" customFormat="1" ht="14.4" x14ac:dyDescent="0.3">
      <c r="A20" s="22"/>
      <c r="B20" s="23" t="s">
        <v>76</v>
      </c>
      <c r="C20" s="10">
        <v>20.400189924608899</v>
      </c>
      <c r="D20" s="40"/>
      <c r="E20" s="30"/>
      <c r="F20" s="30"/>
      <c r="H20" s="37"/>
    </row>
    <row r="21" spans="1:8" s="26" customFormat="1" ht="14.4" x14ac:dyDescent="0.3">
      <c r="A21" s="22"/>
      <c r="B21" s="23" t="s">
        <v>77</v>
      </c>
      <c r="C21" s="10">
        <v>24.8986018708631</v>
      </c>
      <c r="D21" s="40"/>
      <c r="E21" s="30"/>
      <c r="F21" s="30"/>
      <c r="H21" s="37"/>
    </row>
    <row r="22" spans="1:8" s="26" customFormat="1" ht="14.4" x14ac:dyDescent="0.3">
      <c r="A22" s="22"/>
      <c r="B22" s="23" t="s">
        <v>78</v>
      </c>
      <c r="C22" s="10">
        <v>32.944960469552299</v>
      </c>
      <c r="D22" s="40"/>
      <c r="E22" s="30"/>
      <c r="F22" s="30"/>
      <c r="H22" s="37"/>
    </row>
    <row r="23" spans="1:8" s="26" customFormat="1" ht="14.4" x14ac:dyDescent="0.3">
      <c r="A23" s="22"/>
      <c r="B23" s="23" t="s">
        <v>79</v>
      </c>
      <c r="C23" s="10">
        <v>38.229480107346603</v>
      </c>
      <c r="D23" s="40"/>
      <c r="E23" s="30"/>
      <c r="F23" s="30"/>
      <c r="H23" s="37"/>
    </row>
    <row r="24" spans="1:8" x14ac:dyDescent="0.25">
      <c r="A24" s="22" t="s">
        <v>86</v>
      </c>
      <c r="B24" s="23"/>
      <c r="E24" s="33"/>
      <c r="F24" s="34"/>
    </row>
    <row r="25" spans="1:8" ht="52.8" x14ac:dyDescent="0.25">
      <c r="B25" s="23" t="s">
        <v>87</v>
      </c>
      <c r="C25" s="35">
        <v>794</v>
      </c>
      <c r="D25" s="35"/>
      <c r="E25" s="29" t="s">
        <v>88</v>
      </c>
      <c r="F25" s="29" t="s">
        <v>89</v>
      </c>
    </row>
    <row r="26" spans="1:8" ht="26.4" x14ac:dyDescent="0.25">
      <c r="B26" s="23" t="s">
        <v>90</v>
      </c>
      <c r="C26" s="35">
        <v>238</v>
      </c>
      <c r="D26" s="35"/>
      <c r="E26" s="29" t="s">
        <v>91</v>
      </c>
      <c r="F26" s="29" t="s">
        <v>92</v>
      </c>
    </row>
    <row r="27" spans="1:8" x14ac:dyDescent="0.25">
      <c r="A27" s="22" t="s">
        <v>93</v>
      </c>
      <c r="B27" s="23"/>
      <c r="E27" s="33"/>
      <c r="F27" s="33"/>
    </row>
    <row r="28" spans="1:8" ht="39.6" x14ac:dyDescent="0.25">
      <c r="B28" s="23" t="s">
        <v>94</v>
      </c>
      <c r="C28" s="40">
        <v>7.25</v>
      </c>
      <c r="D28" s="40"/>
      <c r="E28" s="29" t="s">
        <v>95</v>
      </c>
      <c r="F28" s="29" t="s">
        <v>96</v>
      </c>
    </row>
    <row r="29" spans="1:8" ht="66" x14ac:dyDescent="0.25">
      <c r="B29" s="23" t="s">
        <v>97</v>
      </c>
      <c r="C29" s="35">
        <v>377</v>
      </c>
      <c r="D29" s="35"/>
      <c r="E29" s="29" t="s">
        <v>98</v>
      </c>
      <c r="F29" s="29" t="s">
        <v>99</v>
      </c>
    </row>
    <row r="30" spans="1:8" s="26" customFormat="1" x14ac:dyDescent="0.25">
      <c r="A30" s="22" t="s">
        <v>100</v>
      </c>
      <c r="B30" s="23"/>
      <c r="C30" s="24"/>
      <c r="D30" s="24"/>
      <c r="E30" s="33"/>
      <c r="F30" s="34"/>
      <c r="H30" s="37"/>
    </row>
    <row r="31" spans="1:8" s="26" customFormat="1" x14ac:dyDescent="0.25">
      <c r="A31" s="22" t="s">
        <v>101</v>
      </c>
      <c r="B31" s="23"/>
      <c r="C31" s="24"/>
      <c r="D31" s="24"/>
      <c r="E31" s="33"/>
      <c r="F31" s="34"/>
      <c r="H31" s="37"/>
    </row>
    <row r="32" spans="1:8" s="26" customFormat="1" ht="14.4" x14ac:dyDescent="0.3">
      <c r="A32" s="22"/>
      <c r="B32" s="23" t="s">
        <v>73</v>
      </c>
      <c r="C32" s="12">
        <v>101.35977368508399</v>
      </c>
      <c r="D32" s="24"/>
      <c r="E32" s="30" t="s">
        <v>102</v>
      </c>
      <c r="F32" s="30" t="s">
        <v>103</v>
      </c>
      <c r="H32" s="37"/>
    </row>
    <row r="33" spans="1:8" s="26" customFormat="1" ht="14.4" x14ac:dyDescent="0.3">
      <c r="A33" s="22"/>
      <c r="B33" s="23" t="s">
        <v>76</v>
      </c>
      <c r="C33" s="12">
        <v>112.552771997842</v>
      </c>
      <c r="D33" s="24"/>
      <c r="E33" s="30"/>
      <c r="F33" s="30"/>
      <c r="H33" s="37"/>
    </row>
    <row r="34" spans="1:8" s="26" customFormat="1" ht="14.4" x14ac:dyDescent="0.3">
      <c r="A34" s="22"/>
      <c r="B34" s="23" t="s">
        <v>77</v>
      </c>
      <c r="C34" s="12">
        <v>137.3715965289</v>
      </c>
      <c r="D34" s="24"/>
      <c r="E34" s="30"/>
      <c r="F34" s="30"/>
      <c r="H34" s="37"/>
    </row>
    <row r="35" spans="1:8" s="26" customFormat="1" ht="14.4" x14ac:dyDescent="0.3">
      <c r="A35" s="22"/>
      <c r="B35" s="23" t="s">
        <v>78</v>
      </c>
      <c r="C35" s="12">
        <v>181.765299142358</v>
      </c>
      <c r="D35" s="24"/>
      <c r="E35" s="30"/>
      <c r="F35" s="30"/>
      <c r="H35" s="37"/>
    </row>
    <row r="36" spans="1:8" s="26" customFormat="1" ht="14.4" x14ac:dyDescent="0.3">
      <c r="A36" s="22"/>
      <c r="B36" s="23" t="s">
        <v>79</v>
      </c>
      <c r="C36" s="12">
        <v>210.921269557774</v>
      </c>
      <c r="D36" s="24"/>
      <c r="E36" s="30"/>
      <c r="F36" s="30"/>
      <c r="H36" s="37"/>
    </row>
    <row r="37" spans="1:8" s="26" customFormat="1" x14ac:dyDescent="0.25">
      <c r="A37" s="22" t="s">
        <v>104</v>
      </c>
      <c r="B37" s="23"/>
      <c r="C37" s="24"/>
      <c r="D37" s="24"/>
      <c r="E37" s="33"/>
      <c r="F37" s="34"/>
      <c r="H37" s="37"/>
    </row>
    <row r="38" spans="1:8" s="26" customFormat="1" x14ac:dyDescent="0.25">
      <c r="A38" s="22" t="s">
        <v>101</v>
      </c>
      <c r="B38" s="23"/>
      <c r="C38" s="24"/>
      <c r="D38" s="24"/>
      <c r="E38" s="33"/>
      <c r="F38" s="34"/>
      <c r="H38" s="37"/>
    </row>
    <row r="39" spans="1:8" x14ac:dyDescent="0.25">
      <c r="B39" s="23" t="s">
        <v>73</v>
      </c>
      <c r="C39" s="41">
        <f>C32/40</f>
        <v>2.5339943421270998</v>
      </c>
      <c r="E39" s="42" t="s">
        <v>105</v>
      </c>
      <c r="F39" s="42" t="s">
        <v>106</v>
      </c>
    </row>
    <row r="40" spans="1:8" x14ac:dyDescent="0.25">
      <c r="B40" s="23" t="s">
        <v>76</v>
      </c>
      <c r="C40" s="41">
        <f>C33/40</f>
        <v>2.8138192999460498</v>
      </c>
      <c r="E40" s="42"/>
      <c r="F40" s="42"/>
    </row>
    <row r="41" spans="1:8" x14ac:dyDescent="0.25">
      <c r="B41" s="23" t="s">
        <v>77</v>
      </c>
      <c r="C41" s="41">
        <f>C34/40</f>
        <v>3.4342899132225</v>
      </c>
      <c r="E41" s="42"/>
      <c r="F41" s="42"/>
    </row>
    <row r="42" spans="1:8" x14ac:dyDescent="0.25">
      <c r="B42" s="23" t="s">
        <v>78</v>
      </c>
      <c r="C42" s="41">
        <f>C35/40</f>
        <v>4.5441324785589501</v>
      </c>
      <c r="E42" s="42"/>
      <c r="F42" s="42"/>
    </row>
    <row r="43" spans="1:8" x14ac:dyDescent="0.25">
      <c r="B43" s="23" t="s">
        <v>79</v>
      </c>
      <c r="C43" s="41">
        <f>C36/40</f>
        <v>5.2730317389443497</v>
      </c>
      <c r="E43" s="42"/>
      <c r="F43" s="42"/>
    </row>
    <row r="44" spans="1:8" x14ac:dyDescent="0.25">
      <c r="A44" s="22" t="s">
        <v>107</v>
      </c>
      <c r="B44" s="23"/>
      <c r="E44" s="33"/>
      <c r="F44" s="34"/>
    </row>
    <row r="45" spans="1:8" ht="66" x14ac:dyDescent="0.25">
      <c r="B45" s="23" t="s">
        <v>108</v>
      </c>
      <c r="C45" s="40">
        <v>18.780768080456401</v>
      </c>
      <c r="D45" s="40"/>
      <c r="E45" s="29" t="s">
        <v>109</v>
      </c>
      <c r="F45" s="29" t="s">
        <v>110</v>
      </c>
    </row>
    <row r="46" spans="1:8" ht="66" x14ac:dyDescent="0.25">
      <c r="B46" s="23" t="s">
        <v>111</v>
      </c>
      <c r="C46" s="35">
        <v>976.59994018373402</v>
      </c>
      <c r="D46" s="35"/>
      <c r="E46" s="29" t="s">
        <v>112</v>
      </c>
      <c r="F46" s="29" t="s">
        <v>113</v>
      </c>
      <c r="G46" s="43"/>
    </row>
    <row r="47" spans="1:8" s="26" customFormat="1" x14ac:dyDescent="0.25">
      <c r="A47" s="22" t="s">
        <v>114</v>
      </c>
      <c r="B47" s="23"/>
      <c r="C47" s="24"/>
      <c r="D47" s="24"/>
      <c r="E47" s="33"/>
      <c r="F47" s="34"/>
      <c r="H47" s="37"/>
    </row>
    <row r="48" spans="1:8" s="26" customFormat="1" x14ac:dyDescent="0.25">
      <c r="A48" s="22" t="s">
        <v>101</v>
      </c>
      <c r="B48" s="23"/>
      <c r="C48" s="24"/>
      <c r="D48" s="24"/>
      <c r="E48" s="33"/>
      <c r="F48" s="34"/>
      <c r="H48" s="37"/>
    </row>
    <row r="49" spans="1:256" s="26" customFormat="1" ht="14.4" x14ac:dyDescent="0.3">
      <c r="A49" s="22"/>
      <c r="B49" s="23" t="s">
        <v>73</v>
      </c>
      <c r="C49" s="12">
        <v>39.128237783925499</v>
      </c>
      <c r="D49" s="24"/>
      <c r="E49" s="30" t="s">
        <v>115</v>
      </c>
      <c r="F49" s="30" t="s">
        <v>116</v>
      </c>
      <c r="H49" s="37"/>
    </row>
    <row r="50" spans="1:256" s="26" customFormat="1" ht="14.4" x14ac:dyDescent="0.3">
      <c r="A50" s="22"/>
      <c r="B50" s="23" t="s">
        <v>76</v>
      </c>
      <c r="C50" s="12">
        <v>43.4491067398626</v>
      </c>
      <c r="D50" s="24"/>
      <c r="E50" s="30"/>
      <c r="F50" s="30"/>
      <c r="H50" s="37"/>
    </row>
    <row r="51" spans="1:256" s="26" customFormat="1" ht="14.4" x14ac:dyDescent="0.3">
      <c r="A51" s="22"/>
      <c r="B51" s="23" t="s">
        <v>77</v>
      </c>
      <c r="C51" s="12">
        <v>53.029996993090101</v>
      </c>
      <c r="D51" s="24"/>
      <c r="E51" s="30"/>
      <c r="F51" s="30"/>
      <c r="H51" s="37"/>
    </row>
    <row r="52" spans="1:256" s="26" customFormat="1" ht="14.4" x14ac:dyDescent="0.3">
      <c r="A52" s="22"/>
      <c r="B52" s="23" t="s">
        <v>78</v>
      </c>
      <c r="C52" s="12">
        <v>70.167440071496102</v>
      </c>
      <c r="D52" s="24"/>
      <c r="E52" s="30"/>
      <c r="F52" s="30"/>
      <c r="H52" s="37"/>
    </row>
    <row r="53" spans="1:256" s="26" customFormat="1" ht="14.4" x14ac:dyDescent="0.3">
      <c r="A53" s="22"/>
      <c r="B53" s="23" t="s">
        <v>79</v>
      </c>
      <c r="C53" s="12">
        <v>81.422612629200799</v>
      </c>
      <c r="D53" s="24"/>
      <c r="E53" s="30"/>
      <c r="F53" s="30"/>
      <c r="H53" s="37"/>
    </row>
    <row r="54" spans="1:256" x14ac:dyDescent="0.25">
      <c r="A54" s="22" t="s">
        <v>117</v>
      </c>
      <c r="B54" s="23"/>
      <c r="E54" s="33"/>
      <c r="F54" s="34"/>
    </row>
    <row r="55" spans="1:256" x14ac:dyDescent="0.25">
      <c r="A55" s="22" t="s">
        <v>101</v>
      </c>
      <c r="B55" s="23"/>
      <c r="E55" s="33"/>
      <c r="F55" s="34"/>
    </row>
    <row r="56" spans="1:256" x14ac:dyDescent="0.25">
      <c r="B56" s="23" t="s">
        <v>73</v>
      </c>
      <c r="C56" s="41">
        <f>C49/40</f>
        <v>0.97820594459813748</v>
      </c>
      <c r="D56" s="41"/>
      <c r="E56" s="30" t="s">
        <v>118</v>
      </c>
      <c r="F56" s="30" t="s">
        <v>119</v>
      </c>
    </row>
    <row r="57" spans="1:256" x14ac:dyDescent="0.25">
      <c r="B57" s="23" t="s">
        <v>76</v>
      </c>
      <c r="C57" s="41">
        <f>C50/40</f>
        <v>1.086227668496565</v>
      </c>
      <c r="D57" s="41"/>
      <c r="E57" s="30"/>
      <c r="F57" s="30"/>
    </row>
    <row r="58" spans="1:256" x14ac:dyDescent="0.25">
      <c r="B58" s="23" t="s">
        <v>77</v>
      </c>
      <c r="C58" s="41">
        <f>C51/40</f>
        <v>1.3257499248272526</v>
      </c>
      <c r="D58" s="41"/>
      <c r="E58" s="30"/>
      <c r="F58" s="30"/>
    </row>
    <row r="59" spans="1:256" x14ac:dyDescent="0.25">
      <c r="B59" s="23" t="s">
        <v>78</v>
      </c>
      <c r="C59" s="41">
        <f>C52/40</f>
        <v>1.7541860017874025</v>
      </c>
      <c r="D59" s="41"/>
      <c r="E59" s="30"/>
      <c r="F59" s="30"/>
    </row>
    <row r="60" spans="1:256" x14ac:dyDescent="0.25">
      <c r="B60" s="23" t="s">
        <v>79</v>
      </c>
      <c r="C60" s="41">
        <f>C53/40</f>
        <v>2.03556531573002</v>
      </c>
      <c r="D60" s="41"/>
      <c r="E60" s="30"/>
      <c r="F60" s="30"/>
    </row>
    <row r="61" spans="1:256" x14ac:dyDescent="0.25">
      <c r="A61" s="22" t="s">
        <v>120</v>
      </c>
      <c r="B61" s="23"/>
      <c r="E61" s="33"/>
      <c r="F61" s="34"/>
      <c r="J61" s="35"/>
      <c r="K61" s="44"/>
    </row>
    <row r="62" spans="1:256" ht="26.4" x14ac:dyDescent="0.3">
      <c r="A62" s="45"/>
      <c r="B62" s="23" t="s">
        <v>121</v>
      </c>
      <c r="C62" s="11">
        <v>81996.870104663394</v>
      </c>
      <c r="D62" s="35"/>
      <c r="E62" s="29" t="s">
        <v>122</v>
      </c>
      <c r="F62" s="29" t="s">
        <v>123</v>
      </c>
      <c r="G62" s="46"/>
      <c r="H62" s="47"/>
      <c r="I62" s="48"/>
      <c r="J62" s="35"/>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48"/>
      <c r="HC62" s="48"/>
      <c r="HD62" s="48"/>
      <c r="HE62" s="48"/>
      <c r="HF62" s="48"/>
      <c r="HG62" s="48"/>
      <c r="HH62" s="48"/>
      <c r="HI62" s="48"/>
      <c r="HJ62" s="48"/>
      <c r="HK62" s="48"/>
      <c r="HL62" s="48"/>
      <c r="HM62" s="48"/>
      <c r="HN62" s="48"/>
      <c r="HO62" s="48"/>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row>
    <row r="63" spans="1:256" ht="27" x14ac:dyDescent="0.3">
      <c r="B63" s="23" t="s">
        <v>124</v>
      </c>
      <c r="C63" s="11">
        <v>24599.061031399</v>
      </c>
      <c r="D63" s="35"/>
      <c r="E63" s="29" t="s">
        <v>125</v>
      </c>
      <c r="F63" s="32" t="s">
        <v>126</v>
      </c>
    </row>
    <row r="64" spans="1:256" ht="15.6" x14ac:dyDescent="0.25">
      <c r="A64" s="22" t="s">
        <v>127</v>
      </c>
      <c r="B64" s="23"/>
      <c r="C64" s="35"/>
      <c r="D64" s="35"/>
      <c r="E64" s="33"/>
      <c r="F64" s="34"/>
    </row>
    <row r="65" spans="1:256" x14ac:dyDescent="0.25">
      <c r="A65" s="22" t="s">
        <v>128</v>
      </c>
      <c r="B65" s="23"/>
      <c r="C65" s="35"/>
      <c r="D65" s="35"/>
      <c r="E65" s="33"/>
      <c r="F65" s="34"/>
    </row>
    <row r="66" spans="1:256" ht="14.4" x14ac:dyDescent="0.3">
      <c r="A66" s="45"/>
      <c r="B66" s="49" t="s">
        <v>129</v>
      </c>
      <c r="C66" s="11">
        <v>614.97652578497605</v>
      </c>
      <c r="D66" s="35"/>
      <c r="E66" s="36" t="s">
        <v>130</v>
      </c>
      <c r="F66" s="36" t="s">
        <v>131</v>
      </c>
      <c r="G66" s="46"/>
      <c r="H66" s="47"/>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48"/>
      <c r="HC66" s="48"/>
      <c r="HD66" s="48"/>
      <c r="HE66" s="48"/>
      <c r="HF66" s="48"/>
      <c r="HG66" s="48"/>
      <c r="HH66" s="48"/>
      <c r="HI66" s="48"/>
      <c r="HJ66" s="48"/>
      <c r="HK66" s="48"/>
      <c r="HL66" s="48"/>
      <c r="HM66" s="48"/>
      <c r="HN66" s="48"/>
      <c r="HO66" s="48"/>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row>
    <row r="67" spans="1:256" ht="14.4" x14ac:dyDescent="0.3">
      <c r="A67" s="45"/>
      <c r="B67" s="49" t="s">
        <v>132</v>
      </c>
      <c r="C67" s="11">
        <v>1024.9608763082899</v>
      </c>
      <c r="D67" s="35"/>
      <c r="E67" s="50"/>
      <c r="F67" s="50"/>
      <c r="G67" s="46"/>
      <c r="H67" s="47"/>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48"/>
      <c r="HC67" s="48"/>
      <c r="HD67" s="48"/>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row>
    <row r="68" spans="1:256" ht="14.4" x14ac:dyDescent="0.3">
      <c r="A68" s="45"/>
      <c r="B68" s="49" t="s">
        <v>133</v>
      </c>
      <c r="C68" s="11">
        <v>1639.9374020932701</v>
      </c>
      <c r="D68" s="35"/>
      <c r="E68" s="50"/>
      <c r="F68" s="50"/>
      <c r="G68" s="51"/>
      <c r="H68" s="47"/>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48"/>
      <c r="HC68" s="48"/>
      <c r="HD68" s="48"/>
      <c r="HE68" s="48"/>
      <c r="HF68" s="48"/>
      <c r="HG68" s="48"/>
      <c r="HH68" s="48"/>
      <c r="HI68" s="48"/>
      <c r="HJ68" s="48"/>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row>
    <row r="69" spans="1:256" ht="14.4" x14ac:dyDescent="0.3">
      <c r="A69" s="45"/>
      <c r="B69" s="49" t="s">
        <v>134</v>
      </c>
      <c r="C69" s="11">
        <v>2049.9217526165899</v>
      </c>
      <c r="D69" s="35"/>
      <c r="E69" s="52"/>
      <c r="F69" s="52"/>
      <c r="G69" s="46"/>
      <c r="H69" s="47"/>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48"/>
      <c r="HC69" s="48"/>
      <c r="HD69" s="48"/>
      <c r="HE69" s="48"/>
      <c r="HF69" s="48"/>
      <c r="HG69" s="48"/>
      <c r="HH69" s="48"/>
      <c r="HI69" s="48"/>
      <c r="HJ69" s="48"/>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row>
    <row r="70" spans="1:256" x14ac:dyDescent="0.25">
      <c r="A70" s="22" t="s">
        <v>135</v>
      </c>
      <c r="B70" s="23"/>
      <c r="E70" s="33"/>
      <c r="F70" s="53"/>
      <c r="G70" s="46"/>
      <c r="H70" s="47"/>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row>
    <row r="71" spans="1:256" ht="26.4" x14ac:dyDescent="0.3">
      <c r="B71" s="23" t="s">
        <v>136</v>
      </c>
      <c r="C71" s="11">
        <v>43346.136942360798</v>
      </c>
      <c r="D71" s="35"/>
      <c r="E71" s="29" t="s">
        <v>137</v>
      </c>
      <c r="F71" s="29" t="s">
        <v>138</v>
      </c>
      <c r="G71" s="21"/>
      <c r="H71" s="37"/>
    </row>
    <row r="72" spans="1:256" ht="60" customHeight="1" x14ac:dyDescent="0.3">
      <c r="B72" s="23" t="s">
        <v>139</v>
      </c>
      <c r="C72" s="11">
        <v>1083.65342355902</v>
      </c>
      <c r="D72" s="35"/>
      <c r="E72" s="29" t="s">
        <v>140</v>
      </c>
      <c r="F72" s="29" t="s">
        <v>141</v>
      </c>
      <c r="G72" s="21"/>
      <c r="H72" s="37"/>
    </row>
    <row r="74" spans="1:256" x14ac:dyDescent="0.25">
      <c r="A74" s="22" t="s">
        <v>142</v>
      </c>
      <c r="B74" s="54"/>
      <c r="C74" s="55"/>
      <c r="D74" s="55"/>
      <c r="E74" s="56"/>
      <c r="F74" s="57"/>
      <c r="G74" s="58"/>
      <c r="H74" s="2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row>
    <row r="75" spans="1:256" x14ac:dyDescent="0.25">
      <c r="A75" s="59">
        <v>1</v>
      </c>
      <c r="B75" s="60" t="s">
        <v>143</v>
      </c>
      <c r="C75" s="61"/>
      <c r="D75" s="61"/>
      <c r="E75" s="62"/>
      <c r="F75" s="63"/>
      <c r="G75" s="64"/>
      <c r="H75" s="65"/>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row>
    <row r="76" spans="1:256" x14ac:dyDescent="0.25">
      <c r="A76" s="59">
        <v>2</v>
      </c>
      <c r="B76" s="60" t="s">
        <v>144</v>
      </c>
      <c r="C76" s="61"/>
      <c r="D76" s="61"/>
      <c r="E76" s="62"/>
      <c r="F76" s="63"/>
      <c r="G76" s="64"/>
      <c r="H76" s="65"/>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row>
    <row r="77" spans="1:256" x14ac:dyDescent="0.25">
      <c r="A77" s="66"/>
      <c r="B77" s="67" t="s">
        <v>145</v>
      </c>
      <c r="C77" s="68"/>
      <c r="D77" s="68"/>
      <c r="E77" s="67"/>
      <c r="F77" s="69"/>
      <c r="G77" s="70"/>
      <c r="H77" s="71"/>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72"/>
      <c r="GB77" s="72"/>
      <c r="GC77" s="72"/>
      <c r="GD77" s="72"/>
      <c r="GE77" s="72"/>
      <c r="GF77" s="72"/>
      <c r="GG77" s="72"/>
      <c r="GH77" s="72"/>
      <c r="GI77" s="72"/>
      <c r="GJ77" s="72"/>
      <c r="GK77" s="72"/>
      <c r="GL77" s="72"/>
      <c r="GM77" s="72"/>
      <c r="GN77" s="72"/>
      <c r="GO77" s="72"/>
      <c r="GP77" s="72"/>
      <c r="GQ77" s="72"/>
      <c r="GR77" s="72"/>
      <c r="GS77" s="72"/>
      <c r="GT77" s="72"/>
      <c r="GU77" s="72"/>
      <c r="GV77" s="72"/>
      <c r="GW77" s="72"/>
      <c r="GX77" s="72"/>
      <c r="GY77" s="72"/>
      <c r="GZ77" s="72"/>
      <c r="HA77" s="72"/>
      <c r="HB77" s="72"/>
      <c r="HC77" s="72"/>
      <c r="HD77" s="72"/>
      <c r="HE77" s="72"/>
      <c r="HF77" s="72"/>
      <c r="HG77" s="72"/>
      <c r="HH77" s="72"/>
      <c r="HI77" s="72"/>
      <c r="HJ77" s="72"/>
      <c r="HK77" s="72"/>
      <c r="HL77" s="72"/>
      <c r="HM77" s="72"/>
      <c r="HN77" s="72"/>
      <c r="HO77" s="72"/>
      <c r="HP77" s="72"/>
      <c r="HQ77" s="72"/>
      <c r="HR77" s="72"/>
      <c r="HS77" s="72"/>
      <c r="HT77" s="72"/>
      <c r="HU77" s="72"/>
      <c r="HV77" s="72"/>
      <c r="HW77" s="72"/>
      <c r="HX77" s="72"/>
      <c r="HY77" s="72"/>
      <c r="HZ77" s="72"/>
      <c r="IA77" s="72"/>
      <c r="IB77" s="72"/>
      <c r="IC77" s="72"/>
      <c r="ID77" s="72"/>
      <c r="IE77" s="72"/>
      <c r="IF77" s="72"/>
      <c r="IG77" s="72"/>
      <c r="IH77" s="72"/>
      <c r="II77" s="72"/>
      <c r="IJ77" s="72"/>
      <c r="IK77" s="72"/>
      <c r="IL77" s="72"/>
      <c r="IM77" s="72"/>
      <c r="IN77" s="72"/>
      <c r="IO77" s="72"/>
      <c r="IP77" s="72"/>
      <c r="IQ77" s="72"/>
      <c r="IR77" s="72"/>
      <c r="IS77" s="72"/>
      <c r="IT77" s="72"/>
      <c r="IU77" s="72"/>
      <c r="IV77" s="72"/>
    </row>
    <row r="78" spans="1:256" x14ac:dyDescent="0.25">
      <c r="A78" s="73" t="s">
        <v>146</v>
      </c>
      <c r="B78" s="74"/>
      <c r="C78" s="61"/>
      <c r="D78" s="61"/>
      <c r="E78" s="74"/>
      <c r="F78" s="69"/>
      <c r="G78" s="70"/>
      <c r="H78" s="71"/>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c r="HB78" s="72"/>
      <c r="HC78" s="72"/>
      <c r="HD78" s="72"/>
      <c r="HE78" s="72"/>
      <c r="HF78" s="72"/>
      <c r="HG78" s="72"/>
      <c r="HH78" s="72"/>
      <c r="HI78" s="72"/>
      <c r="HJ78" s="72"/>
      <c r="HK78" s="72"/>
      <c r="HL78" s="72"/>
      <c r="HM78" s="72"/>
      <c r="HN78" s="72"/>
      <c r="HO78" s="72"/>
      <c r="HP78" s="72"/>
      <c r="HQ78" s="72"/>
      <c r="HR78" s="72"/>
      <c r="HS78" s="72"/>
      <c r="HT78" s="72"/>
      <c r="HU78" s="72"/>
      <c r="HV78" s="72"/>
      <c r="HW78" s="72"/>
      <c r="HX78" s="72"/>
      <c r="HY78" s="72"/>
      <c r="HZ78" s="72"/>
      <c r="IA78" s="72"/>
      <c r="IB78" s="72"/>
      <c r="IC78" s="72"/>
      <c r="ID78" s="72"/>
      <c r="IE78" s="72"/>
      <c r="IF78" s="72"/>
      <c r="IG78" s="72"/>
      <c r="IH78" s="72"/>
      <c r="II78" s="72"/>
      <c r="IJ78" s="72"/>
      <c r="IK78" s="72"/>
      <c r="IL78" s="72"/>
      <c r="IM78" s="72"/>
      <c r="IN78" s="72"/>
      <c r="IO78" s="72"/>
      <c r="IP78" s="72"/>
      <c r="IQ78" s="72"/>
      <c r="IR78" s="72"/>
      <c r="IS78" s="72"/>
      <c r="IT78" s="72"/>
      <c r="IU78" s="72"/>
      <c r="IV78" s="72"/>
    </row>
    <row r="79" spans="1:256" x14ac:dyDescent="0.25">
      <c r="A79" s="72"/>
      <c r="B79" s="72"/>
      <c r="C79" s="61"/>
      <c r="D79" s="61"/>
      <c r="E79" s="72"/>
      <c r="F79" s="69"/>
      <c r="G79" s="70"/>
      <c r="H79" s="71"/>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c r="HB79" s="72"/>
      <c r="HC79" s="72"/>
      <c r="HD79" s="72"/>
      <c r="HE79" s="72"/>
      <c r="HF79" s="72"/>
      <c r="HG79" s="72"/>
      <c r="HH79" s="72"/>
      <c r="HI79" s="72"/>
      <c r="HJ79" s="72"/>
      <c r="HK79" s="72"/>
      <c r="HL79" s="72"/>
      <c r="HM79" s="72"/>
      <c r="HN79" s="72"/>
      <c r="HO79" s="72"/>
      <c r="HP79" s="72"/>
      <c r="HQ79" s="72"/>
      <c r="HR79" s="72"/>
      <c r="HS79" s="72"/>
      <c r="HT79" s="72"/>
      <c r="HU79" s="72"/>
      <c r="HV79" s="72"/>
      <c r="HW79" s="72"/>
      <c r="HX79" s="72"/>
      <c r="HY79" s="72"/>
      <c r="HZ79" s="72"/>
      <c r="IA79" s="72"/>
      <c r="IB79" s="72"/>
      <c r="IC79" s="72"/>
      <c r="ID79" s="72"/>
      <c r="IE79" s="72"/>
      <c r="IF79" s="72"/>
      <c r="IG79" s="72"/>
      <c r="IH79" s="72"/>
      <c r="II79" s="72"/>
      <c r="IJ79" s="72"/>
      <c r="IK79" s="72"/>
      <c r="IL79" s="72"/>
      <c r="IM79" s="72"/>
      <c r="IN79" s="72"/>
      <c r="IO79" s="72"/>
      <c r="IP79" s="72"/>
      <c r="IQ79" s="72"/>
      <c r="IR79" s="72"/>
      <c r="IS79" s="72"/>
      <c r="IT79" s="72"/>
      <c r="IU79" s="72"/>
      <c r="IV79" s="72"/>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HI</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2021-05-13T14:03:20Z</dcterms:created>
  <dcterms:modified xsi:type="dcterms:W3CDTF">2021-07-06T12:22:00Z</dcterms:modified>
</cp:coreProperties>
</file>