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78F40462-7368-40C7-9A15-EBE432FF5B5A}" xr6:coauthVersionLast="46" xr6:coauthVersionMax="46" xr10:uidLastSave="{00000000-0000-0000-0000-000000000000}"/>
  <bookViews>
    <workbookView xWindow="-108" yWindow="-108" windowWidth="23256" windowHeight="12576" xr2:uid="{71016396-3CB9-4F1F-826A-1C084157BCCC}"/>
  </bookViews>
  <sheets>
    <sheet name="Sheet1" sheetId="1" r:id="rId1"/>
    <sheet name="DC" sheetId="2" r:id="rId2"/>
    <sheet name="Data Notes" sheetId="3" r:id="rId3"/>
  </sheets>
  <externalReferences>
    <externalReference r:id="rId4"/>
  </externalReferences>
  <definedNames>
    <definedName name="_xlnm._FilterDatabase" localSheetId="1" hidden="1">DC!$A$1:$F$1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<sst xmlns="http://schemas.openxmlformats.org/spreadsheetml/2006/main" count="279" uniqueCount="210">
  <si>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</si>
  <si>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</si>
  <si>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</si>
  <si>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</si>
  <si>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</si>
  <si>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</si>
  <si>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</si>
  <si>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</si>
  <si>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</si>
  <si>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</si>
  <si>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</si>
  <si>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</si>
  <si>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</si>
  <si>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</si>
  <si>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</si>
  <si>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</si>
  <si>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</si>
  <si>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</si>
  <si>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</si>
  <si>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</si>
  <si>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</si>
  <si>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</si>
  <si>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</si>
  <si>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</si>
  <si>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</si>
  <si>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</si>
  <si>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</si>
  <si>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</si>
  <si>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</si>
  <si>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</si>
  <si>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</si>
  <si>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</si>
  <si>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</si>
  <si>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</si>
  <si>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</si>
  <si>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</si>
  <si>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</si>
  <si>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</si>
  <si>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</si>
  <si>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</si>
  <si>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</si>
  <si>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</si>
  <si>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</si>
  <si>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</si>
  <si>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</si>
  <si>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</si>
  <si>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</si>
  <si>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</si>
  <si>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DC</t>
  </si>
  <si>
    <t>District of Columbia</t>
  </si>
  <si>
    <t>METRO</t>
  </si>
  <si>
    <t>Washington-Arlington-Alexandria HMFA</t>
  </si>
  <si>
    <t>COUNTY</t>
  </si>
  <si>
    <t>State</t>
  </si>
  <si>
    <t>Occupation Code</t>
  </si>
  <si>
    <t>Occupation</t>
  </si>
  <si>
    <t>TOT_EMP</t>
  </si>
  <si>
    <t>JOBS_1000</t>
  </si>
  <si>
    <t>Median Hourly Wage</t>
  </si>
  <si>
    <t>31-1120</t>
  </si>
  <si>
    <t>Home Health and Personal Care Aides</t>
  </si>
  <si>
    <t>41-2011</t>
  </si>
  <si>
    <t>Cashiers</t>
  </si>
  <si>
    <t>35-3023</t>
  </si>
  <si>
    <t>Fast Food and Counter Workers</t>
  </si>
  <si>
    <t>37-2011</t>
  </si>
  <si>
    <t>Janitors and Cleaners, Except Maids and Housekeeping Cleaners</t>
  </si>
  <si>
    <t>35-2014</t>
  </si>
  <si>
    <t>Cooks, Restaurant</t>
  </si>
  <si>
    <t>37-2012</t>
  </si>
  <si>
    <t>Maids and Housekeeping Cleaners</t>
  </si>
  <si>
    <t>35-3031</t>
  </si>
  <si>
    <t>Waiters and Waitresses</t>
  </si>
  <si>
    <t>43-4051</t>
  </si>
  <si>
    <t>Customer Service Representatives</t>
  </si>
  <si>
    <t>43-9061</t>
  </si>
  <si>
    <t>Office Clerks, General</t>
  </si>
  <si>
    <t>43-6014</t>
  </si>
  <si>
    <t>Secretaries and Administrative Assistants, Except Legal, Medical, and Executive</t>
  </si>
  <si>
    <t>33-9032</t>
  </si>
  <si>
    <t>Security Guards</t>
  </si>
  <si>
    <t>One-Bedroom Housing Wage</t>
  </si>
  <si>
    <t>Two-Bedroom Housing Wage</t>
  </si>
  <si>
    <t>43-6011</t>
  </si>
  <si>
    <t>Executive Secretaries and Executive Administrative Assistants</t>
  </si>
  <si>
    <t>33-3051</t>
  </si>
  <si>
    <t>Police and Sheriff's Patrol Officers</t>
  </si>
  <si>
    <t>13-1161</t>
  </si>
  <si>
    <t>Market Research Analysts and Marketing Specialists</t>
  </si>
  <si>
    <t>00-0000</t>
  </si>
  <si>
    <t>All Occupations</t>
  </si>
  <si>
    <t>23-2011</t>
  </si>
  <si>
    <t>Paralegals and Legal Assistants</t>
  </si>
  <si>
    <t>29-1141</t>
  </si>
  <si>
    <t>Registered Nurses</t>
  </si>
  <si>
    <t>27-3031</t>
  </si>
  <si>
    <t>Public Relations Specialists</t>
  </si>
  <si>
    <t>13-1198</t>
  </si>
  <si>
    <t>Project Management Specialists and Business Operations Specialists, All Other</t>
  </si>
  <si>
    <t>13-1071</t>
  </si>
  <si>
    <t>Human Resources Specialists</t>
  </si>
  <si>
    <t>13-2011</t>
  </si>
  <si>
    <t>Accountants and Auditors</t>
  </si>
  <si>
    <t>13-2098</t>
  </si>
  <si>
    <t>Financial and Investment Analysts, Financial Risk Specialists, and Financial Specialists, All Other</t>
  </si>
  <si>
    <t>13-1111</t>
  </si>
  <si>
    <t>Management Analysts</t>
  </si>
  <si>
    <t>15-1256</t>
  </si>
  <si>
    <t>Software Developers and Software Quality Assurance Analysts and Testers</t>
  </si>
  <si>
    <t>15-1299</t>
  </si>
  <si>
    <t>Computer Occupations, All Other</t>
  </si>
  <si>
    <t>19-3011</t>
  </si>
  <si>
    <t>Economists</t>
  </si>
  <si>
    <t>11-9198</t>
  </si>
  <si>
    <t>Personal Service Managers, All Other; Entertainment and Recreation Managers, Except Gambling; and Managers, All Other</t>
  </si>
  <si>
    <t>11-1021</t>
  </si>
  <si>
    <t>General and Operations Managers</t>
  </si>
  <si>
    <t>11-3031</t>
  </si>
  <si>
    <t>Financial Managers</t>
  </si>
  <si>
    <t>23-1011</t>
  </si>
  <si>
    <t>Lawyers</t>
  </si>
  <si>
    <t>11-2030</t>
  </si>
  <si>
    <t>Public Relations and Fundraising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</si>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</sst>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0" fontId="8" fillId="0" borderId="2" xfId="2" applyFont="1" applyBorder="1" applyAlignment="1">
      <alignment horizontal="left" vertical="center" wrapText="1" indent="1"/>
    </xf>
    <xf numFmtId="3" fontId="8" fillId="0" borderId="0" xfId="2" applyNumberFormat="1" applyFont="1" applyAlignment="1">
      <alignment horizont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8" fontId="8" fillId="0" borderId="1" xfId="2" applyNumberFormat="1" applyFont="1" applyBorder="1" applyAlignment="1">
      <alignment horizontal="left" vertical="center" wrapText="1" indent="1"/>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0" fontId="8" fillId="0" borderId="3" xfId="0" applyFont="1" applyBorder="1"/>
    <xf numFmtId="164" fontId="12" fillId="0" borderId="0" xfId="2" applyNumberFormat="1" applyFont="1" applyAlignment="1">
      <alignment horizontal="center"/>
    </xf>
    <xf numFmtId="0" fontId="8" fillId="0" borderId="4" xfId="0" applyFont="1" applyBorder="1"/>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cellXfs>
  <cellStyles count="3">
    <cellStyle name="Normal" xfId="0" builtinId="0"/>
    <cellStyle name="Normal_Book5" xfId="2" xr:uid="{4A3E4A35-4338-4383-8F99-4EF300BD3BCA}"/>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413FF-E7F2-48F7-AFB3-FBFC560F3235}">
  <dimension ref="A1:AV4"/>
  <sheetViews>
    <sheetView tabSelected="1" workbookViewId="0">
      <selection activeCell="I11" sqref="I11"/>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284386</v>
      </c>
      <c r="F2" s="8">
        <v>166019</v>
      </c>
      <c r="G2" s="9">
        <v>0.58378049552369005</v>
      </c>
      <c r="H2" s="10">
        <v>15.2</v>
      </c>
      <c r="I2" s="10">
        <v>30.1309657041874</v>
      </c>
      <c r="J2" s="10">
        <v>794</v>
      </c>
      <c r="K2" s="11">
        <v>1513</v>
      </c>
      <c r="L2" s="11">
        <v>1548</v>
      </c>
      <c r="M2" s="11">
        <v>1765</v>
      </c>
      <c r="N2" s="11">
        <v>2263</v>
      </c>
      <c r="O2" s="11">
        <v>2742</v>
      </c>
      <c r="P2" s="11">
        <v>129000</v>
      </c>
      <c r="Q2" s="11">
        <v>38700</v>
      </c>
      <c r="R2" s="11">
        <v>59518.126997848602</v>
      </c>
      <c r="S2" s="11">
        <v>1487.9531749462201</v>
      </c>
      <c r="T2" s="11">
        <v>967.5</v>
      </c>
      <c r="U2" s="11">
        <v>790.4</v>
      </c>
      <c r="V2" s="11">
        <v>1566.81021661775</v>
      </c>
      <c r="W2" s="11">
        <v>238.2</v>
      </c>
      <c r="X2" s="11">
        <v>60520</v>
      </c>
      <c r="Y2" s="11">
        <v>61920</v>
      </c>
      <c r="Z2" s="11">
        <v>70600</v>
      </c>
      <c r="AA2" s="11">
        <v>90520</v>
      </c>
      <c r="AB2" s="11">
        <v>109680</v>
      </c>
      <c r="AC2" s="10">
        <v>29.0961538461539</v>
      </c>
      <c r="AD2" s="10">
        <v>29.769230769230798</v>
      </c>
      <c r="AE2" s="10">
        <v>33.942307692307701</v>
      </c>
      <c r="AF2" s="10">
        <v>43.519230769230802</v>
      </c>
      <c r="AG2" s="10">
        <v>52.730769230769198</v>
      </c>
      <c r="AH2" s="12">
        <v>76.568825910931196</v>
      </c>
      <c r="AI2" s="12">
        <v>78.340080971659901</v>
      </c>
      <c r="AJ2" s="12">
        <v>89.321862348178101</v>
      </c>
      <c r="AK2" s="12">
        <v>114.52429149797599</v>
      </c>
      <c r="AL2" s="12">
        <v>138.76518218623499</v>
      </c>
      <c r="AM2" s="13">
        <v>1.9142206477732799</v>
      </c>
      <c r="AN2" s="13">
        <v>1.9585020242915001</v>
      </c>
      <c r="AO2" s="13">
        <v>2.2330465587044501</v>
      </c>
      <c r="AP2" s="13">
        <v>2.8631072874493899</v>
      </c>
      <c r="AQ2" s="13">
        <v>3.4691295546558698</v>
      </c>
      <c r="AR2" s="12">
        <v>38.626248002546099</v>
      </c>
      <c r="AS2" s="12">
        <v>39.519783151316098</v>
      </c>
      <c r="AT2" s="12">
        <v>45.059701073690597</v>
      </c>
      <c r="AU2" s="12">
        <v>57.773429761904701</v>
      </c>
      <c r="AV2" s="12">
        <v>70.002096512215005</v>
      </c>
    </row>
    <row r="3" spans="1:48" x14ac:dyDescent="0.3">
      <c r="A3" t="s">
        <v>50</v>
      </c>
      <c r="B3" t="s">
        <v>48</v>
      </c>
      <c r="C3" t="s">
        <v>49</v>
      </c>
      <c r="D3" t="s">
        <v>51</v>
      </c>
      <c r="E3" s="8">
        <v>284386</v>
      </c>
      <c r="F3" s="8">
        <v>166019</v>
      </c>
      <c r="G3" s="9">
        <v>0.58378049552369005</v>
      </c>
      <c r="H3" s="10">
        <v>15.2</v>
      </c>
      <c r="I3" s="10">
        <v>30.1309657041874</v>
      </c>
      <c r="J3" s="10">
        <v>794</v>
      </c>
      <c r="K3" s="11">
        <v>1513</v>
      </c>
      <c r="L3" s="11">
        <v>1548</v>
      </c>
      <c r="M3" s="11">
        <v>1765</v>
      </c>
      <c r="N3" s="11">
        <v>2263</v>
      </c>
      <c r="O3" s="11">
        <v>2742</v>
      </c>
      <c r="P3" s="11">
        <v>129000</v>
      </c>
      <c r="Q3" s="11">
        <v>38700</v>
      </c>
      <c r="R3" s="11">
        <v>59518.126997848602</v>
      </c>
      <c r="S3" s="11">
        <v>1487.9531749462201</v>
      </c>
      <c r="T3" s="11">
        <v>967.5</v>
      </c>
      <c r="U3" s="11">
        <v>790.4</v>
      </c>
      <c r="V3" s="11">
        <v>1566.81021661775</v>
      </c>
      <c r="W3" s="11">
        <v>238.2</v>
      </c>
      <c r="X3" s="11">
        <v>60520</v>
      </c>
      <c r="Y3" s="11">
        <v>61920</v>
      </c>
      <c r="Z3" s="11">
        <v>70600</v>
      </c>
      <c r="AA3" s="11">
        <v>90520</v>
      </c>
      <c r="AB3" s="11">
        <v>109680</v>
      </c>
      <c r="AC3" s="10">
        <v>29.0961538461539</v>
      </c>
      <c r="AD3" s="10">
        <v>29.769230769230798</v>
      </c>
      <c r="AE3" s="10">
        <v>33.942307692307701</v>
      </c>
      <c r="AF3" s="10">
        <v>43.519230769230802</v>
      </c>
      <c r="AG3" s="10">
        <v>52.730769230769198</v>
      </c>
      <c r="AH3" s="12">
        <v>76.568825910931196</v>
      </c>
      <c r="AI3" s="12">
        <v>78.340080971659901</v>
      </c>
      <c r="AJ3" s="12">
        <v>89.321862348178101</v>
      </c>
      <c r="AK3" s="12">
        <v>114.52429149797599</v>
      </c>
      <c r="AL3" s="12">
        <v>138.76518218623499</v>
      </c>
      <c r="AM3" s="13">
        <v>1.9142206477732799</v>
      </c>
      <c r="AN3" s="13">
        <v>1.9585020242915001</v>
      </c>
      <c r="AO3" s="13">
        <v>2.2330465587044501</v>
      </c>
      <c r="AP3" s="13">
        <v>2.8631072874493899</v>
      </c>
      <c r="AQ3" s="13">
        <v>3.4691295546558698</v>
      </c>
      <c r="AR3" s="12">
        <v>38.626248002546099</v>
      </c>
      <c r="AS3" s="12">
        <v>39.519783151316098</v>
      </c>
      <c r="AT3" s="12">
        <v>45.059701073690597</v>
      </c>
      <c r="AU3" s="12">
        <v>57.773429761904701</v>
      </c>
      <c r="AV3" s="12">
        <v>70.002096512215005</v>
      </c>
    </row>
    <row r="4" spans="1:48" x14ac:dyDescent="0.3">
      <c r="A4" t="s">
        <v>52</v>
      </c>
      <c r="B4" t="s">
        <v>48</v>
      </c>
      <c r="C4" t="s">
        <v>49</v>
      </c>
      <c r="D4" t="s">
        <v>49</v>
      </c>
      <c r="E4" s="8">
        <v>284386</v>
      </c>
      <c r="F4" s="8">
        <v>166019</v>
      </c>
      <c r="G4" s="9">
        <v>0.58378049552369005</v>
      </c>
      <c r="H4" s="10">
        <v>15.2</v>
      </c>
      <c r="I4" s="10">
        <v>30.1309657041874</v>
      </c>
      <c r="J4" s="10">
        <v>794</v>
      </c>
      <c r="K4" s="11">
        <v>1513</v>
      </c>
      <c r="L4" s="11">
        <v>1548</v>
      </c>
      <c r="M4" s="11">
        <v>1765</v>
      </c>
      <c r="N4" s="11">
        <v>2263</v>
      </c>
      <c r="O4" s="11">
        <v>2742</v>
      </c>
      <c r="P4" s="11">
        <v>129000</v>
      </c>
      <c r="Q4" s="11">
        <v>38700</v>
      </c>
      <c r="R4" s="11">
        <v>59518.126997848602</v>
      </c>
      <c r="S4" s="11">
        <v>1487.9531749462201</v>
      </c>
      <c r="T4" s="11">
        <v>967.5</v>
      </c>
      <c r="U4" s="11">
        <v>790.4</v>
      </c>
      <c r="V4" s="11">
        <v>1566.81021661775</v>
      </c>
      <c r="W4" s="11">
        <v>238.2</v>
      </c>
      <c r="X4" s="11">
        <v>60520</v>
      </c>
      <c r="Y4" s="11">
        <v>61920</v>
      </c>
      <c r="Z4" s="11">
        <v>70600</v>
      </c>
      <c r="AA4" s="11">
        <v>90520</v>
      </c>
      <c r="AB4" s="11">
        <v>109680</v>
      </c>
      <c r="AC4" s="10">
        <v>29.0961538461539</v>
      </c>
      <c r="AD4" s="10">
        <v>29.769230769230798</v>
      </c>
      <c r="AE4" s="10">
        <v>33.942307692307701</v>
      </c>
      <c r="AF4" s="10">
        <v>43.519230769230802</v>
      </c>
      <c r="AG4" s="10">
        <v>52.730769230769198</v>
      </c>
      <c r="AH4" s="12">
        <v>76.568825910931196</v>
      </c>
      <c r="AI4" s="12">
        <v>78.340080971659901</v>
      </c>
      <c r="AJ4" s="12">
        <v>89.321862348178101</v>
      </c>
      <c r="AK4" s="12">
        <v>114.52429149797599</v>
      </c>
      <c r="AL4" s="12">
        <v>138.76518218623499</v>
      </c>
      <c r="AM4" s="13">
        <v>1.9142206477732799</v>
      </c>
      <c r="AN4" s="13">
        <v>1.9585020242915001</v>
      </c>
      <c r="AO4" s="13">
        <v>2.2330465587044501</v>
      </c>
      <c r="AP4" s="13">
        <v>2.8631072874493899</v>
      </c>
      <c r="AQ4" s="13">
        <v>3.4691295546558698</v>
      </c>
      <c r="AR4" s="12">
        <v>38.626248002546099</v>
      </c>
      <c r="AS4" s="12">
        <v>39.519783151316098</v>
      </c>
      <c r="AT4" s="12">
        <v>45.059701073690597</v>
      </c>
      <c r="AU4" s="12">
        <v>57.773429761904701</v>
      </c>
      <c r="AV4" s="12">
        <v>70.002096512215005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7065-7472-4B34-9351-C38A1C247281}">
  <dimension ref="A1:F34"/>
  <sheetViews>
    <sheetView zoomScale="70" zoomScaleNormal="70" workbookViewId="0">
      <selection activeCell="H25" sqref="H25"/>
    </sheetView>
  </sheetViews>
  <sheetFormatPr defaultRowHeight="14.4" x14ac:dyDescent="0.3"/>
  <cols>
    <col min="3" max="3" width="59.21875" customWidth="1"/>
    <col min="5" max="5" width="16.88671875" bestFit="1" customWidth="1"/>
    <col min="6" max="6" width="8.88671875" style="10"/>
  </cols>
  <sheetData>
    <row r="1" spans="1:6" x14ac:dyDescent="0.3">
      <c r="A1" s="14" t="s">
        <v>53</v>
      </c>
      <c r="B1" s="14" t="s">
        <v>54</v>
      </c>
      <c r="C1" s="14" t="s">
        <v>55</v>
      </c>
      <c r="D1" s="15" t="s">
        <v>56</v>
      </c>
      <c r="E1" s="15" t="s">
        <v>57</v>
      </c>
      <c r="F1" s="16" t="s">
        <v>58</v>
      </c>
    </row>
    <row r="2" spans="1:6" x14ac:dyDescent="0.3">
      <c r="A2" s="14" t="s">
        <v>48</v>
      </c>
      <c r="B2" s="14" t="s">
        <v>59</v>
      </c>
      <c r="C2" s="14" t="s">
        <v>60</v>
      </c>
      <c r="D2" s="17">
        <v>11330</v>
      </c>
      <c r="E2" s="18">
        <v>16.494</v>
      </c>
      <c r="F2" s="10">
        <v>15.425898680169727</v>
      </c>
    </row>
    <row r="3" spans="1:6" x14ac:dyDescent="0.3">
      <c r="A3" s="14" t="s">
        <v>48</v>
      </c>
      <c r="B3" s="14" t="s">
        <v>61</v>
      </c>
      <c r="C3" s="14" t="s">
        <v>62</v>
      </c>
      <c r="D3" s="17">
        <v>6810</v>
      </c>
      <c r="E3" s="18">
        <v>9.9039999999999999</v>
      </c>
      <c r="F3" s="10">
        <v>15.569490822139391</v>
      </c>
    </row>
    <row r="4" spans="1:6" x14ac:dyDescent="0.3">
      <c r="A4" s="14" t="s">
        <v>48</v>
      </c>
      <c r="B4" s="14" t="s">
        <v>63</v>
      </c>
      <c r="C4" s="14" t="s">
        <v>64</v>
      </c>
      <c r="D4" s="17">
        <v>6980</v>
      </c>
      <c r="E4" s="18">
        <v>10.162000000000001</v>
      </c>
      <c r="F4" s="10">
        <v>15.836161942940198</v>
      </c>
    </row>
    <row r="5" spans="1:6" x14ac:dyDescent="0.3">
      <c r="A5" s="14" t="s">
        <v>48</v>
      </c>
      <c r="B5" s="14" t="s">
        <v>65</v>
      </c>
      <c r="C5" s="14" t="s">
        <v>66</v>
      </c>
      <c r="D5" s="17">
        <v>12730</v>
      </c>
      <c r="E5" s="18">
        <v>18.524999999999999</v>
      </c>
      <c r="F5" s="10">
        <v>16.779767447312281</v>
      </c>
    </row>
    <row r="6" spans="1:6" x14ac:dyDescent="0.3">
      <c r="A6" s="14" t="s">
        <v>48</v>
      </c>
      <c r="B6" s="14" t="s">
        <v>67</v>
      </c>
      <c r="C6" s="14" t="s">
        <v>68</v>
      </c>
      <c r="D6" s="17">
        <v>5980</v>
      </c>
      <c r="E6" s="18">
        <v>8.6959999999999997</v>
      </c>
      <c r="F6" s="10">
        <v>17.354136015190946</v>
      </c>
    </row>
    <row r="7" spans="1:6" x14ac:dyDescent="0.3">
      <c r="A7" s="14" t="s">
        <v>48</v>
      </c>
      <c r="B7" s="14" t="s">
        <v>69</v>
      </c>
      <c r="C7" s="14" t="s">
        <v>70</v>
      </c>
      <c r="D7" s="17">
        <v>5300</v>
      </c>
      <c r="E7" s="18">
        <v>7.7110000000000003</v>
      </c>
      <c r="F7" s="10">
        <v>18.790057434887594</v>
      </c>
    </row>
    <row r="8" spans="1:6" x14ac:dyDescent="0.3">
      <c r="A8" s="14" t="s">
        <v>48</v>
      </c>
      <c r="B8" s="14" t="s">
        <v>71</v>
      </c>
      <c r="C8" s="14" t="s">
        <v>72</v>
      </c>
      <c r="D8" s="17">
        <v>7560</v>
      </c>
      <c r="E8" s="18">
        <v>11</v>
      </c>
      <c r="F8" s="10">
        <v>21.620873948003844</v>
      </c>
    </row>
    <row r="9" spans="1:6" x14ac:dyDescent="0.3">
      <c r="A9" s="14" t="s">
        <v>48</v>
      </c>
      <c r="B9" s="14" t="s">
        <v>73</v>
      </c>
      <c r="C9" s="14" t="s">
        <v>74</v>
      </c>
      <c r="D9" s="17">
        <v>7000</v>
      </c>
      <c r="E9" s="18">
        <v>10.191000000000001</v>
      </c>
      <c r="F9" s="10">
        <v>21.795235834681296</v>
      </c>
    </row>
    <row r="10" spans="1:6" x14ac:dyDescent="0.3">
      <c r="A10" s="14" t="s">
        <v>48</v>
      </c>
      <c r="B10" s="14" t="s">
        <v>75</v>
      </c>
      <c r="C10" s="14" t="s">
        <v>76</v>
      </c>
      <c r="D10" s="17">
        <v>10690</v>
      </c>
      <c r="E10" s="18">
        <v>15.563000000000001</v>
      </c>
      <c r="F10" s="10">
        <v>21.826005579389083</v>
      </c>
    </row>
    <row r="11" spans="1:6" x14ac:dyDescent="0.3">
      <c r="A11" s="14" t="s">
        <v>48</v>
      </c>
      <c r="B11" s="14" t="s">
        <v>77</v>
      </c>
      <c r="C11" s="14" t="s">
        <v>78</v>
      </c>
      <c r="D11" s="17">
        <v>14100</v>
      </c>
      <c r="E11" s="18">
        <v>20.521999999999998</v>
      </c>
      <c r="F11" s="10">
        <v>23.959374545795534</v>
      </c>
    </row>
    <row r="12" spans="1:6" x14ac:dyDescent="0.3">
      <c r="A12" s="14" t="s">
        <v>48</v>
      </c>
      <c r="B12" s="14" t="s">
        <v>79</v>
      </c>
      <c r="C12" s="14" t="s">
        <v>80</v>
      </c>
      <c r="D12" s="17">
        <v>13700</v>
      </c>
      <c r="E12" s="18">
        <v>19.931000000000001</v>
      </c>
      <c r="F12" s="10">
        <v>24.020914035211106</v>
      </c>
    </row>
    <row r="13" spans="1:6" x14ac:dyDescent="0.3">
      <c r="A13" s="14"/>
      <c r="B13" s="14"/>
      <c r="C13" s="19" t="s">
        <v>81</v>
      </c>
      <c r="D13" s="17"/>
      <c r="E13" s="18"/>
      <c r="F13" s="20">
        <v>29.769230769230798</v>
      </c>
    </row>
    <row r="14" spans="1:6" x14ac:dyDescent="0.3">
      <c r="A14" s="14"/>
      <c r="B14" s="14"/>
      <c r="C14" s="19" t="s">
        <v>82</v>
      </c>
      <c r="D14" s="17"/>
      <c r="E14" s="18"/>
      <c r="F14" s="20">
        <v>33.942307692307701</v>
      </c>
    </row>
    <row r="15" spans="1:6" x14ac:dyDescent="0.3">
      <c r="A15" s="14" t="s">
        <v>48</v>
      </c>
      <c r="B15" s="14" t="s">
        <v>83</v>
      </c>
      <c r="C15" s="14" t="s">
        <v>84</v>
      </c>
      <c r="D15" s="17">
        <v>5540</v>
      </c>
      <c r="E15" s="18">
        <v>8.0579999999999998</v>
      </c>
      <c r="F15" s="10">
        <v>36.123680286940015</v>
      </c>
    </row>
    <row r="16" spans="1:6" x14ac:dyDescent="0.3">
      <c r="A16" s="14" t="s">
        <v>48</v>
      </c>
      <c r="B16" s="14" t="s">
        <v>85</v>
      </c>
      <c r="C16" s="14" t="s">
        <v>86</v>
      </c>
      <c r="D16" s="17">
        <v>5490</v>
      </c>
      <c r="E16" s="18">
        <v>7.9930000000000003</v>
      </c>
      <c r="F16" s="10">
        <v>38.318588742762032</v>
      </c>
    </row>
    <row r="17" spans="1:6" x14ac:dyDescent="0.3">
      <c r="A17" s="14" t="s">
        <v>48</v>
      </c>
      <c r="B17" s="14" t="s">
        <v>87</v>
      </c>
      <c r="C17" s="14" t="s">
        <v>88</v>
      </c>
      <c r="D17" s="17">
        <v>7300</v>
      </c>
      <c r="E17" s="18">
        <v>10.619</v>
      </c>
      <c r="F17" s="10">
        <v>38.492950629439484</v>
      </c>
    </row>
    <row r="18" spans="1:6" x14ac:dyDescent="0.3">
      <c r="A18" s="14" t="s">
        <v>48</v>
      </c>
      <c r="B18" s="14" t="s">
        <v>89</v>
      </c>
      <c r="C18" s="14" t="s">
        <v>90</v>
      </c>
      <c r="D18" s="17">
        <v>687160</v>
      </c>
      <c r="E18" s="18">
        <v>1000</v>
      </c>
      <c r="F18" s="10">
        <v>39.272450828703377</v>
      </c>
    </row>
    <row r="19" spans="1:6" x14ac:dyDescent="0.3">
      <c r="A19" s="14" t="s">
        <v>48</v>
      </c>
      <c r="B19" s="14" t="s">
        <v>91</v>
      </c>
      <c r="C19" s="14" t="s">
        <v>92</v>
      </c>
      <c r="D19" s="17">
        <v>5870</v>
      </c>
      <c r="E19" s="18">
        <v>8.548</v>
      </c>
      <c r="F19" s="10">
        <v>41.016069695477889</v>
      </c>
    </row>
    <row r="20" spans="1:6" x14ac:dyDescent="0.3">
      <c r="A20" s="14" t="s">
        <v>48</v>
      </c>
      <c r="B20" s="14" t="s">
        <v>93</v>
      </c>
      <c r="C20" s="14" t="s">
        <v>94</v>
      </c>
      <c r="D20" s="17">
        <v>10320</v>
      </c>
      <c r="E20" s="18">
        <v>15.015000000000001</v>
      </c>
      <c r="F20" s="10">
        <v>44.103300747825685</v>
      </c>
    </row>
    <row r="21" spans="1:6" x14ac:dyDescent="0.3">
      <c r="A21" s="14" t="s">
        <v>48</v>
      </c>
      <c r="B21" s="14" t="s">
        <v>95</v>
      </c>
      <c r="C21" s="14" t="s">
        <v>96</v>
      </c>
      <c r="D21" s="17">
        <v>19010</v>
      </c>
      <c r="E21" s="18">
        <v>27.664000000000001</v>
      </c>
      <c r="F21" s="10">
        <v>45.487939259676025</v>
      </c>
    </row>
    <row r="22" spans="1:6" x14ac:dyDescent="0.3">
      <c r="A22" s="14" t="s">
        <v>48</v>
      </c>
      <c r="B22" s="14" t="s">
        <v>97</v>
      </c>
      <c r="C22" s="14" t="s">
        <v>98</v>
      </c>
      <c r="D22" s="17">
        <v>40120</v>
      </c>
      <c r="E22" s="18">
        <v>58.378999999999998</v>
      </c>
      <c r="F22" s="10">
        <v>49.385440255995505</v>
      </c>
    </row>
    <row r="23" spans="1:6" x14ac:dyDescent="0.3">
      <c r="A23" s="14" t="s">
        <v>48</v>
      </c>
      <c r="B23" s="14" t="s">
        <v>99</v>
      </c>
      <c r="C23" s="14" t="s">
        <v>100</v>
      </c>
      <c r="D23" s="17">
        <v>7300</v>
      </c>
      <c r="E23" s="18">
        <v>10.622999999999999</v>
      </c>
      <c r="F23" s="10">
        <v>50.000835150151211</v>
      </c>
    </row>
    <row r="24" spans="1:6" x14ac:dyDescent="0.3">
      <c r="A24" s="14" t="s">
        <v>48</v>
      </c>
      <c r="B24" s="14" t="s">
        <v>101</v>
      </c>
      <c r="C24" s="14" t="s">
        <v>102</v>
      </c>
      <c r="D24" s="17">
        <v>10050</v>
      </c>
      <c r="E24" s="18">
        <v>14.624000000000001</v>
      </c>
      <c r="F24" s="10">
        <v>50.985466980800346</v>
      </c>
    </row>
    <row r="25" spans="1:6" x14ac:dyDescent="0.3">
      <c r="A25" s="14" t="s">
        <v>48</v>
      </c>
      <c r="B25" s="14" t="s">
        <v>103</v>
      </c>
      <c r="C25" s="14" t="s">
        <v>104</v>
      </c>
      <c r="D25" s="17">
        <v>7000</v>
      </c>
      <c r="E25" s="18">
        <v>10.192</v>
      </c>
      <c r="F25" s="10">
        <v>51.067519633354436</v>
      </c>
    </row>
    <row r="26" spans="1:6" x14ac:dyDescent="0.3">
      <c r="A26" s="14" t="s">
        <v>48</v>
      </c>
      <c r="B26" s="14" t="s">
        <v>105</v>
      </c>
      <c r="C26" s="14" t="s">
        <v>106</v>
      </c>
      <c r="D26" s="17">
        <v>17870</v>
      </c>
      <c r="E26" s="18">
        <v>26.012</v>
      </c>
      <c r="F26" s="10">
        <v>53.857309820193642</v>
      </c>
    </row>
    <row r="27" spans="1:6" x14ac:dyDescent="0.3">
      <c r="A27" s="14" t="s">
        <v>48</v>
      </c>
      <c r="B27" s="14" t="s">
        <v>107</v>
      </c>
      <c r="C27" s="14" t="s">
        <v>108</v>
      </c>
      <c r="D27" s="17">
        <v>8110</v>
      </c>
      <c r="E27" s="18">
        <v>11.802</v>
      </c>
      <c r="F27" s="10">
        <v>59.149705909932727</v>
      </c>
    </row>
    <row r="28" spans="1:6" x14ac:dyDescent="0.3">
      <c r="A28" s="14" t="s">
        <v>48</v>
      </c>
      <c r="B28" s="14" t="s">
        <v>109</v>
      </c>
      <c r="C28" s="14" t="s">
        <v>110</v>
      </c>
      <c r="D28" s="17">
        <v>18170</v>
      </c>
      <c r="E28" s="18">
        <v>26.448</v>
      </c>
      <c r="F28" s="10">
        <v>60.811272124153135</v>
      </c>
    </row>
    <row r="29" spans="1:6" x14ac:dyDescent="0.3">
      <c r="A29" s="14" t="s">
        <v>48</v>
      </c>
      <c r="B29" s="14" t="s">
        <v>111</v>
      </c>
      <c r="C29" s="14" t="s">
        <v>112</v>
      </c>
      <c r="D29" s="17">
        <v>5300</v>
      </c>
      <c r="E29" s="18">
        <v>7.7080000000000002</v>
      </c>
      <c r="F29" s="10">
        <v>65.816483929952881</v>
      </c>
    </row>
    <row r="30" spans="1:6" x14ac:dyDescent="0.3">
      <c r="A30" s="14" t="s">
        <v>48</v>
      </c>
      <c r="B30" s="14" t="s">
        <v>113</v>
      </c>
      <c r="C30" s="14" t="s">
        <v>114</v>
      </c>
      <c r="D30" s="17">
        <v>21320</v>
      </c>
      <c r="E30" s="18">
        <v>31.026</v>
      </c>
      <c r="F30" s="10">
        <v>73.775591227700033</v>
      </c>
    </row>
    <row r="31" spans="1:6" x14ac:dyDescent="0.3">
      <c r="A31" s="14" t="s">
        <v>48</v>
      </c>
      <c r="B31" s="14" t="s">
        <v>115</v>
      </c>
      <c r="C31" s="14" t="s">
        <v>116</v>
      </c>
      <c r="D31" s="17">
        <v>26550</v>
      </c>
      <c r="E31" s="18">
        <v>38.645000000000003</v>
      </c>
      <c r="F31" s="10">
        <v>73.785847809269285</v>
      </c>
    </row>
    <row r="32" spans="1:6" x14ac:dyDescent="0.3">
      <c r="A32" s="14" t="s">
        <v>48</v>
      </c>
      <c r="B32" s="14" t="s">
        <v>117</v>
      </c>
      <c r="C32" s="14" t="s">
        <v>118</v>
      </c>
      <c r="D32" s="17">
        <v>7060</v>
      </c>
      <c r="E32" s="18">
        <v>10.273999999999999</v>
      </c>
      <c r="F32" s="10">
        <v>79.744921701010398</v>
      </c>
    </row>
    <row r="33" spans="1:6" x14ac:dyDescent="0.3">
      <c r="A33" s="14" t="s">
        <v>48</v>
      </c>
      <c r="B33" s="14" t="s">
        <v>119</v>
      </c>
      <c r="C33" s="14" t="s">
        <v>120</v>
      </c>
      <c r="D33" s="17">
        <v>31050</v>
      </c>
      <c r="E33" s="18">
        <v>45.191000000000003</v>
      </c>
      <c r="F33" s="10">
        <v>84.227047846777793</v>
      </c>
    </row>
    <row r="34" spans="1:6" x14ac:dyDescent="0.3">
      <c r="A34" s="14" t="s">
        <v>48</v>
      </c>
      <c r="B34" s="14" t="s">
        <v>121</v>
      </c>
      <c r="C34" s="14" t="s">
        <v>122</v>
      </c>
      <c r="D34" s="17">
        <v>6300</v>
      </c>
      <c r="E34" s="18">
        <v>9.1660000000000004</v>
      </c>
      <c r="F34" s="10">
        <v>90.67843765384346</v>
      </c>
    </row>
  </sheetData>
  <autoFilter ref="A1:F1" xr:uid="{4ABFE176-D23D-492B-9EC9-9ACF026AF0DF}">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C3FE4-84A8-4B7A-AA72-2B3CFA30F33C}">
  <dimension ref="A1:IV79"/>
  <sheetViews>
    <sheetView topLeftCell="A49" workbookViewId="0">
      <selection activeCell="C66" sqref="C66"/>
    </sheetView>
  </sheetViews>
  <sheetFormatPr defaultColWidth="8" defaultRowHeight="13.2" x14ac:dyDescent="0.25"/>
  <cols>
    <col min="1" max="1" width="2.77734375" style="29" customWidth="1"/>
    <col min="2" max="2" width="59.21875" style="82"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123</v>
      </c>
      <c r="D1" s="24"/>
      <c r="E1" s="25" t="s">
        <v>124</v>
      </c>
      <c r="F1" s="25" t="s">
        <v>125</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126</v>
      </c>
      <c r="B2" s="30"/>
    </row>
    <row r="3" spans="1:256" ht="26.4" x14ac:dyDescent="0.25">
      <c r="B3" s="30" t="s">
        <v>127</v>
      </c>
      <c r="C3" s="35">
        <v>121920243</v>
      </c>
      <c r="D3" s="35"/>
      <c r="E3" s="36" t="s">
        <v>128</v>
      </c>
      <c r="F3" s="37" t="s">
        <v>129</v>
      </c>
    </row>
    <row r="4" spans="1:256" ht="26.4" x14ac:dyDescent="0.25">
      <c r="B4" s="30" t="s">
        <v>130</v>
      </c>
      <c r="C4" s="35">
        <v>43848654</v>
      </c>
      <c r="D4" s="35"/>
      <c r="E4" s="36" t="s">
        <v>131</v>
      </c>
      <c r="F4" s="37"/>
    </row>
    <row r="5" spans="1:256" ht="26.4" x14ac:dyDescent="0.25">
      <c r="B5" s="30" t="s">
        <v>132</v>
      </c>
      <c r="C5" s="38">
        <v>0.36</v>
      </c>
      <c r="D5" s="38"/>
      <c r="E5" s="36" t="s">
        <v>133</v>
      </c>
      <c r="F5" s="39" t="s">
        <v>134</v>
      </c>
    </row>
    <row r="6" spans="1:256" x14ac:dyDescent="0.25">
      <c r="A6" s="29" t="s">
        <v>135</v>
      </c>
      <c r="B6" s="30"/>
      <c r="E6" s="40"/>
      <c r="F6" s="41"/>
    </row>
    <row r="7" spans="1:256" s="33" customFormat="1" x14ac:dyDescent="0.25">
      <c r="A7" s="29"/>
      <c r="B7" s="30" t="s">
        <v>136</v>
      </c>
      <c r="C7" s="42">
        <v>955.31586698191495</v>
      </c>
      <c r="D7" s="42"/>
      <c r="E7" s="43" t="s">
        <v>137</v>
      </c>
      <c r="F7" s="43" t="s">
        <v>138</v>
      </c>
      <c r="H7" s="44"/>
    </row>
    <row r="8" spans="1:256" s="33" customFormat="1" ht="14.4" x14ac:dyDescent="0.3">
      <c r="A8" s="29"/>
      <c r="B8" s="30" t="s">
        <v>139</v>
      </c>
      <c r="C8" s="11">
        <v>1060.8098760796599</v>
      </c>
      <c r="D8" s="42"/>
      <c r="E8" s="45"/>
      <c r="F8" s="45"/>
      <c r="H8" s="44"/>
    </row>
    <row r="9" spans="1:256" s="33" customFormat="1" ht="14.4" x14ac:dyDescent="0.3">
      <c r="A9" s="29"/>
      <c r="B9" s="30" t="s">
        <v>140</v>
      </c>
      <c r="C9" s="11">
        <v>1294.72729728488</v>
      </c>
      <c r="D9" s="42"/>
      <c r="E9" s="45"/>
      <c r="F9" s="45"/>
      <c r="H9" s="44"/>
    </row>
    <row r="10" spans="1:256" s="33" customFormat="1" ht="14.4" x14ac:dyDescent="0.3">
      <c r="A10" s="29"/>
      <c r="B10" s="30" t="s">
        <v>141</v>
      </c>
      <c r="C10" s="11">
        <v>1713.1379444167201</v>
      </c>
      <c r="D10" s="42"/>
      <c r="E10" s="45"/>
      <c r="F10" s="45"/>
      <c r="H10" s="44"/>
    </row>
    <row r="11" spans="1:256" s="33" customFormat="1" ht="14.4" x14ac:dyDescent="0.3">
      <c r="A11" s="29"/>
      <c r="B11" s="30" t="s">
        <v>142</v>
      </c>
      <c r="C11" s="11">
        <v>1987.93296558202</v>
      </c>
      <c r="D11" s="42"/>
      <c r="E11" s="46"/>
      <c r="F11" s="46"/>
      <c r="H11" s="44"/>
    </row>
    <row r="12" spans="1:256" s="33" customFormat="1" x14ac:dyDescent="0.25">
      <c r="A12" s="29" t="s">
        <v>143</v>
      </c>
      <c r="B12" s="30"/>
      <c r="C12" s="42"/>
      <c r="D12" s="31"/>
      <c r="E12" s="40"/>
      <c r="F12" s="41"/>
      <c r="H12" s="44"/>
    </row>
    <row r="13" spans="1:256" s="33" customFormat="1" ht="14.4" x14ac:dyDescent="0.3">
      <c r="A13" s="29"/>
      <c r="B13" s="30" t="s">
        <v>136</v>
      </c>
      <c r="C13" s="11">
        <v>38212.634679276598</v>
      </c>
      <c r="D13" s="42"/>
      <c r="E13" s="37" t="s">
        <v>144</v>
      </c>
      <c r="F13" s="37" t="s">
        <v>145</v>
      </c>
      <c r="H13" s="44"/>
    </row>
    <row r="14" spans="1:256" s="33" customFormat="1" ht="14.4" x14ac:dyDescent="0.3">
      <c r="A14" s="29"/>
      <c r="B14" s="30" t="s">
        <v>139</v>
      </c>
      <c r="C14" s="11">
        <v>42432.395043186501</v>
      </c>
      <c r="D14" s="42"/>
      <c r="E14" s="37"/>
      <c r="F14" s="37"/>
      <c r="H14" s="44"/>
    </row>
    <row r="15" spans="1:256" s="33" customFormat="1" ht="14.4" x14ac:dyDescent="0.3">
      <c r="A15" s="29"/>
      <c r="B15" s="30" t="s">
        <v>140</v>
      </c>
      <c r="C15" s="11">
        <v>51789.091891395401</v>
      </c>
      <c r="D15" s="42"/>
      <c r="E15" s="37"/>
      <c r="F15" s="37"/>
      <c r="H15" s="44"/>
    </row>
    <row r="16" spans="1:256" s="33" customFormat="1" ht="14.4" x14ac:dyDescent="0.3">
      <c r="A16" s="29"/>
      <c r="B16" s="30" t="s">
        <v>141</v>
      </c>
      <c r="C16" s="11">
        <v>68525.517776668799</v>
      </c>
      <c r="D16" s="42"/>
      <c r="E16" s="37"/>
      <c r="F16" s="37"/>
      <c r="H16" s="44"/>
    </row>
    <row r="17" spans="1:8" s="33" customFormat="1" ht="14.4" x14ac:dyDescent="0.3">
      <c r="A17" s="29"/>
      <c r="B17" s="30" t="s">
        <v>142</v>
      </c>
      <c r="C17" s="11">
        <v>79517.318623280895</v>
      </c>
      <c r="D17" s="42"/>
      <c r="E17" s="37"/>
      <c r="F17" s="37"/>
      <c r="H17" s="44"/>
    </row>
    <row r="18" spans="1:8" x14ac:dyDescent="0.25">
      <c r="A18" s="29" t="s">
        <v>146</v>
      </c>
      <c r="B18" s="31"/>
      <c r="E18" s="40"/>
      <c r="F18" s="41"/>
    </row>
    <row r="19" spans="1:8" ht="14.4" x14ac:dyDescent="0.3">
      <c r="B19" s="30" t="s">
        <v>136</v>
      </c>
      <c r="C19" s="10">
        <v>18.371458980421401</v>
      </c>
      <c r="D19" s="47"/>
      <c r="E19" s="37" t="s">
        <v>147</v>
      </c>
      <c r="F19" s="37" t="s">
        <v>148</v>
      </c>
    </row>
    <row r="20" spans="1:8" s="33" customFormat="1" ht="14.4" x14ac:dyDescent="0.3">
      <c r="A20" s="29"/>
      <c r="B20" s="30" t="s">
        <v>139</v>
      </c>
      <c r="C20" s="10">
        <v>20.400189924608899</v>
      </c>
      <c r="D20" s="47"/>
      <c r="E20" s="37"/>
      <c r="F20" s="37"/>
      <c r="H20" s="44"/>
    </row>
    <row r="21" spans="1:8" s="33" customFormat="1" ht="14.4" x14ac:dyDescent="0.3">
      <c r="A21" s="29"/>
      <c r="B21" s="30" t="s">
        <v>140</v>
      </c>
      <c r="C21" s="10">
        <v>24.8986018708631</v>
      </c>
      <c r="D21" s="47"/>
      <c r="E21" s="37"/>
      <c r="F21" s="37"/>
      <c r="H21" s="44"/>
    </row>
    <row r="22" spans="1:8" s="33" customFormat="1" ht="14.4" x14ac:dyDescent="0.3">
      <c r="A22" s="29"/>
      <c r="B22" s="30" t="s">
        <v>141</v>
      </c>
      <c r="C22" s="10">
        <v>32.944960469552299</v>
      </c>
      <c r="D22" s="47"/>
      <c r="E22" s="37"/>
      <c r="F22" s="37"/>
      <c r="H22" s="44"/>
    </row>
    <row r="23" spans="1:8" s="33" customFormat="1" ht="14.4" x14ac:dyDescent="0.3">
      <c r="A23" s="29"/>
      <c r="B23" s="30" t="s">
        <v>142</v>
      </c>
      <c r="C23" s="10">
        <v>38.229480107346603</v>
      </c>
      <c r="D23" s="47"/>
      <c r="E23" s="37"/>
      <c r="F23" s="37"/>
      <c r="H23" s="44"/>
    </row>
    <row r="24" spans="1:8" x14ac:dyDescent="0.25">
      <c r="A24" s="29" t="s">
        <v>149</v>
      </c>
      <c r="B24" s="30"/>
      <c r="E24" s="40"/>
      <c r="F24" s="41"/>
    </row>
    <row r="25" spans="1:8" ht="52.8" x14ac:dyDescent="0.25">
      <c r="B25" s="30" t="s">
        <v>150</v>
      </c>
      <c r="C25" s="42">
        <v>794</v>
      </c>
      <c r="D25" s="42"/>
      <c r="E25" s="36" t="s">
        <v>151</v>
      </c>
      <c r="F25" s="36" t="s">
        <v>152</v>
      </c>
    </row>
    <row r="26" spans="1:8" ht="26.4" x14ac:dyDescent="0.25">
      <c r="B26" s="30" t="s">
        <v>153</v>
      </c>
      <c r="C26" s="42">
        <v>238</v>
      </c>
      <c r="D26" s="42"/>
      <c r="E26" s="36" t="s">
        <v>154</v>
      </c>
      <c r="F26" s="36" t="s">
        <v>155</v>
      </c>
    </row>
    <row r="27" spans="1:8" x14ac:dyDescent="0.25">
      <c r="A27" s="29" t="s">
        <v>156</v>
      </c>
      <c r="B27" s="30"/>
      <c r="E27" s="40"/>
      <c r="F27" s="40"/>
    </row>
    <row r="28" spans="1:8" ht="39.6" x14ac:dyDescent="0.25">
      <c r="B28" s="30" t="s">
        <v>157</v>
      </c>
      <c r="C28" s="47">
        <v>7.25</v>
      </c>
      <c r="D28" s="47"/>
      <c r="E28" s="36" t="s">
        <v>158</v>
      </c>
      <c r="F28" s="36" t="s">
        <v>159</v>
      </c>
    </row>
    <row r="29" spans="1:8" ht="66" x14ac:dyDescent="0.25">
      <c r="B29" s="30" t="s">
        <v>160</v>
      </c>
      <c r="C29" s="42">
        <v>377</v>
      </c>
      <c r="D29" s="42"/>
      <c r="E29" s="36" t="s">
        <v>161</v>
      </c>
      <c r="F29" s="36" t="s">
        <v>162</v>
      </c>
    </row>
    <row r="30" spans="1:8" s="33" customFormat="1" x14ac:dyDescent="0.25">
      <c r="A30" s="29" t="s">
        <v>163</v>
      </c>
      <c r="B30" s="30"/>
      <c r="C30" s="31"/>
      <c r="D30" s="31"/>
      <c r="E30" s="40"/>
      <c r="F30" s="41"/>
      <c r="H30" s="44"/>
    </row>
    <row r="31" spans="1:8" s="33" customFormat="1" x14ac:dyDescent="0.25">
      <c r="A31" s="29" t="s">
        <v>164</v>
      </c>
      <c r="B31" s="30"/>
      <c r="C31" s="31"/>
      <c r="D31" s="31"/>
      <c r="E31" s="40"/>
      <c r="F31" s="41"/>
      <c r="H31" s="44"/>
    </row>
    <row r="32" spans="1:8" s="33" customFormat="1" ht="14.4" x14ac:dyDescent="0.3">
      <c r="A32" s="29"/>
      <c r="B32" s="30" t="s">
        <v>136</v>
      </c>
      <c r="C32" s="12">
        <v>101.35977368508399</v>
      </c>
      <c r="D32" s="31"/>
      <c r="E32" s="37" t="s">
        <v>165</v>
      </c>
      <c r="F32" s="37" t="s">
        <v>166</v>
      </c>
      <c r="H32" s="44"/>
    </row>
    <row r="33" spans="1:8" s="33" customFormat="1" ht="14.4" x14ac:dyDescent="0.3">
      <c r="A33" s="29"/>
      <c r="B33" s="30" t="s">
        <v>139</v>
      </c>
      <c r="C33" s="12">
        <v>112.552771997842</v>
      </c>
      <c r="D33" s="31"/>
      <c r="E33" s="37"/>
      <c r="F33" s="37"/>
      <c r="H33" s="44"/>
    </row>
    <row r="34" spans="1:8" s="33" customFormat="1" ht="14.4" x14ac:dyDescent="0.3">
      <c r="A34" s="29"/>
      <c r="B34" s="30" t="s">
        <v>140</v>
      </c>
      <c r="C34" s="12">
        <v>137.3715965289</v>
      </c>
      <c r="D34" s="31"/>
      <c r="E34" s="37"/>
      <c r="F34" s="37"/>
      <c r="H34" s="44"/>
    </row>
    <row r="35" spans="1:8" s="33" customFormat="1" ht="14.4" x14ac:dyDescent="0.3">
      <c r="A35" s="29"/>
      <c r="B35" s="30" t="s">
        <v>141</v>
      </c>
      <c r="C35" s="12">
        <v>181.765299142358</v>
      </c>
      <c r="D35" s="31"/>
      <c r="E35" s="37"/>
      <c r="F35" s="37"/>
      <c r="H35" s="44"/>
    </row>
    <row r="36" spans="1:8" s="33" customFormat="1" ht="14.4" x14ac:dyDescent="0.3">
      <c r="A36" s="29"/>
      <c r="B36" s="30" t="s">
        <v>142</v>
      </c>
      <c r="C36" s="12">
        <v>210.921269557774</v>
      </c>
      <c r="D36" s="31"/>
      <c r="E36" s="37"/>
      <c r="F36" s="37"/>
      <c r="H36" s="44"/>
    </row>
    <row r="37" spans="1:8" s="33" customFormat="1" x14ac:dyDescent="0.25">
      <c r="A37" s="29" t="s">
        <v>167</v>
      </c>
      <c r="B37" s="30"/>
      <c r="C37" s="31"/>
      <c r="D37" s="31"/>
      <c r="E37" s="40"/>
      <c r="F37" s="41"/>
      <c r="H37" s="44"/>
    </row>
    <row r="38" spans="1:8" s="33" customFormat="1" x14ac:dyDescent="0.25">
      <c r="A38" s="29" t="s">
        <v>164</v>
      </c>
      <c r="B38" s="30"/>
      <c r="C38" s="31"/>
      <c r="D38" s="31"/>
      <c r="E38" s="40"/>
      <c r="F38" s="41"/>
      <c r="H38" s="44"/>
    </row>
    <row r="39" spans="1:8" x14ac:dyDescent="0.25">
      <c r="B39" s="30" t="s">
        <v>136</v>
      </c>
      <c r="C39" s="48">
        <f>C32/40</f>
        <v>2.5339943421270998</v>
      </c>
      <c r="E39" s="49" t="s">
        <v>168</v>
      </c>
      <c r="F39" s="49" t="s">
        <v>169</v>
      </c>
    </row>
    <row r="40" spans="1:8" x14ac:dyDescent="0.25">
      <c r="B40" s="30" t="s">
        <v>139</v>
      </c>
      <c r="C40" s="48">
        <f>C33/40</f>
        <v>2.8138192999460498</v>
      </c>
      <c r="E40" s="49"/>
      <c r="F40" s="49"/>
    </row>
    <row r="41" spans="1:8" x14ac:dyDescent="0.25">
      <c r="B41" s="30" t="s">
        <v>140</v>
      </c>
      <c r="C41" s="48">
        <f>C34/40</f>
        <v>3.4342899132225</v>
      </c>
      <c r="E41" s="49"/>
      <c r="F41" s="49"/>
    </row>
    <row r="42" spans="1:8" x14ac:dyDescent="0.25">
      <c r="B42" s="30" t="s">
        <v>141</v>
      </c>
      <c r="C42" s="48">
        <f>C35/40</f>
        <v>4.5441324785589501</v>
      </c>
      <c r="E42" s="49"/>
      <c r="F42" s="49"/>
    </row>
    <row r="43" spans="1:8" x14ac:dyDescent="0.25">
      <c r="B43" s="30" t="s">
        <v>142</v>
      </c>
      <c r="C43" s="48">
        <f>C36/40</f>
        <v>5.2730317389443497</v>
      </c>
      <c r="E43" s="49"/>
      <c r="F43" s="49"/>
    </row>
    <row r="44" spans="1:8" x14ac:dyDescent="0.25">
      <c r="A44" s="29" t="s">
        <v>170</v>
      </c>
      <c r="B44" s="30"/>
      <c r="E44" s="40"/>
      <c r="F44" s="41"/>
    </row>
    <row r="45" spans="1:8" ht="66" x14ac:dyDescent="0.25">
      <c r="B45" s="30" t="s">
        <v>171</v>
      </c>
      <c r="C45" s="47">
        <v>18.780768080456401</v>
      </c>
      <c r="D45" s="47"/>
      <c r="E45" s="36" t="s">
        <v>172</v>
      </c>
      <c r="F45" s="36" t="s">
        <v>173</v>
      </c>
    </row>
    <row r="46" spans="1:8" ht="66" x14ac:dyDescent="0.25">
      <c r="B46" s="30" t="s">
        <v>174</v>
      </c>
      <c r="C46" s="42">
        <v>976.59994018373402</v>
      </c>
      <c r="D46" s="42"/>
      <c r="E46" s="36" t="s">
        <v>175</v>
      </c>
      <c r="F46" s="36" t="s">
        <v>176</v>
      </c>
      <c r="G46" s="50"/>
    </row>
    <row r="47" spans="1:8" s="33" customFormat="1" x14ac:dyDescent="0.25">
      <c r="A47" s="29" t="s">
        <v>177</v>
      </c>
      <c r="B47" s="30"/>
      <c r="C47" s="31"/>
      <c r="D47" s="31"/>
      <c r="E47" s="40"/>
      <c r="F47" s="41"/>
      <c r="H47" s="44"/>
    </row>
    <row r="48" spans="1:8" s="33" customFormat="1" x14ac:dyDescent="0.25">
      <c r="A48" s="29" t="s">
        <v>164</v>
      </c>
      <c r="B48" s="30"/>
      <c r="C48" s="31"/>
      <c r="D48" s="31"/>
      <c r="E48" s="40"/>
      <c r="F48" s="41"/>
      <c r="H48" s="44"/>
    </row>
    <row r="49" spans="1:256" s="33" customFormat="1" ht="14.4" x14ac:dyDescent="0.3">
      <c r="A49" s="29"/>
      <c r="B49" s="30" t="s">
        <v>136</v>
      </c>
      <c r="C49" s="12">
        <v>39.128237783925499</v>
      </c>
      <c r="D49" s="31"/>
      <c r="E49" s="37" t="s">
        <v>178</v>
      </c>
      <c r="F49" s="37" t="s">
        <v>179</v>
      </c>
      <c r="H49" s="44"/>
    </row>
    <row r="50" spans="1:256" s="33" customFormat="1" ht="14.4" x14ac:dyDescent="0.3">
      <c r="A50" s="29"/>
      <c r="B50" s="30" t="s">
        <v>139</v>
      </c>
      <c r="C50" s="12">
        <v>43.4491067398626</v>
      </c>
      <c r="D50" s="31"/>
      <c r="E50" s="37"/>
      <c r="F50" s="37"/>
      <c r="H50" s="44"/>
    </row>
    <row r="51" spans="1:256" s="33" customFormat="1" ht="14.4" x14ac:dyDescent="0.3">
      <c r="A51" s="29"/>
      <c r="B51" s="30" t="s">
        <v>140</v>
      </c>
      <c r="C51" s="12">
        <v>53.029996993090101</v>
      </c>
      <c r="D51" s="31"/>
      <c r="E51" s="37"/>
      <c r="F51" s="37"/>
      <c r="H51" s="44"/>
    </row>
    <row r="52" spans="1:256" s="33" customFormat="1" ht="14.4" x14ac:dyDescent="0.3">
      <c r="A52" s="29"/>
      <c r="B52" s="30" t="s">
        <v>141</v>
      </c>
      <c r="C52" s="12">
        <v>70.167440071496102</v>
      </c>
      <c r="D52" s="31"/>
      <c r="E52" s="37"/>
      <c r="F52" s="37"/>
      <c r="H52" s="44"/>
    </row>
    <row r="53" spans="1:256" s="33" customFormat="1" ht="14.4" x14ac:dyDescent="0.3">
      <c r="A53" s="29"/>
      <c r="B53" s="30" t="s">
        <v>142</v>
      </c>
      <c r="C53" s="12">
        <v>81.422612629200799</v>
      </c>
      <c r="D53" s="31"/>
      <c r="E53" s="37"/>
      <c r="F53" s="37"/>
      <c r="H53" s="44"/>
    </row>
    <row r="54" spans="1:256" x14ac:dyDescent="0.25">
      <c r="A54" s="29" t="s">
        <v>180</v>
      </c>
      <c r="B54" s="30"/>
      <c r="E54" s="40"/>
      <c r="F54" s="41"/>
    </row>
    <row r="55" spans="1:256" x14ac:dyDescent="0.25">
      <c r="A55" s="29" t="s">
        <v>164</v>
      </c>
      <c r="B55" s="30"/>
      <c r="E55" s="40"/>
      <c r="F55" s="41"/>
    </row>
    <row r="56" spans="1:256" x14ac:dyDescent="0.25">
      <c r="B56" s="30" t="s">
        <v>136</v>
      </c>
      <c r="C56" s="48">
        <f>C49/40</f>
        <v>0.97820594459813748</v>
      </c>
      <c r="D56" s="48"/>
      <c r="E56" s="37" t="s">
        <v>181</v>
      </c>
      <c r="F56" s="37" t="s">
        <v>182</v>
      </c>
    </row>
    <row r="57" spans="1:256" x14ac:dyDescent="0.25">
      <c r="B57" s="30" t="s">
        <v>139</v>
      </c>
      <c r="C57" s="48">
        <f>C50/40</f>
        <v>1.086227668496565</v>
      </c>
      <c r="D57" s="48"/>
      <c r="E57" s="37"/>
      <c r="F57" s="37"/>
    </row>
    <row r="58" spans="1:256" x14ac:dyDescent="0.25">
      <c r="B58" s="30" t="s">
        <v>140</v>
      </c>
      <c r="C58" s="48">
        <f>C51/40</f>
        <v>1.3257499248272526</v>
      </c>
      <c r="D58" s="48"/>
      <c r="E58" s="37"/>
      <c r="F58" s="37"/>
    </row>
    <row r="59" spans="1:256" x14ac:dyDescent="0.25">
      <c r="B59" s="30" t="s">
        <v>141</v>
      </c>
      <c r="C59" s="48">
        <f>C52/40</f>
        <v>1.7541860017874025</v>
      </c>
      <c r="D59" s="48"/>
      <c r="E59" s="37"/>
      <c r="F59" s="37"/>
    </row>
    <row r="60" spans="1:256" x14ac:dyDescent="0.25">
      <c r="B60" s="30" t="s">
        <v>142</v>
      </c>
      <c r="C60" s="48">
        <f>C53/40</f>
        <v>2.03556531573002</v>
      </c>
      <c r="D60" s="48"/>
      <c r="E60" s="37"/>
      <c r="F60" s="37"/>
    </row>
    <row r="61" spans="1:256" x14ac:dyDescent="0.25">
      <c r="A61" s="29" t="s">
        <v>183</v>
      </c>
      <c r="B61" s="30"/>
      <c r="E61" s="40"/>
      <c r="F61" s="41"/>
      <c r="J61" s="42"/>
      <c r="K61" s="51"/>
    </row>
    <row r="62" spans="1:256" ht="26.4" x14ac:dyDescent="0.3">
      <c r="A62" s="52"/>
      <c r="B62" s="30" t="s">
        <v>184</v>
      </c>
      <c r="C62" s="11">
        <v>81996.870104663394</v>
      </c>
      <c r="D62" s="42"/>
      <c r="E62" s="36" t="s">
        <v>185</v>
      </c>
      <c r="F62" s="36" t="s">
        <v>186</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7" x14ac:dyDescent="0.3">
      <c r="B63" s="30" t="s">
        <v>187</v>
      </c>
      <c r="C63" s="11">
        <v>24599.061031399</v>
      </c>
      <c r="D63" s="42"/>
      <c r="E63" s="36" t="s">
        <v>188</v>
      </c>
      <c r="F63" s="39" t="s">
        <v>189</v>
      </c>
    </row>
    <row r="64" spans="1:256" ht="15.6" x14ac:dyDescent="0.25">
      <c r="A64" s="29" t="s">
        <v>190</v>
      </c>
      <c r="B64" s="30"/>
      <c r="C64" s="42"/>
      <c r="D64" s="42"/>
      <c r="E64" s="40"/>
      <c r="F64" s="41"/>
    </row>
    <row r="65" spans="1:256" x14ac:dyDescent="0.25">
      <c r="A65" s="29" t="s">
        <v>191</v>
      </c>
      <c r="B65" s="30"/>
      <c r="C65" s="42"/>
      <c r="D65" s="42"/>
      <c r="E65" s="40"/>
      <c r="F65" s="41"/>
    </row>
    <row r="66" spans="1:256" ht="14.4" x14ac:dyDescent="0.3">
      <c r="A66" s="52"/>
      <c r="B66" s="56" t="s">
        <v>192</v>
      </c>
      <c r="C66" s="11">
        <v>614.97652578497605</v>
      </c>
      <c r="D66" s="42"/>
      <c r="E66" s="43" t="s">
        <v>193</v>
      </c>
      <c r="F66" s="43" t="s">
        <v>194</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4.4" x14ac:dyDescent="0.3">
      <c r="A67" s="52"/>
      <c r="B67" s="56" t="s">
        <v>195</v>
      </c>
      <c r="C67" s="11">
        <v>1024.9608763082899</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4.4" x14ac:dyDescent="0.3">
      <c r="A68" s="52"/>
      <c r="B68" s="56" t="s">
        <v>196</v>
      </c>
      <c r="C68" s="11">
        <v>1639.9374020932701</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4.4" x14ac:dyDescent="0.3">
      <c r="A69" s="52"/>
      <c r="B69" s="56" t="s">
        <v>197</v>
      </c>
      <c r="C69" s="11">
        <v>2049.9217526165899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5">
      <c r="A70" s="29" t="s">
        <v>198</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6.4" x14ac:dyDescent="0.3">
      <c r="B71" s="30" t="s">
        <v>199</v>
      </c>
      <c r="C71" s="11">
        <v>43346.136942360798</v>
      </c>
      <c r="D71" s="42"/>
      <c r="E71" s="36" t="s">
        <v>200</v>
      </c>
      <c r="F71" s="36" t="s">
        <v>201</v>
      </c>
      <c r="G71" s="28"/>
      <c r="H71" s="44"/>
    </row>
    <row r="72" spans="1:256" ht="60" customHeight="1" x14ac:dyDescent="0.3">
      <c r="B72" s="30" t="s">
        <v>202</v>
      </c>
      <c r="C72" s="11">
        <v>1083.65342355902</v>
      </c>
      <c r="D72" s="42"/>
      <c r="E72" s="36" t="s">
        <v>203</v>
      </c>
      <c r="F72" s="36" t="s">
        <v>204</v>
      </c>
      <c r="G72" s="28"/>
      <c r="H72" s="44"/>
    </row>
    <row r="74" spans="1:256" x14ac:dyDescent="0.25">
      <c r="A74" s="29" t="s">
        <v>205</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5">
      <c r="A75" s="66">
        <v>1</v>
      </c>
      <c r="B75" s="67" t="s">
        <v>206</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5">
      <c r="A76" s="66">
        <v>2</v>
      </c>
      <c r="B76" s="67" t="s">
        <v>207</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5">
      <c r="A77" s="73"/>
      <c r="B77" s="74" t="s">
        <v>208</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5">
      <c r="A78" s="80" t="s">
        <v>209</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DC</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2021-05-13T13:41:22Z</dcterms:created>
  <dcterms:modified xsi:type="dcterms:W3CDTF">2021-05-13T15:50:08Z</dcterms:modified>
</cp:coreProperties>
</file>