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51B969CD-42FC-4983-BA74-2CAB6F3BBD4A}" xr6:coauthVersionLast="44" xr6:coauthVersionMax="44" xr10:uidLastSave="{00000000-0000-0000-0000-000000000000}"/>
  <bookViews>
    <workbookView xWindow="-120" yWindow="-120" windowWidth="20730" windowHeight="11160" activeTab="2" xr2:uid="{BD8105CC-CEC1-491E-B6F1-B775EB33F63C}"/>
  </bookViews>
  <sheets>
    <sheet name="Sheet1" sheetId="1" r:id="rId1"/>
    <sheet name="WA" sheetId="2" r:id="rId2"/>
    <sheet name="Data Notes" sheetId="3" r:id="rId3"/>
  </sheets>
  <definedNames>
    <definedName name="_xlnm._FilterDatabase" localSheetId="1" hidden="1">WA!$A$1:$G$34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59" i="1" l="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<sst xmlns="http://schemas.openxmlformats.org/spreadsheetml/2006/main" count="498" uniqueCount="266">
  <si>
    <t>STATE</t>
  </si>
  <si>
    <t>WA</t>
  </si>
  <si>
    <t>Washington</t>
  </si>
  <si>
    <t>NONMETRO</t>
  </si>
  <si>
    <t>METRO</t>
  </si>
  <si>
    <t>Bellingham MSA</t>
  </si>
  <si>
    <t>Bremerton-Silverdale MSA</t>
  </si>
  <si>
    <t>Columbia County HMFA</t>
  </si>
  <si>
    <t>Kennewick-Richland MSA</t>
  </si>
  <si>
    <t>Lewiston MSA</t>
  </si>
  <si>
    <t>Longview MSA</t>
  </si>
  <si>
    <t>Mount Vernon-Anacortes MSA</t>
  </si>
  <si>
    <t>Olympia-Tumwater MSA</t>
  </si>
  <si>
    <t>Pend Oreille County HMFA</t>
  </si>
  <si>
    <t>Portland-Vancouver-Hillsboro MSA</t>
  </si>
  <si>
    <t>Seattle-Bellevue HMFA</t>
  </si>
  <si>
    <t>Spokane HMFA *</t>
  </si>
  <si>
    <t>Stevens County HMFA</t>
  </si>
  <si>
    <t>Tacoma HMFA</t>
  </si>
  <si>
    <t>Walla Walla County HMFA</t>
  </si>
  <si>
    <t>Wenatchee MSA</t>
  </si>
  <si>
    <t>Yakima MSA</t>
  </si>
  <si>
    <t>COUNTY</t>
  </si>
  <si>
    <t>Adams County</t>
  </si>
  <si>
    <t>Asotin County</t>
  </si>
  <si>
    <t>Benton County</t>
  </si>
  <si>
    <t>Chelan County</t>
  </si>
  <si>
    <t>Clallam County</t>
  </si>
  <si>
    <t>Clark County</t>
  </si>
  <si>
    <t>Columbia County</t>
  </si>
  <si>
    <t>Cowlitz County</t>
  </si>
  <si>
    <t>Douglas County</t>
  </si>
  <si>
    <t>Ferry County</t>
  </si>
  <si>
    <t>Franklin County</t>
  </si>
  <si>
    <t>Garfield County †</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</si>
  <si>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</si>
  <si>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</si>
  <si>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</si>
  <si>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</si>
  <si>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</si>
  <si>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</si>
  <si>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</si>
  <si>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</si>
  <si>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</si>
  <si>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</si>
  <si>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</si>
  <si>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</si>
  <si>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</si>
  <si>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</si>
  <si>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</si>
  <si>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</si>
  <si>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</si>
  <si>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</si>
  <si>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</si>
  <si>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 *</t>
  </si>
  <si>
    <t>Stevens County</t>
  </si>
  <si>
    <t>Thurston County</t>
  </si>
  <si>
    <t>Wahkiakum County</t>
  </si>
  <si>
    <t>Walla Walla County</t>
  </si>
  <si>
    <t>Whatcom County</t>
  </si>
  <si>
    <t>Whitman County</t>
  </si>
  <si>
    <t>Yakima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</si>
  <si>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</si>
  <si>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</si>
  <si>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</si>
  <si>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</si>
  <si>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</si>
  <si>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</si>
  <si>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</si>
  <si>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</si>
  <si>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</si>
  <si>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</si>
  <si>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</si>
  <si>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</si>
  <si>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</si>
  <si>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</si>
  <si>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</si>
  <si>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</si>
  <si>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</si>
  <si>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</si>
  <si>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</si>
  <si>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</si>
  <si>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</si>
  <si>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</si>
  <si>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</si>
  <si>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</si>
  <si>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</si>
  <si>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</si>
  <si>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</si>
  <si>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</si>
  <si>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</si>
  <si>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</si>
  <si>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</si>
  <si>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</si>
  <si>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</si>
  <si>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</si>
  <si>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</si>
  <si>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</si>
  <si>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</si>
  <si>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</si>
  <si>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</si>
  <si>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</si>
  <si>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</si>
  <si>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</si>
  <si>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</si>
  <si>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</si>
  <si>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</si>
  <si>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</si>
  <si>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</si>
  <si>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</si>
  <si>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</si>
  <si>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</si>
  <si>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</si>
  <si>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</si>
  <si>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</si>
  <si>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35-3023</t>
  </si>
  <si>
    <t>Fast Food and Counter Workers</t>
  </si>
  <si>
    <t>41-2011</t>
  </si>
  <si>
    <t>Cashiers</t>
  </si>
  <si>
    <t>31-1120</t>
  </si>
  <si>
    <t>Home Health and Personal Care Aides</t>
  </si>
  <si>
    <t>41-2031</t>
  </si>
  <si>
    <t>Retail Salespersons</t>
  </si>
  <si>
    <t>35-3031</t>
  </si>
  <si>
    <t>Waiters and Waitresses</t>
  </si>
  <si>
    <t>53-7065</t>
  </si>
  <si>
    <t>Stockers and Order Fillers</t>
  </si>
  <si>
    <t>31-1131</t>
  </si>
  <si>
    <t>Nursing Assistants</t>
  </si>
  <si>
    <t>37-2011</t>
  </si>
  <si>
    <t>Janitors and Cleaners, Except Maids and Housekeeping Cleaners</t>
  </si>
  <si>
    <t>53-7062</t>
  </si>
  <si>
    <t>Laborers and Freight, Stock, and Material Movers, Hand</t>
  </si>
  <si>
    <t>35-2014</t>
  </si>
  <si>
    <t>Cooks, Restaurant</t>
  </si>
  <si>
    <t>43-4171</t>
  </si>
  <si>
    <t>Receptionists and Information Clerks</t>
  </si>
  <si>
    <t>25-9045</t>
  </si>
  <si>
    <t>Teaching Assistants, Except Postsecondary</t>
  </si>
  <si>
    <t>43-9061</t>
  </si>
  <si>
    <t>Office Clerks, General</t>
  </si>
  <si>
    <t>43-4051</t>
  </si>
  <si>
    <t>Customer Service Representatives</t>
  </si>
  <si>
    <t>35-1012</t>
  </si>
  <si>
    <t>First-Line Supervisors of Food Preparation and Serving Workers</t>
  </si>
  <si>
    <t>43-6014</t>
  </si>
  <si>
    <t>Secretaries and Administrative Assistants, Except Legal, Medical, and Executive</t>
  </si>
  <si>
    <t>49-9071</t>
  </si>
  <si>
    <t>Maintenance and Repair Workers, General</t>
  </si>
  <si>
    <t>43-3031</t>
  </si>
  <si>
    <t>Bookkeeping, Accounting, and Auditing Clerks</t>
  </si>
  <si>
    <t>41-1011</t>
  </si>
  <si>
    <t>First-Line Supervisors of Retail Sales Workers</t>
  </si>
  <si>
    <t>47-2061</t>
  </si>
  <si>
    <t>Construction Laborers</t>
  </si>
  <si>
    <t>00-0000</t>
  </si>
  <si>
    <t>All Occupations</t>
  </si>
  <si>
    <t>One-Bedroom Housing Wage</t>
  </si>
  <si>
    <t>53-3032</t>
  </si>
  <si>
    <t>Heavy and Tractor-Trailer Truck Drivers</t>
  </si>
  <si>
    <t>47-2031</t>
  </si>
  <si>
    <t>Carpenters</t>
  </si>
  <si>
    <t>Two-Bedroom Housing Wage</t>
  </si>
  <si>
    <t>43-1011</t>
  </si>
  <si>
    <t>First-Line Supervisors of Office and Administrative Support Workers</t>
  </si>
  <si>
    <t>41-4012</t>
  </si>
  <si>
    <t>Sales Representatives, Wholesale and Manufacturing, Except Technical and Scientific Products</t>
  </si>
  <si>
    <t>25-2021</t>
  </si>
  <si>
    <t>Elementary School Teachers, Except Special Education</t>
  </si>
  <si>
    <t>13-2011</t>
  </si>
  <si>
    <t>Accountants and Auditors</t>
  </si>
  <si>
    <t>13-1198</t>
  </si>
  <si>
    <t>Project Management Specialists and Business Operations Specialists, All Other</t>
  </si>
  <si>
    <t>29-1141</t>
  </si>
  <si>
    <t>Registered Nurses</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</si>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</sst>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818B03DC-5ABB-4CBE-93E4-E436FFE80B4D}"/>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C2FB1-E7E1-40E9-9F95-57A73D60098C}">
  <dimension ref="A1:AV59"/>
  <sheetViews>
    <sheetView workbookViewId="0">
      <selection sqref="A1:XFD1"/>
    </sheetView>
  </sheetViews>
  <sheetFormatPr defaultRowHeight="15" x14ac:dyDescent="0.25"/>
  <sheetData>
    <row r="1" spans="1:48" s="6" customFormat="1" ht="87.6" customHeight="1" x14ac:dyDescent="0.25">
      <c r="B1" s="6" t="s">
        <v>62</v>
      </c>
      <c r="C1" s="6" t="s">
        <v>63</v>
      </c>
      <c r="D1" s="6" t="s">
        <v>64</v>
      </c>
      <c r="E1" s="6" t="s">
        <v>65</v>
      </c>
      <c r="F1" s="6" t="s">
        <v>66</v>
      </c>
      <c r="G1" s="7" t="s">
        <v>67</v>
      </c>
      <c r="H1" s="6" t="s">
        <v>68</v>
      </c>
      <c r="I1" s="6" t="s">
        <v>69</v>
      </c>
      <c r="J1" s="8" t="s">
        <v>70</v>
      </c>
      <c r="K1" s="9" t="s">
        <v>71</v>
      </c>
      <c r="L1" s="9" t="s">
        <v>72</v>
      </c>
      <c r="M1" s="9" t="s">
        <v>73</v>
      </c>
      <c r="N1" s="9" t="s">
        <v>74</v>
      </c>
      <c r="O1" s="9" t="s">
        <v>75</v>
      </c>
      <c r="P1" s="9" t="s">
        <v>76</v>
      </c>
      <c r="Q1" s="9" t="s">
        <v>77</v>
      </c>
      <c r="R1" s="9" t="s">
        <v>78</v>
      </c>
      <c r="S1" s="9" t="s">
        <v>79</v>
      </c>
      <c r="T1" s="9" t="s">
        <v>80</v>
      </c>
      <c r="U1" s="9" t="s">
        <v>81</v>
      </c>
      <c r="V1" s="9" t="s">
        <v>82</v>
      </c>
      <c r="W1" s="9" t="s">
        <v>83</v>
      </c>
      <c r="X1" s="9" t="s">
        <v>84</v>
      </c>
      <c r="Y1" s="9" t="s">
        <v>85</v>
      </c>
      <c r="Z1" s="9" t="s">
        <v>86</v>
      </c>
      <c r="AA1" s="9" t="s">
        <v>87</v>
      </c>
      <c r="AB1" s="9" t="s">
        <v>88</v>
      </c>
      <c r="AC1" s="8" t="s">
        <v>89</v>
      </c>
      <c r="AD1" s="8" t="s">
        <v>90</v>
      </c>
      <c r="AE1" s="8" t="s">
        <v>91</v>
      </c>
      <c r="AF1" s="8" t="s">
        <v>92</v>
      </c>
      <c r="AG1" s="8" t="s">
        <v>93</v>
      </c>
      <c r="AH1" s="7" t="s">
        <v>94</v>
      </c>
      <c r="AI1" s="7" t="s">
        <v>95</v>
      </c>
      <c r="AJ1" s="7" t="s">
        <v>96</v>
      </c>
      <c r="AK1" s="7" t="s">
        <v>97</v>
      </c>
      <c r="AL1" s="7" t="s">
        <v>98</v>
      </c>
      <c r="AM1" s="7" t="s">
        <v>99</v>
      </c>
      <c r="AN1" s="7" t="s">
        <v>100</v>
      </c>
      <c r="AO1" s="7" t="s">
        <v>101</v>
      </c>
      <c r="AP1" s="7" t="s">
        <v>102</v>
      </c>
      <c r="AQ1" s="7" t="s">
        <v>103</v>
      </c>
      <c r="AR1" s="7" t="s">
        <v>104</v>
      </c>
      <c r="AS1" s="7" t="s">
        <v>105</v>
      </c>
      <c r="AT1" s="7" t="s">
        <v>106</v>
      </c>
      <c r="AU1" s="7" t="s">
        <v>107</v>
      </c>
      <c r="AV1" s="7" t="s">
        <v>108</v>
      </c>
    </row>
    <row r="2" spans="1:48" x14ac:dyDescent="0.25">
      <c r="A2" t="s">
        <v>0</v>
      </c>
      <c r="B2" t="s">
        <v>1</v>
      </c>
      <c r="C2" t="s">
        <v>2</v>
      </c>
      <c r="E2" s="1">
        <v>2800423</v>
      </c>
      <c r="F2" s="1">
        <v>1043871</v>
      </c>
      <c r="G2" s="2">
        <v>37.275475883464701</v>
      </c>
      <c r="H2" s="3">
        <v>13.5</v>
      </c>
      <c r="I2" s="3">
        <v>21.903537927342899</v>
      </c>
      <c r="J2" s="3">
        <v>823</v>
      </c>
      <c r="K2" s="4">
        <v>1180.12904947067</v>
      </c>
      <c r="L2" s="4">
        <v>1286.4029817860601</v>
      </c>
      <c r="M2" s="4">
        <v>1583.80112772555</v>
      </c>
      <c r="N2" s="4">
        <v>2258.0133752158999</v>
      </c>
      <c r="O2" s="4">
        <v>2670.3658641728698</v>
      </c>
      <c r="P2" s="4">
        <v>93483.879292521204</v>
      </c>
      <c r="Q2" s="4">
        <v>28045.163787756301</v>
      </c>
      <c r="R2" s="4">
        <v>50097.439519902997</v>
      </c>
      <c r="S2" s="4">
        <v>1252.43598799758</v>
      </c>
      <c r="T2" s="4">
        <v>701.129094693909</v>
      </c>
      <c r="U2" s="4">
        <v>702</v>
      </c>
      <c r="V2" s="4">
        <v>1138.9839722218301</v>
      </c>
      <c r="W2" s="4">
        <v>246.9</v>
      </c>
      <c r="X2" s="4">
        <v>47205.161978826902</v>
      </c>
      <c r="Y2" s="4">
        <v>51456.119271442498</v>
      </c>
      <c r="Z2" s="4">
        <v>63352.045109022103</v>
      </c>
      <c r="AA2" s="4">
        <v>90320.5350086361</v>
      </c>
      <c r="AB2" s="4">
        <v>106814.634566915</v>
      </c>
      <c r="AC2" s="3">
        <v>22.694789412897499</v>
      </c>
      <c r="AD2" s="3">
        <v>24.7385188805012</v>
      </c>
      <c r="AE2" s="3">
        <v>30.457713994722202</v>
      </c>
      <c r="AF2" s="3">
        <v>43.423334138767402</v>
      </c>
      <c r="AG2" s="3">
        <v>51.353189695632103</v>
      </c>
      <c r="AH2" s="2">
        <v>67.243820482659402</v>
      </c>
      <c r="AI2" s="2">
        <v>73.299315201485101</v>
      </c>
      <c r="AJ2" s="2">
        <v>90.245078502880503</v>
      </c>
      <c r="AK2" s="2">
        <v>128.66173078153301</v>
      </c>
      <c r="AL2" s="2">
        <v>152.15759909816899</v>
      </c>
      <c r="AM2" s="5">
        <f t="shared" ref="AM2:AQ52" si="0">AH2/40</f>
        <v>1.681095512066485</v>
      </c>
      <c r="AN2" s="5">
        <f t="shared" si="0"/>
        <v>1.8324828800371276</v>
      </c>
      <c r="AO2" s="5">
        <f t="shared" si="0"/>
        <v>2.2561269625720124</v>
      </c>
      <c r="AP2" s="5">
        <f t="shared" si="0"/>
        <v>3.2165432695383251</v>
      </c>
      <c r="AQ2" s="5">
        <f t="shared" si="0"/>
        <v>3.8039399774542249</v>
      </c>
      <c r="AR2" s="2">
        <v>41.444974758286698</v>
      </c>
      <c r="AS2" s="2">
        <v>45.177211028761398</v>
      </c>
      <c r="AT2" s="2">
        <v>55.621542228939802</v>
      </c>
      <c r="AU2" s="2">
        <v>79.299215099969103</v>
      </c>
      <c r="AV2" s="2">
        <v>93.780630080816906</v>
      </c>
    </row>
    <row r="3" spans="1:48" x14ac:dyDescent="0.25">
      <c r="A3" t="s">
        <v>3</v>
      </c>
      <c r="B3" t="s">
        <v>1</v>
      </c>
      <c r="C3" t="s">
        <v>2</v>
      </c>
      <c r="E3" s="1">
        <v>289441</v>
      </c>
      <c r="F3" s="1">
        <v>95114</v>
      </c>
      <c r="G3" s="2">
        <v>32.861273972934001</v>
      </c>
      <c r="H3" s="3">
        <v>13.5</v>
      </c>
      <c r="I3" s="3">
        <v>12.3098501875554</v>
      </c>
      <c r="J3" s="3">
        <v>823</v>
      </c>
      <c r="K3" s="4">
        <v>651.95642071619295</v>
      </c>
      <c r="L3" s="4">
        <v>749.28218769056105</v>
      </c>
      <c r="M3" s="4">
        <v>953.80328868515699</v>
      </c>
      <c r="N3" s="4">
        <v>1340.50109342473</v>
      </c>
      <c r="O3" s="4">
        <v>1554.3510734486999</v>
      </c>
      <c r="P3" s="4">
        <v>67870.400185184495</v>
      </c>
      <c r="Q3" s="4">
        <v>20361.120055555399</v>
      </c>
      <c r="R3" s="4">
        <v>35390.682023551097</v>
      </c>
      <c r="S3" s="4">
        <v>884.76705058877701</v>
      </c>
      <c r="T3" s="4">
        <v>509.02800138888398</v>
      </c>
      <c r="U3" s="4">
        <v>702</v>
      </c>
      <c r="V3" s="4">
        <v>640.11220975287904</v>
      </c>
      <c r="W3" s="4">
        <v>246.9</v>
      </c>
      <c r="X3" s="4">
        <v>26078.2568286477</v>
      </c>
      <c r="Y3" s="4">
        <v>29971.287507622401</v>
      </c>
      <c r="Z3" s="4">
        <v>38152.131547406301</v>
      </c>
      <c r="AA3" s="4">
        <v>53620.043736989297</v>
      </c>
      <c r="AB3" s="4">
        <v>62174.042937948201</v>
      </c>
      <c r="AC3" s="3">
        <v>12.537623475311401</v>
      </c>
      <c r="AD3" s="3">
        <v>14.4092728402031</v>
      </c>
      <c r="AE3" s="3">
        <v>18.342370936253001</v>
      </c>
      <c r="AF3" s="3">
        <v>25.778867181244902</v>
      </c>
      <c r="AG3" s="3">
        <v>29.891366797090502</v>
      </c>
      <c r="AH3" s="2">
        <v>37.148514000922702</v>
      </c>
      <c r="AI3" s="2">
        <v>42.6941417487499</v>
      </c>
      <c r="AJ3" s="2">
        <v>54.347765737045997</v>
      </c>
      <c r="AK3" s="2">
        <v>76.381828685170007</v>
      </c>
      <c r="AL3" s="2">
        <v>88.567012732119906</v>
      </c>
      <c r="AM3" s="5">
        <f t="shared" si="0"/>
        <v>0.92871285002306758</v>
      </c>
      <c r="AN3" s="5">
        <f t="shared" si="0"/>
        <v>1.0673535437187476</v>
      </c>
      <c r="AO3" s="5">
        <f t="shared" si="0"/>
        <v>1.3586941434261499</v>
      </c>
      <c r="AP3" s="5">
        <f t="shared" si="0"/>
        <v>1.9095457171292503</v>
      </c>
      <c r="AQ3" s="5">
        <f t="shared" si="0"/>
        <v>2.2141753183029977</v>
      </c>
      <c r="AR3" s="2">
        <v>40.740133419288199</v>
      </c>
      <c r="AS3" s="2">
        <v>46.821927547973402</v>
      </c>
      <c r="AT3" s="2">
        <v>59.602255614113702</v>
      </c>
      <c r="AU3" s="2">
        <v>83.766631724912401</v>
      </c>
      <c r="AV3" s="2">
        <v>97.1299125226044</v>
      </c>
    </row>
    <row r="4" spans="1:48" x14ac:dyDescent="0.25">
      <c r="A4" t="s">
        <v>4</v>
      </c>
      <c r="B4" t="s">
        <v>1</v>
      </c>
      <c r="C4" t="s">
        <v>2</v>
      </c>
      <c r="D4" t="s">
        <v>5</v>
      </c>
      <c r="E4" s="1">
        <v>85008</v>
      </c>
      <c r="F4" s="1">
        <v>32293</v>
      </c>
      <c r="G4" s="2">
        <v>37.988189346885001</v>
      </c>
      <c r="H4" s="3">
        <v>13.5</v>
      </c>
      <c r="I4" s="3">
        <v>13.886818376230901</v>
      </c>
      <c r="J4" s="3">
        <v>823</v>
      </c>
      <c r="K4" s="4">
        <v>846</v>
      </c>
      <c r="L4" s="4">
        <v>905</v>
      </c>
      <c r="M4" s="4">
        <v>1175</v>
      </c>
      <c r="N4" s="4">
        <v>1695</v>
      </c>
      <c r="O4" s="4">
        <v>2063</v>
      </c>
      <c r="P4" s="4">
        <v>86300</v>
      </c>
      <c r="Q4" s="4">
        <v>25890</v>
      </c>
      <c r="R4" s="4">
        <v>37464.392602268403</v>
      </c>
      <c r="S4" s="4">
        <v>936.60981505670895</v>
      </c>
      <c r="T4" s="4">
        <v>647.25</v>
      </c>
      <c r="U4" s="4">
        <v>702</v>
      </c>
      <c r="V4" s="4">
        <v>722.11455556400597</v>
      </c>
      <c r="W4" s="4">
        <v>246.9</v>
      </c>
      <c r="X4" s="4">
        <v>33840</v>
      </c>
      <c r="Y4" s="4">
        <v>36200</v>
      </c>
      <c r="Z4" s="4">
        <v>47000</v>
      </c>
      <c r="AA4" s="4">
        <v>67800</v>
      </c>
      <c r="AB4" s="4">
        <v>82520</v>
      </c>
      <c r="AC4" s="3">
        <v>16.269230769230798</v>
      </c>
      <c r="AD4" s="3">
        <v>17.403846153846199</v>
      </c>
      <c r="AE4" s="3">
        <v>22.596153846153801</v>
      </c>
      <c r="AF4" s="3">
        <v>32.596153846153797</v>
      </c>
      <c r="AG4" s="3">
        <v>39.673076923076898</v>
      </c>
      <c r="AH4" s="2">
        <v>48.205128205128197</v>
      </c>
      <c r="AI4" s="2">
        <v>51.566951566951602</v>
      </c>
      <c r="AJ4" s="2">
        <v>66.951566951566903</v>
      </c>
      <c r="AK4" s="2">
        <v>96.581196581196593</v>
      </c>
      <c r="AL4" s="2">
        <v>117.549857549858</v>
      </c>
      <c r="AM4" s="5">
        <f t="shared" si="0"/>
        <v>1.2051282051282048</v>
      </c>
      <c r="AN4" s="5">
        <f t="shared" si="0"/>
        <v>1.28917378917379</v>
      </c>
      <c r="AO4" s="5">
        <f t="shared" si="0"/>
        <v>1.6737891737891726</v>
      </c>
      <c r="AP4" s="5">
        <f t="shared" si="0"/>
        <v>2.4145299145299148</v>
      </c>
      <c r="AQ4" s="5">
        <f t="shared" si="0"/>
        <v>2.9387464387464499</v>
      </c>
      <c r="AR4" s="2">
        <v>46.862370712870302</v>
      </c>
      <c r="AS4" s="2">
        <v>50.130550230670899</v>
      </c>
      <c r="AT4" s="2">
        <v>65.086625990097602</v>
      </c>
      <c r="AU4" s="2">
        <v>93.890920045289704</v>
      </c>
      <c r="AV4" s="2">
        <v>114.27549737665601</v>
      </c>
    </row>
    <row r="5" spans="1:48" x14ac:dyDescent="0.25">
      <c r="A5" t="s">
        <v>4</v>
      </c>
      <c r="B5" t="s">
        <v>1</v>
      </c>
      <c r="C5" t="s">
        <v>2</v>
      </c>
      <c r="D5" t="s">
        <v>6</v>
      </c>
      <c r="E5" s="1">
        <v>101662</v>
      </c>
      <c r="F5" s="1">
        <v>33968</v>
      </c>
      <c r="G5" s="2">
        <v>33.4126812378273</v>
      </c>
      <c r="H5" s="3">
        <v>13.5</v>
      </c>
      <c r="I5" s="3">
        <v>13.4793316626638</v>
      </c>
      <c r="J5" s="3">
        <v>823</v>
      </c>
      <c r="K5" s="4">
        <v>844</v>
      </c>
      <c r="L5" s="4">
        <v>1003</v>
      </c>
      <c r="M5" s="4">
        <v>1296</v>
      </c>
      <c r="N5" s="4">
        <v>1833</v>
      </c>
      <c r="O5" s="4">
        <v>2088</v>
      </c>
      <c r="P5" s="4">
        <v>91700</v>
      </c>
      <c r="Q5" s="4">
        <v>27510</v>
      </c>
      <c r="R5" s="4">
        <v>48022.633848923098</v>
      </c>
      <c r="S5" s="4">
        <v>1200.5658462230799</v>
      </c>
      <c r="T5" s="4">
        <v>687.75</v>
      </c>
      <c r="U5" s="4">
        <v>702</v>
      </c>
      <c r="V5" s="4">
        <v>700.92524645851802</v>
      </c>
      <c r="W5" s="4">
        <v>246.9</v>
      </c>
      <c r="X5" s="4">
        <v>33760</v>
      </c>
      <c r="Y5" s="4">
        <v>40120</v>
      </c>
      <c r="Z5" s="4">
        <v>51840</v>
      </c>
      <c r="AA5" s="4">
        <v>73320</v>
      </c>
      <c r="AB5" s="4">
        <v>83520</v>
      </c>
      <c r="AC5" s="3">
        <v>16.230769230769202</v>
      </c>
      <c r="AD5" s="3">
        <v>19.288461538461501</v>
      </c>
      <c r="AE5" s="3">
        <v>24.923076923076898</v>
      </c>
      <c r="AF5" s="3">
        <v>35.25</v>
      </c>
      <c r="AG5" s="3">
        <v>40.153846153846203</v>
      </c>
      <c r="AH5" s="2">
        <v>48.0911680911681</v>
      </c>
      <c r="AI5" s="2">
        <v>57.1509971509971</v>
      </c>
      <c r="AJ5" s="2">
        <v>73.846153846153797</v>
      </c>
      <c r="AK5" s="2">
        <v>104.444444444444</v>
      </c>
      <c r="AL5" s="2">
        <v>118.97435897435901</v>
      </c>
      <c r="AM5" s="5">
        <f t="shared" si="0"/>
        <v>1.2022792022792026</v>
      </c>
      <c r="AN5" s="5">
        <f t="shared" si="0"/>
        <v>1.4287749287749274</v>
      </c>
      <c r="AO5" s="5">
        <f t="shared" si="0"/>
        <v>1.8461538461538449</v>
      </c>
      <c r="AP5" s="5">
        <f t="shared" si="0"/>
        <v>2.6111111111111001</v>
      </c>
      <c r="AQ5" s="5">
        <f t="shared" si="0"/>
        <v>2.9743589743589753</v>
      </c>
      <c r="AR5" s="2">
        <v>48.164907984945799</v>
      </c>
      <c r="AS5" s="2">
        <v>57.238628802015</v>
      </c>
      <c r="AT5" s="2">
        <v>73.959384773092196</v>
      </c>
      <c r="AU5" s="2">
        <v>104.604592815647</v>
      </c>
      <c r="AV5" s="2">
        <v>119.15678657887101</v>
      </c>
    </row>
    <row r="6" spans="1:48" x14ac:dyDescent="0.25">
      <c r="A6" t="s">
        <v>4</v>
      </c>
      <c r="B6" t="s">
        <v>1</v>
      </c>
      <c r="C6" t="s">
        <v>2</v>
      </c>
      <c r="D6" t="s">
        <v>7</v>
      </c>
      <c r="E6" s="1">
        <v>1758</v>
      </c>
      <c r="F6" s="1">
        <v>549</v>
      </c>
      <c r="G6" s="2">
        <v>31.2286689419795</v>
      </c>
      <c r="H6" s="3">
        <v>13.5</v>
      </c>
      <c r="I6" s="3">
        <v>14.1638255619667</v>
      </c>
      <c r="J6" s="3">
        <v>823</v>
      </c>
      <c r="K6" s="4">
        <v>652</v>
      </c>
      <c r="L6" s="4">
        <v>760</v>
      </c>
      <c r="M6" s="4">
        <v>1001</v>
      </c>
      <c r="N6" s="4">
        <v>1281</v>
      </c>
      <c r="O6" s="4">
        <v>1356</v>
      </c>
      <c r="P6" s="4">
        <v>66300</v>
      </c>
      <c r="Q6" s="4">
        <v>19890</v>
      </c>
      <c r="R6" s="4">
        <v>41426.454265961504</v>
      </c>
      <c r="S6" s="4">
        <v>1035.66135664904</v>
      </c>
      <c r="T6" s="4">
        <v>497.25</v>
      </c>
      <c r="U6" s="4">
        <v>702</v>
      </c>
      <c r="V6" s="4">
        <v>736.51892922226602</v>
      </c>
      <c r="W6" s="4">
        <v>246.9</v>
      </c>
      <c r="X6" s="4">
        <v>26080</v>
      </c>
      <c r="Y6" s="4">
        <v>30400</v>
      </c>
      <c r="Z6" s="4">
        <v>40040</v>
      </c>
      <c r="AA6" s="4">
        <v>51240</v>
      </c>
      <c r="AB6" s="4">
        <v>54240</v>
      </c>
      <c r="AC6" s="3">
        <v>12.538461538461499</v>
      </c>
      <c r="AD6" s="3">
        <v>14.615384615384601</v>
      </c>
      <c r="AE6" s="3">
        <v>19.25</v>
      </c>
      <c r="AF6" s="3">
        <v>24.634615384615401</v>
      </c>
      <c r="AG6" s="3">
        <v>26.076923076923102</v>
      </c>
      <c r="AH6" s="2">
        <v>37.150997150997199</v>
      </c>
      <c r="AI6" s="2">
        <v>43.304843304843303</v>
      </c>
      <c r="AJ6" s="2">
        <v>57.037037037037003</v>
      </c>
      <c r="AK6" s="2">
        <v>72.991452991453002</v>
      </c>
      <c r="AL6" s="2">
        <v>77.264957264957303</v>
      </c>
      <c r="AM6" s="5">
        <f t="shared" si="0"/>
        <v>0.92877492877492995</v>
      </c>
      <c r="AN6" s="5">
        <f t="shared" si="0"/>
        <v>1.0826210826210825</v>
      </c>
      <c r="AO6" s="5">
        <f t="shared" si="0"/>
        <v>1.4259259259259252</v>
      </c>
      <c r="AP6" s="5">
        <f t="shared" si="0"/>
        <v>1.824786324786325</v>
      </c>
      <c r="AQ6" s="5">
        <f t="shared" si="0"/>
        <v>1.9316239316239325</v>
      </c>
      <c r="AR6" s="2">
        <v>35.409816320049501</v>
      </c>
      <c r="AS6" s="2">
        <v>41.275246017235702</v>
      </c>
      <c r="AT6" s="2">
        <v>54.363843767437999</v>
      </c>
      <c r="AU6" s="2">
        <v>69.570513352735404</v>
      </c>
      <c r="AV6" s="2">
        <v>73.643728420225699</v>
      </c>
    </row>
    <row r="7" spans="1:48" x14ac:dyDescent="0.25">
      <c r="A7" t="s">
        <v>4</v>
      </c>
      <c r="B7" t="s">
        <v>1</v>
      </c>
      <c r="C7" t="s">
        <v>2</v>
      </c>
      <c r="D7" t="s">
        <v>8</v>
      </c>
      <c r="E7" s="1">
        <v>97299</v>
      </c>
      <c r="F7" s="1">
        <v>30705</v>
      </c>
      <c r="G7" s="2">
        <v>31.557364412789401</v>
      </c>
      <c r="H7" s="3">
        <v>13.5</v>
      </c>
      <c r="I7" s="3">
        <v>15.1779656681683</v>
      </c>
      <c r="J7" s="3">
        <v>823</v>
      </c>
      <c r="K7" s="4">
        <v>720</v>
      </c>
      <c r="L7" s="4">
        <v>883</v>
      </c>
      <c r="M7" s="4">
        <v>1089</v>
      </c>
      <c r="N7" s="4">
        <v>1477</v>
      </c>
      <c r="O7" s="4">
        <v>1857</v>
      </c>
      <c r="P7" s="4">
        <v>77500</v>
      </c>
      <c r="Q7" s="4">
        <v>23250</v>
      </c>
      <c r="R7" s="4">
        <v>41100.807798472502</v>
      </c>
      <c r="S7" s="4">
        <v>1027.5201949618099</v>
      </c>
      <c r="T7" s="4">
        <v>581.25</v>
      </c>
      <c r="U7" s="4">
        <v>702</v>
      </c>
      <c r="V7" s="4">
        <v>789.25421474475002</v>
      </c>
      <c r="W7" s="4">
        <v>246.9</v>
      </c>
      <c r="X7" s="4">
        <v>28800</v>
      </c>
      <c r="Y7" s="4">
        <v>35320</v>
      </c>
      <c r="Z7" s="4">
        <v>43560</v>
      </c>
      <c r="AA7" s="4">
        <v>59080</v>
      </c>
      <c r="AB7" s="4">
        <v>74280</v>
      </c>
      <c r="AC7" s="3">
        <v>13.846153846153801</v>
      </c>
      <c r="AD7" s="3">
        <v>16.980769230769202</v>
      </c>
      <c r="AE7" s="3">
        <v>20.942307692307701</v>
      </c>
      <c r="AF7" s="3">
        <v>28.403846153846199</v>
      </c>
      <c r="AG7" s="3">
        <v>35.711538461538503</v>
      </c>
      <c r="AH7" s="2">
        <v>41.025641025641001</v>
      </c>
      <c r="AI7" s="2">
        <v>50.3133903133903</v>
      </c>
      <c r="AJ7" s="2">
        <v>62.051282051282101</v>
      </c>
      <c r="AK7" s="2">
        <v>84.159544159544197</v>
      </c>
      <c r="AL7" s="2">
        <v>105.811965811966</v>
      </c>
      <c r="AM7" s="5">
        <f t="shared" si="0"/>
        <v>1.0256410256410251</v>
      </c>
      <c r="AN7" s="5">
        <f t="shared" si="0"/>
        <v>1.2578347578347575</v>
      </c>
      <c r="AO7" s="5">
        <f t="shared" si="0"/>
        <v>1.5512820512820524</v>
      </c>
      <c r="AP7" s="5">
        <f t="shared" si="0"/>
        <v>2.1039886039886051</v>
      </c>
      <c r="AQ7" s="5">
        <f t="shared" si="0"/>
        <v>2.6452991452991501</v>
      </c>
      <c r="AR7" s="2">
        <v>36.490144065070503</v>
      </c>
      <c r="AS7" s="2">
        <v>44.751107235357203</v>
      </c>
      <c r="AT7" s="2">
        <v>55.191342898419101</v>
      </c>
      <c r="AU7" s="2">
        <v>74.855476089040394</v>
      </c>
      <c r="AV7" s="2">
        <v>94.1141632344942</v>
      </c>
    </row>
    <row r="8" spans="1:48" x14ac:dyDescent="0.25">
      <c r="A8" t="s">
        <v>4</v>
      </c>
      <c r="B8" t="s">
        <v>1</v>
      </c>
      <c r="C8" t="s">
        <v>2</v>
      </c>
      <c r="D8" t="s">
        <v>9</v>
      </c>
      <c r="E8" s="1">
        <v>9171</v>
      </c>
      <c r="F8" s="1">
        <v>2722</v>
      </c>
      <c r="G8" s="2">
        <v>29.680514665794398</v>
      </c>
      <c r="H8" s="3">
        <v>13.5</v>
      </c>
      <c r="I8" s="3">
        <v>12.886684481693001</v>
      </c>
      <c r="J8" s="3">
        <v>823</v>
      </c>
      <c r="K8" s="4">
        <v>566</v>
      </c>
      <c r="L8" s="4">
        <v>659</v>
      </c>
      <c r="M8" s="4">
        <v>868</v>
      </c>
      <c r="N8" s="4">
        <v>1174</v>
      </c>
      <c r="O8" s="4">
        <v>1443</v>
      </c>
      <c r="P8" s="4">
        <v>73900</v>
      </c>
      <c r="Q8" s="4">
        <v>22170</v>
      </c>
      <c r="R8" s="4">
        <v>34334.757813495598</v>
      </c>
      <c r="S8" s="4">
        <v>858.36894533738996</v>
      </c>
      <c r="T8" s="4">
        <v>554.25</v>
      </c>
      <c r="U8" s="4">
        <v>702</v>
      </c>
      <c r="V8" s="4">
        <v>670.107593048034</v>
      </c>
      <c r="W8" s="4">
        <v>246.9</v>
      </c>
      <c r="X8" s="4">
        <v>22640</v>
      </c>
      <c r="Y8" s="4">
        <v>26360</v>
      </c>
      <c r="Z8" s="4">
        <v>34720</v>
      </c>
      <c r="AA8" s="4">
        <v>46960</v>
      </c>
      <c r="AB8" s="4">
        <v>57720</v>
      </c>
      <c r="AC8" s="3">
        <v>10.884615384615399</v>
      </c>
      <c r="AD8" s="3">
        <v>12.6730769230769</v>
      </c>
      <c r="AE8" s="3">
        <v>16.692307692307701</v>
      </c>
      <c r="AF8" s="3">
        <v>22.576923076923102</v>
      </c>
      <c r="AG8" s="3">
        <v>27.75</v>
      </c>
      <c r="AH8" s="2">
        <v>32.250712250712198</v>
      </c>
      <c r="AI8" s="2">
        <v>37.549857549857599</v>
      </c>
      <c r="AJ8" s="2">
        <v>49.458689458689499</v>
      </c>
      <c r="AK8" s="2">
        <v>66.894586894586894</v>
      </c>
      <c r="AL8" s="2">
        <v>82.2222222222222</v>
      </c>
      <c r="AM8" s="5">
        <f t="shared" si="0"/>
        <v>0.80626780626780492</v>
      </c>
      <c r="AN8" s="5">
        <f t="shared" si="0"/>
        <v>0.93874643874643993</v>
      </c>
      <c r="AO8" s="5">
        <f t="shared" si="0"/>
        <v>1.2364672364672376</v>
      </c>
      <c r="AP8" s="5">
        <f t="shared" si="0"/>
        <v>1.6723646723646723</v>
      </c>
      <c r="AQ8" s="5">
        <f t="shared" si="0"/>
        <v>2.0555555555555549</v>
      </c>
      <c r="AR8" s="2">
        <v>33.785619257081201</v>
      </c>
      <c r="AS8" s="2">
        <v>39.336966590841897</v>
      </c>
      <c r="AT8" s="2">
        <v>51.812575115099797</v>
      </c>
      <c r="AU8" s="2">
        <v>70.078298600376897</v>
      </c>
      <c r="AV8" s="2">
        <v>86.135421533512698</v>
      </c>
    </row>
    <row r="9" spans="1:48" x14ac:dyDescent="0.25">
      <c r="A9" t="s">
        <v>4</v>
      </c>
      <c r="B9" t="s">
        <v>1</v>
      </c>
      <c r="C9" t="s">
        <v>2</v>
      </c>
      <c r="D9" t="s">
        <v>10</v>
      </c>
      <c r="E9" s="1">
        <v>41397</v>
      </c>
      <c r="F9" s="1">
        <v>14059</v>
      </c>
      <c r="G9" s="2">
        <v>33.961398168949401</v>
      </c>
      <c r="H9" s="3">
        <v>13.5</v>
      </c>
      <c r="I9" s="3">
        <v>15.056020666754801</v>
      </c>
      <c r="J9" s="3">
        <v>823</v>
      </c>
      <c r="K9" s="4">
        <v>640</v>
      </c>
      <c r="L9" s="4">
        <v>749</v>
      </c>
      <c r="M9" s="4">
        <v>983</v>
      </c>
      <c r="N9" s="4">
        <v>1418</v>
      </c>
      <c r="O9" s="4">
        <v>1699</v>
      </c>
      <c r="P9" s="4">
        <v>69200</v>
      </c>
      <c r="Q9" s="4">
        <v>20760</v>
      </c>
      <c r="R9" s="4">
        <v>32398.302766981</v>
      </c>
      <c r="S9" s="4">
        <v>809.95756917452502</v>
      </c>
      <c r="T9" s="4">
        <v>519</v>
      </c>
      <c r="U9" s="4">
        <v>702</v>
      </c>
      <c r="V9" s="4">
        <v>782.91307467124898</v>
      </c>
      <c r="W9" s="4">
        <v>246.9</v>
      </c>
      <c r="X9" s="4">
        <v>25600</v>
      </c>
      <c r="Y9" s="4">
        <v>29960</v>
      </c>
      <c r="Z9" s="4">
        <v>39320</v>
      </c>
      <c r="AA9" s="4">
        <v>56720</v>
      </c>
      <c r="AB9" s="4">
        <v>67960</v>
      </c>
      <c r="AC9" s="3">
        <v>12.307692307692299</v>
      </c>
      <c r="AD9" s="3">
        <v>14.403846153846199</v>
      </c>
      <c r="AE9" s="3">
        <v>18.903846153846199</v>
      </c>
      <c r="AF9" s="3">
        <v>27.269230769230798</v>
      </c>
      <c r="AG9" s="3">
        <v>32.673076923076898</v>
      </c>
      <c r="AH9" s="2">
        <v>36.467236467236503</v>
      </c>
      <c r="AI9" s="2">
        <v>42.678062678062702</v>
      </c>
      <c r="AJ9" s="2">
        <v>56.011396011396002</v>
      </c>
      <c r="AK9" s="2">
        <v>80.7977207977208</v>
      </c>
      <c r="AL9" s="2">
        <v>96.809116809116802</v>
      </c>
      <c r="AM9" s="5">
        <f t="shared" si="0"/>
        <v>0.91168091168091259</v>
      </c>
      <c r="AN9" s="5">
        <f t="shared" si="0"/>
        <v>1.0669515669515675</v>
      </c>
      <c r="AO9" s="5">
        <f t="shared" si="0"/>
        <v>1.4002849002849</v>
      </c>
      <c r="AP9" s="5">
        <f t="shared" si="0"/>
        <v>2.0199430199430202</v>
      </c>
      <c r="AQ9" s="5">
        <f t="shared" si="0"/>
        <v>2.4202279202279202</v>
      </c>
      <c r="AR9" s="2">
        <v>32.698393765808099</v>
      </c>
      <c r="AS9" s="2">
        <v>38.267338954047297</v>
      </c>
      <c r="AT9" s="2">
        <v>50.222689174670897</v>
      </c>
      <c r="AU9" s="2">
        <v>72.447378687368598</v>
      </c>
      <c r="AV9" s="2">
        <v>86.804017200168701</v>
      </c>
    </row>
    <row r="10" spans="1:48" x14ac:dyDescent="0.25">
      <c r="A10" t="s">
        <v>4</v>
      </c>
      <c r="B10" t="s">
        <v>1</v>
      </c>
      <c r="C10" t="s">
        <v>2</v>
      </c>
      <c r="D10" t="s">
        <v>11</v>
      </c>
      <c r="E10" s="1">
        <v>47937</v>
      </c>
      <c r="F10" s="1">
        <v>15559</v>
      </c>
      <c r="G10" s="2">
        <v>32.457183386528101</v>
      </c>
      <c r="H10" s="3">
        <v>13.5</v>
      </c>
      <c r="I10" s="3">
        <v>15.4683562750958</v>
      </c>
      <c r="J10" s="3">
        <v>823</v>
      </c>
      <c r="K10" s="4">
        <v>825</v>
      </c>
      <c r="L10" s="4">
        <v>951</v>
      </c>
      <c r="M10" s="4">
        <v>1208</v>
      </c>
      <c r="N10" s="4">
        <v>1743</v>
      </c>
      <c r="O10" s="4">
        <v>1989</v>
      </c>
      <c r="P10" s="4">
        <v>78400</v>
      </c>
      <c r="Q10" s="4">
        <v>23520</v>
      </c>
      <c r="R10" s="4">
        <v>42790.680626353998</v>
      </c>
      <c r="S10" s="4">
        <v>1069.7670156588499</v>
      </c>
      <c r="T10" s="4">
        <v>588</v>
      </c>
      <c r="U10" s="4">
        <v>702</v>
      </c>
      <c r="V10" s="4">
        <v>804.35452630498003</v>
      </c>
      <c r="W10" s="4">
        <v>246.9</v>
      </c>
      <c r="X10" s="4">
        <v>33000</v>
      </c>
      <c r="Y10" s="4">
        <v>38040</v>
      </c>
      <c r="Z10" s="4">
        <v>48320</v>
      </c>
      <c r="AA10" s="4">
        <v>69720</v>
      </c>
      <c r="AB10" s="4">
        <v>79560</v>
      </c>
      <c r="AC10" s="3">
        <v>15.865384615384601</v>
      </c>
      <c r="AD10" s="3">
        <v>18.288461538461501</v>
      </c>
      <c r="AE10" s="3">
        <v>23.230769230769202</v>
      </c>
      <c r="AF10" s="3">
        <v>33.519230769230802</v>
      </c>
      <c r="AG10" s="3">
        <v>38.25</v>
      </c>
      <c r="AH10" s="2">
        <v>47.008547008546998</v>
      </c>
      <c r="AI10" s="2">
        <v>54.188034188034202</v>
      </c>
      <c r="AJ10" s="2">
        <v>68.831908831908805</v>
      </c>
      <c r="AK10" s="2">
        <v>99.316239316239304</v>
      </c>
      <c r="AL10" s="2">
        <v>113.333333333333</v>
      </c>
      <c r="AM10" s="5">
        <f t="shared" si="0"/>
        <v>1.175213675213675</v>
      </c>
      <c r="AN10" s="5">
        <f t="shared" si="0"/>
        <v>1.354700854700855</v>
      </c>
      <c r="AO10" s="5">
        <f t="shared" si="0"/>
        <v>1.7207977207977201</v>
      </c>
      <c r="AP10" s="5">
        <f t="shared" si="0"/>
        <v>2.4829059829059825</v>
      </c>
      <c r="AQ10" s="5">
        <f t="shared" si="0"/>
        <v>2.833333333333325</v>
      </c>
      <c r="AR10" s="2">
        <v>41.026685274706502</v>
      </c>
      <c r="AS10" s="2">
        <v>47.292579025752502</v>
      </c>
      <c r="AT10" s="2">
        <v>60.073013105267201</v>
      </c>
      <c r="AU10" s="2">
        <v>86.678196889470698</v>
      </c>
      <c r="AV10" s="2">
        <v>98.911608498655994</v>
      </c>
    </row>
    <row r="11" spans="1:48" x14ac:dyDescent="0.25">
      <c r="A11" t="s">
        <v>4</v>
      </c>
      <c r="B11" t="s">
        <v>1</v>
      </c>
      <c r="C11" t="s">
        <v>2</v>
      </c>
      <c r="D11" t="s">
        <v>12</v>
      </c>
      <c r="E11" s="1">
        <v>108070</v>
      </c>
      <c r="F11" s="1">
        <v>39279</v>
      </c>
      <c r="G11" s="2">
        <v>36.345886925141102</v>
      </c>
      <c r="H11" s="3">
        <v>13.5</v>
      </c>
      <c r="I11" s="3">
        <v>15.692609765875099</v>
      </c>
      <c r="J11" s="3">
        <v>823</v>
      </c>
      <c r="K11" s="4">
        <v>954</v>
      </c>
      <c r="L11" s="4">
        <v>960</v>
      </c>
      <c r="M11" s="4">
        <v>1171</v>
      </c>
      <c r="N11" s="4">
        <v>1689</v>
      </c>
      <c r="O11" s="4">
        <v>2056</v>
      </c>
      <c r="P11" s="4">
        <v>86700</v>
      </c>
      <c r="Q11" s="4">
        <v>26010</v>
      </c>
      <c r="R11" s="4">
        <v>48972.201741111203</v>
      </c>
      <c r="S11" s="4">
        <v>1224.3050435277801</v>
      </c>
      <c r="T11" s="4">
        <v>650.25</v>
      </c>
      <c r="U11" s="4">
        <v>702</v>
      </c>
      <c r="V11" s="4">
        <v>816.01570782550596</v>
      </c>
      <c r="W11" s="4">
        <v>246.9</v>
      </c>
      <c r="X11" s="4">
        <v>38160</v>
      </c>
      <c r="Y11" s="4">
        <v>38400</v>
      </c>
      <c r="Z11" s="4">
        <v>46840</v>
      </c>
      <c r="AA11" s="4">
        <v>67560</v>
      </c>
      <c r="AB11" s="4">
        <v>82240</v>
      </c>
      <c r="AC11" s="3">
        <v>18.346153846153801</v>
      </c>
      <c r="AD11" s="3">
        <v>18.461538461538499</v>
      </c>
      <c r="AE11" s="3">
        <v>22.519230769230798</v>
      </c>
      <c r="AF11" s="3">
        <v>32.480769230769198</v>
      </c>
      <c r="AG11" s="3">
        <v>39.538461538461497</v>
      </c>
      <c r="AH11" s="2">
        <v>54.3589743589744</v>
      </c>
      <c r="AI11" s="2">
        <v>54.700854700854698</v>
      </c>
      <c r="AJ11" s="2">
        <v>66.723646723646695</v>
      </c>
      <c r="AK11" s="2">
        <v>96.239316239316196</v>
      </c>
      <c r="AL11" s="2">
        <v>117.150997150997</v>
      </c>
      <c r="AM11" s="5">
        <f t="shared" si="0"/>
        <v>1.3589743589743599</v>
      </c>
      <c r="AN11" s="5">
        <f t="shared" si="0"/>
        <v>1.3675213675213675</v>
      </c>
      <c r="AO11" s="5">
        <f t="shared" si="0"/>
        <v>1.6680911680911674</v>
      </c>
      <c r="AP11" s="5">
        <f t="shared" si="0"/>
        <v>2.405982905982905</v>
      </c>
      <c r="AQ11" s="5">
        <f t="shared" si="0"/>
        <v>2.9287749287749252</v>
      </c>
      <c r="AR11" s="2">
        <v>46.763805689093402</v>
      </c>
      <c r="AS11" s="2">
        <v>47.057917674559398</v>
      </c>
      <c r="AT11" s="2">
        <v>57.400855830113599</v>
      </c>
      <c r="AU11" s="2">
        <v>82.792523908678007</v>
      </c>
      <c r="AV11" s="2">
        <v>100.782373686348</v>
      </c>
    </row>
    <row r="12" spans="1:48" x14ac:dyDescent="0.25">
      <c r="A12" t="s">
        <v>4</v>
      </c>
      <c r="B12" t="s">
        <v>1</v>
      </c>
      <c r="C12" t="s">
        <v>2</v>
      </c>
      <c r="D12" t="s">
        <v>13</v>
      </c>
      <c r="E12" s="1">
        <v>5782</v>
      </c>
      <c r="F12" s="1">
        <v>1239</v>
      </c>
      <c r="G12" s="2">
        <v>21.428571428571399</v>
      </c>
      <c r="H12" s="3">
        <v>13.5</v>
      </c>
      <c r="I12" s="3">
        <v>14.5474693218141</v>
      </c>
      <c r="J12" s="3">
        <v>823</v>
      </c>
      <c r="K12" s="4">
        <v>548</v>
      </c>
      <c r="L12" s="4">
        <v>632</v>
      </c>
      <c r="M12" s="4">
        <v>832</v>
      </c>
      <c r="N12" s="4">
        <v>1155</v>
      </c>
      <c r="O12" s="4">
        <v>1272</v>
      </c>
      <c r="P12" s="4">
        <v>60700</v>
      </c>
      <c r="Q12" s="4">
        <v>18210</v>
      </c>
      <c r="R12" s="4">
        <v>32457.391598700098</v>
      </c>
      <c r="S12" s="4">
        <v>811.43478996750298</v>
      </c>
      <c r="T12" s="4">
        <v>455.25</v>
      </c>
      <c r="U12" s="4">
        <v>702</v>
      </c>
      <c r="V12" s="4">
        <v>756.46840473433394</v>
      </c>
      <c r="W12" s="4">
        <v>246.9</v>
      </c>
      <c r="X12" s="4">
        <v>21920</v>
      </c>
      <c r="Y12" s="4">
        <v>25280</v>
      </c>
      <c r="Z12" s="4">
        <v>33280</v>
      </c>
      <c r="AA12" s="4">
        <v>46200</v>
      </c>
      <c r="AB12" s="4">
        <v>50880</v>
      </c>
      <c r="AC12" s="3">
        <v>10.538461538461499</v>
      </c>
      <c r="AD12" s="3">
        <v>12.153846153846199</v>
      </c>
      <c r="AE12" s="3">
        <v>16</v>
      </c>
      <c r="AF12" s="3">
        <v>22.211538461538499</v>
      </c>
      <c r="AG12" s="3">
        <v>24.461538461538499</v>
      </c>
      <c r="AH12" s="2">
        <v>31.225071225071201</v>
      </c>
      <c r="AI12" s="2">
        <v>36.011396011396002</v>
      </c>
      <c r="AJ12" s="2">
        <v>47.407407407407398</v>
      </c>
      <c r="AK12" s="2">
        <v>65.811965811965806</v>
      </c>
      <c r="AL12" s="2">
        <v>72.478632478632505</v>
      </c>
      <c r="AM12" s="5">
        <f t="shared" si="0"/>
        <v>0.78062678062678004</v>
      </c>
      <c r="AN12" s="5">
        <f t="shared" si="0"/>
        <v>0.90028490028490005</v>
      </c>
      <c r="AO12" s="5">
        <f t="shared" si="0"/>
        <v>1.1851851851851849</v>
      </c>
      <c r="AP12" s="5">
        <f t="shared" si="0"/>
        <v>1.6452991452991452</v>
      </c>
      <c r="AQ12" s="5">
        <f t="shared" si="0"/>
        <v>1.8119658119658126</v>
      </c>
      <c r="AR12" s="2">
        <v>28.976755490135901</v>
      </c>
      <c r="AS12" s="2">
        <v>33.418447937529102</v>
      </c>
      <c r="AT12" s="2">
        <v>43.993906145607902</v>
      </c>
      <c r="AU12" s="2">
        <v>61.073271151655099</v>
      </c>
      <c r="AV12" s="2">
        <v>67.2599142033812</v>
      </c>
    </row>
    <row r="13" spans="1:48" x14ac:dyDescent="0.25">
      <c r="A13" t="s">
        <v>4</v>
      </c>
      <c r="B13" t="s">
        <v>1</v>
      </c>
      <c r="C13" t="s">
        <v>2</v>
      </c>
      <c r="D13" t="s">
        <v>14</v>
      </c>
      <c r="E13" s="1">
        <v>176207</v>
      </c>
      <c r="F13" s="1">
        <v>58780</v>
      </c>
      <c r="G13" s="2">
        <v>33.358493135914003</v>
      </c>
      <c r="H13" s="3">
        <v>13.5</v>
      </c>
      <c r="I13" s="3">
        <v>16.7069218541127</v>
      </c>
      <c r="J13" s="3">
        <v>823</v>
      </c>
      <c r="K13" s="4">
        <v>1192</v>
      </c>
      <c r="L13" s="4">
        <v>1289</v>
      </c>
      <c r="M13" s="4">
        <v>1495</v>
      </c>
      <c r="N13" s="4">
        <v>2157</v>
      </c>
      <c r="O13" s="4">
        <v>2625</v>
      </c>
      <c r="P13" s="4">
        <v>92100</v>
      </c>
      <c r="Q13" s="4">
        <v>27630</v>
      </c>
      <c r="R13" s="4">
        <v>48048.452264276799</v>
      </c>
      <c r="S13" s="4">
        <v>1201.2113066069201</v>
      </c>
      <c r="T13" s="4">
        <v>690.75</v>
      </c>
      <c r="U13" s="4">
        <v>702</v>
      </c>
      <c r="V13" s="4">
        <v>868.75993641385901</v>
      </c>
      <c r="W13" s="4">
        <v>246.9</v>
      </c>
      <c r="X13" s="4">
        <v>47680</v>
      </c>
      <c r="Y13" s="4">
        <v>51560</v>
      </c>
      <c r="Z13" s="4">
        <v>59800</v>
      </c>
      <c r="AA13" s="4">
        <v>86280</v>
      </c>
      <c r="AB13" s="4">
        <v>105000</v>
      </c>
      <c r="AC13" s="3">
        <v>22.923076923076898</v>
      </c>
      <c r="AD13" s="3">
        <v>24.788461538461501</v>
      </c>
      <c r="AE13" s="3">
        <v>28.75</v>
      </c>
      <c r="AF13" s="3">
        <v>41.480769230769198</v>
      </c>
      <c r="AG13" s="3">
        <v>50.480769230769198</v>
      </c>
      <c r="AH13" s="2">
        <v>67.920227920227902</v>
      </c>
      <c r="AI13" s="2">
        <v>73.447293447293404</v>
      </c>
      <c r="AJ13" s="2">
        <v>85.185185185185205</v>
      </c>
      <c r="AK13" s="2">
        <v>122.905982905983</v>
      </c>
      <c r="AL13" s="2">
        <v>149.57264957264999</v>
      </c>
      <c r="AM13" s="5">
        <f t="shared" si="0"/>
        <v>1.6980056980056975</v>
      </c>
      <c r="AN13" s="5">
        <f t="shared" si="0"/>
        <v>1.8361823361823351</v>
      </c>
      <c r="AO13" s="5">
        <f t="shared" si="0"/>
        <v>2.1296296296296302</v>
      </c>
      <c r="AP13" s="5">
        <f t="shared" si="0"/>
        <v>3.0726495726495751</v>
      </c>
      <c r="AQ13" s="5">
        <f t="shared" si="0"/>
        <v>3.73931623931625</v>
      </c>
      <c r="AR13" s="2">
        <v>54.882825509677097</v>
      </c>
      <c r="AS13" s="2">
        <v>59.348961478165897</v>
      </c>
      <c r="AT13" s="2">
        <v>68.833745081348397</v>
      </c>
      <c r="AU13" s="2">
        <v>99.313972000313399</v>
      </c>
      <c r="AV13" s="2">
        <v>120.861926982301</v>
      </c>
    </row>
    <row r="14" spans="1:48" x14ac:dyDescent="0.25">
      <c r="A14" t="s">
        <v>4</v>
      </c>
      <c r="B14" t="s">
        <v>1</v>
      </c>
      <c r="C14" t="s">
        <v>2</v>
      </c>
      <c r="D14" t="s">
        <v>15</v>
      </c>
      <c r="E14" s="1">
        <v>1155364</v>
      </c>
      <c r="F14" s="1">
        <v>467385</v>
      </c>
      <c r="G14" s="2">
        <v>40.453484789209298</v>
      </c>
      <c r="H14" s="3">
        <v>13.5</v>
      </c>
      <c r="I14" s="3">
        <v>28.432575452385901</v>
      </c>
      <c r="J14" s="3">
        <v>823</v>
      </c>
      <c r="K14" s="4">
        <v>1627</v>
      </c>
      <c r="L14" s="4">
        <v>1741</v>
      </c>
      <c r="M14" s="4">
        <v>2099</v>
      </c>
      <c r="N14" s="4">
        <v>2993</v>
      </c>
      <c r="O14" s="4">
        <v>3524</v>
      </c>
      <c r="P14" s="4">
        <v>113300</v>
      </c>
      <c r="Q14" s="4">
        <v>33990</v>
      </c>
      <c r="R14" s="4">
        <v>60649.151205622802</v>
      </c>
      <c r="S14" s="4">
        <v>1516.2287801405701</v>
      </c>
      <c r="T14" s="4">
        <v>849.75</v>
      </c>
      <c r="U14" s="4">
        <v>702</v>
      </c>
      <c r="V14" s="4">
        <v>1478.4939235240699</v>
      </c>
      <c r="W14" s="4">
        <v>246.9</v>
      </c>
      <c r="X14" s="4">
        <v>65080</v>
      </c>
      <c r="Y14" s="4">
        <v>69640</v>
      </c>
      <c r="Z14" s="4">
        <v>83960</v>
      </c>
      <c r="AA14" s="4">
        <v>119720</v>
      </c>
      <c r="AB14" s="4">
        <v>140960</v>
      </c>
      <c r="AC14" s="3">
        <v>31.288461538461501</v>
      </c>
      <c r="AD14" s="3">
        <v>33.480769230769198</v>
      </c>
      <c r="AE14" s="3">
        <v>40.365384615384599</v>
      </c>
      <c r="AF14" s="3">
        <v>57.557692307692299</v>
      </c>
      <c r="AG14" s="3">
        <v>67.769230769230802</v>
      </c>
      <c r="AH14" s="2">
        <v>92.706552706552699</v>
      </c>
      <c r="AI14" s="2">
        <v>99.2022792022792</v>
      </c>
      <c r="AJ14" s="2">
        <v>119.60113960114001</v>
      </c>
      <c r="AK14" s="2">
        <v>170.54131054131099</v>
      </c>
      <c r="AL14" s="2">
        <v>200.79772079772101</v>
      </c>
      <c r="AM14" s="5">
        <f t="shared" si="0"/>
        <v>2.3176638176638176</v>
      </c>
      <c r="AN14" s="5">
        <f t="shared" si="0"/>
        <v>2.4800569800569798</v>
      </c>
      <c r="AO14" s="5">
        <f t="shared" si="0"/>
        <v>2.9900284900285001</v>
      </c>
      <c r="AP14" s="5">
        <f t="shared" si="0"/>
        <v>4.2635327635327744</v>
      </c>
      <c r="AQ14" s="5">
        <f t="shared" si="0"/>
        <v>5.0199430199430255</v>
      </c>
      <c r="AR14" s="2">
        <v>44.0177662988824</v>
      </c>
      <c r="AS14" s="2">
        <v>47.1019859412134</v>
      </c>
      <c r="AT14" s="2">
        <v>56.787517800463498</v>
      </c>
      <c r="AU14" s="2">
        <v>80.974292890322602</v>
      </c>
      <c r="AV14" s="2">
        <v>95.340263329601399</v>
      </c>
    </row>
    <row r="15" spans="1:48" x14ac:dyDescent="0.25">
      <c r="A15" t="s">
        <v>4</v>
      </c>
      <c r="B15" t="s">
        <v>1</v>
      </c>
      <c r="C15" t="s">
        <v>2</v>
      </c>
      <c r="D15" t="s">
        <v>16</v>
      </c>
      <c r="E15" s="1">
        <v>198489</v>
      </c>
      <c r="F15" s="1">
        <v>74150</v>
      </c>
      <c r="G15" s="2">
        <v>37.357233902130602</v>
      </c>
      <c r="H15" s="3">
        <v>13.5</v>
      </c>
      <c r="I15" s="3">
        <v>14.4891278537663</v>
      </c>
      <c r="J15" s="3">
        <v>823</v>
      </c>
      <c r="K15" s="4">
        <v>597</v>
      </c>
      <c r="L15" s="4">
        <v>696</v>
      </c>
      <c r="M15" s="4">
        <v>910</v>
      </c>
      <c r="N15" s="4">
        <v>1305</v>
      </c>
      <c r="O15" s="4">
        <v>1551</v>
      </c>
      <c r="P15" s="4">
        <v>78500</v>
      </c>
      <c r="Q15" s="4">
        <v>23550</v>
      </c>
      <c r="R15" s="4">
        <v>35480.251831910296</v>
      </c>
      <c r="S15" s="4">
        <v>887.00629579775705</v>
      </c>
      <c r="T15" s="4">
        <v>588.75</v>
      </c>
      <c r="U15" s="4">
        <v>702</v>
      </c>
      <c r="V15" s="4">
        <v>753.43464839584897</v>
      </c>
      <c r="W15" s="4">
        <v>246.9</v>
      </c>
      <c r="X15" s="4">
        <v>23880</v>
      </c>
      <c r="Y15" s="4">
        <v>27840</v>
      </c>
      <c r="Z15" s="4">
        <v>36400</v>
      </c>
      <c r="AA15" s="4">
        <v>52200</v>
      </c>
      <c r="AB15" s="4">
        <v>62040</v>
      </c>
      <c r="AC15" s="3">
        <v>11.4807692307692</v>
      </c>
      <c r="AD15" s="3">
        <v>13.384615384615399</v>
      </c>
      <c r="AE15" s="3">
        <v>17.5</v>
      </c>
      <c r="AF15" s="3">
        <v>25.096153846153801</v>
      </c>
      <c r="AG15" s="3">
        <v>29.826923076923102</v>
      </c>
      <c r="AH15" s="2">
        <v>34.017094017094003</v>
      </c>
      <c r="AI15" s="2">
        <v>39.658119658119702</v>
      </c>
      <c r="AJ15" s="2">
        <v>51.851851851851798</v>
      </c>
      <c r="AK15" s="2">
        <v>74.358974358974393</v>
      </c>
      <c r="AL15" s="2">
        <v>88.376068376068403</v>
      </c>
      <c r="AM15" s="5">
        <f t="shared" si="0"/>
        <v>0.85042735042735007</v>
      </c>
      <c r="AN15" s="5">
        <f t="shared" si="0"/>
        <v>0.99145299145299259</v>
      </c>
      <c r="AO15" s="5">
        <f t="shared" si="0"/>
        <v>1.2962962962962949</v>
      </c>
      <c r="AP15" s="5">
        <f t="shared" si="0"/>
        <v>1.8589743589743599</v>
      </c>
      <c r="AQ15" s="5">
        <f t="shared" si="0"/>
        <v>2.20940170940171</v>
      </c>
      <c r="AR15" s="2">
        <v>31.694852434571899</v>
      </c>
      <c r="AS15" s="2">
        <v>36.950782737792402</v>
      </c>
      <c r="AT15" s="2">
        <v>48.312086625561903</v>
      </c>
      <c r="AU15" s="2">
        <v>69.282717633360704</v>
      </c>
      <c r="AV15" s="2">
        <v>82.342908083787293</v>
      </c>
    </row>
    <row r="16" spans="1:48" x14ac:dyDescent="0.25">
      <c r="A16" t="s">
        <v>4</v>
      </c>
      <c r="B16" t="s">
        <v>1</v>
      </c>
      <c r="C16" t="s">
        <v>2</v>
      </c>
      <c r="D16" t="s">
        <v>17</v>
      </c>
      <c r="E16" s="1">
        <v>17433</v>
      </c>
      <c r="F16" s="1">
        <v>3914</v>
      </c>
      <c r="G16" s="2">
        <v>22.451672116101602</v>
      </c>
      <c r="H16" s="3">
        <v>13.5</v>
      </c>
      <c r="I16" s="3">
        <v>10.106786580157101</v>
      </c>
      <c r="J16" s="3">
        <v>823</v>
      </c>
      <c r="K16" s="4">
        <v>489</v>
      </c>
      <c r="L16" s="4">
        <v>568</v>
      </c>
      <c r="M16" s="4">
        <v>731</v>
      </c>
      <c r="N16" s="4">
        <v>1036</v>
      </c>
      <c r="O16" s="4">
        <v>1212</v>
      </c>
      <c r="P16" s="4">
        <v>63500</v>
      </c>
      <c r="Q16" s="4">
        <v>19050</v>
      </c>
      <c r="R16" s="4">
        <v>27818.399985663302</v>
      </c>
      <c r="S16" s="4">
        <v>695.45999964158295</v>
      </c>
      <c r="T16" s="4">
        <v>476.25</v>
      </c>
      <c r="U16" s="4">
        <v>702</v>
      </c>
      <c r="V16" s="4">
        <v>525.55290216817195</v>
      </c>
      <c r="W16" s="4">
        <v>246.9</v>
      </c>
      <c r="X16" s="4">
        <v>19560</v>
      </c>
      <c r="Y16" s="4">
        <v>22720</v>
      </c>
      <c r="Z16" s="4">
        <v>29240</v>
      </c>
      <c r="AA16" s="4">
        <v>41440</v>
      </c>
      <c r="AB16" s="4">
        <v>48480</v>
      </c>
      <c r="AC16" s="3">
        <v>9.4038461538461497</v>
      </c>
      <c r="AD16" s="3">
        <v>10.9230769230769</v>
      </c>
      <c r="AE16" s="3">
        <v>14.057692307692299</v>
      </c>
      <c r="AF16" s="3">
        <v>19.923076923076898</v>
      </c>
      <c r="AG16" s="3">
        <v>23.307692307692299</v>
      </c>
      <c r="AH16" s="2">
        <v>27.863247863247899</v>
      </c>
      <c r="AI16" s="2">
        <v>32.364672364672401</v>
      </c>
      <c r="AJ16" s="2">
        <v>41.652421652421701</v>
      </c>
      <c r="AK16" s="2">
        <v>59.031339031339002</v>
      </c>
      <c r="AL16" s="2">
        <v>69.059829059829099</v>
      </c>
      <c r="AM16" s="5">
        <f t="shared" si="0"/>
        <v>0.69658119658119744</v>
      </c>
      <c r="AN16" s="5">
        <f t="shared" si="0"/>
        <v>0.80911680911681005</v>
      </c>
      <c r="AO16" s="5">
        <f t="shared" si="0"/>
        <v>1.0413105413105426</v>
      </c>
      <c r="AP16" s="5">
        <f t="shared" si="0"/>
        <v>1.4757834757834751</v>
      </c>
      <c r="AQ16" s="5">
        <f t="shared" si="0"/>
        <v>1.7264957264957275</v>
      </c>
      <c r="AR16" s="2">
        <v>37.217946888515101</v>
      </c>
      <c r="AS16" s="2">
        <v>43.230662234512501</v>
      </c>
      <c r="AT16" s="2">
        <v>55.636644530684201</v>
      </c>
      <c r="AU16" s="2">
        <v>78.850292385483996</v>
      </c>
      <c r="AV16" s="2">
        <v>92.245708852516003</v>
      </c>
    </row>
    <row r="17" spans="1:48" x14ac:dyDescent="0.25">
      <c r="A17" t="s">
        <v>4</v>
      </c>
      <c r="B17" t="s">
        <v>1</v>
      </c>
      <c r="C17" t="s">
        <v>2</v>
      </c>
      <c r="D17" t="s">
        <v>18</v>
      </c>
      <c r="E17" s="1">
        <v>317699</v>
      </c>
      <c r="F17" s="1">
        <v>121809</v>
      </c>
      <c r="G17" s="2">
        <v>38.341008312899902</v>
      </c>
      <c r="H17" s="3">
        <v>13.5</v>
      </c>
      <c r="I17" s="3">
        <v>16.291885957564698</v>
      </c>
      <c r="J17" s="3">
        <v>823</v>
      </c>
      <c r="K17" s="4">
        <v>961</v>
      </c>
      <c r="L17" s="4">
        <v>1075</v>
      </c>
      <c r="M17" s="4">
        <v>1408</v>
      </c>
      <c r="N17" s="4">
        <v>2031</v>
      </c>
      <c r="O17" s="4">
        <v>2472</v>
      </c>
      <c r="P17" s="4">
        <v>87300</v>
      </c>
      <c r="Q17" s="4">
        <v>26190</v>
      </c>
      <c r="R17" s="4">
        <v>47201.610081878403</v>
      </c>
      <c r="S17" s="4">
        <v>1180.0402520469599</v>
      </c>
      <c r="T17" s="4">
        <v>654.75</v>
      </c>
      <c r="U17" s="4">
        <v>702</v>
      </c>
      <c r="V17" s="4">
        <v>847.17806979336501</v>
      </c>
      <c r="W17" s="4">
        <v>246.9</v>
      </c>
      <c r="X17" s="4">
        <v>38440</v>
      </c>
      <c r="Y17" s="4">
        <v>43000</v>
      </c>
      <c r="Z17" s="4">
        <v>56320</v>
      </c>
      <c r="AA17" s="4">
        <v>81240</v>
      </c>
      <c r="AB17" s="4">
        <v>98880</v>
      </c>
      <c r="AC17" s="3">
        <v>18.480769230769202</v>
      </c>
      <c r="AD17" s="3">
        <v>20.673076923076898</v>
      </c>
      <c r="AE17" s="3">
        <v>27.076923076923102</v>
      </c>
      <c r="AF17" s="3">
        <v>39.057692307692299</v>
      </c>
      <c r="AG17" s="3">
        <v>47.538461538461497</v>
      </c>
      <c r="AH17" s="2">
        <v>54.7578347578348</v>
      </c>
      <c r="AI17" s="2">
        <v>61.253561253561301</v>
      </c>
      <c r="AJ17" s="2">
        <v>80.227920227920194</v>
      </c>
      <c r="AK17" s="2">
        <v>115.726495726496</v>
      </c>
      <c r="AL17" s="2">
        <v>140.85470085470101</v>
      </c>
      <c r="AM17" s="5">
        <f t="shared" si="0"/>
        <v>1.36894586894587</v>
      </c>
      <c r="AN17" s="5">
        <f t="shared" si="0"/>
        <v>1.5313390313390325</v>
      </c>
      <c r="AO17" s="5">
        <f t="shared" si="0"/>
        <v>2.0056980056980049</v>
      </c>
      <c r="AP17" s="5">
        <f t="shared" si="0"/>
        <v>2.8931623931623998</v>
      </c>
      <c r="AQ17" s="5">
        <f t="shared" si="0"/>
        <v>3.5213675213675253</v>
      </c>
      <c r="AR17" s="2">
        <v>45.374167923605299</v>
      </c>
      <c r="AS17" s="2">
        <v>50.756743514959197</v>
      </c>
      <c r="AT17" s="2">
        <v>66.479530110755803</v>
      </c>
      <c r="AU17" s="2">
        <v>95.894833561750701</v>
      </c>
      <c r="AV17" s="2">
        <v>116.716902296725</v>
      </c>
    </row>
    <row r="18" spans="1:48" x14ac:dyDescent="0.25">
      <c r="A18" t="s">
        <v>4</v>
      </c>
      <c r="B18" t="s">
        <v>1</v>
      </c>
      <c r="C18" t="s">
        <v>2</v>
      </c>
      <c r="D18" t="s">
        <v>19</v>
      </c>
      <c r="E18" s="1">
        <v>22304</v>
      </c>
      <c r="F18" s="1">
        <v>7904</v>
      </c>
      <c r="G18" s="2">
        <v>35.437589670014304</v>
      </c>
      <c r="H18" s="3">
        <v>13.5</v>
      </c>
      <c r="I18" s="3">
        <v>12.9482370335467</v>
      </c>
      <c r="J18" s="3">
        <v>823</v>
      </c>
      <c r="K18" s="4">
        <v>680</v>
      </c>
      <c r="L18" s="4">
        <v>792</v>
      </c>
      <c r="M18" s="4">
        <v>1043</v>
      </c>
      <c r="N18" s="4">
        <v>1505</v>
      </c>
      <c r="O18" s="4">
        <v>1509</v>
      </c>
      <c r="P18" s="4">
        <v>69900</v>
      </c>
      <c r="Q18" s="4">
        <v>20970</v>
      </c>
      <c r="R18" s="4">
        <v>36372.804184720299</v>
      </c>
      <c r="S18" s="4">
        <v>909.32010461800701</v>
      </c>
      <c r="T18" s="4">
        <v>524.25</v>
      </c>
      <c r="U18" s="4">
        <v>702</v>
      </c>
      <c r="V18" s="4">
        <v>673.30832574442798</v>
      </c>
      <c r="W18" s="4">
        <v>246.9</v>
      </c>
      <c r="X18" s="4">
        <v>27200</v>
      </c>
      <c r="Y18" s="4">
        <v>31680</v>
      </c>
      <c r="Z18" s="4">
        <v>41720</v>
      </c>
      <c r="AA18" s="4">
        <v>60200</v>
      </c>
      <c r="AB18" s="4">
        <v>60360</v>
      </c>
      <c r="AC18" s="3">
        <v>13.0769230769231</v>
      </c>
      <c r="AD18" s="3">
        <v>15.2307692307692</v>
      </c>
      <c r="AE18" s="3">
        <v>20.057692307692299</v>
      </c>
      <c r="AF18" s="3">
        <v>28.942307692307701</v>
      </c>
      <c r="AG18" s="3">
        <v>29.019230769230798</v>
      </c>
      <c r="AH18" s="2">
        <v>38.746438746438699</v>
      </c>
      <c r="AI18" s="2">
        <v>45.128205128205103</v>
      </c>
      <c r="AJ18" s="2">
        <v>59.430199430199401</v>
      </c>
      <c r="AK18" s="2">
        <v>85.754985754985796</v>
      </c>
      <c r="AL18" s="2">
        <v>85.982905982906004</v>
      </c>
      <c r="AM18" s="5">
        <f t="shared" si="0"/>
        <v>0.96866096866096751</v>
      </c>
      <c r="AN18" s="5">
        <f t="shared" si="0"/>
        <v>1.1282051282051275</v>
      </c>
      <c r="AO18" s="5">
        <f t="shared" si="0"/>
        <v>1.485754985754985</v>
      </c>
      <c r="AP18" s="5">
        <f t="shared" si="0"/>
        <v>2.143874643874645</v>
      </c>
      <c r="AQ18" s="5">
        <f t="shared" si="0"/>
        <v>2.1495726495726499</v>
      </c>
      <c r="AR18" s="2">
        <v>40.397539967929099</v>
      </c>
      <c r="AS18" s="2">
        <v>47.051252433235099</v>
      </c>
      <c r="AT18" s="2">
        <v>61.962697333161898</v>
      </c>
      <c r="AU18" s="2">
        <v>89.409261252549101</v>
      </c>
      <c r="AV18" s="2">
        <v>89.646893840595695</v>
      </c>
    </row>
    <row r="19" spans="1:48" x14ac:dyDescent="0.25">
      <c r="A19" t="s">
        <v>4</v>
      </c>
      <c r="B19" t="s">
        <v>1</v>
      </c>
      <c r="C19" t="s">
        <v>2</v>
      </c>
      <c r="D19" t="s">
        <v>20</v>
      </c>
      <c r="E19" s="1">
        <v>43102</v>
      </c>
      <c r="F19" s="1">
        <v>14143</v>
      </c>
      <c r="G19" s="2">
        <v>32.812862512180402</v>
      </c>
      <c r="H19" s="3">
        <v>13.5</v>
      </c>
      <c r="I19" s="3">
        <v>12.9939356782058</v>
      </c>
      <c r="J19" s="3">
        <v>823</v>
      </c>
      <c r="K19" s="4">
        <v>710</v>
      </c>
      <c r="L19" s="4">
        <v>800</v>
      </c>
      <c r="M19" s="4">
        <v>1054</v>
      </c>
      <c r="N19" s="4">
        <v>1435</v>
      </c>
      <c r="O19" s="4">
        <v>1556</v>
      </c>
      <c r="P19" s="4">
        <v>69400</v>
      </c>
      <c r="Q19" s="4">
        <v>20820</v>
      </c>
      <c r="R19" s="4">
        <v>42307.742849393399</v>
      </c>
      <c r="S19" s="4">
        <v>1057.69357123483</v>
      </c>
      <c r="T19" s="4">
        <v>520.5</v>
      </c>
      <c r="U19" s="4">
        <v>702</v>
      </c>
      <c r="V19" s="4">
        <v>675.684655266704</v>
      </c>
      <c r="W19" s="4">
        <v>246.9</v>
      </c>
      <c r="X19" s="4">
        <v>28400</v>
      </c>
      <c r="Y19" s="4">
        <v>32000</v>
      </c>
      <c r="Z19" s="4">
        <v>42160</v>
      </c>
      <c r="AA19" s="4">
        <v>57400</v>
      </c>
      <c r="AB19" s="4">
        <v>62240</v>
      </c>
      <c r="AC19" s="3">
        <v>13.653846153846199</v>
      </c>
      <c r="AD19" s="3">
        <v>15.384615384615399</v>
      </c>
      <c r="AE19" s="3">
        <v>20.269230769230798</v>
      </c>
      <c r="AF19" s="3">
        <v>27.5961538461539</v>
      </c>
      <c r="AG19" s="3">
        <v>29.923076923076898</v>
      </c>
      <c r="AH19" s="2">
        <v>40.455840455840502</v>
      </c>
      <c r="AI19" s="2">
        <v>45.584045584045597</v>
      </c>
      <c r="AJ19" s="2">
        <v>60.056980056980102</v>
      </c>
      <c r="AK19" s="2">
        <v>81.766381766381798</v>
      </c>
      <c r="AL19" s="2">
        <v>88.660968660968706</v>
      </c>
      <c r="AM19" s="5">
        <f t="shared" si="0"/>
        <v>1.0113960113960125</v>
      </c>
      <c r="AN19" s="5">
        <f t="shared" si="0"/>
        <v>1.1396011396011398</v>
      </c>
      <c r="AO19" s="5">
        <f t="shared" si="0"/>
        <v>1.5014245014245025</v>
      </c>
      <c r="AP19" s="5">
        <f t="shared" si="0"/>
        <v>2.044159544159545</v>
      </c>
      <c r="AQ19" s="5">
        <f t="shared" si="0"/>
        <v>2.2165242165242178</v>
      </c>
      <c r="AR19" s="2">
        <v>42.031441410771798</v>
      </c>
      <c r="AS19" s="2">
        <v>47.3593706036865</v>
      </c>
      <c r="AT19" s="2">
        <v>62.395970770357003</v>
      </c>
      <c r="AU19" s="2">
        <v>84.950871020362698</v>
      </c>
      <c r="AV19" s="2">
        <v>92.113975824170296</v>
      </c>
    </row>
    <row r="20" spans="1:48" x14ac:dyDescent="0.25">
      <c r="A20" t="s">
        <v>4</v>
      </c>
      <c r="B20" t="s">
        <v>1</v>
      </c>
      <c r="C20" t="s">
        <v>2</v>
      </c>
      <c r="D20" t="s">
        <v>21</v>
      </c>
      <c r="E20" s="1">
        <v>82300</v>
      </c>
      <c r="F20" s="1">
        <v>30299</v>
      </c>
      <c r="G20" s="2">
        <v>36.815309842041302</v>
      </c>
      <c r="H20" s="3">
        <v>13.5</v>
      </c>
      <c r="I20" s="3">
        <v>13.047540895287</v>
      </c>
      <c r="J20" s="3">
        <v>823</v>
      </c>
      <c r="K20" s="4">
        <v>685</v>
      </c>
      <c r="L20" s="4">
        <v>769</v>
      </c>
      <c r="M20" s="4">
        <v>1013</v>
      </c>
      <c r="N20" s="4">
        <v>1400</v>
      </c>
      <c r="O20" s="4">
        <v>1555</v>
      </c>
      <c r="P20" s="4">
        <v>57200</v>
      </c>
      <c r="Q20" s="4">
        <v>17160</v>
      </c>
      <c r="R20" s="4">
        <v>35605.686018542103</v>
      </c>
      <c r="S20" s="4">
        <v>890.14215046355298</v>
      </c>
      <c r="T20" s="4">
        <v>429</v>
      </c>
      <c r="U20" s="4">
        <v>702</v>
      </c>
      <c r="V20" s="4">
        <v>678.47212655492297</v>
      </c>
      <c r="W20" s="4">
        <v>246.9</v>
      </c>
      <c r="X20" s="4">
        <v>27400</v>
      </c>
      <c r="Y20" s="4">
        <v>30760</v>
      </c>
      <c r="Z20" s="4">
        <v>40520</v>
      </c>
      <c r="AA20" s="4">
        <v>56000</v>
      </c>
      <c r="AB20" s="4">
        <v>62200</v>
      </c>
      <c r="AC20" s="3">
        <v>13.1730769230769</v>
      </c>
      <c r="AD20" s="3">
        <v>14.788461538461499</v>
      </c>
      <c r="AE20" s="3">
        <v>19.480769230769202</v>
      </c>
      <c r="AF20" s="3">
        <v>26.923076923076898</v>
      </c>
      <c r="AG20" s="3">
        <v>29.903846153846199</v>
      </c>
      <c r="AH20" s="2">
        <v>39.031339031339002</v>
      </c>
      <c r="AI20" s="2">
        <v>43.817663817663799</v>
      </c>
      <c r="AJ20" s="2">
        <v>57.720797720797698</v>
      </c>
      <c r="AK20" s="2">
        <v>79.772079772079806</v>
      </c>
      <c r="AL20" s="2">
        <v>88.603988603988597</v>
      </c>
      <c r="AM20" s="5">
        <f t="shared" si="0"/>
        <v>0.97578347578347502</v>
      </c>
      <c r="AN20" s="5">
        <f t="shared" si="0"/>
        <v>1.095441595441595</v>
      </c>
      <c r="AO20" s="5">
        <f t="shared" si="0"/>
        <v>1.4430199430199424</v>
      </c>
      <c r="AP20" s="5">
        <f t="shared" si="0"/>
        <v>1.9943019943019951</v>
      </c>
      <c r="AQ20" s="5">
        <f t="shared" si="0"/>
        <v>2.2150997150997149</v>
      </c>
      <c r="AR20" s="2">
        <v>40.384857280915803</v>
      </c>
      <c r="AS20" s="2">
        <v>45.337160947480598</v>
      </c>
      <c r="AT20" s="2">
        <v>59.722423978930898</v>
      </c>
      <c r="AU20" s="2">
        <v>82.538394442747602</v>
      </c>
      <c r="AV20" s="2">
        <v>91.676573827480397</v>
      </c>
    </row>
    <row r="21" spans="1:48" x14ac:dyDescent="0.25">
      <c r="A21" t="s">
        <v>22</v>
      </c>
      <c r="B21" t="s">
        <v>1</v>
      </c>
      <c r="C21" t="s">
        <v>2</v>
      </c>
      <c r="D21" t="s">
        <v>23</v>
      </c>
      <c r="E21" s="1">
        <v>5881</v>
      </c>
      <c r="F21" s="1">
        <v>2151</v>
      </c>
      <c r="G21" s="2">
        <v>36.5754123448393</v>
      </c>
      <c r="H21" s="3">
        <v>13.5</v>
      </c>
      <c r="I21" s="3">
        <v>14.7908104780191</v>
      </c>
      <c r="J21" s="3">
        <v>823</v>
      </c>
      <c r="K21" s="4">
        <v>640</v>
      </c>
      <c r="L21" s="4">
        <v>693</v>
      </c>
      <c r="M21" s="4">
        <v>789</v>
      </c>
      <c r="N21" s="4">
        <v>1067</v>
      </c>
      <c r="O21" s="4">
        <v>1339</v>
      </c>
      <c r="P21" s="4">
        <v>58000</v>
      </c>
      <c r="Q21" s="4">
        <v>17400</v>
      </c>
      <c r="R21" s="4">
        <v>39395.664417930398</v>
      </c>
      <c r="S21" s="4">
        <v>984.89161044826096</v>
      </c>
      <c r="T21" s="4">
        <v>435</v>
      </c>
      <c r="U21" s="4">
        <v>702</v>
      </c>
      <c r="V21" s="4">
        <v>769.12214485699496</v>
      </c>
      <c r="W21" s="4">
        <v>246.9</v>
      </c>
      <c r="X21" s="4">
        <v>25600</v>
      </c>
      <c r="Y21" s="4">
        <v>27720</v>
      </c>
      <c r="Z21" s="4">
        <v>31560</v>
      </c>
      <c r="AA21" s="4">
        <v>42680</v>
      </c>
      <c r="AB21" s="4">
        <v>53560</v>
      </c>
      <c r="AC21" s="3">
        <v>12.307692307692299</v>
      </c>
      <c r="AD21" s="3">
        <v>13.3269230769231</v>
      </c>
      <c r="AE21" s="3">
        <v>15.1730769230769</v>
      </c>
      <c r="AF21" s="3">
        <v>20.519230769230798</v>
      </c>
      <c r="AG21" s="3">
        <v>25.75</v>
      </c>
      <c r="AH21" s="2">
        <v>36.467236467236503</v>
      </c>
      <c r="AI21" s="2">
        <v>39.487179487179503</v>
      </c>
      <c r="AJ21" s="2">
        <v>44.957264957264996</v>
      </c>
      <c r="AK21" s="2">
        <v>60.7977207977208</v>
      </c>
      <c r="AL21" s="2">
        <v>76.296296296296305</v>
      </c>
      <c r="AM21" s="5">
        <f t="shared" si="0"/>
        <v>0.91168091168091259</v>
      </c>
      <c r="AN21" s="5">
        <f t="shared" si="0"/>
        <v>0.98717948717948756</v>
      </c>
      <c r="AO21" s="5">
        <f t="shared" si="0"/>
        <v>1.1239316239316248</v>
      </c>
      <c r="AP21" s="5">
        <f t="shared" si="0"/>
        <v>1.5199430199430199</v>
      </c>
      <c r="AQ21" s="5">
        <f t="shared" si="0"/>
        <v>1.9074074074074077</v>
      </c>
      <c r="AR21" s="2">
        <v>33.284700188628499</v>
      </c>
      <c r="AS21" s="2">
        <v>36.041089422999299</v>
      </c>
      <c r="AT21" s="2">
        <v>41.033794451293602</v>
      </c>
      <c r="AU21" s="2">
        <v>55.491836095729099</v>
      </c>
      <c r="AV21" s="2">
        <v>69.637833675896303</v>
      </c>
    </row>
    <row r="22" spans="1:48" x14ac:dyDescent="0.25">
      <c r="A22" t="s">
        <v>22</v>
      </c>
      <c r="B22" t="s">
        <v>1</v>
      </c>
      <c r="C22" t="s">
        <v>2</v>
      </c>
      <c r="D22" t="s">
        <v>24</v>
      </c>
      <c r="E22" s="1">
        <v>9171</v>
      </c>
      <c r="F22" s="1">
        <v>2722</v>
      </c>
      <c r="G22" s="2">
        <v>29.680514665794398</v>
      </c>
      <c r="H22" s="3">
        <v>13.5</v>
      </c>
      <c r="I22" s="3">
        <v>12.886684481693001</v>
      </c>
      <c r="J22" s="3">
        <v>823</v>
      </c>
      <c r="K22" s="4">
        <v>566</v>
      </c>
      <c r="L22" s="4">
        <v>659</v>
      </c>
      <c r="M22" s="4">
        <v>868</v>
      </c>
      <c r="N22" s="4">
        <v>1174</v>
      </c>
      <c r="O22" s="4">
        <v>1443</v>
      </c>
      <c r="P22" s="4">
        <v>73900</v>
      </c>
      <c r="Q22" s="4">
        <v>22170</v>
      </c>
      <c r="R22" s="4">
        <v>34334.757813495598</v>
      </c>
      <c r="S22" s="4">
        <v>858.36894533738996</v>
      </c>
      <c r="T22" s="4">
        <v>554.25</v>
      </c>
      <c r="U22" s="4">
        <v>702</v>
      </c>
      <c r="V22" s="4">
        <v>670.107593048034</v>
      </c>
      <c r="W22" s="4">
        <v>246.9</v>
      </c>
      <c r="X22" s="4">
        <v>22640</v>
      </c>
      <c r="Y22" s="4">
        <v>26360</v>
      </c>
      <c r="Z22" s="4">
        <v>34720</v>
      </c>
      <c r="AA22" s="4">
        <v>46960</v>
      </c>
      <c r="AB22" s="4">
        <v>57720</v>
      </c>
      <c r="AC22" s="3">
        <v>10.884615384615399</v>
      </c>
      <c r="AD22" s="3">
        <v>12.6730769230769</v>
      </c>
      <c r="AE22" s="3">
        <v>16.692307692307701</v>
      </c>
      <c r="AF22" s="3">
        <v>22.576923076923102</v>
      </c>
      <c r="AG22" s="3">
        <v>27.75</v>
      </c>
      <c r="AH22" s="2">
        <v>32.250712250712198</v>
      </c>
      <c r="AI22" s="2">
        <v>37.549857549857599</v>
      </c>
      <c r="AJ22" s="2">
        <v>49.458689458689499</v>
      </c>
      <c r="AK22" s="2">
        <v>66.894586894586894</v>
      </c>
      <c r="AL22" s="2">
        <v>82.2222222222222</v>
      </c>
      <c r="AM22" s="5">
        <f t="shared" si="0"/>
        <v>0.80626780626780492</v>
      </c>
      <c r="AN22" s="5">
        <f t="shared" si="0"/>
        <v>0.93874643874643993</v>
      </c>
      <c r="AO22" s="5">
        <f t="shared" si="0"/>
        <v>1.2364672364672376</v>
      </c>
      <c r="AP22" s="5">
        <f t="shared" si="0"/>
        <v>1.6723646723646723</v>
      </c>
      <c r="AQ22" s="5">
        <f t="shared" si="0"/>
        <v>2.0555555555555549</v>
      </c>
      <c r="AR22" s="2">
        <v>33.785619257081201</v>
      </c>
      <c r="AS22" s="2">
        <v>39.336966590841897</v>
      </c>
      <c r="AT22" s="2">
        <v>51.812575115099797</v>
      </c>
      <c r="AU22" s="2">
        <v>70.078298600376897</v>
      </c>
      <c r="AV22" s="2">
        <v>86.135421533512698</v>
      </c>
    </row>
    <row r="23" spans="1:48" x14ac:dyDescent="0.25">
      <c r="A23" t="s">
        <v>22</v>
      </c>
      <c r="B23" t="s">
        <v>1</v>
      </c>
      <c r="C23" t="s">
        <v>2</v>
      </c>
      <c r="D23" t="s">
        <v>25</v>
      </c>
      <c r="E23" s="1">
        <v>70983</v>
      </c>
      <c r="F23" s="1">
        <v>22461</v>
      </c>
      <c r="G23" s="2">
        <v>31.642787709733298</v>
      </c>
      <c r="H23" s="3">
        <v>13.5</v>
      </c>
      <c r="I23" s="3">
        <v>15.9778858509277</v>
      </c>
      <c r="J23" s="3">
        <v>823</v>
      </c>
      <c r="K23" s="4">
        <v>720</v>
      </c>
      <c r="L23" s="4">
        <v>883</v>
      </c>
      <c r="M23" s="4">
        <v>1089</v>
      </c>
      <c r="N23" s="4">
        <v>1477</v>
      </c>
      <c r="O23" s="4">
        <v>1857</v>
      </c>
      <c r="P23" s="4">
        <v>77500</v>
      </c>
      <c r="Q23" s="4">
        <v>23250</v>
      </c>
      <c r="R23" s="4">
        <v>40775.440470880603</v>
      </c>
      <c r="S23" s="4">
        <v>1019.38601177201</v>
      </c>
      <c r="T23" s="4">
        <v>581.25</v>
      </c>
      <c r="U23" s="4">
        <v>702</v>
      </c>
      <c r="V23" s="4">
        <v>830.85006424823996</v>
      </c>
      <c r="W23" s="4">
        <v>246.9</v>
      </c>
      <c r="X23" s="4">
        <v>28800</v>
      </c>
      <c r="Y23" s="4">
        <v>35320</v>
      </c>
      <c r="Z23" s="4">
        <v>43560</v>
      </c>
      <c r="AA23" s="4">
        <v>59080</v>
      </c>
      <c r="AB23" s="4">
        <v>74280</v>
      </c>
      <c r="AC23" s="3">
        <v>13.846153846153801</v>
      </c>
      <c r="AD23" s="3">
        <v>16.980769230769202</v>
      </c>
      <c r="AE23" s="3">
        <v>20.942307692307701</v>
      </c>
      <c r="AF23" s="3">
        <v>28.403846153846199</v>
      </c>
      <c r="AG23" s="3">
        <v>35.711538461538503</v>
      </c>
      <c r="AH23" s="2">
        <v>41.025641025641001</v>
      </c>
      <c r="AI23" s="2">
        <v>50.3133903133903</v>
      </c>
      <c r="AJ23" s="2">
        <v>62.051282051282101</v>
      </c>
      <c r="AK23" s="2">
        <v>84.159544159544197</v>
      </c>
      <c r="AL23" s="2">
        <v>105.811965811966</v>
      </c>
      <c r="AM23" s="5">
        <f t="shared" si="0"/>
        <v>1.0256410256410251</v>
      </c>
      <c r="AN23" s="5">
        <f t="shared" si="0"/>
        <v>1.2578347578347575</v>
      </c>
      <c r="AO23" s="5">
        <f t="shared" si="0"/>
        <v>1.5512820512820524</v>
      </c>
      <c r="AP23" s="5">
        <f t="shared" si="0"/>
        <v>2.1039886039886051</v>
      </c>
      <c r="AQ23" s="5">
        <f t="shared" si="0"/>
        <v>2.6452991452991501</v>
      </c>
      <c r="AR23" s="2">
        <v>34.663293943484803</v>
      </c>
      <c r="AS23" s="2">
        <v>42.510678544579299</v>
      </c>
      <c r="AT23" s="2">
        <v>52.428232089520797</v>
      </c>
      <c r="AU23" s="2">
        <v>71.107896047954299</v>
      </c>
      <c r="AV23" s="2">
        <v>89.402412295904597</v>
      </c>
    </row>
    <row r="24" spans="1:48" x14ac:dyDescent="0.25">
      <c r="A24" t="s">
        <v>22</v>
      </c>
      <c r="B24" t="s">
        <v>1</v>
      </c>
      <c r="C24" t="s">
        <v>2</v>
      </c>
      <c r="D24" t="s">
        <v>26</v>
      </c>
      <c r="E24" s="1">
        <v>28038</v>
      </c>
      <c r="F24" s="1">
        <v>9584</v>
      </c>
      <c r="G24" s="2">
        <v>34.182181325344203</v>
      </c>
      <c r="H24" s="3">
        <v>13.5</v>
      </c>
      <c r="I24" s="3">
        <v>13.4630448677431</v>
      </c>
      <c r="J24" s="3">
        <v>823</v>
      </c>
      <c r="K24" s="4">
        <v>710</v>
      </c>
      <c r="L24" s="4">
        <v>800</v>
      </c>
      <c r="M24" s="4">
        <v>1054</v>
      </c>
      <c r="N24" s="4">
        <v>1435</v>
      </c>
      <c r="O24" s="4">
        <v>1556</v>
      </c>
      <c r="P24" s="4">
        <v>69400</v>
      </c>
      <c r="Q24" s="4">
        <v>20820</v>
      </c>
      <c r="R24" s="4">
        <v>41754.034455843001</v>
      </c>
      <c r="S24" s="4">
        <v>1043.8508613960701</v>
      </c>
      <c r="T24" s="4">
        <v>520.5</v>
      </c>
      <c r="U24" s="4">
        <v>702</v>
      </c>
      <c r="V24" s="4">
        <v>700.07833312264097</v>
      </c>
      <c r="W24" s="4">
        <v>246.9</v>
      </c>
      <c r="X24" s="4">
        <v>28400</v>
      </c>
      <c r="Y24" s="4">
        <v>32000</v>
      </c>
      <c r="Z24" s="4">
        <v>42160</v>
      </c>
      <c r="AA24" s="4">
        <v>57400</v>
      </c>
      <c r="AB24" s="4">
        <v>62240</v>
      </c>
      <c r="AC24" s="3">
        <v>13.653846153846199</v>
      </c>
      <c r="AD24" s="3">
        <v>15.384615384615399</v>
      </c>
      <c r="AE24" s="3">
        <v>20.269230769230798</v>
      </c>
      <c r="AF24" s="3">
        <v>27.5961538461539</v>
      </c>
      <c r="AG24" s="3">
        <v>29.923076923076898</v>
      </c>
      <c r="AH24" s="2">
        <v>40.455840455840502</v>
      </c>
      <c r="AI24" s="2">
        <v>45.584045584045597</v>
      </c>
      <c r="AJ24" s="2">
        <v>60.056980056980102</v>
      </c>
      <c r="AK24" s="2">
        <v>81.766381766381798</v>
      </c>
      <c r="AL24" s="2">
        <v>88.660968660968706</v>
      </c>
      <c r="AM24" s="5">
        <f t="shared" si="0"/>
        <v>1.0113960113960125</v>
      </c>
      <c r="AN24" s="5">
        <f t="shared" si="0"/>
        <v>1.1396011396011398</v>
      </c>
      <c r="AO24" s="5">
        <f t="shared" si="0"/>
        <v>1.5014245014245025</v>
      </c>
      <c r="AP24" s="5">
        <f t="shared" si="0"/>
        <v>2.044159544159545</v>
      </c>
      <c r="AQ24" s="5">
        <f t="shared" si="0"/>
        <v>2.2165242165242178</v>
      </c>
      <c r="AR24" s="2">
        <v>40.566888955589</v>
      </c>
      <c r="AS24" s="2">
        <v>45.709170654184803</v>
      </c>
      <c r="AT24" s="2">
        <v>60.221832336888497</v>
      </c>
      <c r="AU24" s="2">
        <v>81.990824860944002</v>
      </c>
      <c r="AV24" s="2">
        <v>88.904336922389405</v>
      </c>
    </row>
    <row r="25" spans="1:48" x14ac:dyDescent="0.25">
      <c r="A25" t="s">
        <v>22</v>
      </c>
      <c r="B25" t="s">
        <v>1</v>
      </c>
      <c r="C25" t="s">
        <v>2</v>
      </c>
      <c r="D25" t="s">
        <v>27</v>
      </c>
      <c r="E25" s="1">
        <v>32732</v>
      </c>
      <c r="F25" s="1">
        <v>9606</v>
      </c>
      <c r="G25" s="2">
        <v>29.347427593792002</v>
      </c>
      <c r="H25" s="3">
        <v>13.5</v>
      </c>
      <c r="I25" s="3">
        <v>11.370227855011599</v>
      </c>
      <c r="J25" s="3">
        <v>823</v>
      </c>
      <c r="K25" s="4">
        <v>678</v>
      </c>
      <c r="L25" s="4">
        <v>790</v>
      </c>
      <c r="M25" s="4">
        <v>1041</v>
      </c>
      <c r="N25" s="4">
        <v>1464</v>
      </c>
      <c r="O25" s="4">
        <v>1583</v>
      </c>
      <c r="P25" s="4">
        <v>66300</v>
      </c>
      <c r="Q25" s="4">
        <v>19890</v>
      </c>
      <c r="R25" s="4">
        <v>35195.174135019697</v>
      </c>
      <c r="S25" s="4">
        <v>879.87935337549402</v>
      </c>
      <c r="T25" s="4">
        <v>497.25</v>
      </c>
      <c r="U25" s="4">
        <v>702</v>
      </c>
      <c r="V25" s="4">
        <v>591.25184846060301</v>
      </c>
      <c r="W25" s="4">
        <v>246.9</v>
      </c>
      <c r="X25" s="4">
        <v>27120</v>
      </c>
      <c r="Y25" s="4">
        <v>31600</v>
      </c>
      <c r="Z25" s="4">
        <v>41640</v>
      </c>
      <c r="AA25" s="4">
        <v>58560</v>
      </c>
      <c r="AB25" s="4">
        <v>63320</v>
      </c>
      <c r="AC25" s="3">
        <v>13.038461538461499</v>
      </c>
      <c r="AD25" s="3">
        <v>15.192307692307701</v>
      </c>
      <c r="AE25" s="3">
        <v>20.019230769230798</v>
      </c>
      <c r="AF25" s="3">
        <v>28.153846153846199</v>
      </c>
      <c r="AG25" s="3">
        <v>30.442307692307701</v>
      </c>
      <c r="AH25" s="2">
        <v>38.632478632478602</v>
      </c>
      <c r="AI25" s="2">
        <v>45.014245014244999</v>
      </c>
      <c r="AJ25" s="2">
        <v>59.316239316239297</v>
      </c>
      <c r="AK25" s="2">
        <v>83.418803418803407</v>
      </c>
      <c r="AL25" s="2">
        <v>90.199430199430196</v>
      </c>
      <c r="AM25" s="5">
        <f t="shared" si="0"/>
        <v>0.96581196581196505</v>
      </c>
      <c r="AN25" s="5">
        <f t="shared" si="0"/>
        <v>1.1253561253561251</v>
      </c>
      <c r="AO25" s="5">
        <f t="shared" si="0"/>
        <v>1.4829059829059825</v>
      </c>
      <c r="AP25" s="5">
        <f t="shared" si="0"/>
        <v>2.0854700854700852</v>
      </c>
      <c r="AQ25" s="5">
        <f t="shared" si="0"/>
        <v>2.2549857549857548</v>
      </c>
      <c r="AR25" s="2">
        <v>45.868778373565</v>
      </c>
      <c r="AS25" s="2">
        <v>53.445921703711399</v>
      </c>
      <c r="AT25" s="2">
        <v>70.426841131093099</v>
      </c>
      <c r="AU25" s="2">
        <v>99.044087815485398</v>
      </c>
      <c r="AV25" s="2">
        <v>107.094802603766</v>
      </c>
    </row>
    <row r="26" spans="1:48" x14ac:dyDescent="0.25">
      <c r="A26" t="s">
        <v>22</v>
      </c>
      <c r="B26" t="s">
        <v>1</v>
      </c>
      <c r="C26" t="s">
        <v>2</v>
      </c>
      <c r="D26" t="s">
        <v>28</v>
      </c>
      <c r="E26" s="1">
        <v>171522</v>
      </c>
      <c r="F26" s="1">
        <v>57426</v>
      </c>
      <c r="G26" s="2">
        <v>33.480253261972202</v>
      </c>
      <c r="H26" s="3">
        <v>13.5</v>
      </c>
      <c r="I26" s="3">
        <v>16.787703006788501</v>
      </c>
      <c r="J26" s="3">
        <v>823</v>
      </c>
      <c r="K26" s="4">
        <v>1192</v>
      </c>
      <c r="L26" s="4">
        <v>1289</v>
      </c>
      <c r="M26" s="4">
        <v>1495</v>
      </c>
      <c r="N26" s="4">
        <v>2157</v>
      </c>
      <c r="O26" s="4">
        <v>2625</v>
      </c>
      <c r="P26" s="4">
        <v>92100</v>
      </c>
      <c r="Q26" s="4">
        <v>27630</v>
      </c>
      <c r="R26" s="4">
        <v>48297.345084108601</v>
      </c>
      <c r="S26" s="4">
        <v>1207.43362710271</v>
      </c>
      <c r="T26" s="4">
        <v>690.75</v>
      </c>
      <c r="U26" s="4">
        <v>702</v>
      </c>
      <c r="V26" s="4">
        <v>872.96055635300399</v>
      </c>
      <c r="W26" s="4">
        <v>246.9</v>
      </c>
      <c r="X26" s="4">
        <v>47680</v>
      </c>
      <c r="Y26" s="4">
        <v>51560</v>
      </c>
      <c r="Z26" s="4">
        <v>59800</v>
      </c>
      <c r="AA26" s="4">
        <v>86280</v>
      </c>
      <c r="AB26" s="4">
        <v>105000</v>
      </c>
      <c r="AC26" s="3">
        <v>22.923076923076898</v>
      </c>
      <c r="AD26" s="3">
        <v>24.788461538461501</v>
      </c>
      <c r="AE26" s="3">
        <v>28.75</v>
      </c>
      <c r="AF26" s="3">
        <v>41.480769230769198</v>
      </c>
      <c r="AG26" s="3">
        <v>50.480769230769198</v>
      </c>
      <c r="AH26" s="2">
        <v>67.920227920227902</v>
      </c>
      <c r="AI26" s="2">
        <v>73.447293447293404</v>
      </c>
      <c r="AJ26" s="2">
        <v>85.185185185185205</v>
      </c>
      <c r="AK26" s="2">
        <v>122.905982905983</v>
      </c>
      <c r="AL26" s="2">
        <v>149.57264957264999</v>
      </c>
      <c r="AM26" s="5">
        <f t="shared" si="0"/>
        <v>1.6980056980056975</v>
      </c>
      <c r="AN26" s="5">
        <f t="shared" si="0"/>
        <v>1.8361823361823351</v>
      </c>
      <c r="AO26" s="5">
        <f t="shared" si="0"/>
        <v>2.1296296296296302</v>
      </c>
      <c r="AP26" s="5">
        <f t="shared" si="0"/>
        <v>3.0726495726495751</v>
      </c>
      <c r="AQ26" s="5">
        <f t="shared" si="0"/>
        <v>3.73931623931625</v>
      </c>
      <c r="AR26" s="2">
        <v>54.618733518951103</v>
      </c>
      <c r="AS26" s="2">
        <v>59.063378780140901</v>
      </c>
      <c r="AT26" s="2">
        <v>68.502522324523397</v>
      </c>
      <c r="AU26" s="2">
        <v>98.836080705014695</v>
      </c>
      <c r="AV26" s="2">
        <v>120.280348563126</v>
      </c>
    </row>
    <row r="27" spans="1:48" x14ac:dyDescent="0.25">
      <c r="A27" t="s">
        <v>22</v>
      </c>
      <c r="B27" t="s">
        <v>1</v>
      </c>
      <c r="C27" t="s">
        <v>2</v>
      </c>
      <c r="D27" t="s">
        <v>29</v>
      </c>
      <c r="E27" s="1">
        <v>1758</v>
      </c>
      <c r="F27" s="1">
        <v>549</v>
      </c>
      <c r="G27" s="2">
        <v>31.2286689419795</v>
      </c>
      <c r="H27" s="3">
        <v>13.5</v>
      </c>
      <c r="I27" s="3">
        <v>14.1638255619667</v>
      </c>
      <c r="J27" s="3">
        <v>823</v>
      </c>
      <c r="K27" s="4">
        <v>652</v>
      </c>
      <c r="L27" s="4">
        <v>760</v>
      </c>
      <c r="M27" s="4">
        <v>1001</v>
      </c>
      <c r="N27" s="4">
        <v>1281</v>
      </c>
      <c r="O27" s="4">
        <v>1356</v>
      </c>
      <c r="P27" s="4">
        <v>66300</v>
      </c>
      <c r="Q27" s="4">
        <v>19890</v>
      </c>
      <c r="R27" s="4">
        <v>41426.454265961504</v>
      </c>
      <c r="S27" s="4">
        <v>1035.66135664904</v>
      </c>
      <c r="T27" s="4">
        <v>497.25</v>
      </c>
      <c r="U27" s="4">
        <v>702</v>
      </c>
      <c r="V27" s="4">
        <v>736.51892922226602</v>
      </c>
      <c r="W27" s="4">
        <v>246.9</v>
      </c>
      <c r="X27" s="4">
        <v>26080</v>
      </c>
      <c r="Y27" s="4">
        <v>30400</v>
      </c>
      <c r="Z27" s="4">
        <v>40040</v>
      </c>
      <c r="AA27" s="4">
        <v>51240</v>
      </c>
      <c r="AB27" s="4">
        <v>54240</v>
      </c>
      <c r="AC27" s="3">
        <v>12.538461538461499</v>
      </c>
      <c r="AD27" s="3">
        <v>14.615384615384601</v>
      </c>
      <c r="AE27" s="3">
        <v>19.25</v>
      </c>
      <c r="AF27" s="3">
        <v>24.634615384615401</v>
      </c>
      <c r="AG27" s="3">
        <v>26.076923076923102</v>
      </c>
      <c r="AH27" s="2">
        <v>37.150997150997199</v>
      </c>
      <c r="AI27" s="2">
        <v>43.304843304843303</v>
      </c>
      <c r="AJ27" s="2">
        <v>57.037037037037003</v>
      </c>
      <c r="AK27" s="2">
        <v>72.991452991453002</v>
      </c>
      <c r="AL27" s="2">
        <v>77.264957264957303</v>
      </c>
      <c r="AM27" s="5">
        <f t="shared" si="0"/>
        <v>0.92877492877492995</v>
      </c>
      <c r="AN27" s="5">
        <f t="shared" si="0"/>
        <v>1.0826210826210825</v>
      </c>
      <c r="AO27" s="5">
        <f t="shared" si="0"/>
        <v>1.4259259259259252</v>
      </c>
      <c r="AP27" s="5">
        <f t="shared" si="0"/>
        <v>1.824786324786325</v>
      </c>
      <c r="AQ27" s="5">
        <f t="shared" si="0"/>
        <v>1.9316239316239325</v>
      </c>
      <c r="AR27" s="2">
        <v>35.409816320049501</v>
      </c>
      <c r="AS27" s="2">
        <v>41.275246017235702</v>
      </c>
      <c r="AT27" s="2">
        <v>54.363843767437999</v>
      </c>
      <c r="AU27" s="2">
        <v>69.570513352735404</v>
      </c>
      <c r="AV27" s="2">
        <v>73.643728420225699</v>
      </c>
    </row>
    <row r="28" spans="1:48" x14ac:dyDescent="0.25">
      <c r="A28" t="s">
        <v>22</v>
      </c>
      <c r="B28" t="s">
        <v>1</v>
      </c>
      <c r="C28" t="s">
        <v>2</v>
      </c>
      <c r="D28" t="s">
        <v>30</v>
      </c>
      <c r="E28" s="1">
        <v>41397</v>
      </c>
      <c r="F28" s="1">
        <v>14059</v>
      </c>
      <c r="G28" s="2">
        <v>33.961398168949401</v>
      </c>
      <c r="H28" s="3">
        <v>13.5</v>
      </c>
      <c r="I28" s="3">
        <v>15.056020666754801</v>
      </c>
      <c r="J28" s="3">
        <v>823</v>
      </c>
      <c r="K28" s="4">
        <v>640</v>
      </c>
      <c r="L28" s="4">
        <v>749</v>
      </c>
      <c r="M28" s="4">
        <v>983</v>
      </c>
      <c r="N28" s="4">
        <v>1418</v>
      </c>
      <c r="O28" s="4">
        <v>1699</v>
      </c>
      <c r="P28" s="4">
        <v>69200</v>
      </c>
      <c r="Q28" s="4">
        <v>20760</v>
      </c>
      <c r="R28" s="4">
        <v>32398.302766981</v>
      </c>
      <c r="S28" s="4">
        <v>809.95756917452502</v>
      </c>
      <c r="T28" s="4">
        <v>519</v>
      </c>
      <c r="U28" s="4">
        <v>702</v>
      </c>
      <c r="V28" s="4">
        <v>782.91307467124898</v>
      </c>
      <c r="W28" s="4">
        <v>246.9</v>
      </c>
      <c r="X28" s="4">
        <v>25600</v>
      </c>
      <c r="Y28" s="4">
        <v>29960</v>
      </c>
      <c r="Z28" s="4">
        <v>39320</v>
      </c>
      <c r="AA28" s="4">
        <v>56720</v>
      </c>
      <c r="AB28" s="4">
        <v>67960</v>
      </c>
      <c r="AC28" s="3">
        <v>12.307692307692299</v>
      </c>
      <c r="AD28" s="3">
        <v>14.403846153846199</v>
      </c>
      <c r="AE28" s="3">
        <v>18.903846153846199</v>
      </c>
      <c r="AF28" s="3">
        <v>27.269230769230798</v>
      </c>
      <c r="AG28" s="3">
        <v>32.673076923076898</v>
      </c>
      <c r="AH28" s="2">
        <v>36.467236467236503</v>
      </c>
      <c r="AI28" s="2">
        <v>42.678062678062702</v>
      </c>
      <c r="AJ28" s="2">
        <v>56.011396011396002</v>
      </c>
      <c r="AK28" s="2">
        <v>80.7977207977208</v>
      </c>
      <c r="AL28" s="2">
        <v>96.809116809116802</v>
      </c>
      <c r="AM28" s="5">
        <f t="shared" si="0"/>
        <v>0.91168091168091259</v>
      </c>
      <c r="AN28" s="5">
        <f t="shared" si="0"/>
        <v>1.0669515669515675</v>
      </c>
      <c r="AO28" s="5">
        <f t="shared" si="0"/>
        <v>1.4002849002849</v>
      </c>
      <c r="AP28" s="5">
        <f t="shared" si="0"/>
        <v>2.0199430199430202</v>
      </c>
      <c r="AQ28" s="5">
        <f t="shared" si="0"/>
        <v>2.4202279202279202</v>
      </c>
      <c r="AR28" s="2">
        <v>32.698393765808099</v>
      </c>
      <c r="AS28" s="2">
        <v>38.267338954047297</v>
      </c>
      <c r="AT28" s="2">
        <v>50.222689174670897</v>
      </c>
      <c r="AU28" s="2">
        <v>72.447378687368598</v>
      </c>
      <c r="AV28" s="2">
        <v>86.804017200168701</v>
      </c>
    </row>
    <row r="29" spans="1:48" x14ac:dyDescent="0.25">
      <c r="A29" t="s">
        <v>22</v>
      </c>
      <c r="B29" t="s">
        <v>1</v>
      </c>
      <c r="C29" t="s">
        <v>2</v>
      </c>
      <c r="D29" t="s">
        <v>31</v>
      </c>
      <c r="E29" s="1">
        <v>15064</v>
      </c>
      <c r="F29" s="1">
        <v>4559</v>
      </c>
      <c r="G29" s="2">
        <v>30.264206054168902</v>
      </c>
      <c r="H29" s="3">
        <v>13.5</v>
      </c>
      <c r="I29" s="3">
        <v>11.308035819277601</v>
      </c>
      <c r="J29" s="3">
        <v>823</v>
      </c>
      <c r="K29" s="4">
        <v>710</v>
      </c>
      <c r="L29" s="4">
        <v>800</v>
      </c>
      <c r="M29" s="4">
        <v>1054</v>
      </c>
      <c r="N29" s="4">
        <v>1435</v>
      </c>
      <c r="O29" s="4">
        <v>1556</v>
      </c>
      <c r="P29" s="4">
        <v>69400</v>
      </c>
      <c r="Q29" s="4">
        <v>20820</v>
      </c>
      <c r="R29" s="4">
        <v>43471.757160379799</v>
      </c>
      <c r="S29" s="4">
        <v>1086.7939290094901</v>
      </c>
      <c r="T29" s="4">
        <v>520.5</v>
      </c>
      <c r="U29" s="4">
        <v>702</v>
      </c>
      <c r="V29" s="4">
        <v>588.01786260243705</v>
      </c>
      <c r="W29" s="4">
        <v>246.9</v>
      </c>
      <c r="X29" s="4">
        <v>28400</v>
      </c>
      <c r="Y29" s="4">
        <v>32000</v>
      </c>
      <c r="Z29" s="4">
        <v>42160</v>
      </c>
      <c r="AA29" s="4">
        <v>57400</v>
      </c>
      <c r="AB29" s="4">
        <v>62240</v>
      </c>
      <c r="AC29" s="3">
        <v>13.653846153846199</v>
      </c>
      <c r="AD29" s="3">
        <v>15.384615384615399</v>
      </c>
      <c r="AE29" s="3">
        <v>20.269230769230798</v>
      </c>
      <c r="AF29" s="3">
        <v>27.5961538461539</v>
      </c>
      <c r="AG29" s="3">
        <v>29.923076923076898</v>
      </c>
      <c r="AH29" s="2">
        <v>40.455840455840502</v>
      </c>
      <c r="AI29" s="2">
        <v>45.584045584045597</v>
      </c>
      <c r="AJ29" s="2">
        <v>60.056980056980102</v>
      </c>
      <c r="AK29" s="2">
        <v>81.766381766381798</v>
      </c>
      <c r="AL29" s="2">
        <v>88.660968660968706</v>
      </c>
      <c r="AM29" s="5">
        <f t="shared" si="0"/>
        <v>1.0113960113960125</v>
      </c>
      <c r="AN29" s="5">
        <f t="shared" si="0"/>
        <v>1.1396011396011398</v>
      </c>
      <c r="AO29" s="5">
        <f t="shared" si="0"/>
        <v>1.5014245014245025</v>
      </c>
      <c r="AP29" s="5">
        <f t="shared" si="0"/>
        <v>2.044159544159545</v>
      </c>
      <c r="AQ29" s="5">
        <f t="shared" si="0"/>
        <v>2.2165242165242178</v>
      </c>
      <c r="AR29" s="2">
        <v>48.297852507928702</v>
      </c>
      <c r="AS29" s="2">
        <v>54.420115501891502</v>
      </c>
      <c r="AT29" s="2">
        <v>71.698502173742099</v>
      </c>
      <c r="AU29" s="2">
        <v>97.616082181517896</v>
      </c>
      <c r="AV29" s="2">
        <v>105.847124651179</v>
      </c>
    </row>
    <row r="30" spans="1:48" x14ac:dyDescent="0.25">
      <c r="A30" t="s">
        <v>22</v>
      </c>
      <c r="B30" t="s">
        <v>1</v>
      </c>
      <c r="C30" t="s">
        <v>2</v>
      </c>
      <c r="D30" t="s">
        <v>32</v>
      </c>
      <c r="E30" s="1">
        <v>3097</v>
      </c>
      <c r="F30" s="1">
        <v>827</v>
      </c>
      <c r="G30" s="2">
        <v>26.703261220536</v>
      </c>
      <c r="H30" s="3">
        <v>13.5</v>
      </c>
      <c r="I30" s="3">
        <v>7.6354662785002496</v>
      </c>
      <c r="J30" s="3">
        <v>823</v>
      </c>
      <c r="K30" s="4">
        <v>534</v>
      </c>
      <c r="L30" s="4">
        <v>623</v>
      </c>
      <c r="M30" s="4">
        <v>820</v>
      </c>
      <c r="N30" s="4">
        <v>1139</v>
      </c>
      <c r="O30" s="4">
        <v>1143</v>
      </c>
      <c r="P30" s="4">
        <v>55100</v>
      </c>
      <c r="Q30" s="4">
        <v>16530</v>
      </c>
      <c r="R30" s="4">
        <v>22542.907623932701</v>
      </c>
      <c r="S30" s="4">
        <v>563.57269059831799</v>
      </c>
      <c r="T30" s="4">
        <v>413.25</v>
      </c>
      <c r="U30" s="4">
        <v>702</v>
      </c>
      <c r="V30" s="4">
        <v>397.04424648201302</v>
      </c>
      <c r="W30" s="4">
        <v>246.9</v>
      </c>
      <c r="X30" s="4">
        <v>21360</v>
      </c>
      <c r="Y30" s="4">
        <v>24920</v>
      </c>
      <c r="Z30" s="4">
        <v>32800</v>
      </c>
      <c r="AA30" s="4">
        <v>45560</v>
      </c>
      <c r="AB30" s="4">
        <v>45720</v>
      </c>
      <c r="AC30" s="3">
        <v>10.2692307692308</v>
      </c>
      <c r="AD30" s="3">
        <v>11.9807692307692</v>
      </c>
      <c r="AE30" s="3">
        <v>15.7692307692308</v>
      </c>
      <c r="AF30" s="3">
        <v>21.903846153846199</v>
      </c>
      <c r="AG30" s="3">
        <v>21.980769230769202</v>
      </c>
      <c r="AH30" s="2">
        <v>30.427350427350401</v>
      </c>
      <c r="AI30" s="2">
        <v>35.498575498575498</v>
      </c>
      <c r="AJ30" s="2">
        <v>46.723646723646702</v>
      </c>
      <c r="AK30" s="2">
        <v>64.900284900284902</v>
      </c>
      <c r="AL30" s="2">
        <v>65.128205128205096</v>
      </c>
      <c r="AM30" s="5">
        <f t="shared" si="0"/>
        <v>0.76068376068375998</v>
      </c>
      <c r="AN30" s="5">
        <f t="shared" si="0"/>
        <v>0.88746438746438749</v>
      </c>
      <c r="AO30" s="5">
        <f t="shared" si="0"/>
        <v>1.1680911680911676</v>
      </c>
      <c r="AP30" s="5">
        <f t="shared" si="0"/>
        <v>1.6225071225071226</v>
      </c>
      <c r="AQ30" s="5">
        <f t="shared" si="0"/>
        <v>1.6282051282051273</v>
      </c>
      <c r="AR30" s="2">
        <v>53.797530600831003</v>
      </c>
      <c r="AS30" s="2">
        <v>62.763785700969599</v>
      </c>
      <c r="AT30" s="2">
        <v>82.6104402484671</v>
      </c>
      <c r="AU30" s="2">
        <v>114.747916393907</v>
      </c>
      <c r="AV30" s="2">
        <v>115.150894151217</v>
      </c>
    </row>
    <row r="31" spans="1:48" x14ac:dyDescent="0.25">
      <c r="A31" t="s">
        <v>22</v>
      </c>
      <c r="B31" t="s">
        <v>1</v>
      </c>
      <c r="C31" t="s">
        <v>2</v>
      </c>
      <c r="D31" t="s">
        <v>33</v>
      </c>
      <c r="E31" s="1">
        <v>26316</v>
      </c>
      <c r="F31" s="1">
        <v>8244</v>
      </c>
      <c r="G31" s="2">
        <v>31.326949384404902</v>
      </c>
      <c r="H31" s="3">
        <v>13.5</v>
      </c>
      <c r="I31" s="3">
        <v>13.0020930455275</v>
      </c>
      <c r="J31" s="3">
        <v>823</v>
      </c>
      <c r="K31" s="4">
        <v>720</v>
      </c>
      <c r="L31" s="4">
        <v>883</v>
      </c>
      <c r="M31" s="4">
        <v>1089</v>
      </c>
      <c r="N31" s="4">
        <v>1477</v>
      </c>
      <c r="O31" s="4">
        <v>1857</v>
      </c>
      <c r="P31" s="4">
        <v>77500</v>
      </c>
      <c r="Q31" s="4">
        <v>23250</v>
      </c>
      <c r="R31" s="4">
        <v>41987.279844208002</v>
      </c>
      <c r="S31" s="4">
        <v>1049.6819961051999</v>
      </c>
      <c r="T31" s="4">
        <v>581.25</v>
      </c>
      <c r="U31" s="4">
        <v>702</v>
      </c>
      <c r="V31" s="4">
        <v>676.10883836742801</v>
      </c>
      <c r="W31" s="4">
        <v>246.9</v>
      </c>
      <c r="X31" s="4">
        <v>28800</v>
      </c>
      <c r="Y31" s="4">
        <v>35320</v>
      </c>
      <c r="Z31" s="4">
        <v>43560</v>
      </c>
      <c r="AA31" s="4">
        <v>59080</v>
      </c>
      <c r="AB31" s="4">
        <v>74280</v>
      </c>
      <c r="AC31" s="3">
        <v>13.846153846153801</v>
      </c>
      <c r="AD31" s="3">
        <v>16.980769230769202</v>
      </c>
      <c r="AE31" s="3">
        <v>20.942307692307701</v>
      </c>
      <c r="AF31" s="3">
        <v>28.403846153846199</v>
      </c>
      <c r="AG31" s="3">
        <v>35.711538461538503</v>
      </c>
      <c r="AH31" s="2">
        <v>41.025641025641001</v>
      </c>
      <c r="AI31" s="2">
        <v>50.3133903133903</v>
      </c>
      <c r="AJ31" s="2">
        <v>62.051282051282101</v>
      </c>
      <c r="AK31" s="2">
        <v>84.159544159544197</v>
      </c>
      <c r="AL31" s="2">
        <v>105.811965811966</v>
      </c>
      <c r="AM31" s="5">
        <f t="shared" si="0"/>
        <v>1.0256410256410251</v>
      </c>
      <c r="AN31" s="5">
        <f t="shared" si="0"/>
        <v>1.2578347578347575</v>
      </c>
      <c r="AO31" s="5">
        <f t="shared" si="0"/>
        <v>1.5512820512820524</v>
      </c>
      <c r="AP31" s="5">
        <f t="shared" si="0"/>
        <v>2.1039886039886051</v>
      </c>
      <c r="AQ31" s="5">
        <f t="shared" si="0"/>
        <v>2.6452991452991501</v>
      </c>
      <c r="AR31" s="2">
        <v>42.5966920792549</v>
      </c>
      <c r="AS31" s="2">
        <v>52.240109869419499</v>
      </c>
      <c r="AT31" s="2">
        <v>64.427496769873002</v>
      </c>
      <c r="AU31" s="2">
        <v>87.382380834804707</v>
      </c>
      <c r="AV31" s="2">
        <v>109.863968321078</v>
      </c>
    </row>
    <row r="32" spans="1:48" x14ac:dyDescent="0.25">
      <c r="A32" t="s">
        <v>22</v>
      </c>
      <c r="B32" t="s">
        <v>1</v>
      </c>
      <c r="C32" t="s">
        <v>2</v>
      </c>
      <c r="D32" t="s">
        <v>34</v>
      </c>
      <c r="E32" s="1">
        <v>997</v>
      </c>
      <c r="F32" s="1">
        <v>298</v>
      </c>
      <c r="G32" s="2">
        <v>29.889669007021102</v>
      </c>
      <c r="H32" s="3">
        <v>13.5</v>
      </c>
      <c r="I32" s="3"/>
      <c r="J32" s="3">
        <v>823</v>
      </c>
      <c r="K32" s="4">
        <v>477</v>
      </c>
      <c r="L32" s="4">
        <v>643</v>
      </c>
      <c r="M32" s="4">
        <v>732</v>
      </c>
      <c r="N32" s="4">
        <v>1034</v>
      </c>
      <c r="O32" s="4">
        <v>1180</v>
      </c>
      <c r="P32" s="4">
        <v>64600</v>
      </c>
      <c r="Q32" s="4">
        <v>19380</v>
      </c>
      <c r="R32" s="4">
        <v>27565.458320058598</v>
      </c>
      <c r="S32" s="4">
        <v>689.13645800146503</v>
      </c>
      <c r="T32" s="4">
        <v>484.5</v>
      </c>
      <c r="U32" s="4">
        <v>702</v>
      </c>
      <c r="V32" s="4"/>
      <c r="W32" s="4">
        <v>246.9</v>
      </c>
      <c r="X32" s="4">
        <v>19080</v>
      </c>
      <c r="Y32" s="4">
        <v>25720</v>
      </c>
      <c r="Z32" s="4">
        <v>29280</v>
      </c>
      <c r="AA32" s="4">
        <v>41360</v>
      </c>
      <c r="AB32" s="4">
        <v>47200</v>
      </c>
      <c r="AC32" s="3">
        <v>9.1730769230769198</v>
      </c>
      <c r="AD32" s="3">
        <v>12.365384615384601</v>
      </c>
      <c r="AE32" s="3">
        <v>14.0769230769231</v>
      </c>
      <c r="AF32" s="3">
        <v>19.884615384615401</v>
      </c>
      <c r="AG32" s="3">
        <v>22.692307692307701</v>
      </c>
      <c r="AH32" s="2">
        <v>27.1794871794872</v>
      </c>
      <c r="AI32" s="2">
        <v>36.638176638176603</v>
      </c>
      <c r="AJ32" s="2">
        <v>41.709401709401703</v>
      </c>
      <c r="AK32" s="2">
        <v>58.917378917378898</v>
      </c>
      <c r="AL32" s="2">
        <v>67.236467236467206</v>
      </c>
      <c r="AM32" s="5">
        <f t="shared" si="0"/>
        <v>0.67948717948717996</v>
      </c>
      <c r="AN32" s="5">
        <f t="shared" si="0"/>
        <v>0.91595441595441507</v>
      </c>
      <c r="AO32" s="5">
        <f t="shared" si="0"/>
        <v>1.0427350427350426</v>
      </c>
      <c r="AP32" s="5">
        <f t="shared" si="0"/>
        <v>1.4729344729344724</v>
      </c>
      <c r="AQ32" s="5">
        <f t="shared" si="0"/>
        <v>1.6809116809116802</v>
      </c>
      <c r="AR32" s="2"/>
      <c r="AS32" s="2"/>
      <c r="AT32" s="2"/>
      <c r="AU32" s="2"/>
      <c r="AV32" s="2"/>
    </row>
    <row r="33" spans="1:48" x14ac:dyDescent="0.25">
      <c r="A33" t="s">
        <v>22</v>
      </c>
      <c r="B33" t="s">
        <v>1</v>
      </c>
      <c r="C33" t="s">
        <v>2</v>
      </c>
      <c r="D33" t="s">
        <v>35</v>
      </c>
      <c r="E33" s="1">
        <v>30651</v>
      </c>
      <c r="F33" s="1">
        <v>11705</v>
      </c>
      <c r="G33" s="2">
        <v>38.187987341359197</v>
      </c>
      <c r="H33" s="3">
        <v>13.5</v>
      </c>
      <c r="I33" s="3">
        <v>13.806674457268899</v>
      </c>
      <c r="J33" s="3">
        <v>823</v>
      </c>
      <c r="K33" s="4">
        <v>554</v>
      </c>
      <c r="L33" s="4">
        <v>687</v>
      </c>
      <c r="M33" s="4">
        <v>846</v>
      </c>
      <c r="N33" s="4">
        <v>1179</v>
      </c>
      <c r="O33" s="4">
        <v>1267</v>
      </c>
      <c r="P33" s="4">
        <v>74600</v>
      </c>
      <c r="Q33" s="4">
        <v>22380</v>
      </c>
      <c r="R33" s="4">
        <v>41200.465400790097</v>
      </c>
      <c r="S33" s="4">
        <v>1030.01163501975</v>
      </c>
      <c r="T33" s="4">
        <v>559.5</v>
      </c>
      <c r="U33" s="4">
        <v>702</v>
      </c>
      <c r="V33" s="4">
        <v>717.94707177798205</v>
      </c>
      <c r="W33" s="4">
        <v>246.9</v>
      </c>
      <c r="X33" s="4">
        <v>22160</v>
      </c>
      <c r="Y33" s="4">
        <v>27480</v>
      </c>
      <c r="Z33" s="4">
        <v>33840</v>
      </c>
      <c r="AA33" s="4">
        <v>47160</v>
      </c>
      <c r="AB33" s="4">
        <v>50680</v>
      </c>
      <c r="AC33" s="3">
        <v>10.653846153846199</v>
      </c>
      <c r="AD33" s="3">
        <v>13.211538461538501</v>
      </c>
      <c r="AE33" s="3">
        <v>16.269230769230798</v>
      </c>
      <c r="AF33" s="3">
        <v>22.673076923076898</v>
      </c>
      <c r="AG33" s="3">
        <v>24.365384615384599</v>
      </c>
      <c r="AH33" s="2">
        <v>31.566951566951602</v>
      </c>
      <c r="AI33" s="2">
        <v>39.145299145299099</v>
      </c>
      <c r="AJ33" s="2">
        <v>48.205128205128197</v>
      </c>
      <c r="AK33" s="2">
        <v>67.179487179487197</v>
      </c>
      <c r="AL33" s="2">
        <v>72.193732193732203</v>
      </c>
      <c r="AM33" s="5">
        <f t="shared" si="0"/>
        <v>0.78917378917379</v>
      </c>
      <c r="AN33" s="5">
        <f t="shared" si="0"/>
        <v>0.97863247863247749</v>
      </c>
      <c r="AO33" s="5">
        <f t="shared" si="0"/>
        <v>1.2051282051282048</v>
      </c>
      <c r="AP33" s="5">
        <f t="shared" si="0"/>
        <v>1.67948717948718</v>
      </c>
      <c r="AQ33" s="5">
        <f t="shared" si="0"/>
        <v>1.804843304843305</v>
      </c>
      <c r="AR33" s="2">
        <v>30.865785057276099</v>
      </c>
      <c r="AS33" s="2">
        <v>38.275802047560902</v>
      </c>
      <c r="AT33" s="2">
        <v>47.134393787825999</v>
      </c>
      <c r="AU33" s="2">
        <v>65.687293470268202</v>
      </c>
      <c r="AV33" s="2">
        <v>70.590161854817495</v>
      </c>
    </row>
    <row r="34" spans="1:48" x14ac:dyDescent="0.25">
      <c r="A34" t="s">
        <v>22</v>
      </c>
      <c r="B34" t="s">
        <v>1</v>
      </c>
      <c r="C34" t="s">
        <v>2</v>
      </c>
      <c r="D34" t="s">
        <v>36</v>
      </c>
      <c r="E34" s="1">
        <v>28263</v>
      </c>
      <c r="F34" s="1">
        <v>9549</v>
      </c>
      <c r="G34" s="2">
        <v>33.786222269398195</v>
      </c>
      <c r="H34" s="3">
        <v>13.5</v>
      </c>
      <c r="I34" s="3">
        <v>12.163948006690999</v>
      </c>
      <c r="J34" s="3">
        <v>823</v>
      </c>
      <c r="K34" s="4">
        <v>557</v>
      </c>
      <c r="L34" s="4">
        <v>668</v>
      </c>
      <c r="M34" s="4">
        <v>855</v>
      </c>
      <c r="N34" s="4">
        <v>1233</v>
      </c>
      <c r="O34" s="4">
        <v>1481</v>
      </c>
      <c r="P34" s="4">
        <v>65300</v>
      </c>
      <c r="Q34" s="4">
        <v>19590</v>
      </c>
      <c r="R34" s="4">
        <v>31839.550481075599</v>
      </c>
      <c r="S34" s="4">
        <v>795.98876202688905</v>
      </c>
      <c r="T34" s="4">
        <v>489.75</v>
      </c>
      <c r="U34" s="4">
        <v>702</v>
      </c>
      <c r="V34" s="4">
        <v>632.525296347932</v>
      </c>
      <c r="W34" s="4">
        <v>246.9</v>
      </c>
      <c r="X34" s="4">
        <v>22280</v>
      </c>
      <c r="Y34" s="4">
        <v>26720</v>
      </c>
      <c r="Z34" s="4">
        <v>34200</v>
      </c>
      <c r="AA34" s="4">
        <v>49320</v>
      </c>
      <c r="AB34" s="4">
        <v>59240</v>
      </c>
      <c r="AC34" s="3">
        <v>10.711538461538501</v>
      </c>
      <c r="AD34" s="3">
        <v>12.846153846153801</v>
      </c>
      <c r="AE34" s="3">
        <v>16.442307692307701</v>
      </c>
      <c r="AF34" s="3">
        <v>23.711538461538499</v>
      </c>
      <c r="AG34" s="3">
        <v>28.480769230769202</v>
      </c>
      <c r="AH34" s="2">
        <v>31.737891737891701</v>
      </c>
      <c r="AI34" s="2">
        <v>38.062678062678103</v>
      </c>
      <c r="AJ34" s="2">
        <v>48.717948717948701</v>
      </c>
      <c r="AK34" s="2">
        <v>70.256410256410305</v>
      </c>
      <c r="AL34" s="2">
        <v>84.387464387464405</v>
      </c>
      <c r="AM34" s="5">
        <f t="shared" si="0"/>
        <v>0.79344729344729248</v>
      </c>
      <c r="AN34" s="5">
        <f t="shared" si="0"/>
        <v>0.95156695156695259</v>
      </c>
      <c r="AO34" s="5">
        <f t="shared" si="0"/>
        <v>1.2179487179487176</v>
      </c>
      <c r="AP34" s="5">
        <f t="shared" si="0"/>
        <v>1.7564102564102577</v>
      </c>
      <c r="AQ34" s="5">
        <f t="shared" si="0"/>
        <v>2.10968660968661</v>
      </c>
      <c r="AR34" s="2">
        <v>35.2238876905636</v>
      </c>
      <c r="AS34" s="2">
        <v>42.243369797659703</v>
      </c>
      <c r="AT34" s="2">
        <v>54.068983797902803</v>
      </c>
      <c r="AU34" s="2">
        <v>77.973166108554594</v>
      </c>
      <c r="AV34" s="2">
        <v>93.656333338823401</v>
      </c>
    </row>
    <row r="35" spans="1:48" x14ac:dyDescent="0.25">
      <c r="A35" t="s">
        <v>22</v>
      </c>
      <c r="B35" t="s">
        <v>1</v>
      </c>
      <c r="C35" t="s">
        <v>2</v>
      </c>
      <c r="D35" t="s">
        <v>37</v>
      </c>
      <c r="E35" s="1">
        <v>34364</v>
      </c>
      <c r="F35" s="1">
        <v>10553</v>
      </c>
      <c r="G35" s="2">
        <v>30.709463391921798</v>
      </c>
      <c r="H35" s="3">
        <v>13.5</v>
      </c>
      <c r="I35" s="3">
        <v>12.4191111768494</v>
      </c>
      <c r="J35" s="3">
        <v>823</v>
      </c>
      <c r="K35" s="4">
        <v>899</v>
      </c>
      <c r="L35" s="4">
        <v>905</v>
      </c>
      <c r="M35" s="4">
        <v>1139</v>
      </c>
      <c r="N35" s="4">
        <v>1643</v>
      </c>
      <c r="O35" s="4">
        <v>1986</v>
      </c>
      <c r="P35" s="4">
        <v>76000</v>
      </c>
      <c r="Q35" s="4">
        <v>22800</v>
      </c>
      <c r="R35" s="4">
        <v>47555.106426022699</v>
      </c>
      <c r="S35" s="4">
        <v>1188.8776606505701</v>
      </c>
      <c r="T35" s="4">
        <v>570</v>
      </c>
      <c r="U35" s="4">
        <v>702</v>
      </c>
      <c r="V35" s="4">
        <v>645.79378119617002</v>
      </c>
      <c r="W35" s="4">
        <v>246.9</v>
      </c>
      <c r="X35" s="4">
        <v>35960</v>
      </c>
      <c r="Y35" s="4">
        <v>36200</v>
      </c>
      <c r="Z35" s="4">
        <v>45560</v>
      </c>
      <c r="AA35" s="4">
        <v>65720</v>
      </c>
      <c r="AB35" s="4">
        <v>79440</v>
      </c>
      <c r="AC35" s="3">
        <v>17.288461538461501</v>
      </c>
      <c r="AD35" s="3">
        <v>17.403846153846199</v>
      </c>
      <c r="AE35" s="3">
        <v>21.903846153846199</v>
      </c>
      <c r="AF35" s="3">
        <v>31.596153846153801</v>
      </c>
      <c r="AG35" s="3">
        <v>38.192307692307701</v>
      </c>
      <c r="AH35" s="2">
        <v>51.225071225071197</v>
      </c>
      <c r="AI35" s="2">
        <v>51.566951566951602</v>
      </c>
      <c r="AJ35" s="2">
        <v>64.900284900284902</v>
      </c>
      <c r="AK35" s="2">
        <v>93.618233618233603</v>
      </c>
      <c r="AL35" s="2">
        <v>113.162393162393</v>
      </c>
      <c r="AM35" s="5">
        <f t="shared" si="0"/>
        <v>1.2806267806267799</v>
      </c>
      <c r="AN35" s="5">
        <f t="shared" si="0"/>
        <v>1.28917378917379</v>
      </c>
      <c r="AO35" s="5">
        <f t="shared" si="0"/>
        <v>1.6225071225071226</v>
      </c>
      <c r="AP35" s="5">
        <f t="shared" si="0"/>
        <v>2.34045584045584</v>
      </c>
      <c r="AQ35" s="5">
        <f t="shared" si="0"/>
        <v>2.8290598290598252</v>
      </c>
      <c r="AR35" s="2">
        <v>55.683410164454003</v>
      </c>
      <c r="AS35" s="2">
        <v>56.055045827398096</v>
      </c>
      <c r="AT35" s="2">
        <v>70.5488366822171</v>
      </c>
      <c r="AU35" s="2">
        <v>101.766232369519</v>
      </c>
      <c r="AV35" s="2">
        <v>123.01140443448899</v>
      </c>
    </row>
    <row r="36" spans="1:48" x14ac:dyDescent="0.25">
      <c r="A36" t="s">
        <v>22</v>
      </c>
      <c r="B36" t="s">
        <v>1</v>
      </c>
      <c r="C36" t="s">
        <v>2</v>
      </c>
      <c r="D36" t="s">
        <v>38</v>
      </c>
      <c r="E36" s="1">
        <v>14239</v>
      </c>
      <c r="F36" s="1">
        <v>3806</v>
      </c>
      <c r="G36" s="2">
        <v>26.729405154856401</v>
      </c>
      <c r="H36" s="3">
        <v>13.5</v>
      </c>
      <c r="I36" s="3">
        <v>11.3308161214162</v>
      </c>
      <c r="J36" s="3">
        <v>823</v>
      </c>
      <c r="K36" s="4">
        <v>693</v>
      </c>
      <c r="L36" s="4">
        <v>781</v>
      </c>
      <c r="M36" s="4">
        <v>1020</v>
      </c>
      <c r="N36" s="4">
        <v>1471</v>
      </c>
      <c r="O36" s="4">
        <v>1663</v>
      </c>
      <c r="P36" s="4">
        <v>68600</v>
      </c>
      <c r="Q36" s="4">
        <v>20580</v>
      </c>
      <c r="R36" s="4">
        <v>38098.820058621102</v>
      </c>
      <c r="S36" s="4">
        <v>952.47050146552795</v>
      </c>
      <c r="T36" s="4">
        <v>514.5</v>
      </c>
      <c r="U36" s="4">
        <v>702</v>
      </c>
      <c r="V36" s="4">
        <v>589.20243831364303</v>
      </c>
      <c r="W36" s="4">
        <v>246.9</v>
      </c>
      <c r="X36" s="4">
        <v>27720</v>
      </c>
      <c r="Y36" s="4">
        <v>31240</v>
      </c>
      <c r="Z36" s="4">
        <v>40800</v>
      </c>
      <c r="AA36" s="4">
        <v>58840</v>
      </c>
      <c r="AB36" s="4">
        <v>66520</v>
      </c>
      <c r="AC36" s="3">
        <v>13.3269230769231</v>
      </c>
      <c r="AD36" s="3">
        <v>15.0192307692308</v>
      </c>
      <c r="AE36" s="3">
        <v>19.615384615384599</v>
      </c>
      <c r="AF36" s="3">
        <v>28.288461538461501</v>
      </c>
      <c r="AG36" s="3">
        <v>31.980769230769202</v>
      </c>
      <c r="AH36" s="2">
        <v>39.487179487179503</v>
      </c>
      <c r="AI36" s="2">
        <v>44.501424501424502</v>
      </c>
      <c r="AJ36" s="2">
        <v>58.119658119658098</v>
      </c>
      <c r="AK36" s="2">
        <v>83.817663817663799</v>
      </c>
      <c r="AL36" s="2">
        <v>94.7578347578348</v>
      </c>
      <c r="AM36" s="5">
        <f t="shared" si="0"/>
        <v>0.98717948717948756</v>
      </c>
      <c r="AN36" s="5">
        <f t="shared" si="0"/>
        <v>1.1125356125356125</v>
      </c>
      <c r="AO36" s="5">
        <f t="shared" si="0"/>
        <v>1.4529914529914525</v>
      </c>
      <c r="AP36" s="5">
        <f t="shared" si="0"/>
        <v>2.0954415954415948</v>
      </c>
      <c r="AQ36" s="5">
        <f t="shared" si="0"/>
        <v>2.36894586894587</v>
      </c>
      <c r="AR36" s="2">
        <v>47.046648481865503</v>
      </c>
      <c r="AS36" s="2">
        <v>53.020826066864302</v>
      </c>
      <c r="AT36" s="2">
        <v>69.246149280667893</v>
      </c>
      <c r="AU36" s="2">
        <v>99.863809403786703</v>
      </c>
      <c r="AV36" s="2">
        <v>112.898378680148</v>
      </c>
    </row>
    <row r="37" spans="1:48" x14ac:dyDescent="0.25">
      <c r="A37" t="s">
        <v>22</v>
      </c>
      <c r="B37" t="s">
        <v>1</v>
      </c>
      <c r="C37" t="s">
        <v>2</v>
      </c>
      <c r="D37" t="s">
        <v>39</v>
      </c>
      <c r="E37" s="1">
        <v>865627</v>
      </c>
      <c r="F37" s="1">
        <v>371184</v>
      </c>
      <c r="G37" s="2">
        <v>42.8803630200999</v>
      </c>
      <c r="H37" s="3">
        <v>13.5</v>
      </c>
      <c r="I37" s="3">
        <v>30.2465642923449</v>
      </c>
      <c r="J37" s="3">
        <v>823</v>
      </c>
      <c r="K37" s="4">
        <v>1627</v>
      </c>
      <c r="L37" s="4">
        <v>1741</v>
      </c>
      <c r="M37" s="4">
        <v>2099</v>
      </c>
      <c r="N37" s="4">
        <v>2993</v>
      </c>
      <c r="O37" s="4">
        <v>3524</v>
      </c>
      <c r="P37" s="4">
        <v>113300</v>
      </c>
      <c r="Q37" s="4">
        <v>33990</v>
      </c>
      <c r="R37" s="4">
        <v>62210.173338537003</v>
      </c>
      <c r="S37" s="4">
        <v>1555.2543334634299</v>
      </c>
      <c r="T37" s="4">
        <v>849.75</v>
      </c>
      <c r="U37" s="4">
        <v>702</v>
      </c>
      <c r="V37" s="4">
        <v>1572.8213432019299</v>
      </c>
      <c r="W37" s="4">
        <v>246.9</v>
      </c>
      <c r="X37" s="4">
        <v>65080</v>
      </c>
      <c r="Y37" s="4">
        <v>69640</v>
      </c>
      <c r="Z37" s="4">
        <v>83960</v>
      </c>
      <c r="AA37" s="4">
        <v>119720</v>
      </c>
      <c r="AB37" s="4">
        <v>140960</v>
      </c>
      <c r="AC37" s="3">
        <v>31.288461538461501</v>
      </c>
      <c r="AD37" s="3">
        <v>33.480769230769198</v>
      </c>
      <c r="AE37" s="3">
        <v>40.365384615384599</v>
      </c>
      <c r="AF37" s="3">
        <v>57.557692307692299</v>
      </c>
      <c r="AG37" s="3">
        <v>67.769230769230802</v>
      </c>
      <c r="AH37" s="2">
        <v>92.706552706552699</v>
      </c>
      <c r="AI37" s="2">
        <v>99.2022792022792</v>
      </c>
      <c r="AJ37" s="2">
        <v>119.60113960114001</v>
      </c>
      <c r="AK37" s="2">
        <v>170.54131054131099</v>
      </c>
      <c r="AL37" s="2">
        <v>200.79772079772101</v>
      </c>
      <c r="AM37" s="5">
        <f t="shared" si="0"/>
        <v>2.3176638176638176</v>
      </c>
      <c r="AN37" s="5">
        <f t="shared" si="0"/>
        <v>2.4800569800569798</v>
      </c>
      <c r="AO37" s="5">
        <f t="shared" si="0"/>
        <v>2.9900284900285001</v>
      </c>
      <c r="AP37" s="5">
        <f t="shared" si="0"/>
        <v>4.2635327635327744</v>
      </c>
      <c r="AQ37" s="5">
        <f t="shared" si="0"/>
        <v>5.0199430199430255</v>
      </c>
      <c r="AR37" s="2">
        <v>41.377871861473302</v>
      </c>
      <c r="AS37" s="2">
        <v>44.277120412308001</v>
      </c>
      <c r="AT37" s="2">
        <v>53.381778142122002</v>
      </c>
      <c r="AU37" s="2">
        <v>76.117990461825201</v>
      </c>
      <c r="AV37" s="2">
        <v>89.622385027554998</v>
      </c>
    </row>
    <row r="38" spans="1:48" x14ac:dyDescent="0.25">
      <c r="A38" t="s">
        <v>22</v>
      </c>
      <c r="B38" t="s">
        <v>1</v>
      </c>
      <c r="C38" t="s">
        <v>2</v>
      </c>
      <c r="D38" t="s">
        <v>40</v>
      </c>
      <c r="E38" s="1">
        <v>101662</v>
      </c>
      <c r="F38" s="1">
        <v>33968</v>
      </c>
      <c r="G38" s="2">
        <v>33.4126812378273</v>
      </c>
      <c r="H38" s="3">
        <v>13.5</v>
      </c>
      <c r="I38" s="3">
        <v>13.4793316626638</v>
      </c>
      <c r="J38" s="3">
        <v>823</v>
      </c>
      <c r="K38" s="4">
        <v>844</v>
      </c>
      <c r="L38" s="4">
        <v>1003</v>
      </c>
      <c r="M38" s="4">
        <v>1296</v>
      </c>
      <c r="N38" s="4">
        <v>1833</v>
      </c>
      <c r="O38" s="4">
        <v>2088</v>
      </c>
      <c r="P38" s="4">
        <v>91700</v>
      </c>
      <c r="Q38" s="4">
        <v>27510</v>
      </c>
      <c r="R38" s="4">
        <v>48022.633848923098</v>
      </c>
      <c r="S38" s="4">
        <v>1200.5658462230799</v>
      </c>
      <c r="T38" s="4">
        <v>687.75</v>
      </c>
      <c r="U38" s="4">
        <v>702</v>
      </c>
      <c r="V38" s="4">
        <v>700.92524645851802</v>
      </c>
      <c r="W38" s="4">
        <v>246.9</v>
      </c>
      <c r="X38" s="4">
        <v>33760</v>
      </c>
      <c r="Y38" s="4">
        <v>40120</v>
      </c>
      <c r="Z38" s="4">
        <v>51840</v>
      </c>
      <c r="AA38" s="4">
        <v>73320</v>
      </c>
      <c r="AB38" s="4">
        <v>83520</v>
      </c>
      <c r="AC38" s="3">
        <v>16.230769230769202</v>
      </c>
      <c r="AD38" s="3">
        <v>19.288461538461501</v>
      </c>
      <c r="AE38" s="3">
        <v>24.923076923076898</v>
      </c>
      <c r="AF38" s="3">
        <v>35.25</v>
      </c>
      <c r="AG38" s="3">
        <v>40.153846153846203</v>
      </c>
      <c r="AH38" s="2">
        <v>48.0911680911681</v>
      </c>
      <c r="AI38" s="2">
        <v>57.1509971509971</v>
      </c>
      <c r="AJ38" s="2">
        <v>73.846153846153797</v>
      </c>
      <c r="AK38" s="2">
        <v>104.444444444444</v>
      </c>
      <c r="AL38" s="2">
        <v>118.97435897435901</v>
      </c>
      <c r="AM38" s="5">
        <f t="shared" si="0"/>
        <v>1.2022792022792026</v>
      </c>
      <c r="AN38" s="5">
        <f t="shared" si="0"/>
        <v>1.4287749287749274</v>
      </c>
      <c r="AO38" s="5">
        <f t="shared" si="0"/>
        <v>1.8461538461538449</v>
      </c>
      <c r="AP38" s="5">
        <f t="shared" si="0"/>
        <v>2.6111111111111001</v>
      </c>
      <c r="AQ38" s="5">
        <f t="shared" si="0"/>
        <v>2.9743589743589753</v>
      </c>
      <c r="AR38" s="2">
        <v>48.164907984945799</v>
      </c>
      <c r="AS38" s="2">
        <v>57.238628802015</v>
      </c>
      <c r="AT38" s="2">
        <v>73.959384773092196</v>
      </c>
      <c r="AU38" s="2">
        <v>104.604592815647</v>
      </c>
      <c r="AV38" s="2">
        <v>119.15678657887101</v>
      </c>
    </row>
    <row r="39" spans="1:48" x14ac:dyDescent="0.25">
      <c r="A39" t="s">
        <v>22</v>
      </c>
      <c r="B39" t="s">
        <v>1</v>
      </c>
      <c r="C39" t="s">
        <v>2</v>
      </c>
      <c r="D39" t="s">
        <v>41</v>
      </c>
      <c r="E39" s="1">
        <v>18003</v>
      </c>
      <c r="F39" s="1">
        <v>7646</v>
      </c>
      <c r="G39" s="2">
        <v>42.470699327889797</v>
      </c>
      <c r="H39" s="3">
        <v>13.5</v>
      </c>
      <c r="I39" s="3">
        <v>9.5520789684428191</v>
      </c>
      <c r="J39" s="3">
        <v>823</v>
      </c>
      <c r="K39" s="4">
        <v>658</v>
      </c>
      <c r="L39" s="4">
        <v>767</v>
      </c>
      <c r="M39" s="4">
        <v>1010</v>
      </c>
      <c r="N39" s="4">
        <v>1457</v>
      </c>
      <c r="O39" s="4">
        <v>1773</v>
      </c>
      <c r="P39" s="4">
        <v>74900</v>
      </c>
      <c r="Q39" s="4">
        <v>22470</v>
      </c>
      <c r="R39" s="4">
        <v>31807.4144497897</v>
      </c>
      <c r="S39" s="4">
        <v>795.18536124474304</v>
      </c>
      <c r="T39" s="4">
        <v>561.75</v>
      </c>
      <c r="U39" s="4">
        <v>702</v>
      </c>
      <c r="V39" s="4">
        <v>496.708106359027</v>
      </c>
      <c r="W39" s="4">
        <v>246.9</v>
      </c>
      <c r="X39" s="4">
        <v>26320</v>
      </c>
      <c r="Y39" s="4">
        <v>30680</v>
      </c>
      <c r="Z39" s="4">
        <v>40400</v>
      </c>
      <c r="AA39" s="4">
        <v>58280</v>
      </c>
      <c r="AB39" s="4">
        <v>70920</v>
      </c>
      <c r="AC39" s="3">
        <v>12.653846153846199</v>
      </c>
      <c r="AD39" s="3">
        <v>14.75</v>
      </c>
      <c r="AE39" s="3">
        <v>19.423076923076898</v>
      </c>
      <c r="AF39" s="3">
        <v>28.019230769230798</v>
      </c>
      <c r="AG39" s="3">
        <v>34.096153846153797</v>
      </c>
      <c r="AH39" s="2">
        <v>37.492877492877497</v>
      </c>
      <c r="AI39" s="2">
        <v>43.703703703703702</v>
      </c>
      <c r="AJ39" s="2">
        <v>57.549857549857499</v>
      </c>
      <c r="AK39" s="2">
        <v>83.019943019943</v>
      </c>
      <c r="AL39" s="2">
        <v>101.02564102564099</v>
      </c>
      <c r="AM39" s="5">
        <f t="shared" si="0"/>
        <v>0.93732193732193747</v>
      </c>
      <c r="AN39" s="5">
        <f t="shared" si="0"/>
        <v>1.0925925925925926</v>
      </c>
      <c r="AO39" s="5">
        <f t="shared" si="0"/>
        <v>1.4387464387464375</v>
      </c>
      <c r="AP39" s="5">
        <f t="shared" si="0"/>
        <v>2.0754985754985751</v>
      </c>
      <c r="AQ39" s="5">
        <f t="shared" si="0"/>
        <v>2.5256410256410247</v>
      </c>
      <c r="AR39" s="2">
        <v>52.988867431480102</v>
      </c>
      <c r="AS39" s="2">
        <v>61.766658540950203</v>
      </c>
      <c r="AT39" s="2">
        <v>81.335495601511994</v>
      </c>
      <c r="AU39" s="2">
        <v>117.332492169706</v>
      </c>
      <c r="AV39" s="2">
        <v>142.78003336780299</v>
      </c>
    </row>
    <row r="40" spans="1:48" x14ac:dyDescent="0.25">
      <c r="A40" t="s">
        <v>22</v>
      </c>
      <c r="B40" t="s">
        <v>1</v>
      </c>
      <c r="C40" t="s">
        <v>2</v>
      </c>
      <c r="D40" t="s">
        <v>42</v>
      </c>
      <c r="E40" s="1">
        <v>8539</v>
      </c>
      <c r="F40" s="1">
        <v>2877</v>
      </c>
      <c r="G40" s="2">
        <v>33.692469844244101</v>
      </c>
      <c r="H40" s="3">
        <v>13.5</v>
      </c>
      <c r="I40" s="3">
        <v>17.5727860136037</v>
      </c>
      <c r="J40" s="3">
        <v>823</v>
      </c>
      <c r="K40" s="4">
        <v>706</v>
      </c>
      <c r="L40" s="4">
        <v>711</v>
      </c>
      <c r="M40" s="4">
        <v>936</v>
      </c>
      <c r="N40" s="4">
        <v>1350</v>
      </c>
      <c r="O40" s="4">
        <v>1391</v>
      </c>
      <c r="P40" s="4">
        <v>65600</v>
      </c>
      <c r="Q40" s="4">
        <v>19680</v>
      </c>
      <c r="R40" s="4">
        <v>36360.364430674097</v>
      </c>
      <c r="S40" s="4">
        <v>909.00911076685395</v>
      </c>
      <c r="T40" s="4">
        <v>492</v>
      </c>
      <c r="U40" s="4">
        <v>702</v>
      </c>
      <c r="V40" s="4">
        <v>913.78487270739299</v>
      </c>
      <c r="W40" s="4">
        <v>246.9</v>
      </c>
      <c r="X40" s="4">
        <v>28240</v>
      </c>
      <c r="Y40" s="4">
        <v>28440</v>
      </c>
      <c r="Z40" s="4">
        <v>37440</v>
      </c>
      <c r="AA40" s="4">
        <v>54000</v>
      </c>
      <c r="AB40" s="4">
        <v>55640</v>
      </c>
      <c r="AC40" s="3">
        <v>13.5769230769231</v>
      </c>
      <c r="AD40" s="3">
        <v>13.6730769230769</v>
      </c>
      <c r="AE40" s="3">
        <v>18</v>
      </c>
      <c r="AF40" s="3">
        <v>25.961538461538499</v>
      </c>
      <c r="AG40" s="3">
        <v>26.75</v>
      </c>
      <c r="AH40" s="2">
        <v>40.227920227920201</v>
      </c>
      <c r="AI40" s="2">
        <v>40.512820512820497</v>
      </c>
      <c r="AJ40" s="2">
        <v>53.3333333333333</v>
      </c>
      <c r="AK40" s="2">
        <v>76.923076923076906</v>
      </c>
      <c r="AL40" s="2">
        <v>79.259259259259295</v>
      </c>
      <c r="AM40" s="5">
        <f t="shared" si="0"/>
        <v>1.0056980056980049</v>
      </c>
      <c r="AN40" s="5">
        <f t="shared" si="0"/>
        <v>1.0128205128205123</v>
      </c>
      <c r="AO40" s="5">
        <f t="shared" si="0"/>
        <v>1.3333333333333326</v>
      </c>
      <c r="AP40" s="5">
        <f t="shared" si="0"/>
        <v>1.9230769230769227</v>
      </c>
      <c r="AQ40" s="5">
        <f t="shared" si="0"/>
        <v>1.9814814814814823</v>
      </c>
      <c r="AR40" s="2">
        <v>30.904429306571402</v>
      </c>
      <c r="AS40" s="2">
        <v>31.123299202510299</v>
      </c>
      <c r="AT40" s="2">
        <v>40.972444519760401</v>
      </c>
      <c r="AU40" s="2">
        <v>59.094871903500596</v>
      </c>
      <c r="AV40" s="2">
        <v>60.889605050199499</v>
      </c>
    </row>
    <row r="41" spans="1:48" x14ac:dyDescent="0.25">
      <c r="A41" t="s">
        <v>22</v>
      </c>
      <c r="B41" t="s">
        <v>1</v>
      </c>
      <c r="C41" t="s">
        <v>2</v>
      </c>
      <c r="D41" t="s">
        <v>43</v>
      </c>
      <c r="E41" s="1">
        <v>30262</v>
      </c>
      <c r="F41" s="1">
        <v>9166</v>
      </c>
      <c r="G41" s="2">
        <v>30.2888110501619</v>
      </c>
      <c r="H41" s="3">
        <v>13.5</v>
      </c>
      <c r="I41" s="3">
        <v>14.0660164664253</v>
      </c>
      <c r="J41" s="3">
        <v>823</v>
      </c>
      <c r="K41" s="4">
        <v>624</v>
      </c>
      <c r="L41" s="4">
        <v>730</v>
      </c>
      <c r="M41" s="4">
        <v>958</v>
      </c>
      <c r="N41" s="4">
        <v>1295</v>
      </c>
      <c r="O41" s="4">
        <v>1537</v>
      </c>
      <c r="P41" s="4">
        <v>63400</v>
      </c>
      <c r="Q41" s="4">
        <v>19020</v>
      </c>
      <c r="R41" s="4">
        <v>34795.028713202497</v>
      </c>
      <c r="S41" s="4">
        <v>869.87571783006194</v>
      </c>
      <c r="T41" s="4">
        <v>475.5</v>
      </c>
      <c r="U41" s="4">
        <v>702</v>
      </c>
      <c r="V41" s="4">
        <v>731.43285625411295</v>
      </c>
      <c r="W41" s="4">
        <v>246.9</v>
      </c>
      <c r="X41" s="4">
        <v>24960</v>
      </c>
      <c r="Y41" s="4">
        <v>29200</v>
      </c>
      <c r="Z41" s="4">
        <v>38320</v>
      </c>
      <c r="AA41" s="4">
        <v>51800</v>
      </c>
      <c r="AB41" s="4">
        <v>61480</v>
      </c>
      <c r="AC41" s="3">
        <v>12</v>
      </c>
      <c r="AD41" s="3">
        <v>14.038461538461499</v>
      </c>
      <c r="AE41" s="3">
        <v>18.423076923076898</v>
      </c>
      <c r="AF41" s="3">
        <v>24.903846153846199</v>
      </c>
      <c r="AG41" s="3">
        <v>29.557692307692299</v>
      </c>
      <c r="AH41" s="2">
        <v>35.5555555555556</v>
      </c>
      <c r="AI41" s="2">
        <v>41.595441595441599</v>
      </c>
      <c r="AJ41" s="2">
        <v>54.586894586894601</v>
      </c>
      <c r="AK41" s="2">
        <v>73.789173789173802</v>
      </c>
      <c r="AL41" s="2">
        <v>87.578347578347604</v>
      </c>
      <c r="AM41" s="5">
        <f t="shared" si="0"/>
        <v>0.88888888888888995</v>
      </c>
      <c r="AN41" s="5">
        <f t="shared" si="0"/>
        <v>1.0398860398860399</v>
      </c>
      <c r="AO41" s="5">
        <f t="shared" si="0"/>
        <v>1.3646723646723651</v>
      </c>
      <c r="AP41" s="5">
        <f t="shared" si="0"/>
        <v>1.8447293447293451</v>
      </c>
      <c r="AQ41" s="5">
        <f t="shared" si="0"/>
        <v>2.1894586894586903</v>
      </c>
      <c r="AR41" s="2">
        <v>34.124800091463797</v>
      </c>
      <c r="AS41" s="2">
        <v>39.921641132642002</v>
      </c>
      <c r="AT41" s="2">
        <v>52.390318089138297</v>
      </c>
      <c r="AU41" s="2">
        <v>70.819897625714205</v>
      </c>
      <c r="AV41" s="2">
        <v>84.054195097083095</v>
      </c>
    </row>
    <row r="42" spans="1:48" x14ac:dyDescent="0.25">
      <c r="A42" t="s">
        <v>22</v>
      </c>
      <c r="B42" t="s">
        <v>1</v>
      </c>
      <c r="C42" t="s">
        <v>2</v>
      </c>
      <c r="D42" t="s">
        <v>44</v>
      </c>
      <c r="E42" s="1">
        <v>4485</v>
      </c>
      <c r="F42" s="1">
        <v>935</v>
      </c>
      <c r="G42" s="2">
        <v>20.8472686733556</v>
      </c>
      <c r="H42" s="3">
        <v>13.5</v>
      </c>
      <c r="I42" s="3">
        <v>12.4013573412286</v>
      </c>
      <c r="J42" s="3">
        <v>823</v>
      </c>
      <c r="K42" s="4">
        <v>473</v>
      </c>
      <c r="L42" s="4">
        <v>551</v>
      </c>
      <c r="M42" s="4">
        <v>726</v>
      </c>
      <c r="N42" s="4">
        <v>1020</v>
      </c>
      <c r="O42" s="4">
        <v>1210</v>
      </c>
      <c r="P42" s="4">
        <v>65400</v>
      </c>
      <c r="Q42" s="4">
        <v>19620</v>
      </c>
      <c r="R42" s="4">
        <v>35908.386700331299</v>
      </c>
      <c r="S42" s="4">
        <v>897.70966750828302</v>
      </c>
      <c r="T42" s="4">
        <v>490.5</v>
      </c>
      <c r="U42" s="4">
        <v>702</v>
      </c>
      <c r="V42" s="4">
        <v>644.87058174389006</v>
      </c>
      <c r="W42" s="4">
        <v>246.9</v>
      </c>
      <c r="X42" s="4">
        <v>18920</v>
      </c>
      <c r="Y42" s="4">
        <v>22040</v>
      </c>
      <c r="Z42" s="4">
        <v>29040</v>
      </c>
      <c r="AA42" s="4">
        <v>40800</v>
      </c>
      <c r="AB42" s="4">
        <v>48400</v>
      </c>
      <c r="AC42" s="3">
        <v>9.0961538461538503</v>
      </c>
      <c r="AD42" s="3">
        <v>10.596153846153801</v>
      </c>
      <c r="AE42" s="3">
        <v>13.961538461538501</v>
      </c>
      <c r="AF42" s="3">
        <v>19.615384615384599</v>
      </c>
      <c r="AG42" s="3">
        <v>23.269230769230798</v>
      </c>
      <c r="AH42" s="2">
        <v>26.951566951566999</v>
      </c>
      <c r="AI42" s="2">
        <v>31.396011396011399</v>
      </c>
      <c r="AJ42" s="2">
        <v>41.367521367521398</v>
      </c>
      <c r="AK42" s="2">
        <v>58.119658119658098</v>
      </c>
      <c r="AL42" s="2">
        <v>68.945868945868995</v>
      </c>
      <c r="AM42" s="5">
        <f t="shared" si="0"/>
        <v>0.67378917378917502</v>
      </c>
      <c r="AN42" s="5">
        <f t="shared" si="0"/>
        <v>0.78490028490028496</v>
      </c>
      <c r="AO42" s="5">
        <f t="shared" si="0"/>
        <v>1.034188034188035</v>
      </c>
      <c r="AP42" s="5">
        <f t="shared" si="0"/>
        <v>1.4529914529914525</v>
      </c>
      <c r="AQ42" s="5">
        <f t="shared" si="0"/>
        <v>1.7236467236467248</v>
      </c>
      <c r="AR42" s="2">
        <v>29.339220202657799</v>
      </c>
      <c r="AS42" s="2">
        <v>34.177400278360302</v>
      </c>
      <c r="AT42" s="2">
        <v>45.032291473846797</v>
      </c>
      <c r="AU42" s="2">
        <v>63.268508682264098</v>
      </c>
      <c r="AV42" s="2">
        <v>75.053819123078</v>
      </c>
    </row>
    <row r="43" spans="1:48" x14ac:dyDescent="0.25">
      <c r="A43" t="s">
        <v>22</v>
      </c>
      <c r="B43" t="s">
        <v>1</v>
      </c>
      <c r="C43" t="s">
        <v>2</v>
      </c>
      <c r="D43" t="s">
        <v>45</v>
      </c>
      <c r="E43" s="1">
        <v>23535</v>
      </c>
      <c r="F43" s="1">
        <v>5502</v>
      </c>
      <c r="G43" s="2">
        <v>23.377947737412399</v>
      </c>
      <c r="H43" s="3">
        <v>13.5</v>
      </c>
      <c r="I43" s="3">
        <v>11.276294234872299</v>
      </c>
      <c r="J43" s="3">
        <v>823</v>
      </c>
      <c r="K43" s="4">
        <v>682</v>
      </c>
      <c r="L43" s="4">
        <v>860</v>
      </c>
      <c r="M43" s="4">
        <v>1047</v>
      </c>
      <c r="N43" s="4">
        <v>1368</v>
      </c>
      <c r="O43" s="4">
        <v>1500</v>
      </c>
      <c r="P43" s="4">
        <v>65900</v>
      </c>
      <c r="Q43" s="4">
        <v>19770</v>
      </c>
      <c r="R43" s="4">
        <v>36963.692501911602</v>
      </c>
      <c r="S43" s="4">
        <v>924.09231254778899</v>
      </c>
      <c r="T43" s="4">
        <v>494.25</v>
      </c>
      <c r="U43" s="4">
        <v>702</v>
      </c>
      <c r="V43" s="4">
        <v>586.367300213362</v>
      </c>
      <c r="W43" s="4">
        <v>246.9</v>
      </c>
      <c r="X43" s="4">
        <v>27280</v>
      </c>
      <c r="Y43" s="4">
        <v>34400</v>
      </c>
      <c r="Z43" s="4">
        <v>41880</v>
      </c>
      <c r="AA43" s="4">
        <v>54720</v>
      </c>
      <c r="AB43" s="4">
        <v>60000</v>
      </c>
      <c r="AC43" s="3">
        <v>13.115384615384601</v>
      </c>
      <c r="AD43" s="3">
        <v>16.538461538461501</v>
      </c>
      <c r="AE43" s="3">
        <v>20.134615384615401</v>
      </c>
      <c r="AF43" s="3">
        <v>26.307692307692299</v>
      </c>
      <c r="AG43" s="3">
        <v>28.846153846153801</v>
      </c>
      <c r="AH43" s="2">
        <v>38.860398860398902</v>
      </c>
      <c r="AI43" s="2">
        <v>49.002849002848997</v>
      </c>
      <c r="AJ43" s="2">
        <v>59.658119658119702</v>
      </c>
      <c r="AK43" s="2">
        <v>77.948717948717999</v>
      </c>
      <c r="AL43" s="2">
        <v>85.470085470085493</v>
      </c>
      <c r="AM43" s="5">
        <f t="shared" si="0"/>
        <v>0.97150997150997254</v>
      </c>
      <c r="AN43" s="5">
        <f t="shared" si="0"/>
        <v>1.225071225071225</v>
      </c>
      <c r="AO43" s="5">
        <f t="shared" si="0"/>
        <v>1.4914529914529926</v>
      </c>
      <c r="AP43" s="5">
        <f t="shared" si="0"/>
        <v>1.94871794871795</v>
      </c>
      <c r="AQ43" s="5">
        <f t="shared" si="0"/>
        <v>2.1367521367521372</v>
      </c>
      <c r="AR43" s="2">
        <v>46.523740307608598</v>
      </c>
      <c r="AS43" s="2">
        <v>58.666300094638402</v>
      </c>
      <c r="AT43" s="2">
        <v>71.422809533821393</v>
      </c>
      <c r="AU43" s="2">
        <v>93.320347127285203</v>
      </c>
      <c r="AV43" s="2">
        <v>102.324942025532</v>
      </c>
    </row>
    <row r="44" spans="1:48" x14ac:dyDescent="0.25">
      <c r="A44" t="s">
        <v>22</v>
      </c>
      <c r="B44" t="s">
        <v>1</v>
      </c>
      <c r="C44" t="s">
        <v>2</v>
      </c>
      <c r="D44" t="s">
        <v>46</v>
      </c>
      <c r="E44" s="1">
        <v>17527</v>
      </c>
      <c r="F44" s="1">
        <v>5926</v>
      </c>
      <c r="G44" s="2">
        <v>33.810692075084198</v>
      </c>
      <c r="H44" s="3">
        <v>13.5</v>
      </c>
      <c r="I44" s="3">
        <v>9.4121143734951094</v>
      </c>
      <c r="J44" s="3">
        <v>823</v>
      </c>
      <c r="K44" s="4">
        <v>541</v>
      </c>
      <c r="L44" s="4">
        <v>677</v>
      </c>
      <c r="M44" s="4">
        <v>831</v>
      </c>
      <c r="N44" s="4">
        <v>1148</v>
      </c>
      <c r="O44" s="4">
        <v>1439</v>
      </c>
      <c r="P44" s="4">
        <v>53900</v>
      </c>
      <c r="Q44" s="4">
        <v>16170</v>
      </c>
      <c r="R44" s="4">
        <v>31413.488904995502</v>
      </c>
      <c r="S44" s="4">
        <v>785.337222624888</v>
      </c>
      <c r="T44" s="4">
        <v>404.25</v>
      </c>
      <c r="U44" s="4">
        <v>702</v>
      </c>
      <c r="V44" s="4">
        <v>489.429947421745</v>
      </c>
      <c r="W44" s="4">
        <v>246.9</v>
      </c>
      <c r="X44" s="4">
        <v>21640</v>
      </c>
      <c r="Y44" s="4">
        <v>27080</v>
      </c>
      <c r="Z44" s="4">
        <v>33240</v>
      </c>
      <c r="AA44" s="4">
        <v>45920</v>
      </c>
      <c r="AB44" s="4">
        <v>57560</v>
      </c>
      <c r="AC44" s="3">
        <v>10.403846153846199</v>
      </c>
      <c r="AD44" s="3">
        <v>13.0192307692308</v>
      </c>
      <c r="AE44" s="3">
        <v>15.9807692307692</v>
      </c>
      <c r="AF44" s="3">
        <v>22.076923076923102</v>
      </c>
      <c r="AG44" s="3">
        <v>27.673076923076898</v>
      </c>
      <c r="AH44" s="2">
        <v>30.826210826210801</v>
      </c>
      <c r="AI44" s="2">
        <v>38.5754985754986</v>
      </c>
      <c r="AJ44" s="2">
        <v>47.350427350427402</v>
      </c>
      <c r="AK44" s="2">
        <v>65.413105413105399</v>
      </c>
      <c r="AL44" s="2">
        <v>81.994301994302006</v>
      </c>
      <c r="AM44" s="5">
        <f t="shared" si="0"/>
        <v>0.77065527065527006</v>
      </c>
      <c r="AN44" s="5">
        <f t="shared" si="0"/>
        <v>0.96438746438746503</v>
      </c>
      <c r="AO44" s="5">
        <f t="shared" si="0"/>
        <v>1.1837606837606851</v>
      </c>
      <c r="AP44" s="5">
        <f t="shared" si="0"/>
        <v>1.6353276353276349</v>
      </c>
      <c r="AQ44" s="5">
        <f t="shared" si="0"/>
        <v>2.04985754985755</v>
      </c>
      <c r="AR44" s="2">
        <v>44.214703481053299</v>
      </c>
      <c r="AS44" s="2">
        <v>55.329675150966899</v>
      </c>
      <c r="AT44" s="2">
        <v>67.915746012486693</v>
      </c>
      <c r="AU44" s="2">
        <v>93.823437331329401</v>
      </c>
      <c r="AV44" s="2">
        <v>117.60620759563</v>
      </c>
    </row>
    <row r="45" spans="1:48" x14ac:dyDescent="0.25">
      <c r="A45" t="s">
        <v>22</v>
      </c>
      <c r="B45" t="s">
        <v>1</v>
      </c>
      <c r="C45" t="s">
        <v>2</v>
      </c>
      <c r="D45" t="s">
        <v>47</v>
      </c>
      <c r="E45" s="1">
        <v>9087</v>
      </c>
      <c r="F45" s="1">
        <v>2017</v>
      </c>
      <c r="G45" s="2">
        <v>22.196544514141099</v>
      </c>
      <c r="H45" s="3">
        <v>13.5</v>
      </c>
      <c r="I45" s="3">
        <v>9.0656945209844508</v>
      </c>
      <c r="J45" s="3">
        <v>823</v>
      </c>
      <c r="K45" s="4">
        <v>592</v>
      </c>
      <c r="L45" s="4">
        <v>690</v>
      </c>
      <c r="M45" s="4">
        <v>909</v>
      </c>
      <c r="N45" s="4">
        <v>1222</v>
      </c>
      <c r="O45" s="4">
        <v>1243</v>
      </c>
      <c r="P45" s="4">
        <v>57600</v>
      </c>
      <c r="Q45" s="4">
        <v>17280</v>
      </c>
      <c r="R45" s="4">
        <v>27013.9625573468</v>
      </c>
      <c r="S45" s="4">
        <v>675.34906393366896</v>
      </c>
      <c r="T45" s="4">
        <v>432</v>
      </c>
      <c r="U45" s="4">
        <v>702</v>
      </c>
      <c r="V45" s="4">
        <v>471.41611509119099</v>
      </c>
      <c r="W45" s="4">
        <v>246.9</v>
      </c>
      <c r="X45" s="4">
        <v>23680</v>
      </c>
      <c r="Y45" s="4">
        <v>27600</v>
      </c>
      <c r="Z45" s="4">
        <v>36360</v>
      </c>
      <c r="AA45" s="4">
        <v>48880</v>
      </c>
      <c r="AB45" s="4">
        <v>49720</v>
      </c>
      <c r="AC45" s="3">
        <v>11.384615384615399</v>
      </c>
      <c r="AD45" s="3">
        <v>13.2692307692308</v>
      </c>
      <c r="AE45" s="3">
        <v>17.480769230769202</v>
      </c>
      <c r="AF45" s="3">
        <v>23.5</v>
      </c>
      <c r="AG45" s="3">
        <v>23.903846153846199</v>
      </c>
      <c r="AH45" s="2">
        <v>33.7321937321937</v>
      </c>
      <c r="AI45" s="2">
        <v>39.316239316239297</v>
      </c>
      <c r="AJ45" s="2">
        <v>51.794871794871803</v>
      </c>
      <c r="AK45" s="2">
        <v>69.629629629629605</v>
      </c>
      <c r="AL45" s="2">
        <v>70.826210826210797</v>
      </c>
      <c r="AM45" s="5">
        <f t="shared" si="0"/>
        <v>0.84330484330484246</v>
      </c>
      <c r="AN45" s="5">
        <f t="shared" si="0"/>
        <v>0.98290598290598241</v>
      </c>
      <c r="AO45" s="5">
        <f t="shared" si="0"/>
        <v>1.2948717948717952</v>
      </c>
      <c r="AP45" s="5">
        <f t="shared" si="0"/>
        <v>1.74074074074074</v>
      </c>
      <c r="AQ45" s="5">
        <f t="shared" si="0"/>
        <v>1.7706552706552698</v>
      </c>
      <c r="AR45" s="2">
        <v>50.2316302772537</v>
      </c>
      <c r="AS45" s="2">
        <v>58.547001505582799</v>
      </c>
      <c r="AT45" s="2">
        <v>77.129310679093905</v>
      </c>
      <c r="AU45" s="2">
        <v>103.687588173655</v>
      </c>
      <c r="AV45" s="2">
        <v>105.469453436869</v>
      </c>
    </row>
    <row r="46" spans="1:48" x14ac:dyDescent="0.25">
      <c r="A46" t="s">
        <v>22</v>
      </c>
      <c r="B46" t="s">
        <v>1</v>
      </c>
      <c r="C46" t="s">
        <v>2</v>
      </c>
      <c r="D46" t="s">
        <v>48</v>
      </c>
      <c r="E46" s="1">
        <v>5782</v>
      </c>
      <c r="F46" s="1">
        <v>1239</v>
      </c>
      <c r="G46" s="2">
        <v>21.428571428571399</v>
      </c>
      <c r="H46" s="3">
        <v>13.5</v>
      </c>
      <c r="I46" s="3">
        <v>14.5474693218141</v>
      </c>
      <c r="J46" s="3">
        <v>823</v>
      </c>
      <c r="K46" s="4">
        <v>548</v>
      </c>
      <c r="L46" s="4">
        <v>632</v>
      </c>
      <c r="M46" s="4">
        <v>832</v>
      </c>
      <c r="N46" s="4">
        <v>1155</v>
      </c>
      <c r="O46" s="4">
        <v>1272</v>
      </c>
      <c r="P46" s="4">
        <v>60700</v>
      </c>
      <c r="Q46" s="4">
        <v>18210</v>
      </c>
      <c r="R46" s="4">
        <v>32457.391598700098</v>
      </c>
      <c r="S46" s="4">
        <v>811.43478996750298</v>
      </c>
      <c r="T46" s="4">
        <v>455.25</v>
      </c>
      <c r="U46" s="4">
        <v>702</v>
      </c>
      <c r="V46" s="4">
        <v>756.46840473433394</v>
      </c>
      <c r="W46" s="4">
        <v>246.9</v>
      </c>
      <c r="X46" s="4">
        <v>21920</v>
      </c>
      <c r="Y46" s="4">
        <v>25280</v>
      </c>
      <c r="Z46" s="4">
        <v>33280</v>
      </c>
      <c r="AA46" s="4">
        <v>46200</v>
      </c>
      <c r="AB46" s="4">
        <v>50880</v>
      </c>
      <c r="AC46" s="3">
        <v>10.538461538461499</v>
      </c>
      <c r="AD46" s="3">
        <v>12.153846153846199</v>
      </c>
      <c r="AE46" s="3">
        <v>16</v>
      </c>
      <c r="AF46" s="3">
        <v>22.211538461538499</v>
      </c>
      <c r="AG46" s="3">
        <v>24.461538461538499</v>
      </c>
      <c r="AH46" s="2">
        <v>31.225071225071201</v>
      </c>
      <c r="AI46" s="2">
        <v>36.011396011396002</v>
      </c>
      <c r="AJ46" s="2">
        <v>47.407407407407398</v>
      </c>
      <c r="AK46" s="2">
        <v>65.811965811965806</v>
      </c>
      <c r="AL46" s="2">
        <v>72.478632478632505</v>
      </c>
      <c r="AM46" s="5">
        <f t="shared" si="0"/>
        <v>0.78062678062678004</v>
      </c>
      <c r="AN46" s="5">
        <f t="shared" si="0"/>
        <v>0.90028490028490005</v>
      </c>
      <c r="AO46" s="5">
        <f t="shared" si="0"/>
        <v>1.1851851851851849</v>
      </c>
      <c r="AP46" s="5">
        <f t="shared" si="0"/>
        <v>1.6452991452991452</v>
      </c>
      <c r="AQ46" s="5">
        <f t="shared" si="0"/>
        <v>1.8119658119658126</v>
      </c>
      <c r="AR46" s="2">
        <v>28.976755490135901</v>
      </c>
      <c r="AS46" s="2">
        <v>33.418447937529102</v>
      </c>
      <c r="AT46" s="2">
        <v>43.993906145607902</v>
      </c>
      <c r="AU46" s="2">
        <v>61.073271151655099</v>
      </c>
      <c r="AV46" s="2">
        <v>67.2599142033812</v>
      </c>
    </row>
    <row r="47" spans="1:48" x14ac:dyDescent="0.25">
      <c r="A47" t="s">
        <v>22</v>
      </c>
      <c r="B47" t="s">
        <v>1</v>
      </c>
      <c r="C47" t="s">
        <v>2</v>
      </c>
      <c r="D47" t="s">
        <v>49</v>
      </c>
      <c r="E47" s="1">
        <v>317699</v>
      </c>
      <c r="F47" s="1">
        <v>121809</v>
      </c>
      <c r="G47" s="2">
        <v>38.341008312899902</v>
      </c>
      <c r="H47" s="3">
        <v>13.5</v>
      </c>
      <c r="I47" s="3">
        <v>16.291885957564698</v>
      </c>
      <c r="J47" s="3">
        <v>823</v>
      </c>
      <c r="K47" s="4">
        <v>961</v>
      </c>
      <c r="L47" s="4">
        <v>1075</v>
      </c>
      <c r="M47" s="4">
        <v>1408</v>
      </c>
      <c r="N47" s="4">
        <v>2031</v>
      </c>
      <c r="O47" s="4">
        <v>2472</v>
      </c>
      <c r="P47" s="4">
        <v>87300</v>
      </c>
      <c r="Q47" s="4">
        <v>26190</v>
      </c>
      <c r="R47" s="4">
        <v>47201.610081878403</v>
      </c>
      <c r="S47" s="4">
        <v>1180.0402520469599</v>
      </c>
      <c r="T47" s="4">
        <v>654.75</v>
      </c>
      <c r="U47" s="4">
        <v>702</v>
      </c>
      <c r="V47" s="4">
        <v>847.17806979336501</v>
      </c>
      <c r="W47" s="4">
        <v>246.9</v>
      </c>
      <c r="X47" s="4">
        <v>38440</v>
      </c>
      <c r="Y47" s="4">
        <v>43000</v>
      </c>
      <c r="Z47" s="4">
        <v>56320</v>
      </c>
      <c r="AA47" s="4">
        <v>81240</v>
      </c>
      <c r="AB47" s="4">
        <v>98880</v>
      </c>
      <c r="AC47" s="3">
        <v>18.480769230769202</v>
      </c>
      <c r="AD47" s="3">
        <v>20.673076923076898</v>
      </c>
      <c r="AE47" s="3">
        <v>27.076923076923102</v>
      </c>
      <c r="AF47" s="3">
        <v>39.057692307692299</v>
      </c>
      <c r="AG47" s="3">
        <v>47.538461538461497</v>
      </c>
      <c r="AH47" s="2">
        <v>54.7578347578348</v>
      </c>
      <c r="AI47" s="2">
        <v>61.253561253561301</v>
      </c>
      <c r="AJ47" s="2">
        <v>80.227920227920194</v>
      </c>
      <c r="AK47" s="2">
        <v>115.726495726496</v>
      </c>
      <c r="AL47" s="2">
        <v>140.85470085470101</v>
      </c>
      <c r="AM47" s="5">
        <f t="shared" si="0"/>
        <v>1.36894586894587</v>
      </c>
      <c r="AN47" s="5">
        <f t="shared" si="0"/>
        <v>1.5313390313390325</v>
      </c>
      <c r="AO47" s="5">
        <f t="shared" si="0"/>
        <v>2.0056980056980049</v>
      </c>
      <c r="AP47" s="5">
        <f t="shared" si="0"/>
        <v>2.8931623931623998</v>
      </c>
      <c r="AQ47" s="5">
        <f t="shared" si="0"/>
        <v>3.5213675213675253</v>
      </c>
      <c r="AR47" s="2">
        <v>45.374167923605299</v>
      </c>
      <c r="AS47" s="2">
        <v>50.756743514959197</v>
      </c>
      <c r="AT47" s="2">
        <v>66.479530110755803</v>
      </c>
      <c r="AU47" s="2">
        <v>95.894833561750701</v>
      </c>
      <c r="AV47" s="2">
        <v>116.716902296725</v>
      </c>
    </row>
    <row r="48" spans="1:48" x14ac:dyDescent="0.25">
      <c r="A48" t="s">
        <v>22</v>
      </c>
      <c r="B48" t="s">
        <v>1</v>
      </c>
      <c r="C48" t="s">
        <v>2</v>
      </c>
      <c r="D48" t="s">
        <v>50</v>
      </c>
      <c r="E48" s="1">
        <v>8025</v>
      </c>
      <c r="F48" s="1">
        <v>2104</v>
      </c>
      <c r="G48" s="2">
        <v>26.218068535825502</v>
      </c>
      <c r="H48" s="3">
        <v>13.5</v>
      </c>
      <c r="I48" s="3">
        <v>11.292716097511599</v>
      </c>
      <c r="J48" s="3">
        <v>823</v>
      </c>
      <c r="K48" s="4">
        <v>803</v>
      </c>
      <c r="L48" s="4">
        <v>935</v>
      </c>
      <c r="M48" s="4">
        <v>1232</v>
      </c>
      <c r="N48" s="4">
        <v>1669</v>
      </c>
      <c r="O48" s="4">
        <v>1923</v>
      </c>
      <c r="P48" s="4">
        <v>78400</v>
      </c>
      <c r="Q48" s="4">
        <v>23520</v>
      </c>
      <c r="R48" s="4">
        <v>41614.087222823997</v>
      </c>
      <c r="S48" s="4">
        <v>1040.3521805706</v>
      </c>
      <c r="T48" s="4">
        <v>588</v>
      </c>
      <c r="U48" s="4">
        <v>702</v>
      </c>
      <c r="V48" s="4">
        <v>587.221237070602</v>
      </c>
      <c r="W48" s="4">
        <v>246.9</v>
      </c>
      <c r="X48" s="4">
        <v>32120</v>
      </c>
      <c r="Y48" s="4">
        <v>37400</v>
      </c>
      <c r="Z48" s="4">
        <v>49280</v>
      </c>
      <c r="AA48" s="4">
        <v>66760</v>
      </c>
      <c r="AB48" s="4">
        <v>76920</v>
      </c>
      <c r="AC48" s="3">
        <v>15.442307692307701</v>
      </c>
      <c r="AD48" s="3">
        <v>17.980769230769202</v>
      </c>
      <c r="AE48" s="3">
        <v>23.692307692307701</v>
      </c>
      <c r="AF48" s="3">
        <v>32.096153846153797</v>
      </c>
      <c r="AG48" s="3">
        <v>36.980769230769198</v>
      </c>
      <c r="AH48" s="2">
        <v>45.754985754985803</v>
      </c>
      <c r="AI48" s="2">
        <v>53.276353276353298</v>
      </c>
      <c r="AJ48" s="2">
        <v>70.199430199430196</v>
      </c>
      <c r="AK48" s="2">
        <v>95.099715099715098</v>
      </c>
      <c r="AL48" s="2">
        <v>109.57264957264999</v>
      </c>
      <c r="AM48" s="5">
        <f t="shared" si="0"/>
        <v>1.143874643874645</v>
      </c>
      <c r="AN48" s="5">
        <f t="shared" si="0"/>
        <v>1.3319088319088324</v>
      </c>
      <c r="AO48" s="5">
        <f t="shared" si="0"/>
        <v>1.7549857549857548</v>
      </c>
      <c r="AP48" s="5">
        <f t="shared" si="0"/>
        <v>2.3774928774928776</v>
      </c>
      <c r="AQ48" s="5">
        <f t="shared" si="0"/>
        <v>2.73931623931625</v>
      </c>
      <c r="AR48" s="2">
        <v>54.698294224222998</v>
      </c>
      <c r="AS48" s="2">
        <v>63.6897946446432</v>
      </c>
      <c r="AT48" s="2">
        <v>83.920670590588699</v>
      </c>
      <c r="AU48" s="2">
        <v>113.687986376374</v>
      </c>
      <c r="AV48" s="2">
        <v>130.98981294294001</v>
      </c>
    </row>
    <row r="49" spans="1:48" x14ac:dyDescent="0.25">
      <c r="A49" t="s">
        <v>22</v>
      </c>
      <c r="B49" t="s">
        <v>1</v>
      </c>
      <c r="C49" t="s">
        <v>2</v>
      </c>
      <c r="D49" t="s">
        <v>51</v>
      </c>
      <c r="E49" s="1">
        <v>47937</v>
      </c>
      <c r="F49" s="1">
        <v>15559</v>
      </c>
      <c r="G49" s="2">
        <v>32.457183386528101</v>
      </c>
      <c r="H49" s="3">
        <v>13.5</v>
      </c>
      <c r="I49" s="3">
        <v>15.4683562750958</v>
      </c>
      <c r="J49" s="3">
        <v>823</v>
      </c>
      <c r="K49" s="4">
        <v>825</v>
      </c>
      <c r="L49" s="4">
        <v>951</v>
      </c>
      <c r="M49" s="4">
        <v>1208</v>
      </c>
      <c r="N49" s="4">
        <v>1743</v>
      </c>
      <c r="O49" s="4">
        <v>1989</v>
      </c>
      <c r="P49" s="4">
        <v>78400</v>
      </c>
      <c r="Q49" s="4">
        <v>23520</v>
      </c>
      <c r="R49" s="4">
        <v>42790.680626353998</v>
      </c>
      <c r="S49" s="4">
        <v>1069.7670156588499</v>
      </c>
      <c r="T49" s="4">
        <v>588</v>
      </c>
      <c r="U49" s="4">
        <v>702</v>
      </c>
      <c r="V49" s="4">
        <v>804.35452630498003</v>
      </c>
      <c r="W49" s="4">
        <v>246.9</v>
      </c>
      <c r="X49" s="4">
        <v>33000</v>
      </c>
      <c r="Y49" s="4">
        <v>38040</v>
      </c>
      <c r="Z49" s="4">
        <v>48320</v>
      </c>
      <c r="AA49" s="4">
        <v>69720</v>
      </c>
      <c r="AB49" s="4">
        <v>79560</v>
      </c>
      <c r="AC49" s="3">
        <v>15.865384615384601</v>
      </c>
      <c r="AD49" s="3">
        <v>18.288461538461501</v>
      </c>
      <c r="AE49" s="3">
        <v>23.230769230769202</v>
      </c>
      <c r="AF49" s="3">
        <v>33.519230769230802</v>
      </c>
      <c r="AG49" s="3">
        <v>38.25</v>
      </c>
      <c r="AH49" s="2">
        <v>47.008547008546998</v>
      </c>
      <c r="AI49" s="2">
        <v>54.188034188034202</v>
      </c>
      <c r="AJ49" s="2">
        <v>68.831908831908805</v>
      </c>
      <c r="AK49" s="2">
        <v>99.316239316239304</v>
      </c>
      <c r="AL49" s="2">
        <v>113.333333333333</v>
      </c>
      <c r="AM49" s="5">
        <f t="shared" si="0"/>
        <v>1.175213675213675</v>
      </c>
      <c r="AN49" s="5">
        <f t="shared" si="0"/>
        <v>1.354700854700855</v>
      </c>
      <c r="AO49" s="5">
        <f t="shared" si="0"/>
        <v>1.7207977207977201</v>
      </c>
      <c r="AP49" s="5">
        <f t="shared" si="0"/>
        <v>2.4829059829059825</v>
      </c>
      <c r="AQ49" s="5">
        <f t="shared" si="0"/>
        <v>2.833333333333325</v>
      </c>
      <c r="AR49" s="2">
        <v>41.026685274706502</v>
      </c>
      <c r="AS49" s="2">
        <v>47.292579025752502</v>
      </c>
      <c r="AT49" s="2">
        <v>60.073013105267201</v>
      </c>
      <c r="AU49" s="2">
        <v>86.678196889470698</v>
      </c>
      <c r="AV49" s="2">
        <v>98.911608498655994</v>
      </c>
    </row>
    <row r="50" spans="1:48" x14ac:dyDescent="0.25">
      <c r="A50" t="s">
        <v>22</v>
      </c>
      <c r="B50" t="s">
        <v>1</v>
      </c>
      <c r="C50" t="s">
        <v>2</v>
      </c>
      <c r="D50" t="s">
        <v>52</v>
      </c>
      <c r="E50" s="1">
        <v>4685</v>
      </c>
      <c r="F50" s="1">
        <v>1354</v>
      </c>
      <c r="G50" s="2">
        <v>28.900747065101402</v>
      </c>
      <c r="H50" s="3">
        <v>13.5</v>
      </c>
      <c r="I50" s="3">
        <v>9.3574198345464996</v>
      </c>
      <c r="J50" s="3">
        <v>823</v>
      </c>
      <c r="K50" s="4">
        <v>1192</v>
      </c>
      <c r="L50" s="4">
        <v>1289</v>
      </c>
      <c r="M50" s="4">
        <v>1495</v>
      </c>
      <c r="N50" s="4">
        <v>2157</v>
      </c>
      <c r="O50" s="4">
        <v>2625</v>
      </c>
      <c r="P50" s="4">
        <v>92100</v>
      </c>
      <c r="Q50" s="4">
        <v>27630</v>
      </c>
      <c r="R50" s="4">
        <v>37492.382048872198</v>
      </c>
      <c r="S50" s="4">
        <v>937.30955122180399</v>
      </c>
      <c r="T50" s="4">
        <v>690.75</v>
      </c>
      <c r="U50" s="4">
        <v>702</v>
      </c>
      <c r="V50" s="4">
        <v>486.58583139641797</v>
      </c>
      <c r="W50" s="4">
        <v>246.9</v>
      </c>
      <c r="X50" s="4">
        <v>47680</v>
      </c>
      <c r="Y50" s="4">
        <v>51560</v>
      </c>
      <c r="Z50" s="4">
        <v>59800</v>
      </c>
      <c r="AA50" s="4">
        <v>86280</v>
      </c>
      <c r="AB50" s="4">
        <v>105000</v>
      </c>
      <c r="AC50" s="3">
        <v>22.923076923076898</v>
      </c>
      <c r="AD50" s="3">
        <v>24.788461538461501</v>
      </c>
      <c r="AE50" s="3">
        <v>28.75</v>
      </c>
      <c r="AF50" s="3">
        <v>41.480769230769198</v>
      </c>
      <c r="AG50" s="3">
        <v>50.480769230769198</v>
      </c>
      <c r="AH50" s="2">
        <v>67.920227920227902</v>
      </c>
      <c r="AI50" s="2">
        <v>73.447293447293404</v>
      </c>
      <c r="AJ50" s="2">
        <v>85.185185185185205</v>
      </c>
      <c r="AK50" s="2">
        <v>122.905982905983</v>
      </c>
      <c r="AL50" s="2">
        <v>149.57264957264999</v>
      </c>
      <c r="AM50" s="5">
        <f t="shared" si="0"/>
        <v>1.6980056980056975</v>
      </c>
      <c r="AN50" s="5">
        <f t="shared" si="0"/>
        <v>1.8361823361823351</v>
      </c>
      <c r="AO50" s="5">
        <f t="shared" si="0"/>
        <v>2.1296296296296302</v>
      </c>
      <c r="AP50" s="5">
        <f t="shared" si="0"/>
        <v>3.0726495726495751</v>
      </c>
      <c r="AQ50" s="5">
        <f t="shared" si="0"/>
        <v>3.73931623931625</v>
      </c>
      <c r="AR50" s="2">
        <v>97.988878679772895</v>
      </c>
      <c r="AS50" s="2">
        <v>105.962805887775</v>
      </c>
      <c r="AT50" s="2">
        <v>122.897125525386</v>
      </c>
      <c r="AU50" s="2">
        <v>177.317123584119</v>
      </c>
      <c r="AV50" s="2">
        <v>215.78926722684901</v>
      </c>
    </row>
    <row r="51" spans="1:48" x14ac:dyDescent="0.25">
      <c r="A51" t="s">
        <v>22</v>
      </c>
      <c r="B51" t="s">
        <v>1</v>
      </c>
      <c r="C51" t="s">
        <v>2</v>
      </c>
      <c r="D51" t="s">
        <v>53</v>
      </c>
      <c r="E51" s="1">
        <v>289737</v>
      </c>
      <c r="F51" s="1">
        <v>96201</v>
      </c>
      <c r="G51" s="2">
        <v>33.202870189171598</v>
      </c>
      <c r="H51" s="3">
        <v>13.5</v>
      </c>
      <c r="I51" s="3">
        <v>19.4572079120003</v>
      </c>
      <c r="J51" s="3">
        <v>823</v>
      </c>
      <c r="K51" s="4">
        <v>1627</v>
      </c>
      <c r="L51" s="4">
        <v>1741</v>
      </c>
      <c r="M51" s="4">
        <v>2099</v>
      </c>
      <c r="N51" s="4">
        <v>2993</v>
      </c>
      <c r="O51" s="4">
        <v>3524</v>
      </c>
      <c r="P51" s="4">
        <v>113300</v>
      </c>
      <c r="Q51" s="4">
        <v>33990</v>
      </c>
      <c r="R51" s="4">
        <v>54626.069955078397</v>
      </c>
      <c r="S51" s="4">
        <v>1365.65174887696</v>
      </c>
      <c r="T51" s="4">
        <v>849.75</v>
      </c>
      <c r="U51" s="4">
        <v>702</v>
      </c>
      <c r="V51" s="4">
        <v>1011.77481142401</v>
      </c>
      <c r="W51" s="4">
        <v>246.9</v>
      </c>
      <c r="X51" s="4">
        <v>65080</v>
      </c>
      <c r="Y51" s="4">
        <v>69640</v>
      </c>
      <c r="Z51" s="4">
        <v>83960</v>
      </c>
      <c r="AA51" s="4">
        <v>119720</v>
      </c>
      <c r="AB51" s="4">
        <v>140960</v>
      </c>
      <c r="AC51" s="3">
        <v>31.288461538461501</v>
      </c>
      <c r="AD51" s="3">
        <v>33.480769230769198</v>
      </c>
      <c r="AE51" s="3">
        <v>40.365384615384599</v>
      </c>
      <c r="AF51" s="3">
        <v>57.557692307692299</v>
      </c>
      <c r="AG51" s="3">
        <v>67.769230769230802</v>
      </c>
      <c r="AH51" s="2">
        <v>92.706552706552699</v>
      </c>
      <c r="AI51" s="2">
        <v>99.2022792022792</v>
      </c>
      <c r="AJ51" s="2">
        <v>119.60113960114001</v>
      </c>
      <c r="AK51" s="2">
        <v>170.54131054131099</v>
      </c>
      <c r="AL51" s="2">
        <v>200.79772079772101</v>
      </c>
      <c r="AM51" s="5">
        <f t="shared" si="0"/>
        <v>2.3176638176638176</v>
      </c>
      <c r="AN51" s="5">
        <f t="shared" si="0"/>
        <v>2.4800569800569798</v>
      </c>
      <c r="AO51" s="5">
        <f t="shared" si="0"/>
        <v>2.9900284900285001</v>
      </c>
      <c r="AP51" s="5">
        <f t="shared" si="0"/>
        <v>4.2635327635327744</v>
      </c>
      <c r="AQ51" s="5">
        <f t="shared" si="0"/>
        <v>5.0199430199430255</v>
      </c>
      <c r="AR51" s="2">
        <v>64.3226133574166</v>
      </c>
      <c r="AS51" s="2">
        <v>68.829545086209194</v>
      </c>
      <c r="AT51" s="2">
        <v>82.982892094171802</v>
      </c>
      <c r="AU51" s="2">
        <v>118.326725125229</v>
      </c>
      <c r="AV51" s="2">
        <v>139.31953870407901</v>
      </c>
    </row>
    <row r="52" spans="1:48" x14ac:dyDescent="0.25">
      <c r="A52" t="s">
        <v>22</v>
      </c>
      <c r="B52" t="s">
        <v>1</v>
      </c>
      <c r="C52" t="s">
        <v>2</v>
      </c>
      <c r="D52" t="s">
        <v>54</v>
      </c>
      <c r="E52" s="1">
        <v>198489</v>
      </c>
      <c r="F52" s="1">
        <v>74150</v>
      </c>
      <c r="G52" s="2">
        <v>37.357233902130602</v>
      </c>
      <c r="H52" s="3">
        <v>13.5</v>
      </c>
      <c r="I52" s="3">
        <v>14.4891278537663</v>
      </c>
      <c r="J52" s="3">
        <v>823</v>
      </c>
      <c r="K52" s="4">
        <v>597</v>
      </c>
      <c r="L52" s="4">
        <v>696</v>
      </c>
      <c r="M52" s="4">
        <v>910</v>
      </c>
      <c r="N52" s="4">
        <v>1305</v>
      </c>
      <c r="O52" s="4">
        <v>1551</v>
      </c>
      <c r="P52" s="4">
        <v>78500</v>
      </c>
      <c r="Q52" s="4">
        <v>23550</v>
      </c>
      <c r="R52" s="4">
        <v>35480.251831910296</v>
      </c>
      <c r="S52" s="4">
        <v>887.00629579775705</v>
      </c>
      <c r="T52" s="4">
        <v>588.75</v>
      </c>
      <c r="U52" s="4">
        <v>702</v>
      </c>
      <c r="V52" s="4">
        <v>753.43464839584897</v>
      </c>
      <c r="W52" s="4">
        <v>246.9</v>
      </c>
      <c r="X52" s="4">
        <v>23880</v>
      </c>
      <c r="Y52" s="4">
        <v>27840</v>
      </c>
      <c r="Z52" s="4">
        <v>36400</v>
      </c>
      <c r="AA52" s="4">
        <v>52200</v>
      </c>
      <c r="AB52" s="4">
        <v>62040</v>
      </c>
      <c r="AC52" s="3">
        <v>11.4807692307692</v>
      </c>
      <c r="AD52" s="3">
        <v>13.384615384615399</v>
      </c>
      <c r="AE52" s="3">
        <v>17.5</v>
      </c>
      <c r="AF52" s="3">
        <v>25.096153846153801</v>
      </c>
      <c r="AG52" s="3">
        <v>29.826923076923102</v>
      </c>
      <c r="AH52" s="2">
        <v>34.017094017094003</v>
      </c>
      <c r="AI52" s="2">
        <v>39.658119658119702</v>
      </c>
      <c r="AJ52" s="2">
        <v>51.851851851851798</v>
      </c>
      <c r="AK52" s="2">
        <v>74.358974358974393</v>
      </c>
      <c r="AL52" s="2">
        <v>88.376068376068403</v>
      </c>
      <c r="AM52" s="5">
        <f t="shared" si="0"/>
        <v>0.85042735042735007</v>
      </c>
      <c r="AN52" s="5">
        <f t="shared" si="0"/>
        <v>0.99145299145299259</v>
      </c>
      <c r="AO52" s="5">
        <f t="shared" si="0"/>
        <v>1.2962962962962949</v>
      </c>
      <c r="AP52" s="5">
        <f t="shared" si="0"/>
        <v>1.8589743589743599</v>
      </c>
      <c r="AQ52" s="5">
        <f t="shared" si="0"/>
        <v>2.20940170940171</v>
      </c>
      <c r="AR52" s="2">
        <v>31.694852434571899</v>
      </c>
      <c r="AS52" s="2">
        <v>36.950782737792402</v>
      </c>
      <c r="AT52" s="2">
        <v>48.312086625561903</v>
      </c>
      <c r="AU52" s="2">
        <v>69.282717633360704</v>
      </c>
      <c r="AV52" s="2">
        <v>82.342908083787293</v>
      </c>
    </row>
    <row r="53" spans="1:48" x14ac:dyDescent="0.25">
      <c r="A53" t="s">
        <v>22</v>
      </c>
      <c r="B53" t="s">
        <v>1</v>
      </c>
      <c r="C53" t="s">
        <v>2</v>
      </c>
      <c r="D53" t="s">
        <v>55</v>
      </c>
      <c r="E53" s="1">
        <v>17433</v>
      </c>
      <c r="F53" s="1">
        <v>3914</v>
      </c>
      <c r="G53" s="2">
        <v>22.451672116101602</v>
      </c>
      <c r="H53" s="3">
        <v>13.5</v>
      </c>
      <c r="I53" s="3">
        <v>10.106786580157101</v>
      </c>
      <c r="J53" s="3">
        <v>823</v>
      </c>
      <c r="K53" s="4">
        <v>489</v>
      </c>
      <c r="L53" s="4">
        <v>568</v>
      </c>
      <c r="M53" s="4">
        <v>731</v>
      </c>
      <c r="N53" s="4">
        <v>1036</v>
      </c>
      <c r="O53" s="4">
        <v>1212</v>
      </c>
      <c r="P53" s="4">
        <v>63500</v>
      </c>
      <c r="Q53" s="4">
        <v>19050</v>
      </c>
      <c r="R53" s="4">
        <v>27818.399985663302</v>
      </c>
      <c r="S53" s="4">
        <v>695.45999964158295</v>
      </c>
      <c r="T53" s="4">
        <v>476.25</v>
      </c>
      <c r="U53" s="4">
        <v>702</v>
      </c>
      <c r="V53" s="4">
        <v>525.55290216817195</v>
      </c>
      <c r="W53" s="4">
        <v>246.9</v>
      </c>
      <c r="X53" s="4">
        <v>19560</v>
      </c>
      <c r="Y53" s="4">
        <v>22720</v>
      </c>
      <c r="Z53" s="4">
        <v>29240</v>
      </c>
      <c r="AA53" s="4">
        <v>41440</v>
      </c>
      <c r="AB53" s="4">
        <v>48480</v>
      </c>
      <c r="AC53" s="3">
        <v>9.4038461538461497</v>
      </c>
      <c r="AD53" s="3">
        <v>10.9230769230769</v>
      </c>
      <c r="AE53" s="3">
        <v>14.057692307692299</v>
      </c>
      <c r="AF53" s="3">
        <v>19.923076923076898</v>
      </c>
      <c r="AG53" s="3">
        <v>23.307692307692299</v>
      </c>
      <c r="AH53" s="2">
        <v>27.863247863247899</v>
      </c>
      <c r="AI53" s="2">
        <v>32.364672364672401</v>
      </c>
      <c r="AJ53" s="2">
        <v>41.652421652421701</v>
      </c>
      <c r="AK53" s="2">
        <v>59.031339031339002</v>
      </c>
      <c r="AL53" s="2">
        <v>69.059829059829099</v>
      </c>
      <c r="AM53" s="5">
        <f t="shared" ref="AM53:AQ59" si="1">AH53/40</f>
        <v>0.69658119658119744</v>
      </c>
      <c r="AN53" s="5">
        <f t="shared" si="1"/>
        <v>0.80911680911681005</v>
      </c>
      <c r="AO53" s="5">
        <f t="shared" si="1"/>
        <v>1.0413105413105426</v>
      </c>
      <c r="AP53" s="5">
        <f t="shared" si="1"/>
        <v>1.4757834757834751</v>
      </c>
      <c r="AQ53" s="5">
        <f t="shared" si="1"/>
        <v>1.7264957264957275</v>
      </c>
      <c r="AR53" s="2">
        <v>37.217946888515101</v>
      </c>
      <c r="AS53" s="2">
        <v>43.230662234512501</v>
      </c>
      <c r="AT53" s="2">
        <v>55.636644530684201</v>
      </c>
      <c r="AU53" s="2">
        <v>78.850292385483996</v>
      </c>
      <c r="AV53" s="2">
        <v>92.245708852516003</v>
      </c>
    </row>
    <row r="54" spans="1:48" x14ac:dyDescent="0.25">
      <c r="A54" t="s">
        <v>22</v>
      </c>
      <c r="B54" t="s">
        <v>1</v>
      </c>
      <c r="C54" t="s">
        <v>2</v>
      </c>
      <c r="D54" t="s">
        <v>56</v>
      </c>
      <c r="E54" s="1">
        <v>108070</v>
      </c>
      <c r="F54" s="1">
        <v>39279</v>
      </c>
      <c r="G54" s="2">
        <v>36.345886925141102</v>
      </c>
      <c r="H54" s="3">
        <v>13.5</v>
      </c>
      <c r="I54" s="3">
        <v>15.692609765875099</v>
      </c>
      <c r="J54" s="3">
        <v>823</v>
      </c>
      <c r="K54" s="4">
        <v>954</v>
      </c>
      <c r="L54" s="4">
        <v>960</v>
      </c>
      <c r="M54" s="4">
        <v>1171</v>
      </c>
      <c r="N54" s="4">
        <v>1689</v>
      </c>
      <c r="O54" s="4">
        <v>2056</v>
      </c>
      <c r="P54" s="4">
        <v>86700</v>
      </c>
      <c r="Q54" s="4">
        <v>26010</v>
      </c>
      <c r="R54" s="4">
        <v>48972.201741111203</v>
      </c>
      <c r="S54" s="4">
        <v>1224.3050435277801</v>
      </c>
      <c r="T54" s="4">
        <v>650.25</v>
      </c>
      <c r="U54" s="4">
        <v>702</v>
      </c>
      <c r="V54" s="4">
        <v>816.01570782550596</v>
      </c>
      <c r="W54" s="4">
        <v>246.9</v>
      </c>
      <c r="X54" s="4">
        <v>38160</v>
      </c>
      <c r="Y54" s="4">
        <v>38400</v>
      </c>
      <c r="Z54" s="4">
        <v>46840</v>
      </c>
      <c r="AA54" s="4">
        <v>67560</v>
      </c>
      <c r="AB54" s="4">
        <v>82240</v>
      </c>
      <c r="AC54" s="3">
        <v>18.346153846153801</v>
      </c>
      <c r="AD54" s="3">
        <v>18.461538461538499</v>
      </c>
      <c r="AE54" s="3">
        <v>22.519230769230798</v>
      </c>
      <c r="AF54" s="3">
        <v>32.480769230769198</v>
      </c>
      <c r="AG54" s="3">
        <v>39.538461538461497</v>
      </c>
      <c r="AH54" s="2">
        <v>54.3589743589744</v>
      </c>
      <c r="AI54" s="2">
        <v>54.700854700854698</v>
      </c>
      <c r="AJ54" s="2">
        <v>66.723646723646695</v>
      </c>
      <c r="AK54" s="2">
        <v>96.239316239316196</v>
      </c>
      <c r="AL54" s="2">
        <v>117.150997150997</v>
      </c>
      <c r="AM54" s="5">
        <f t="shared" si="1"/>
        <v>1.3589743589743599</v>
      </c>
      <c r="AN54" s="5">
        <f t="shared" si="1"/>
        <v>1.3675213675213675</v>
      </c>
      <c r="AO54" s="5">
        <f t="shared" si="1"/>
        <v>1.6680911680911674</v>
      </c>
      <c r="AP54" s="5">
        <f t="shared" si="1"/>
        <v>2.405982905982905</v>
      </c>
      <c r="AQ54" s="5">
        <f t="shared" si="1"/>
        <v>2.9287749287749252</v>
      </c>
      <c r="AR54" s="2">
        <v>46.763805689093402</v>
      </c>
      <c r="AS54" s="2">
        <v>47.057917674559398</v>
      </c>
      <c r="AT54" s="2">
        <v>57.400855830113599</v>
      </c>
      <c r="AU54" s="2">
        <v>82.792523908678007</v>
      </c>
      <c r="AV54" s="2">
        <v>100.782373686348</v>
      </c>
    </row>
    <row r="55" spans="1:48" x14ac:dyDescent="0.25">
      <c r="A55" t="s">
        <v>22</v>
      </c>
      <c r="B55" t="s">
        <v>1</v>
      </c>
      <c r="C55" t="s">
        <v>2</v>
      </c>
      <c r="D55" t="s">
        <v>57</v>
      </c>
      <c r="E55" s="1">
        <v>1844</v>
      </c>
      <c r="F55" s="1">
        <v>261</v>
      </c>
      <c r="G55" s="2">
        <v>14.1540130151844</v>
      </c>
      <c r="H55" s="3">
        <v>13.5</v>
      </c>
      <c r="I55" s="3">
        <v>10.1588109449008</v>
      </c>
      <c r="J55" s="3">
        <v>823</v>
      </c>
      <c r="K55" s="4">
        <v>523</v>
      </c>
      <c r="L55" s="4">
        <v>609</v>
      </c>
      <c r="M55" s="4">
        <v>802</v>
      </c>
      <c r="N55" s="4">
        <v>1157</v>
      </c>
      <c r="O55" s="4">
        <v>1341</v>
      </c>
      <c r="P55" s="4">
        <v>61800</v>
      </c>
      <c r="Q55" s="4">
        <v>18540</v>
      </c>
      <c r="R55" s="4">
        <v>31531.6665684338</v>
      </c>
      <c r="S55" s="4">
        <v>788.29166421084506</v>
      </c>
      <c r="T55" s="4">
        <v>463.5</v>
      </c>
      <c r="U55" s="4">
        <v>702</v>
      </c>
      <c r="V55" s="4">
        <v>528.25816913484095</v>
      </c>
      <c r="W55" s="4">
        <v>246.9</v>
      </c>
      <c r="X55" s="4">
        <v>20920</v>
      </c>
      <c r="Y55" s="4">
        <v>24360</v>
      </c>
      <c r="Z55" s="4">
        <v>32080</v>
      </c>
      <c r="AA55" s="4">
        <v>46280</v>
      </c>
      <c r="AB55" s="4">
        <v>53640</v>
      </c>
      <c r="AC55" s="3">
        <v>10.057692307692299</v>
      </c>
      <c r="AD55" s="3">
        <v>11.711538461538501</v>
      </c>
      <c r="AE55" s="3">
        <v>15.4230769230769</v>
      </c>
      <c r="AF55" s="3">
        <v>22.25</v>
      </c>
      <c r="AG55" s="3">
        <v>25.788461538461501</v>
      </c>
      <c r="AH55" s="2">
        <v>29.8005698005698</v>
      </c>
      <c r="AI55" s="2">
        <v>34.700854700854698</v>
      </c>
      <c r="AJ55" s="2">
        <v>45.698005698005701</v>
      </c>
      <c r="AK55" s="2">
        <v>65.925925925925895</v>
      </c>
      <c r="AL55" s="2">
        <v>76.410256410256395</v>
      </c>
      <c r="AM55" s="5">
        <f t="shared" si="1"/>
        <v>0.74501424501424496</v>
      </c>
      <c r="AN55" s="5">
        <f t="shared" si="1"/>
        <v>0.86752136752136744</v>
      </c>
      <c r="AO55" s="5">
        <f t="shared" si="1"/>
        <v>1.1424501424501425</v>
      </c>
      <c r="AP55" s="5">
        <f t="shared" si="1"/>
        <v>1.6481481481481475</v>
      </c>
      <c r="AQ55" s="5">
        <f t="shared" si="1"/>
        <v>1.9102564102564099</v>
      </c>
      <c r="AR55" s="2">
        <v>39.601848532246798</v>
      </c>
      <c r="AS55" s="2">
        <v>46.113815977319902</v>
      </c>
      <c r="AT55" s="2">
        <v>60.727882452891002</v>
      </c>
      <c r="AU55" s="2">
        <v>87.608678301739204</v>
      </c>
      <c r="AV55" s="2">
        <v>101.541259812128</v>
      </c>
    </row>
    <row r="56" spans="1:48" x14ac:dyDescent="0.25">
      <c r="A56" t="s">
        <v>22</v>
      </c>
      <c r="B56" t="s">
        <v>1</v>
      </c>
      <c r="C56" t="s">
        <v>2</v>
      </c>
      <c r="D56" t="s">
        <v>58</v>
      </c>
      <c r="E56" s="1">
        <v>22304</v>
      </c>
      <c r="F56" s="1">
        <v>7904</v>
      </c>
      <c r="G56" s="2">
        <v>35.437589670014304</v>
      </c>
      <c r="H56" s="3">
        <v>13.5</v>
      </c>
      <c r="I56" s="3">
        <v>12.9482370335467</v>
      </c>
      <c r="J56" s="3">
        <v>823</v>
      </c>
      <c r="K56" s="4">
        <v>680</v>
      </c>
      <c r="L56" s="4">
        <v>792</v>
      </c>
      <c r="M56" s="4">
        <v>1043</v>
      </c>
      <c r="N56" s="4">
        <v>1505</v>
      </c>
      <c r="O56" s="4">
        <v>1509</v>
      </c>
      <c r="P56" s="4">
        <v>69900</v>
      </c>
      <c r="Q56" s="4">
        <v>20970</v>
      </c>
      <c r="R56" s="4">
        <v>36372.804184720299</v>
      </c>
      <c r="S56" s="4">
        <v>909.32010461800701</v>
      </c>
      <c r="T56" s="4">
        <v>524.25</v>
      </c>
      <c r="U56" s="4">
        <v>702</v>
      </c>
      <c r="V56" s="4">
        <v>673.30832574442798</v>
      </c>
      <c r="W56" s="4">
        <v>246.9</v>
      </c>
      <c r="X56" s="4">
        <v>27200</v>
      </c>
      <c r="Y56" s="4">
        <v>31680</v>
      </c>
      <c r="Z56" s="4">
        <v>41720</v>
      </c>
      <c r="AA56" s="4">
        <v>60200</v>
      </c>
      <c r="AB56" s="4">
        <v>60360</v>
      </c>
      <c r="AC56" s="3">
        <v>13.0769230769231</v>
      </c>
      <c r="AD56" s="3">
        <v>15.2307692307692</v>
      </c>
      <c r="AE56" s="3">
        <v>20.057692307692299</v>
      </c>
      <c r="AF56" s="3">
        <v>28.942307692307701</v>
      </c>
      <c r="AG56" s="3">
        <v>29.019230769230798</v>
      </c>
      <c r="AH56" s="2">
        <v>38.746438746438699</v>
      </c>
      <c r="AI56" s="2">
        <v>45.128205128205103</v>
      </c>
      <c r="AJ56" s="2">
        <v>59.430199430199401</v>
      </c>
      <c r="AK56" s="2">
        <v>85.754985754985796</v>
      </c>
      <c r="AL56" s="2">
        <v>85.982905982906004</v>
      </c>
      <c r="AM56" s="5">
        <f t="shared" si="1"/>
        <v>0.96866096866096751</v>
      </c>
      <c r="AN56" s="5">
        <f t="shared" si="1"/>
        <v>1.1282051282051275</v>
      </c>
      <c r="AO56" s="5">
        <f t="shared" si="1"/>
        <v>1.485754985754985</v>
      </c>
      <c r="AP56" s="5">
        <f t="shared" si="1"/>
        <v>2.143874643874645</v>
      </c>
      <c r="AQ56" s="5">
        <f t="shared" si="1"/>
        <v>2.1495726495726499</v>
      </c>
      <c r="AR56" s="2">
        <v>40.397539967929099</v>
      </c>
      <c r="AS56" s="2">
        <v>47.051252433235099</v>
      </c>
      <c r="AT56" s="2">
        <v>61.962697333161898</v>
      </c>
      <c r="AU56" s="2">
        <v>89.409261252549101</v>
      </c>
      <c r="AV56" s="2">
        <v>89.646893840595695</v>
      </c>
    </row>
    <row r="57" spans="1:48" x14ac:dyDescent="0.25">
      <c r="A57" t="s">
        <v>22</v>
      </c>
      <c r="B57" t="s">
        <v>1</v>
      </c>
      <c r="C57" t="s">
        <v>2</v>
      </c>
      <c r="D57" t="s">
        <v>59</v>
      </c>
      <c r="E57" s="1">
        <v>85008</v>
      </c>
      <c r="F57" s="1">
        <v>32293</v>
      </c>
      <c r="G57" s="2">
        <v>37.988189346885001</v>
      </c>
      <c r="H57" s="3">
        <v>13.5</v>
      </c>
      <c r="I57" s="3">
        <v>13.886818376230901</v>
      </c>
      <c r="J57" s="3">
        <v>823</v>
      </c>
      <c r="K57" s="4">
        <v>846</v>
      </c>
      <c r="L57" s="4">
        <v>905</v>
      </c>
      <c r="M57" s="4">
        <v>1175</v>
      </c>
      <c r="N57" s="4">
        <v>1695</v>
      </c>
      <c r="O57" s="4">
        <v>2063</v>
      </c>
      <c r="P57" s="4">
        <v>86300</v>
      </c>
      <c r="Q57" s="4">
        <v>25890</v>
      </c>
      <c r="R57" s="4">
        <v>37464.392602268403</v>
      </c>
      <c r="S57" s="4">
        <v>936.60981505670895</v>
      </c>
      <c r="T57" s="4">
        <v>647.25</v>
      </c>
      <c r="U57" s="4">
        <v>702</v>
      </c>
      <c r="V57" s="4">
        <v>722.11455556400597</v>
      </c>
      <c r="W57" s="4">
        <v>246.9</v>
      </c>
      <c r="X57" s="4">
        <v>33840</v>
      </c>
      <c r="Y57" s="4">
        <v>36200</v>
      </c>
      <c r="Z57" s="4">
        <v>47000</v>
      </c>
      <c r="AA57" s="4">
        <v>67800</v>
      </c>
      <c r="AB57" s="4">
        <v>82520</v>
      </c>
      <c r="AC57" s="3">
        <v>16.269230769230798</v>
      </c>
      <c r="AD57" s="3">
        <v>17.403846153846199</v>
      </c>
      <c r="AE57" s="3">
        <v>22.596153846153801</v>
      </c>
      <c r="AF57" s="3">
        <v>32.596153846153797</v>
      </c>
      <c r="AG57" s="3">
        <v>39.673076923076898</v>
      </c>
      <c r="AH57" s="2">
        <v>48.205128205128197</v>
      </c>
      <c r="AI57" s="2">
        <v>51.566951566951602</v>
      </c>
      <c r="AJ57" s="2">
        <v>66.951566951566903</v>
      </c>
      <c r="AK57" s="2">
        <v>96.581196581196593</v>
      </c>
      <c r="AL57" s="2">
        <v>117.549857549858</v>
      </c>
      <c r="AM57" s="5">
        <f t="shared" si="1"/>
        <v>1.2051282051282048</v>
      </c>
      <c r="AN57" s="5">
        <f t="shared" si="1"/>
        <v>1.28917378917379</v>
      </c>
      <c r="AO57" s="5">
        <f t="shared" si="1"/>
        <v>1.6737891737891726</v>
      </c>
      <c r="AP57" s="5">
        <f t="shared" si="1"/>
        <v>2.4145299145299148</v>
      </c>
      <c r="AQ57" s="5">
        <f t="shared" si="1"/>
        <v>2.9387464387464499</v>
      </c>
      <c r="AR57" s="2">
        <v>46.862370712870302</v>
      </c>
      <c r="AS57" s="2">
        <v>50.130550230670899</v>
      </c>
      <c r="AT57" s="2">
        <v>65.086625990097602</v>
      </c>
      <c r="AU57" s="2">
        <v>93.890920045289704</v>
      </c>
      <c r="AV57" s="2">
        <v>114.27549737665601</v>
      </c>
    </row>
    <row r="58" spans="1:48" x14ac:dyDescent="0.25">
      <c r="A58" t="s">
        <v>22</v>
      </c>
      <c r="B58" t="s">
        <v>1</v>
      </c>
      <c r="C58" t="s">
        <v>2</v>
      </c>
      <c r="D58" t="s">
        <v>60</v>
      </c>
      <c r="E58" s="1">
        <v>17910</v>
      </c>
      <c r="F58" s="1">
        <v>10185</v>
      </c>
      <c r="G58" s="2">
        <v>56.867671691792296</v>
      </c>
      <c r="H58" s="3">
        <v>13.5</v>
      </c>
      <c r="I58" s="3">
        <v>11.3978555563324</v>
      </c>
      <c r="J58" s="3">
        <v>823</v>
      </c>
      <c r="K58" s="4">
        <v>629</v>
      </c>
      <c r="L58" s="4">
        <v>703</v>
      </c>
      <c r="M58" s="4">
        <v>880</v>
      </c>
      <c r="N58" s="4">
        <v>1269</v>
      </c>
      <c r="O58" s="4">
        <v>1545</v>
      </c>
      <c r="P58" s="4">
        <v>72300</v>
      </c>
      <c r="Q58" s="4">
        <v>21690</v>
      </c>
      <c r="R58" s="4">
        <v>23879.1445377214</v>
      </c>
      <c r="S58" s="4">
        <v>596.97861344303601</v>
      </c>
      <c r="T58" s="4">
        <v>542.25</v>
      </c>
      <c r="U58" s="4">
        <v>702</v>
      </c>
      <c r="V58" s="4">
        <v>592.688488929286</v>
      </c>
      <c r="W58" s="4">
        <v>246.9</v>
      </c>
      <c r="X58" s="4">
        <v>25160</v>
      </c>
      <c r="Y58" s="4">
        <v>28120</v>
      </c>
      <c r="Z58" s="4">
        <v>35200</v>
      </c>
      <c r="AA58" s="4">
        <v>50760</v>
      </c>
      <c r="AB58" s="4">
        <v>61800</v>
      </c>
      <c r="AC58" s="3">
        <v>12.096153846153801</v>
      </c>
      <c r="AD58" s="3">
        <v>13.5192307692308</v>
      </c>
      <c r="AE58" s="3">
        <v>16.923076923076898</v>
      </c>
      <c r="AF58" s="3">
        <v>24.403846153846199</v>
      </c>
      <c r="AG58" s="3">
        <v>29.711538461538499</v>
      </c>
      <c r="AH58" s="2">
        <v>35.840455840455803</v>
      </c>
      <c r="AI58" s="2">
        <v>40.056980056980102</v>
      </c>
      <c r="AJ58" s="2">
        <v>50.142450142450102</v>
      </c>
      <c r="AK58" s="2">
        <v>72.307692307692307</v>
      </c>
      <c r="AL58" s="2">
        <v>88.034188034188006</v>
      </c>
      <c r="AM58" s="5">
        <f t="shared" si="1"/>
        <v>0.89601139601139512</v>
      </c>
      <c r="AN58" s="5">
        <f t="shared" si="1"/>
        <v>1.0014245014245025</v>
      </c>
      <c r="AO58" s="5">
        <f t="shared" si="1"/>
        <v>1.2535612535612526</v>
      </c>
      <c r="AP58" s="5">
        <f t="shared" si="1"/>
        <v>1.8076923076923077</v>
      </c>
      <c r="AQ58" s="5">
        <f t="shared" si="1"/>
        <v>2.2008547008547001</v>
      </c>
      <c r="AR58" s="2">
        <v>42.450630423837801</v>
      </c>
      <c r="AS58" s="2">
        <v>47.444822238406999</v>
      </c>
      <c r="AT58" s="2">
        <v>59.390389146227797</v>
      </c>
      <c r="AU58" s="2">
        <v>85.643640712003503</v>
      </c>
      <c r="AV58" s="2">
        <v>104.27062639877499</v>
      </c>
    </row>
    <row r="59" spans="1:48" x14ac:dyDescent="0.25">
      <c r="A59" t="s">
        <v>22</v>
      </c>
      <c r="B59" t="s">
        <v>1</v>
      </c>
      <c r="C59" t="s">
        <v>2</v>
      </c>
      <c r="D59" t="s">
        <v>61</v>
      </c>
      <c r="E59" s="1">
        <v>82300</v>
      </c>
      <c r="F59" s="1">
        <v>30299</v>
      </c>
      <c r="G59" s="2">
        <v>36.815309842041302</v>
      </c>
      <c r="H59" s="3">
        <v>13.5</v>
      </c>
      <c r="I59" s="3">
        <v>13.047540895287</v>
      </c>
      <c r="J59" s="3">
        <v>823</v>
      </c>
      <c r="K59" s="4">
        <v>685</v>
      </c>
      <c r="L59" s="4">
        <v>769</v>
      </c>
      <c r="M59" s="4">
        <v>1013</v>
      </c>
      <c r="N59" s="4">
        <v>1400</v>
      </c>
      <c r="O59" s="4">
        <v>1555</v>
      </c>
      <c r="P59" s="4">
        <v>57200</v>
      </c>
      <c r="Q59" s="4">
        <v>17160</v>
      </c>
      <c r="R59" s="4">
        <v>35605.686018542103</v>
      </c>
      <c r="S59" s="4">
        <v>890.14215046355298</v>
      </c>
      <c r="T59" s="4">
        <v>429</v>
      </c>
      <c r="U59" s="4">
        <v>702</v>
      </c>
      <c r="V59" s="4">
        <v>678.47212655492297</v>
      </c>
      <c r="W59" s="4">
        <v>246.9</v>
      </c>
      <c r="X59" s="4">
        <v>27400</v>
      </c>
      <c r="Y59" s="4">
        <v>30760</v>
      </c>
      <c r="Z59" s="4">
        <v>40520</v>
      </c>
      <c r="AA59" s="4">
        <v>56000</v>
      </c>
      <c r="AB59" s="4">
        <v>62200</v>
      </c>
      <c r="AC59" s="3">
        <v>13.1730769230769</v>
      </c>
      <c r="AD59" s="3">
        <v>14.788461538461499</v>
      </c>
      <c r="AE59" s="3">
        <v>19.480769230769202</v>
      </c>
      <c r="AF59" s="3">
        <v>26.923076923076898</v>
      </c>
      <c r="AG59" s="3">
        <v>29.903846153846199</v>
      </c>
      <c r="AH59" s="2">
        <v>39.031339031339002</v>
      </c>
      <c r="AI59" s="2">
        <v>43.817663817663799</v>
      </c>
      <c r="AJ59" s="2">
        <v>57.720797720797698</v>
      </c>
      <c r="AK59" s="2">
        <v>79.772079772079806</v>
      </c>
      <c r="AL59" s="2">
        <v>88.603988603988597</v>
      </c>
      <c r="AM59" s="5">
        <f t="shared" si="1"/>
        <v>0.97578347578347502</v>
      </c>
      <c r="AN59" s="5">
        <f t="shared" si="1"/>
        <v>1.095441595441595</v>
      </c>
      <c r="AO59" s="5">
        <f t="shared" si="1"/>
        <v>1.4430199430199424</v>
      </c>
      <c r="AP59" s="5">
        <f t="shared" si="1"/>
        <v>1.9943019943019951</v>
      </c>
      <c r="AQ59" s="5">
        <f t="shared" si="1"/>
        <v>2.2150997150997149</v>
      </c>
      <c r="AR59" s="2">
        <v>40.384857280915803</v>
      </c>
      <c r="AS59" s="2">
        <v>45.337160947480598</v>
      </c>
      <c r="AT59" s="2">
        <v>59.722423978930898</v>
      </c>
      <c r="AU59" s="2">
        <v>82.538394442747602</v>
      </c>
      <c r="AV59" s="2">
        <v>91.676573827480397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CEBB6-CD45-40A0-B83A-ED535564A745}">
  <dimension ref="A1:G34"/>
  <sheetViews>
    <sheetView topLeftCell="C10" zoomScale="70" zoomScaleNormal="70" workbookViewId="0">
      <selection activeCell="C36" sqref="C36"/>
    </sheetView>
  </sheetViews>
  <sheetFormatPr defaultRowHeight="15" x14ac:dyDescent="0.25"/>
  <cols>
    <col min="1" max="1" width="7.42578125" bestFit="1" customWidth="1"/>
    <col min="2" max="2" width="17.28515625" bestFit="1" customWidth="1"/>
    <col min="3" max="3" width="78.85546875" bestFit="1" customWidth="1"/>
    <col min="4" max="4" width="20.42578125" bestFit="1" customWidth="1"/>
    <col min="5" max="5" width="20.7109375" bestFit="1" customWidth="1"/>
    <col min="6" max="6" width="22.7109375" bestFit="1" customWidth="1"/>
  </cols>
  <sheetData>
    <row r="1" spans="1:7" x14ac:dyDescent="0.25">
      <c r="A1" s="10" t="s">
        <v>109</v>
      </c>
      <c r="B1" s="10" t="s">
        <v>110</v>
      </c>
      <c r="C1" s="10" t="s">
        <v>111</v>
      </c>
      <c r="D1" s="11" t="s">
        <v>112</v>
      </c>
      <c r="E1" s="12" t="s">
        <v>113</v>
      </c>
      <c r="F1" s="13" t="s">
        <v>114</v>
      </c>
      <c r="G1" s="14"/>
    </row>
    <row r="2" spans="1:7" x14ac:dyDescent="0.25">
      <c r="A2" s="15" t="s">
        <v>1</v>
      </c>
      <c r="B2" s="15" t="s">
        <v>115</v>
      </c>
      <c r="C2" s="15" t="s">
        <v>116</v>
      </c>
      <c r="D2" s="16">
        <v>97240</v>
      </c>
      <c r="E2" s="17">
        <v>29.302</v>
      </c>
      <c r="F2" s="18">
        <v>13.425670514001293</v>
      </c>
      <c r="G2" s="19"/>
    </row>
    <row r="3" spans="1:7" x14ac:dyDescent="0.25">
      <c r="A3" s="15" t="s">
        <v>1</v>
      </c>
      <c r="B3" s="15" t="s">
        <v>117</v>
      </c>
      <c r="C3" s="15" t="s">
        <v>118</v>
      </c>
      <c r="D3" s="16">
        <v>66200</v>
      </c>
      <c r="E3" s="17">
        <v>19.949000000000002</v>
      </c>
      <c r="F3" s="18">
        <v>14.047985028708039</v>
      </c>
      <c r="G3" s="19"/>
    </row>
    <row r="4" spans="1:7" x14ac:dyDescent="0.25">
      <c r="A4" s="15" t="s">
        <v>1</v>
      </c>
      <c r="B4" s="15" t="s">
        <v>119</v>
      </c>
      <c r="C4" s="15" t="s">
        <v>120</v>
      </c>
      <c r="D4" s="16">
        <v>61470</v>
      </c>
      <c r="E4" s="17">
        <v>18.521999999999998</v>
      </c>
      <c r="F4" s="18">
        <v>14.700905175285611</v>
      </c>
      <c r="G4" s="19"/>
    </row>
    <row r="5" spans="1:7" x14ac:dyDescent="0.25">
      <c r="A5" s="15" t="s">
        <v>1</v>
      </c>
      <c r="B5" s="15" t="s">
        <v>121</v>
      </c>
      <c r="C5" s="15" t="s">
        <v>122</v>
      </c>
      <c r="D5" s="16">
        <v>106070</v>
      </c>
      <c r="E5" s="17">
        <v>31.963999999999999</v>
      </c>
      <c r="F5" s="18">
        <v>14.9457502302522</v>
      </c>
      <c r="G5" s="19"/>
    </row>
    <row r="6" spans="1:7" x14ac:dyDescent="0.25">
      <c r="A6" s="15" t="s">
        <v>1</v>
      </c>
      <c r="B6" s="15" t="s">
        <v>123</v>
      </c>
      <c r="C6" s="15" t="s">
        <v>124</v>
      </c>
      <c r="D6" s="16">
        <v>55090</v>
      </c>
      <c r="E6" s="17">
        <v>16.600000000000001</v>
      </c>
      <c r="F6" s="18">
        <v>15.659881640571417</v>
      </c>
      <c r="G6" s="19"/>
    </row>
    <row r="7" spans="1:7" x14ac:dyDescent="0.25">
      <c r="A7" s="15" t="s">
        <v>1</v>
      </c>
      <c r="B7" s="15" t="s">
        <v>125</v>
      </c>
      <c r="C7" s="15" t="s">
        <v>126</v>
      </c>
      <c r="D7" s="16">
        <v>34060</v>
      </c>
      <c r="E7" s="17">
        <v>10.265000000000001</v>
      </c>
      <c r="F7" s="18">
        <v>16.078158609472673</v>
      </c>
      <c r="G7" s="19"/>
    </row>
    <row r="8" spans="1:7" x14ac:dyDescent="0.25">
      <c r="A8" s="15" t="s">
        <v>1</v>
      </c>
      <c r="B8" s="15" t="s">
        <v>127</v>
      </c>
      <c r="C8" s="15" t="s">
        <v>128</v>
      </c>
      <c r="D8" s="16">
        <v>34200</v>
      </c>
      <c r="E8" s="17">
        <v>10.307</v>
      </c>
      <c r="F8" s="18">
        <v>16.292398032568439</v>
      </c>
      <c r="G8" s="19"/>
    </row>
    <row r="9" spans="1:7" x14ac:dyDescent="0.25">
      <c r="A9" s="15" t="s">
        <v>1</v>
      </c>
      <c r="B9" s="15" t="s">
        <v>129</v>
      </c>
      <c r="C9" s="15" t="s">
        <v>130</v>
      </c>
      <c r="D9" s="16">
        <v>45060</v>
      </c>
      <c r="E9" s="17">
        <v>13.577</v>
      </c>
      <c r="F9" s="18">
        <v>16.506637455664205</v>
      </c>
      <c r="G9" s="19"/>
    </row>
    <row r="10" spans="1:7" x14ac:dyDescent="0.25">
      <c r="A10" s="15" t="s">
        <v>1</v>
      </c>
      <c r="B10" s="15" t="s">
        <v>131</v>
      </c>
      <c r="C10" s="15" t="s">
        <v>132</v>
      </c>
      <c r="D10" s="16">
        <v>64880</v>
      </c>
      <c r="E10" s="17">
        <v>19.550999999999998</v>
      </c>
      <c r="F10" s="18">
        <v>16.629059983147499</v>
      </c>
      <c r="G10" s="19"/>
    </row>
    <row r="11" spans="1:7" x14ac:dyDescent="0.25">
      <c r="A11" s="15" t="s">
        <v>1</v>
      </c>
      <c r="B11" s="15" t="s">
        <v>133</v>
      </c>
      <c r="C11" s="15" t="s">
        <v>134</v>
      </c>
      <c r="D11" s="16">
        <v>32010</v>
      </c>
      <c r="E11" s="17">
        <v>9.6449999999999996</v>
      </c>
      <c r="F11" s="18">
        <v>16.802491897082163</v>
      </c>
      <c r="G11" s="19"/>
    </row>
    <row r="12" spans="1:7" x14ac:dyDescent="0.25">
      <c r="A12" s="15" t="s">
        <v>1</v>
      </c>
      <c r="B12" s="15" t="s">
        <v>135</v>
      </c>
      <c r="C12" s="15" t="s">
        <v>136</v>
      </c>
      <c r="D12" s="16">
        <v>25630</v>
      </c>
      <c r="E12" s="17">
        <v>7.7249999999999996</v>
      </c>
      <c r="F12" s="18">
        <v>16.996327565597383</v>
      </c>
      <c r="G12" s="19"/>
    </row>
    <row r="13" spans="1:7" x14ac:dyDescent="0.25">
      <c r="A13" s="15" t="s">
        <v>1</v>
      </c>
      <c r="B13" s="15" t="s">
        <v>137</v>
      </c>
      <c r="C13" s="15" t="s">
        <v>138</v>
      </c>
      <c r="D13" s="16">
        <v>40040</v>
      </c>
      <c r="E13" s="17">
        <v>12.064</v>
      </c>
      <c r="F13" s="18">
        <v>17.225477424732777</v>
      </c>
      <c r="G13" s="19"/>
    </row>
    <row r="14" spans="1:7" x14ac:dyDescent="0.25">
      <c r="A14" s="15" t="s">
        <v>1</v>
      </c>
      <c r="B14" s="15" t="s">
        <v>139</v>
      </c>
      <c r="C14" s="15" t="s">
        <v>140</v>
      </c>
      <c r="D14" s="16">
        <v>69370</v>
      </c>
      <c r="E14" s="17">
        <v>20.902999999999999</v>
      </c>
      <c r="F14" s="18">
        <v>18.985693637200917</v>
      </c>
      <c r="G14" s="19"/>
    </row>
    <row r="15" spans="1:7" x14ac:dyDescent="0.25">
      <c r="A15" s="15" t="s">
        <v>1</v>
      </c>
      <c r="B15" s="15" t="s">
        <v>141</v>
      </c>
      <c r="C15" s="15" t="s">
        <v>142</v>
      </c>
      <c r="D15" s="16">
        <v>56760</v>
      </c>
      <c r="E15" s="17">
        <v>17.105</v>
      </c>
      <c r="F15" s="18">
        <v>19.108116164684212</v>
      </c>
      <c r="G15" s="19"/>
    </row>
    <row r="16" spans="1:7" x14ac:dyDescent="0.25">
      <c r="A16" s="15" t="s">
        <v>1</v>
      </c>
      <c r="B16" s="15" t="s">
        <v>143</v>
      </c>
      <c r="C16" s="15" t="s">
        <v>144</v>
      </c>
      <c r="D16" s="16">
        <v>24100</v>
      </c>
      <c r="E16" s="17">
        <v>7.2619999999999996</v>
      </c>
      <c r="F16" s="18">
        <v>19.495787501714645</v>
      </c>
      <c r="G16" s="19"/>
    </row>
    <row r="17" spans="1:7" x14ac:dyDescent="0.25">
      <c r="A17" s="15" t="s">
        <v>1</v>
      </c>
      <c r="B17" s="15" t="s">
        <v>145</v>
      </c>
      <c r="C17" s="15" t="s">
        <v>146</v>
      </c>
      <c r="D17" s="16">
        <v>33910</v>
      </c>
      <c r="E17" s="17">
        <v>10.218999999999999</v>
      </c>
      <c r="F17" s="18">
        <v>21.362731045834888</v>
      </c>
      <c r="G17" s="19"/>
    </row>
    <row r="18" spans="1:7" x14ac:dyDescent="0.25">
      <c r="A18" s="15" t="s">
        <v>1</v>
      </c>
      <c r="B18" s="15" t="s">
        <v>147</v>
      </c>
      <c r="C18" s="15" t="s">
        <v>148</v>
      </c>
      <c r="D18" s="16">
        <v>35200</v>
      </c>
      <c r="E18" s="17">
        <v>10.606</v>
      </c>
      <c r="F18" s="18">
        <v>21.597374223511203</v>
      </c>
      <c r="G18" s="19"/>
    </row>
    <row r="19" spans="1:7" x14ac:dyDescent="0.25">
      <c r="A19" s="15" t="s">
        <v>1</v>
      </c>
      <c r="B19" s="15" t="s">
        <v>149</v>
      </c>
      <c r="C19" s="15" t="s">
        <v>150</v>
      </c>
      <c r="D19" s="16">
        <v>31770</v>
      </c>
      <c r="E19" s="17">
        <v>9.5739999999999998</v>
      </c>
      <c r="F19" s="18">
        <v>22.321707511120692</v>
      </c>
      <c r="G19" s="19"/>
    </row>
    <row r="20" spans="1:7" x14ac:dyDescent="0.25">
      <c r="A20" s="15" t="s">
        <v>1</v>
      </c>
      <c r="B20" s="15" t="s">
        <v>151</v>
      </c>
      <c r="C20" s="15" t="s">
        <v>152</v>
      </c>
      <c r="D20" s="16">
        <v>24310</v>
      </c>
      <c r="E20" s="17">
        <v>7.3259999999999996</v>
      </c>
      <c r="F20" s="18">
        <v>22.546148811506733</v>
      </c>
      <c r="G20" s="19"/>
    </row>
    <row r="21" spans="1:7" x14ac:dyDescent="0.25">
      <c r="A21" s="15" t="s">
        <v>1</v>
      </c>
      <c r="B21" s="15" t="s">
        <v>153</v>
      </c>
      <c r="C21" s="15" t="s">
        <v>154</v>
      </c>
      <c r="D21" s="16">
        <v>31510</v>
      </c>
      <c r="E21" s="17">
        <v>9.4960000000000004</v>
      </c>
      <c r="F21" s="18">
        <v>22.964425780407989</v>
      </c>
      <c r="G21" s="19"/>
    </row>
    <row r="22" spans="1:7" x14ac:dyDescent="0.25">
      <c r="A22" s="15" t="s">
        <v>1</v>
      </c>
      <c r="B22" s="15" t="s">
        <v>155</v>
      </c>
      <c r="C22" s="15" t="s">
        <v>156</v>
      </c>
      <c r="D22" s="16">
        <v>3318510</v>
      </c>
      <c r="E22" s="17">
        <v>1000</v>
      </c>
      <c r="F22" s="18">
        <v>23.617345926985557</v>
      </c>
      <c r="G22" s="19"/>
    </row>
    <row r="23" spans="1:7" x14ac:dyDescent="0.25">
      <c r="C23" s="20" t="s">
        <v>157</v>
      </c>
      <c r="F23" s="21">
        <v>24.7385188805012</v>
      </c>
    </row>
    <row r="24" spans="1:7" x14ac:dyDescent="0.25">
      <c r="A24" s="15" t="s">
        <v>1</v>
      </c>
      <c r="B24" s="15" t="s">
        <v>158</v>
      </c>
      <c r="C24" s="15" t="s">
        <v>159</v>
      </c>
      <c r="D24" s="16">
        <v>32430</v>
      </c>
      <c r="E24" s="17">
        <v>9.7729999999999997</v>
      </c>
      <c r="F24" s="18">
        <v>24.902782465560151</v>
      </c>
      <c r="G24" s="19"/>
    </row>
    <row r="25" spans="1:7" x14ac:dyDescent="0.25">
      <c r="A25" s="15" t="s">
        <v>1</v>
      </c>
      <c r="B25" s="15" t="s">
        <v>160</v>
      </c>
      <c r="C25" s="15" t="s">
        <v>161</v>
      </c>
      <c r="D25" s="16">
        <v>25600</v>
      </c>
      <c r="E25" s="17">
        <v>7.7140000000000004</v>
      </c>
      <c r="F25" s="18">
        <v>29.401810350571221</v>
      </c>
      <c r="G25" s="19"/>
    </row>
    <row r="26" spans="1:7" x14ac:dyDescent="0.25">
      <c r="C26" s="20" t="s">
        <v>162</v>
      </c>
      <c r="F26" s="21">
        <v>30.457713994722202</v>
      </c>
    </row>
    <row r="27" spans="1:7" x14ac:dyDescent="0.25">
      <c r="A27" s="15" t="s">
        <v>1</v>
      </c>
      <c r="B27" s="15" t="s">
        <v>163</v>
      </c>
      <c r="C27" s="15" t="s">
        <v>164</v>
      </c>
      <c r="D27" s="16">
        <v>29380</v>
      </c>
      <c r="E27" s="17">
        <v>8.8520000000000003</v>
      </c>
      <c r="F27" s="18">
        <v>30.707650643726364</v>
      </c>
      <c r="G27" s="19"/>
    </row>
    <row r="28" spans="1:7" x14ac:dyDescent="0.25">
      <c r="A28" s="15" t="s">
        <v>1</v>
      </c>
      <c r="B28" s="15" t="s">
        <v>165</v>
      </c>
      <c r="C28" s="15" t="s">
        <v>166</v>
      </c>
      <c r="D28" s="16">
        <v>33970</v>
      </c>
      <c r="E28" s="17">
        <v>10.234999999999999</v>
      </c>
      <c r="F28" s="18">
        <v>32.309345378299469</v>
      </c>
      <c r="G28" s="19"/>
    </row>
    <row r="29" spans="1:7" x14ac:dyDescent="0.25">
      <c r="A29" s="15" t="s">
        <v>1</v>
      </c>
      <c r="B29" s="15" t="s">
        <v>167</v>
      </c>
      <c r="C29" s="15" t="s">
        <v>168</v>
      </c>
      <c r="D29" s="16">
        <v>30440</v>
      </c>
      <c r="E29" s="17">
        <v>9.1709999999999994</v>
      </c>
      <c r="F29" s="18">
        <v>33.646576063116996</v>
      </c>
      <c r="G29" s="19"/>
    </row>
    <row r="30" spans="1:7" x14ac:dyDescent="0.25">
      <c r="A30" s="15" t="s">
        <v>1</v>
      </c>
      <c r="B30" s="15" t="s">
        <v>169</v>
      </c>
      <c r="C30" s="15" t="s">
        <v>170</v>
      </c>
      <c r="D30" s="16">
        <v>32280</v>
      </c>
      <c r="E30" s="17">
        <v>9.7270000000000003</v>
      </c>
      <c r="F30" s="18">
        <v>36.124847484862137</v>
      </c>
      <c r="G30" s="19"/>
    </row>
    <row r="31" spans="1:7" x14ac:dyDescent="0.25">
      <c r="A31" s="15" t="s">
        <v>1</v>
      </c>
      <c r="B31" s="15" t="s">
        <v>171</v>
      </c>
      <c r="C31" s="15" t="s">
        <v>172</v>
      </c>
      <c r="D31" s="16">
        <v>43590</v>
      </c>
      <c r="E31" s="17">
        <v>13.135</v>
      </c>
      <c r="F31" s="18">
        <v>37.481697164468656</v>
      </c>
      <c r="G31" s="19"/>
    </row>
    <row r="32" spans="1:7" x14ac:dyDescent="0.25">
      <c r="A32" s="15" t="s">
        <v>1</v>
      </c>
      <c r="B32" s="15" t="s">
        <v>173</v>
      </c>
      <c r="C32" s="15" t="s">
        <v>174</v>
      </c>
      <c r="D32" s="16">
        <v>58000</v>
      </c>
      <c r="E32" s="17">
        <v>17.478000000000002</v>
      </c>
      <c r="F32" s="18">
        <v>40.950335443162004</v>
      </c>
      <c r="G32" s="19"/>
    </row>
    <row r="33" spans="1:7" x14ac:dyDescent="0.25">
      <c r="A33" s="15" t="s">
        <v>1</v>
      </c>
      <c r="B33" s="15" t="s">
        <v>175</v>
      </c>
      <c r="C33" s="15" t="s">
        <v>176</v>
      </c>
      <c r="D33" s="16">
        <v>46500</v>
      </c>
      <c r="E33" s="17">
        <v>14.012</v>
      </c>
      <c r="F33" s="18">
        <v>52.549869922204152</v>
      </c>
      <c r="G33" s="19"/>
    </row>
    <row r="34" spans="1:7" x14ac:dyDescent="0.25">
      <c r="A34" s="15" t="s">
        <v>1</v>
      </c>
      <c r="B34" s="15" t="s">
        <v>177</v>
      </c>
      <c r="C34" s="15" t="s">
        <v>178</v>
      </c>
      <c r="D34" s="16">
        <v>77650</v>
      </c>
      <c r="E34" s="17">
        <v>23.399000000000001</v>
      </c>
      <c r="F34" s="18">
        <v>66.444826791558071</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04AD1-A57E-46CC-AF83-4804520F9B24}">
  <dimension ref="A1:IV79"/>
  <sheetViews>
    <sheetView tabSelected="1" workbookViewId="0">
      <selection activeCell="B5" sqref="B5"/>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179</v>
      </c>
      <c r="D1" s="25"/>
      <c r="E1" s="26" t="s">
        <v>180</v>
      </c>
      <c r="F1" s="26" t="s">
        <v>181</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182</v>
      </c>
      <c r="B2" s="31"/>
    </row>
    <row r="3" spans="1:256" ht="25.5" x14ac:dyDescent="0.2">
      <c r="B3" s="31" t="s">
        <v>183</v>
      </c>
      <c r="C3" s="36">
        <v>120935203</v>
      </c>
      <c r="D3" s="36"/>
      <c r="E3" s="37" t="s">
        <v>184</v>
      </c>
      <c r="F3" s="38" t="s">
        <v>185</v>
      </c>
    </row>
    <row r="4" spans="1:256" ht="25.5" x14ac:dyDescent="0.2">
      <c r="B4" s="31" t="s">
        <v>186</v>
      </c>
      <c r="C4" s="36">
        <v>43669988</v>
      </c>
      <c r="D4" s="36"/>
      <c r="E4" s="37" t="s">
        <v>187</v>
      </c>
      <c r="F4" s="38"/>
    </row>
    <row r="5" spans="1:256" ht="25.5" x14ac:dyDescent="0.2">
      <c r="B5" s="31" t="s">
        <v>188</v>
      </c>
      <c r="C5" s="39">
        <v>0.36</v>
      </c>
      <c r="D5" s="39"/>
      <c r="E5" s="37" t="s">
        <v>189</v>
      </c>
      <c r="F5" s="40" t="s">
        <v>190</v>
      </c>
    </row>
    <row r="6" spans="1:256" x14ac:dyDescent="0.2">
      <c r="A6" s="30" t="s">
        <v>191</v>
      </c>
      <c r="B6" s="31"/>
      <c r="E6" s="41"/>
      <c r="F6" s="42"/>
    </row>
    <row r="7" spans="1:256" s="34" customFormat="1" x14ac:dyDescent="0.2">
      <c r="A7" s="30"/>
      <c r="B7" s="31" t="s">
        <v>192</v>
      </c>
      <c r="C7" s="43">
        <v>907.48859204871405</v>
      </c>
      <c r="D7" s="43"/>
      <c r="E7" s="44" t="s">
        <v>193</v>
      </c>
      <c r="F7" s="44" t="s">
        <v>194</v>
      </c>
      <c r="H7" s="45"/>
    </row>
    <row r="8" spans="1:256" s="34" customFormat="1" ht="15" x14ac:dyDescent="0.25">
      <c r="A8" s="30"/>
      <c r="B8" s="31" t="s">
        <v>195</v>
      </c>
      <c r="C8" s="4">
        <v>1017.04013655169</v>
      </c>
      <c r="D8" s="43"/>
      <c r="E8" s="46"/>
      <c r="F8" s="46"/>
      <c r="H8" s="45"/>
    </row>
    <row r="9" spans="1:256" s="34" customFormat="1" ht="15" x14ac:dyDescent="0.25">
      <c r="A9" s="30"/>
      <c r="B9" s="31" t="s">
        <v>196</v>
      </c>
      <c r="C9" s="4">
        <v>1245.7457215014599</v>
      </c>
      <c r="D9" s="43"/>
      <c r="E9" s="46"/>
      <c r="F9" s="46"/>
      <c r="H9" s="45"/>
    </row>
    <row r="10" spans="1:256" s="34" customFormat="1" ht="15" x14ac:dyDescent="0.25">
      <c r="A10" s="30"/>
      <c r="B10" s="31" t="s">
        <v>197</v>
      </c>
      <c r="C10" s="4">
        <v>1659.02997025951</v>
      </c>
      <c r="D10" s="43"/>
      <c r="E10" s="46"/>
      <c r="F10" s="46"/>
      <c r="H10" s="45"/>
    </row>
    <row r="11" spans="1:256" s="34" customFormat="1" ht="15" x14ac:dyDescent="0.25">
      <c r="A11" s="30"/>
      <c r="B11" s="31" t="s">
        <v>198</v>
      </c>
      <c r="C11" s="4">
        <v>1926.9211248296499</v>
      </c>
      <c r="D11" s="43"/>
      <c r="E11" s="47"/>
      <c r="F11" s="47"/>
      <c r="H11" s="45"/>
    </row>
    <row r="12" spans="1:256" s="34" customFormat="1" x14ac:dyDescent="0.2">
      <c r="A12" s="30" t="s">
        <v>199</v>
      </c>
      <c r="B12" s="31"/>
      <c r="C12" s="43"/>
      <c r="D12" s="32"/>
      <c r="E12" s="41"/>
      <c r="F12" s="42"/>
      <c r="H12" s="45"/>
    </row>
    <row r="13" spans="1:256" s="34" customFormat="1" ht="15" x14ac:dyDescent="0.25">
      <c r="A13" s="30"/>
      <c r="B13" s="31" t="s">
        <v>192</v>
      </c>
      <c r="C13" s="4">
        <v>36299.543681948497</v>
      </c>
      <c r="D13" s="43"/>
      <c r="E13" s="38" t="s">
        <v>200</v>
      </c>
      <c r="F13" s="38" t="s">
        <v>201</v>
      </c>
      <c r="H13" s="45"/>
    </row>
    <row r="14" spans="1:256" s="34" customFormat="1" ht="15" x14ac:dyDescent="0.25">
      <c r="A14" s="30"/>
      <c r="B14" s="31" t="s">
        <v>195</v>
      </c>
      <c r="C14" s="4">
        <v>40681.605462067702</v>
      </c>
      <c r="D14" s="43"/>
      <c r="E14" s="38"/>
      <c r="F14" s="38"/>
      <c r="H14" s="45"/>
    </row>
    <row r="15" spans="1:256" s="34" customFormat="1" ht="15" x14ac:dyDescent="0.25">
      <c r="A15" s="30"/>
      <c r="B15" s="31" t="s">
        <v>196</v>
      </c>
      <c r="C15" s="4">
        <v>49829.828860058296</v>
      </c>
      <c r="D15" s="43"/>
      <c r="E15" s="38"/>
      <c r="F15" s="38"/>
      <c r="H15" s="45"/>
    </row>
    <row r="16" spans="1:256" s="34" customFormat="1" ht="15" x14ac:dyDescent="0.25">
      <c r="A16" s="30"/>
      <c r="B16" s="31" t="s">
        <v>197</v>
      </c>
      <c r="C16" s="4">
        <v>66361.198810380301</v>
      </c>
      <c r="D16" s="43"/>
      <c r="E16" s="38"/>
      <c r="F16" s="38"/>
      <c r="H16" s="45"/>
    </row>
    <row r="17" spans="1:8" s="34" customFormat="1" ht="15" x14ac:dyDescent="0.25">
      <c r="A17" s="30"/>
      <c r="B17" s="31" t="s">
        <v>198</v>
      </c>
      <c r="C17" s="4">
        <v>77076.844993185907</v>
      </c>
      <c r="D17" s="43"/>
      <c r="E17" s="38"/>
      <c r="F17" s="38"/>
      <c r="H17" s="45"/>
    </row>
    <row r="18" spans="1:8" x14ac:dyDescent="0.2">
      <c r="A18" s="30" t="s">
        <v>202</v>
      </c>
      <c r="B18" s="32"/>
      <c r="E18" s="41"/>
      <c r="F18" s="42"/>
    </row>
    <row r="19" spans="1:8" ht="15" x14ac:dyDescent="0.25">
      <c r="B19" s="31" t="s">
        <v>192</v>
      </c>
      <c r="C19" s="3">
        <v>17.4517036932445</v>
      </c>
      <c r="D19" s="48"/>
      <c r="E19" s="38" t="s">
        <v>203</v>
      </c>
      <c r="F19" s="38" t="s">
        <v>204</v>
      </c>
    </row>
    <row r="20" spans="1:8" s="34" customFormat="1" ht="15" x14ac:dyDescent="0.25">
      <c r="A20" s="30"/>
      <c r="B20" s="31" t="s">
        <v>195</v>
      </c>
      <c r="C20" s="3">
        <v>19.5584641644556</v>
      </c>
      <c r="D20" s="48"/>
      <c r="E20" s="38"/>
      <c r="F20" s="38"/>
      <c r="H20" s="45"/>
    </row>
    <row r="21" spans="1:8" s="34" customFormat="1" ht="15" x14ac:dyDescent="0.25">
      <c r="A21" s="30"/>
      <c r="B21" s="31" t="s">
        <v>196</v>
      </c>
      <c r="C21" s="3">
        <v>23.9566484904127</v>
      </c>
      <c r="D21" s="48"/>
      <c r="E21" s="38"/>
      <c r="F21" s="38"/>
      <c r="H21" s="45"/>
    </row>
    <row r="22" spans="1:8" s="34" customFormat="1" ht="15" x14ac:dyDescent="0.25">
      <c r="A22" s="30"/>
      <c r="B22" s="31" t="s">
        <v>197</v>
      </c>
      <c r="C22" s="3">
        <v>31.904422504990499</v>
      </c>
      <c r="D22" s="48"/>
      <c r="E22" s="38"/>
      <c r="F22" s="38"/>
      <c r="H22" s="45"/>
    </row>
    <row r="23" spans="1:8" s="34" customFormat="1" ht="15" x14ac:dyDescent="0.25">
      <c r="A23" s="30"/>
      <c r="B23" s="31" t="s">
        <v>198</v>
      </c>
      <c r="C23" s="3">
        <v>37.056175477493198</v>
      </c>
      <c r="D23" s="48"/>
      <c r="E23" s="38"/>
      <c r="F23" s="38"/>
      <c r="H23" s="45"/>
    </row>
    <row r="24" spans="1:8" x14ac:dyDescent="0.2">
      <c r="A24" s="30" t="s">
        <v>205</v>
      </c>
      <c r="B24" s="31"/>
      <c r="E24" s="41"/>
      <c r="F24" s="42"/>
    </row>
    <row r="25" spans="1:8" ht="51" x14ac:dyDescent="0.2">
      <c r="B25" s="31" t="s">
        <v>206</v>
      </c>
      <c r="C25" s="43">
        <v>783</v>
      </c>
      <c r="D25" s="43"/>
      <c r="E25" s="37" t="s">
        <v>207</v>
      </c>
      <c r="F25" s="37" t="s">
        <v>208</v>
      </c>
    </row>
    <row r="26" spans="1:8" ht="38.25" x14ac:dyDescent="0.2">
      <c r="B26" s="31" t="s">
        <v>209</v>
      </c>
      <c r="C26" s="43">
        <v>235</v>
      </c>
      <c r="D26" s="43"/>
      <c r="E26" s="37" t="s">
        <v>210</v>
      </c>
      <c r="F26" s="37" t="s">
        <v>211</v>
      </c>
    </row>
    <row r="27" spans="1:8" x14ac:dyDescent="0.2">
      <c r="A27" s="30" t="s">
        <v>212</v>
      </c>
      <c r="B27" s="31"/>
      <c r="E27" s="41"/>
      <c r="F27" s="41"/>
    </row>
    <row r="28" spans="1:8" ht="38.25" x14ac:dyDescent="0.2">
      <c r="B28" s="31" t="s">
        <v>213</v>
      </c>
      <c r="C28" s="48">
        <v>7.25</v>
      </c>
      <c r="D28" s="48"/>
      <c r="E28" s="37" t="s">
        <v>214</v>
      </c>
      <c r="F28" s="37" t="s">
        <v>215</v>
      </c>
    </row>
    <row r="29" spans="1:8" ht="63.75" x14ac:dyDescent="0.2">
      <c r="B29" s="31" t="s">
        <v>216</v>
      </c>
      <c r="C29" s="43">
        <v>377</v>
      </c>
      <c r="D29" s="43"/>
      <c r="E29" s="37" t="s">
        <v>217</v>
      </c>
      <c r="F29" s="37" t="s">
        <v>218</v>
      </c>
    </row>
    <row r="30" spans="1:8" s="34" customFormat="1" x14ac:dyDescent="0.2">
      <c r="A30" s="30" t="s">
        <v>219</v>
      </c>
      <c r="B30" s="31"/>
      <c r="C30" s="32"/>
      <c r="D30" s="32"/>
      <c r="E30" s="41"/>
      <c r="F30" s="42"/>
      <c r="H30" s="45"/>
    </row>
    <row r="31" spans="1:8" s="34" customFormat="1" x14ac:dyDescent="0.2">
      <c r="A31" s="30" t="s">
        <v>220</v>
      </c>
      <c r="B31" s="31"/>
      <c r="C31" s="32"/>
      <c r="D31" s="32"/>
      <c r="E31" s="41"/>
      <c r="F31" s="42"/>
      <c r="H31" s="45"/>
    </row>
    <row r="32" spans="1:8" s="34" customFormat="1" ht="15" x14ac:dyDescent="0.25">
      <c r="A32" s="30"/>
      <c r="B32" s="31" t="s">
        <v>192</v>
      </c>
      <c r="C32" s="2">
        <v>96.285261755831598</v>
      </c>
      <c r="D32" s="32"/>
      <c r="E32" s="38" t="s">
        <v>221</v>
      </c>
      <c r="F32" s="38" t="s">
        <v>222</v>
      </c>
      <c r="H32" s="45"/>
    </row>
    <row r="33" spans="1:8" s="34" customFormat="1" ht="15" x14ac:dyDescent="0.25">
      <c r="A33" s="30"/>
      <c r="B33" s="31" t="s">
        <v>195</v>
      </c>
      <c r="C33" s="2">
        <v>107.908767803893</v>
      </c>
      <c r="D33" s="32"/>
      <c r="E33" s="38"/>
      <c r="F33" s="38"/>
      <c r="H33" s="45"/>
    </row>
    <row r="34" spans="1:8" s="34" customFormat="1" ht="15" x14ac:dyDescent="0.25">
      <c r="A34" s="30"/>
      <c r="B34" s="31" t="s">
        <v>196</v>
      </c>
      <c r="C34" s="2">
        <v>132.17461236089699</v>
      </c>
      <c r="D34" s="32"/>
      <c r="E34" s="38"/>
      <c r="F34" s="38"/>
      <c r="H34" s="45"/>
    </row>
    <row r="35" spans="1:8" s="34" customFormat="1" ht="15" x14ac:dyDescent="0.25">
      <c r="A35" s="30"/>
      <c r="B35" s="31" t="s">
        <v>197</v>
      </c>
      <c r="C35" s="2">
        <v>176.024400027534</v>
      </c>
      <c r="D35" s="32"/>
      <c r="E35" s="38"/>
      <c r="F35" s="38"/>
      <c r="H35" s="45"/>
    </row>
    <row r="36" spans="1:8" s="34" customFormat="1" ht="15" x14ac:dyDescent="0.25">
      <c r="A36" s="30"/>
      <c r="B36" s="31" t="s">
        <v>198</v>
      </c>
      <c r="C36" s="2">
        <v>204.447864703411</v>
      </c>
      <c r="D36" s="32"/>
      <c r="E36" s="38"/>
      <c r="F36" s="38"/>
      <c r="H36" s="45"/>
    </row>
    <row r="37" spans="1:8" s="34" customFormat="1" x14ac:dyDescent="0.2">
      <c r="A37" s="30" t="s">
        <v>223</v>
      </c>
      <c r="B37" s="31"/>
      <c r="C37" s="32"/>
      <c r="D37" s="32"/>
      <c r="E37" s="41"/>
      <c r="F37" s="42"/>
      <c r="H37" s="45"/>
    </row>
    <row r="38" spans="1:8" s="34" customFormat="1" x14ac:dyDescent="0.2">
      <c r="A38" s="30" t="s">
        <v>220</v>
      </c>
      <c r="B38" s="31"/>
      <c r="C38" s="32"/>
      <c r="D38" s="32"/>
      <c r="E38" s="41"/>
      <c r="F38" s="42"/>
      <c r="H38" s="45"/>
    </row>
    <row r="39" spans="1:8" x14ac:dyDescent="0.2">
      <c r="B39" s="31" t="s">
        <v>192</v>
      </c>
      <c r="C39" s="49">
        <f>C32/40</f>
        <v>2.4071315438957899</v>
      </c>
      <c r="E39" s="50" t="s">
        <v>224</v>
      </c>
      <c r="F39" s="50" t="s">
        <v>225</v>
      </c>
    </row>
    <row r="40" spans="1:8" x14ac:dyDescent="0.2">
      <c r="B40" s="31" t="s">
        <v>195</v>
      </c>
      <c r="C40" s="49">
        <f>C33/40</f>
        <v>2.6977191950973252</v>
      </c>
      <c r="E40" s="50"/>
      <c r="F40" s="50"/>
    </row>
    <row r="41" spans="1:8" x14ac:dyDescent="0.2">
      <c r="B41" s="31" t="s">
        <v>196</v>
      </c>
      <c r="C41" s="49">
        <f>C34/40</f>
        <v>3.3043653090224248</v>
      </c>
      <c r="E41" s="50"/>
      <c r="F41" s="50"/>
    </row>
    <row r="42" spans="1:8" x14ac:dyDescent="0.2">
      <c r="B42" s="31" t="s">
        <v>197</v>
      </c>
      <c r="C42" s="49">
        <f>C35/40</f>
        <v>4.4006100006883502</v>
      </c>
      <c r="E42" s="50"/>
      <c r="F42" s="50"/>
    </row>
    <row r="43" spans="1:8" x14ac:dyDescent="0.2">
      <c r="B43" s="31" t="s">
        <v>198</v>
      </c>
      <c r="C43" s="49">
        <f>C36/40</f>
        <v>5.111196617585275</v>
      </c>
      <c r="E43" s="50"/>
      <c r="F43" s="50"/>
    </row>
    <row r="44" spans="1:8" x14ac:dyDescent="0.2">
      <c r="A44" s="30" t="s">
        <v>226</v>
      </c>
      <c r="B44" s="31"/>
      <c r="E44" s="41"/>
      <c r="F44" s="42"/>
    </row>
    <row r="45" spans="1:8" ht="63.75" x14ac:dyDescent="0.2">
      <c r="B45" s="31" t="s">
        <v>227</v>
      </c>
      <c r="C45" s="48">
        <v>18.22</v>
      </c>
      <c r="D45" s="48"/>
      <c r="E45" s="37" t="s">
        <v>228</v>
      </c>
      <c r="F45" s="37" t="s">
        <v>229</v>
      </c>
    </row>
    <row r="46" spans="1:8" ht="63.75" x14ac:dyDescent="0.2">
      <c r="B46" s="31" t="s">
        <v>230</v>
      </c>
      <c r="C46" s="43">
        <v>948</v>
      </c>
      <c r="D46" s="43"/>
      <c r="E46" s="37" t="s">
        <v>231</v>
      </c>
      <c r="F46" s="37" t="s">
        <v>232</v>
      </c>
      <c r="G46" s="51"/>
    </row>
    <row r="47" spans="1:8" s="34" customFormat="1" x14ac:dyDescent="0.2">
      <c r="A47" s="30" t="s">
        <v>233</v>
      </c>
      <c r="B47" s="31"/>
      <c r="C47" s="32"/>
      <c r="D47" s="32"/>
      <c r="E47" s="41"/>
      <c r="F47" s="42"/>
      <c r="H47" s="45"/>
    </row>
    <row r="48" spans="1:8" s="34" customFormat="1" x14ac:dyDescent="0.2">
      <c r="A48" s="30" t="s">
        <v>220</v>
      </c>
      <c r="B48" s="31"/>
      <c r="C48" s="32"/>
      <c r="D48" s="32"/>
      <c r="E48" s="41"/>
      <c r="F48" s="42"/>
      <c r="H48" s="45"/>
    </row>
    <row r="49" spans="1:256" s="34" customFormat="1" ht="15" x14ac:dyDescent="0.25">
      <c r="A49" s="30"/>
      <c r="B49" s="31" t="s">
        <v>192</v>
      </c>
      <c r="C49" s="2">
        <v>38.305424187726899</v>
      </c>
      <c r="D49" s="32"/>
      <c r="E49" s="38" t="s">
        <v>234</v>
      </c>
      <c r="F49" s="38" t="s">
        <v>235</v>
      </c>
      <c r="H49" s="45"/>
    </row>
    <row r="50" spans="1:256" s="34" customFormat="1" ht="15" x14ac:dyDescent="0.25">
      <c r="A50" s="30"/>
      <c r="B50" s="31" t="s">
        <v>195</v>
      </c>
      <c r="C50" s="2">
        <v>42.929634805221902</v>
      </c>
      <c r="D50" s="32"/>
      <c r="E50" s="38"/>
      <c r="F50" s="38"/>
      <c r="H50" s="45"/>
    </row>
    <row r="51" spans="1:256" s="34" customFormat="1" ht="15" x14ac:dyDescent="0.25">
      <c r="A51" s="30"/>
      <c r="B51" s="31" t="s">
        <v>196</v>
      </c>
      <c r="C51" s="2">
        <v>52.583380893451199</v>
      </c>
      <c r="D51" s="32"/>
      <c r="E51" s="38"/>
      <c r="F51" s="38"/>
      <c r="H51" s="45"/>
    </row>
    <row r="52" spans="1:256" s="34" customFormat="1" ht="15" x14ac:dyDescent="0.25">
      <c r="A52" s="30"/>
      <c r="B52" s="31" t="s">
        <v>197</v>
      </c>
      <c r="C52" s="2">
        <v>70.028259647291605</v>
      </c>
      <c r="D52" s="32"/>
      <c r="E52" s="38"/>
      <c r="F52" s="38"/>
      <c r="H52" s="45"/>
    </row>
    <row r="53" spans="1:256" s="34" customFormat="1" ht="15" x14ac:dyDescent="0.25">
      <c r="A53" s="30"/>
      <c r="B53" s="31" t="s">
        <v>198</v>
      </c>
      <c r="C53" s="2">
        <v>81.336042909649507</v>
      </c>
      <c r="D53" s="32"/>
      <c r="E53" s="38"/>
      <c r="F53" s="38"/>
      <c r="H53" s="45"/>
    </row>
    <row r="54" spans="1:256" x14ac:dyDescent="0.2">
      <c r="A54" s="30" t="s">
        <v>236</v>
      </c>
      <c r="B54" s="31"/>
      <c r="E54" s="41"/>
      <c r="F54" s="42"/>
    </row>
    <row r="55" spans="1:256" x14ac:dyDescent="0.2">
      <c r="A55" s="30" t="s">
        <v>220</v>
      </c>
      <c r="B55" s="31"/>
      <c r="E55" s="41"/>
      <c r="F55" s="42"/>
    </row>
    <row r="56" spans="1:256" x14ac:dyDescent="0.2">
      <c r="B56" s="31" t="s">
        <v>192</v>
      </c>
      <c r="C56" s="49">
        <f>C49/40</f>
        <v>0.95763560469317244</v>
      </c>
      <c r="D56" s="49"/>
      <c r="E56" s="38" t="s">
        <v>237</v>
      </c>
      <c r="F56" s="38" t="s">
        <v>238</v>
      </c>
    </row>
    <row r="57" spans="1:256" x14ac:dyDescent="0.2">
      <c r="B57" s="31" t="s">
        <v>195</v>
      </c>
      <c r="C57" s="49">
        <f>C50/40</f>
        <v>1.0732408701305476</v>
      </c>
      <c r="D57" s="49"/>
      <c r="E57" s="38"/>
      <c r="F57" s="38"/>
    </row>
    <row r="58" spans="1:256" x14ac:dyDescent="0.2">
      <c r="B58" s="31" t="s">
        <v>196</v>
      </c>
      <c r="C58" s="49">
        <f>C51/40</f>
        <v>1.31458452233628</v>
      </c>
      <c r="D58" s="49"/>
      <c r="E58" s="38"/>
      <c r="F58" s="38"/>
    </row>
    <row r="59" spans="1:256" x14ac:dyDescent="0.2">
      <c r="B59" s="31" t="s">
        <v>197</v>
      </c>
      <c r="C59" s="49">
        <f>C52/40</f>
        <v>1.75070649118229</v>
      </c>
      <c r="D59" s="49"/>
      <c r="E59" s="38"/>
      <c r="F59" s="38"/>
    </row>
    <row r="60" spans="1:256" x14ac:dyDescent="0.2">
      <c r="B60" s="31" t="s">
        <v>198</v>
      </c>
      <c r="C60" s="49">
        <f>C53/40</f>
        <v>2.0334010727412375</v>
      </c>
      <c r="D60" s="49"/>
      <c r="E60" s="38"/>
      <c r="F60" s="38"/>
    </row>
    <row r="61" spans="1:256" x14ac:dyDescent="0.2">
      <c r="A61" s="30" t="s">
        <v>239</v>
      </c>
      <c r="B61" s="31"/>
      <c r="E61" s="41"/>
      <c r="F61" s="42"/>
      <c r="J61" s="43"/>
      <c r="K61" s="52"/>
    </row>
    <row r="62" spans="1:256" ht="25.5" x14ac:dyDescent="0.25">
      <c r="A62" s="53"/>
      <c r="B62" s="31" t="s">
        <v>240</v>
      </c>
      <c r="C62" s="4">
        <v>80319.7806918813</v>
      </c>
      <c r="D62" s="43"/>
      <c r="E62" s="37" t="s">
        <v>241</v>
      </c>
      <c r="F62" s="37" t="s">
        <v>242</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243</v>
      </c>
      <c r="C63" s="4">
        <v>24095.934207564402</v>
      </c>
      <c r="D63" s="43"/>
      <c r="E63" s="37" t="s">
        <v>244</v>
      </c>
      <c r="F63" s="40" t="s">
        <v>245</v>
      </c>
    </row>
    <row r="64" spans="1:256" ht="14.25" x14ac:dyDescent="0.2">
      <c r="A64" s="30" t="s">
        <v>246</v>
      </c>
      <c r="B64" s="31"/>
      <c r="C64" s="43"/>
      <c r="D64" s="43"/>
      <c r="E64" s="41"/>
      <c r="F64" s="42"/>
    </row>
    <row r="65" spans="1:256" x14ac:dyDescent="0.2">
      <c r="A65" s="30" t="s">
        <v>247</v>
      </c>
      <c r="B65" s="31"/>
      <c r="C65" s="43"/>
      <c r="D65" s="43"/>
      <c r="E65" s="41"/>
      <c r="F65" s="42"/>
    </row>
    <row r="66" spans="1:256" ht="15" x14ac:dyDescent="0.25">
      <c r="A66" s="53"/>
      <c r="B66" s="57" t="s">
        <v>248</v>
      </c>
      <c r="C66" s="4">
        <v>602.398355189109</v>
      </c>
      <c r="D66" s="43"/>
      <c r="E66" s="44" t="s">
        <v>249</v>
      </c>
      <c r="F66" s="44" t="s">
        <v>250</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251</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252</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253</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254</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255</v>
      </c>
      <c r="C71" s="4">
        <v>41635.147508327798</v>
      </c>
      <c r="D71" s="43"/>
      <c r="E71" s="37" t="s">
        <v>256</v>
      </c>
      <c r="F71" s="37" t="s">
        <v>257</v>
      </c>
      <c r="G71" s="29"/>
      <c r="H71" s="45"/>
    </row>
    <row r="72" spans="1:256" ht="60" customHeight="1" x14ac:dyDescent="0.25">
      <c r="B72" s="31" t="s">
        <v>258</v>
      </c>
      <c r="C72" s="4">
        <v>1040.8786877082</v>
      </c>
      <c r="D72" s="43"/>
      <c r="E72" s="37" t="s">
        <v>259</v>
      </c>
      <c r="F72" s="37" t="s">
        <v>260</v>
      </c>
      <c r="G72" s="29"/>
      <c r="H72" s="45"/>
    </row>
    <row r="74" spans="1:256" x14ac:dyDescent="0.2">
      <c r="A74" s="30" t="s">
        <v>261</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262</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263</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264</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265</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2020-06-04T16:48:57Z</dcterms:created>
  <dcterms:modified xsi:type="dcterms:W3CDTF">2020-06-12T16:02:31Z</dcterms:modified>
</cp:coreProperties>
</file>