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BEC6088F-E38E-435F-9406-78F36F6E5D1E}" xr6:coauthVersionLast="44" xr6:coauthVersionMax="44" xr10:uidLastSave="{00000000-0000-0000-0000-000000000000}"/>
  <bookViews>
    <workbookView xWindow="1200" yWindow="315" windowWidth="15375" windowHeight="10605" activeTab="2" xr2:uid="{71F8C630-E736-4B9C-B1E9-98797F6567A5}"/>
  </bookViews>
  <sheets>
    <sheet name="Sheet1" sheetId="1" r:id="rId1"/>
    <sheet name="UT" sheetId="2" r:id="rId2"/>
    <sheet name="Data Notes" sheetId="3" r:id="rId3"/>
  </sheets>
  <definedNames>
    <definedName name="_xlnm._FilterDatabase" localSheetId="1" hidden="1">UT!$A$1:$G$34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39" i="1" l="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<sst xmlns="http://schemas.openxmlformats.org/spreadsheetml/2006/main" count="418" uniqueCount="246">
  <si>
    <t>STATE</t>
  </si>
  <si>
    <t>UT</t>
  </si>
  <si>
    <t>Utah</t>
  </si>
  <si>
    <t>NONMETRO</t>
  </si>
  <si>
    <t>METRO</t>
  </si>
  <si>
    <t>Box Elder County HMFA</t>
  </si>
  <si>
    <t>Logan MSA</t>
  </si>
  <si>
    <t>Ogden-Clearfield HMFA</t>
  </si>
  <si>
    <t>Provo-Orem MSA</t>
  </si>
  <si>
    <t>Salt Lake City HMFA</t>
  </si>
  <si>
    <t>St. George MSA</t>
  </si>
  <si>
    <t>Tooele County HMFA</t>
  </si>
  <si>
    <t>COUNTY</t>
  </si>
  <si>
    <t>Beaver County</t>
  </si>
  <si>
    <t>Box Elder County</t>
  </si>
  <si>
    <t>Cache County</t>
  </si>
  <si>
    <t>Carbon County</t>
  </si>
  <si>
    <t>Daggett County</t>
  </si>
  <si>
    <t>Davis County</t>
  </si>
  <si>
    <t>Duchesne County</t>
  </si>
  <si>
    <t>Emery County</t>
  </si>
  <si>
    <t>Garfield County</t>
  </si>
  <si>
    <t>Grand County</t>
  </si>
  <si>
    <t>Iron County</t>
  </si>
  <si>
    <t>Juab County</t>
  </si>
  <si>
    <t>Kane County</t>
  </si>
  <si>
    <t>Millard County</t>
  </si>
  <si>
    <t>Morgan County</t>
  </si>
  <si>
    <t>Piute County</t>
  </si>
  <si>
    <t>Rich County</t>
  </si>
  <si>
    <t>Salt Lake County</t>
  </si>
  <si>
    <t>San Juan County</t>
  </si>
  <si>
    <t>Sanpete County</t>
  </si>
  <si>
    <t>Sevier County</t>
  </si>
  <si>
    <t>Summit County</t>
  </si>
  <si>
    <t>Tooele County</t>
  </si>
  <si>
    <t>Uintah County</t>
  </si>
  <si>
    <t>Utah County</t>
  </si>
  <si>
    <t>Wasatch County</t>
  </si>
  <si>
    <t>Washington County</t>
  </si>
  <si>
    <t>Wayne County</t>
  </si>
  <si>
    <t>Weber County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</si>
  <si>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</si>
  <si>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</si>
  <si>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</si>
  <si>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</si>
  <si>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</si>
  <si>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</si>
  <si>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</si>
  <si>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</si>
  <si>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</si>
  <si>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</si>
  <si>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</si>
  <si>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</si>
  <si>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</si>
  <si>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</si>
  <si>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</si>
  <si>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</si>
  <si>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</si>
  <si>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</si>
  <si>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</si>
  <si>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</si>
  <si>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</si>
  <si>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</si>
  <si>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</si>
  <si>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</si>
  <si>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</si>
  <si>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</si>
  <si>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</si>
  <si>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</si>
  <si>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</si>
  <si>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</si>
  <si>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</si>
  <si>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</si>
  <si>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</si>
  <si>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</si>
  <si>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</si>
  <si>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</si>
  <si>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</si>
  <si>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</si>
  <si>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</si>
  <si>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</si>
  <si>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</si>
  <si>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</si>
  <si>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</si>
  <si>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</si>
  <si>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</si>
  <si>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</si>
  <si>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</si>
  <si>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</si>
  <si>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</si>
  <si>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</si>
  <si>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</si>
  <si>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</si>
  <si>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</si>
  <si>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</si>
  <si>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</si>
  <si>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35-3023</t>
  </si>
  <si>
    <t>Fast Food and Counter Workers</t>
  </si>
  <si>
    <t>41-2011</t>
  </si>
  <si>
    <t>Cashiers</t>
  </si>
  <si>
    <t>37-2011</t>
  </si>
  <si>
    <t>Janitors and Cleaners, Except Maids and Housekeeping Cleaners</t>
  </si>
  <si>
    <t>41-2031</t>
  </si>
  <si>
    <t>Retail Salespersons</t>
  </si>
  <si>
    <t>31-1120</t>
  </si>
  <si>
    <t>Home Health and Personal Care Aides</t>
  </si>
  <si>
    <t>25-9045</t>
  </si>
  <si>
    <t>Teaching Assistants, Except Postsecondary</t>
  </si>
  <si>
    <t>43-4171</t>
  </si>
  <si>
    <t>Receptionists and Information Clerks</t>
  </si>
  <si>
    <t>31-1131</t>
  </si>
  <si>
    <t>Nursing Assistants</t>
  </si>
  <si>
    <t>53-7062</t>
  </si>
  <si>
    <t>Laborers and Freight, Stock, and Material Movers, Hand</t>
  </si>
  <si>
    <t>53-7065</t>
  </si>
  <si>
    <t>Stockers and Order Fillers</t>
  </si>
  <si>
    <t>51-2090</t>
  </si>
  <si>
    <t>Miscellaneous Assemblers and Fabricators</t>
  </si>
  <si>
    <t>43-4051</t>
  </si>
  <si>
    <t>Customer Service Representatives</t>
  </si>
  <si>
    <t>43-9061</t>
  </si>
  <si>
    <t>Office Clerks, General</t>
  </si>
  <si>
    <t>One-Bedroom Housing Wage</t>
  </si>
  <si>
    <t>47-2061</t>
  </si>
  <si>
    <t>Construction Laborers</t>
  </si>
  <si>
    <t>43-6014</t>
  </si>
  <si>
    <t>Secretaries and Administrative Assistants, Except Legal, Medical, and Executive</t>
  </si>
  <si>
    <t>00-0000</t>
  </si>
  <si>
    <t>All Occupations</t>
  </si>
  <si>
    <t>43-3031</t>
  </si>
  <si>
    <t>Bookkeeping, Accounting, and Auditing Clerks</t>
  </si>
  <si>
    <t>49-9071</t>
  </si>
  <si>
    <t>Maintenance and Repair Workers, General</t>
  </si>
  <si>
    <t>Two-Bedroom Housing Wage</t>
  </si>
  <si>
    <t>53-3032</t>
  </si>
  <si>
    <t>Heavy and Tractor-Trailer Truck Drivers</t>
  </si>
  <si>
    <t>15-1232</t>
  </si>
  <si>
    <t>Computer User Support Specialists</t>
  </si>
  <si>
    <t>43-1011</t>
  </si>
  <si>
    <t>First-Line Supervisors of Office and Administrative Support Workers</t>
  </si>
  <si>
    <t>41-3091</t>
  </si>
  <si>
    <t>Sales Representatives of Services, Except Advertising, Insurance, Financial Services, and Travel</t>
  </si>
  <si>
    <t>47-2111</t>
  </si>
  <si>
    <t>Electricians</t>
  </si>
  <si>
    <t>25-2021</t>
  </si>
  <si>
    <t>Elementary School Teachers, Except Special Education</t>
  </si>
  <si>
    <t>41-4012</t>
  </si>
  <si>
    <t>Sales Representatives, Wholesale and Manufacturing, Except Technical and Scientific Products</t>
  </si>
  <si>
    <t>13-2011</t>
  </si>
  <si>
    <t>Accountants and Auditors</t>
  </si>
  <si>
    <t>29-1141</t>
  </si>
  <si>
    <t>Registered Nurses</t>
  </si>
  <si>
    <t>13-1198</t>
  </si>
  <si>
    <t>Project Management Specialists and Business Operations Specialists, All Other</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</si>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</sst>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516CAE86-F99C-4AAA-9B06-9F7059649B2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20DD-04EC-4A1D-972E-8B456ACE3385}">
  <dimension ref="A1:AV39"/>
  <sheetViews>
    <sheetView workbookViewId="0">
      <selection sqref="A1:XFD1"/>
    </sheetView>
  </sheetViews>
  <sheetFormatPr defaultRowHeight="15" x14ac:dyDescent="0.25"/>
  <sheetData>
    <row r="1" spans="1:48" s="6" customFormat="1" ht="87.6" customHeight="1" x14ac:dyDescent="0.25">
      <c r="B1" s="6" t="s">
        <v>42</v>
      </c>
      <c r="C1" s="6" t="s">
        <v>43</v>
      </c>
      <c r="D1" s="6" t="s">
        <v>44</v>
      </c>
      <c r="E1" s="6" t="s">
        <v>45</v>
      </c>
      <c r="F1" s="6" t="s">
        <v>46</v>
      </c>
      <c r="G1" s="7" t="s">
        <v>47</v>
      </c>
      <c r="H1" s="6" t="s">
        <v>48</v>
      </c>
      <c r="I1" s="6" t="s">
        <v>49</v>
      </c>
      <c r="J1" s="8" t="s">
        <v>50</v>
      </c>
      <c r="K1" s="9" t="s">
        <v>51</v>
      </c>
      <c r="L1" s="9" t="s">
        <v>52</v>
      </c>
      <c r="M1" s="9" t="s">
        <v>53</v>
      </c>
      <c r="N1" s="9" t="s">
        <v>54</v>
      </c>
      <c r="O1" s="9" t="s">
        <v>55</v>
      </c>
      <c r="P1" s="9" t="s">
        <v>56</v>
      </c>
      <c r="Q1" s="9" t="s">
        <v>57</v>
      </c>
      <c r="R1" s="9" t="s">
        <v>58</v>
      </c>
      <c r="S1" s="9" t="s">
        <v>59</v>
      </c>
      <c r="T1" s="9" t="s">
        <v>60</v>
      </c>
      <c r="U1" s="9" t="s">
        <v>61</v>
      </c>
      <c r="V1" s="9" t="s">
        <v>62</v>
      </c>
      <c r="W1" s="9" t="s">
        <v>63</v>
      </c>
      <c r="X1" s="9" t="s">
        <v>64</v>
      </c>
      <c r="Y1" s="9" t="s">
        <v>65</v>
      </c>
      <c r="Z1" s="9" t="s">
        <v>66</v>
      </c>
      <c r="AA1" s="9" t="s">
        <v>67</v>
      </c>
      <c r="AB1" s="9" t="s">
        <v>68</v>
      </c>
      <c r="AC1" s="8" t="s">
        <v>69</v>
      </c>
      <c r="AD1" s="8" t="s">
        <v>70</v>
      </c>
      <c r="AE1" s="8" t="s">
        <v>71</v>
      </c>
      <c r="AF1" s="8" t="s">
        <v>72</v>
      </c>
      <c r="AG1" s="8" t="s">
        <v>73</v>
      </c>
      <c r="AH1" s="7" t="s">
        <v>74</v>
      </c>
      <c r="AI1" s="7" t="s">
        <v>75</v>
      </c>
      <c r="AJ1" s="7" t="s">
        <v>76</v>
      </c>
      <c r="AK1" s="7" t="s">
        <v>77</v>
      </c>
      <c r="AL1" s="7" t="s">
        <v>78</v>
      </c>
      <c r="AM1" s="7" t="s">
        <v>79</v>
      </c>
      <c r="AN1" s="7" t="s">
        <v>80</v>
      </c>
      <c r="AO1" s="7" t="s">
        <v>81</v>
      </c>
      <c r="AP1" s="7" t="s">
        <v>82</v>
      </c>
      <c r="AQ1" s="7" t="s">
        <v>83</v>
      </c>
      <c r="AR1" s="7" t="s">
        <v>84</v>
      </c>
      <c r="AS1" s="7" t="s">
        <v>85</v>
      </c>
      <c r="AT1" s="7" t="s">
        <v>86</v>
      </c>
      <c r="AU1" s="7" t="s">
        <v>87</v>
      </c>
      <c r="AV1" s="7" t="s">
        <v>88</v>
      </c>
    </row>
    <row r="2" spans="1:48" x14ac:dyDescent="0.25">
      <c r="A2" t="s">
        <v>0</v>
      </c>
      <c r="B2" t="s">
        <v>1</v>
      </c>
      <c r="C2" t="s">
        <v>2</v>
      </c>
      <c r="E2" s="1">
        <v>957619</v>
      </c>
      <c r="F2" s="1">
        <v>288634</v>
      </c>
      <c r="G2" s="2">
        <v>30.1407971228641</v>
      </c>
      <c r="H2" s="3">
        <v>7.25</v>
      </c>
      <c r="I2" s="3">
        <v>14.938350836509001</v>
      </c>
      <c r="J2" s="3">
        <v>783</v>
      </c>
      <c r="K2" s="4">
        <v>713.21374820707194</v>
      </c>
      <c r="L2" s="4">
        <v>844.67313275636297</v>
      </c>
      <c r="M2" s="4">
        <v>1031.27016567695</v>
      </c>
      <c r="N2" s="4">
        <v>1451.71738603214</v>
      </c>
      <c r="O2" s="4">
        <v>1701.22467900525</v>
      </c>
      <c r="P2" s="4">
        <v>82684.589695902003</v>
      </c>
      <c r="Q2" s="4">
        <v>24805.376908770599</v>
      </c>
      <c r="R2" s="4">
        <v>43794.484991823098</v>
      </c>
      <c r="S2" s="4">
        <v>1094.86212479558</v>
      </c>
      <c r="T2" s="4">
        <v>620.13442271926499</v>
      </c>
      <c r="U2" s="4">
        <v>377</v>
      </c>
      <c r="V2" s="4">
        <v>776.79424349846795</v>
      </c>
      <c r="W2" s="4">
        <v>234.9</v>
      </c>
      <c r="X2" s="4">
        <v>28528.549928282901</v>
      </c>
      <c r="Y2" s="4">
        <v>33786.925310254497</v>
      </c>
      <c r="Z2" s="4">
        <v>41250.806627077902</v>
      </c>
      <c r="AA2" s="4">
        <v>58068.695441285498</v>
      </c>
      <c r="AB2" s="4">
        <v>68048.987160209799</v>
      </c>
      <c r="AC2" s="3">
        <v>13.7156490039822</v>
      </c>
      <c r="AD2" s="3">
        <v>16.243714091468501</v>
      </c>
      <c r="AE2" s="3">
        <v>19.832118570710499</v>
      </c>
      <c r="AF2" s="3">
        <v>27.917642039079599</v>
      </c>
      <c r="AG2" s="3">
        <v>32.715859211639298</v>
      </c>
      <c r="AH2" s="2">
        <v>75.672546228867105</v>
      </c>
      <c r="AI2" s="2">
        <v>89.620491539136594</v>
      </c>
      <c r="AJ2" s="2">
        <v>109.418585217713</v>
      </c>
      <c r="AK2" s="2">
        <v>154.02836987078399</v>
      </c>
      <c r="AL2" s="2">
        <v>180.50129220214799</v>
      </c>
      <c r="AM2" s="5">
        <f t="shared" ref="AM2:AQ39" si="0">AH2/40</f>
        <v>1.8918136557216776</v>
      </c>
      <c r="AN2" s="5">
        <f t="shared" si="0"/>
        <v>2.2405122884784148</v>
      </c>
      <c r="AO2" s="5">
        <f t="shared" si="0"/>
        <v>2.735464630442825</v>
      </c>
      <c r="AP2" s="5">
        <f t="shared" si="0"/>
        <v>3.8507092467695996</v>
      </c>
      <c r="AQ2" s="5">
        <f t="shared" si="0"/>
        <v>4.5125323050536998</v>
      </c>
      <c r="AR2" s="2">
        <v>36.726005846539401</v>
      </c>
      <c r="AS2" s="2">
        <v>43.495334308976702</v>
      </c>
      <c r="AT2" s="2">
        <v>53.1039036042487</v>
      </c>
      <c r="AU2" s="2">
        <v>74.754281365114196</v>
      </c>
      <c r="AV2" s="2">
        <v>87.602331929927701</v>
      </c>
    </row>
    <row r="3" spans="1:48" x14ac:dyDescent="0.25">
      <c r="A3" t="s">
        <v>3</v>
      </c>
      <c r="B3" t="s">
        <v>1</v>
      </c>
      <c r="C3" t="s">
        <v>2</v>
      </c>
      <c r="E3" s="1">
        <v>106013</v>
      </c>
      <c r="F3" s="1">
        <v>27944</v>
      </c>
      <c r="G3" s="2">
        <v>26.359031439540399</v>
      </c>
      <c r="H3" s="3">
        <v>7.25</v>
      </c>
      <c r="I3" s="3">
        <v>12.667355077473999</v>
      </c>
      <c r="J3" s="3">
        <v>783</v>
      </c>
      <c r="K3" s="4">
        <v>580.07515030060097</v>
      </c>
      <c r="L3" s="4">
        <v>682.62274549098197</v>
      </c>
      <c r="M3" s="4">
        <v>852.48446893787604</v>
      </c>
      <c r="N3" s="4">
        <v>1141.0648439736599</v>
      </c>
      <c r="O3" s="4">
        <v>1408.2632049813899</v>
      </c>
      <c r="P3" s="4">
        <v>74501.423410336502</v>
      </c>
      <c r="Q3" s="4">
        <v>22350.4270231009</v>
      </c>
      <c r="R3" s="4">
        <v>40815.661926806999</v>
      </c>
      <c r="S3" s="4">
        <v>1020.39154817017</v>
      </c>
      <c r="T3" s="4">
        <v>558.76067557752299</v>
      </c>
      <c r="U3" s="4">
        <v>377</v>
      </c>
      <c r="V3" s="4">
        <v>658.702464028647</v>
      </c>
      <c r="W3" s="4">
        <v>234.9</v>
      </c>
      <c r="X3" s="4">
        <v>23203.006012024001</v>
      </c>
      <c r="Y3" s="4">
        <v>27304.909819639299</v>
      </c>
      <c r="Z3" s="4">
        <v>34099.378757514998</v>
      </c>
      <c r="AA3" s="4">
        <v>45642.593758946503</v>
      </c>
      <c r="AB3" s="4">
        <v>56330.528199255699</v>
      </c>
      <c r="AC3" s="3">
        <v>11.155291351934601</v>
      </c>
      <c r="AD3" s="3">
        <v>13.127360490211201</v>
      </c>
      <c r="AE3" s="3">
        <v>16.393932094959201</v>
      </c>
      <c r="AF3" s="3">
        <v>21.9435546918012</v>
      </c>
      <c r="AG3" s="3">
        <v>27.081984711180599</v>
      </c>
      <c r="AH3" s="2">
        <v>61.546435045156599</v>
      </c>
      <c r="AI3" s="2">
        <v>72.426816497716899</v>
      </c>
      <c r="AJ3" s="2">
        <v>90.449280523912606</v>
      </c>
      <c r="AK3" s="2">
        <v>121.067887954765</v>
      </c>
      <c r="AL3" s="2">
        <v>149.41784668237599</v>
      </c>
      <c r="AM3" s="5">
        <f t="shared" si="0"/>
        <v>1.5386608761289149</v>
      </c>
      <c r="AN3" s="5">
        <f t="shared" si="0"/>
        <v>1.8106704124429225</v>
      </c>
      <c r="AO3" s="5">
        <f t="shared" si="0"/>
        <v>2.261232013097815</v>
      </c>
      <c r="AP3" s="5">
        <f t="shared" si="0"/>
        <v>3.0266971988691251</v>
      </c>
      <c r="AQ3" s="5">
        <f t="shared" si="0"/>
        <v>3.7354461670593997</v>
      </c>
      <c r="AR3" s="2">
        <v>35.225321414639403</v>
      </c>
      <c r="AS3" s="2">
        <v>41.4525697272203</v>
      </c>
      <c r="AT3" s="2">
        <v>51.767498407341698</v>
      </c>
      <c r="AU3" s="2">
        <v>69.291669989808099</v>
      </c>
      <c r="AV3" s="2">
        <v>85.517409263563707</v>
      </c>
    </row>
    <row r="4" spans="1:48" x14ac:dyDescent="0.25">
      <c r="A4" t="s">
        <v>4</v>
      </c>
      <c r="B4" t="s">
        <v>1</v>
      </c>
      <c r="C4" t="s">
        <v>2</v>
      </c>
      <c r="D4" t="s">
        <v>5</v>
      </c>
      <c r="E4" s="1">
        <v>17302</v>
      </c>
      <c r="F4" s="1">
        <v>4078</v>
      </c>
      <c r="G4" s="2">
        <v>23.569529534157898</v>
      </c>
      <c r="H4" s="3">
        <v>7.25</v>
      </c>
      <c r="I4" s="3">
        <v>12.617507810131301</v>
      </c>
      <c r="J4" s="3">
        <v>783</v>
      </c>
      <c r="K4" s="4">
        <v>527</v>
      </c>
      <c r="L4" s="4">
        <v>604</v>
      </c>
      <c r="M4" s="4">
        <v>796</v>
      </c>
      <c r="N4" s="4">
        <v>1089</v>
      </c>
      <c r="O4" s="4">
        <v>1273</v>
      </c>
      <c r="P4" s="4">
        <v>69200</v>
      </c>
      <c r="Q4" s="4">
        <v>20760</v>
      </c>
      <c r="R4" s="4">
        <v>40279.9236013763</v>
      </c>
      <c r="S4" s="4">
        <v>1006.99809003441</v>
      </c>
      <c r="T4" s="4">
        <v>519</v>
      </c>
      <c r="U4" s="4">
        <v>377</v>
      </c>
      <c r="V4" s="4">
        <v>656.11040612682802</v>
      </c>
      <c r="W4" s="4">
        <v>234.9</v>
      </c>
      <c r="X4" s="4">
        <v>21080</v>
      </c>
      <c r="Y4" s="4">
        <v>24160</v>
      </c>
      <c r="Z4" s="4">
        <v>31840</v>
      </c>
      <c r="AA4" s="4">
        <v>43560</v>
      </c>
      <c r="AB4" s="4">
        <v>50920</v>
      </c>
      <c r="AC4" s="3">
        <v>10.134615384615399</v>
      </c>
      <c r="AD4" s="3">
        <v>11.615384615384601</v>
      </c>
      <c r="AE4" s="3">
        <v>15.307692307692299</v>
      </c>
      <c r="AF4" s="3">
        <v>20.942307692307701</v>
      </c>
      <c r="AG4" s="3">
        <v>24.480769230769202</v>
      </c>
      <c r="AH4" s="2">
        <v>55.915119363395199</v>
      </c>
      <c r="AI4" s="2">
        <v>64.084880636604794</v>
      </c>
      <c r="AJ4" s="2">
        <v>84.456233421750696</v>
      </c>
      <c r="AK4" s="2">
        <v>115.54376657824901</v>
      </c>
      <c r="AL4" s="2">
        <v>135.06631299734701</v>
      </c>
      <c r="AM4" s="5">
        <f t="shared" si="0"/>
        <v>1.3978779840848801</v>
      </c>
      <c r="AN4" s="5">
        <f t="shared" si="0"/>
        <v>1.6021220159151199</v>
      </c>
      <c r="AO4" s="5">
        <f t="shared" si="0"/>
        <v>2.1114058355437675</v>
      </c>
      <c r="AP4" s="5">
        <f t="shared" si="0"/>
        <v>2.888594164456225</v>
      </c>
      <c r="AQ4" s="5">
        <f t="shared" si="0"/>
        <v>3.3766578249336754</v>
      </c>
      <c r="AR4" s="2">
        <v>32.128739009704397</v>
      </c>
      <c r="AS4" s="2">
        <v>36.823070895372801</v>
      </c>
      <c r="AT4" s="2">
        <v>48.528417934961404</v>
      </c>
      <c r="AU4" s="2">
        <v>66.391265240167101</v>
      </c>
      <c r="AV4" s="2">
        <v>77.608889486439594</v>
      </c>
    </row>
    <row r="5" spans="1:48" x14ac:dyDescent="0.25">
      <c r="A5" t="s">
        <v>4</v>
      </c>
      <c r="B5" t="s">
        <v>1</v>
      </c>
      <c r="C5" t="s">
        <v>2</v>
      </c>
      <c r="D5" t="s">
        <v>6</v>
      </c>
      <c r="E5" s="1">
        <v>37645</v>
      </c>
      <c r="F5" s="1">
        <v>14074</v>
      </c>
      <c r="G5" s="2">
        <v>37.3861070527294</v>
      </c>
      <c r="H5" s="3">
        <v>7.25</v>
      </c>
      <c r="I5" s="3">
        <v>10.0164696043721</v>
      </c>
      <c r="J5" s="3">
        <v>783</v>
      </c>
      <c r="K5" s="4">
        <v>467</v>
      </c>
      <c r="L5" s="4">
        <v>567</v>
      </c>
      <c r="M5" s="4">
        <v>716</v>
      </c>
      <c r="N5" s="4">
        <v>1032</v>
      </c>
      <c r="O5" s="4">
        <v>1257</v>
      </c>
      <c r="P5" s="4">
        <v>71000</v>
      </c>
      <c r="Q5" s="4">
        <v>21300</v>
      </c>
      <c r="R5" s="4">
        <v>32440.805259971999</v>
      </c>
      <c r="S5" s="4">
        <v>811.02013149929905</v>
      </c>
      <c r="T5" s="4">
        <v>532.5</v>
      </c>
      <c r="U5" s="4">
        <v>377</v>
      </c>
      <c r="V5" s="4">
        <v>520.85641942734696</v>
      </c>
      <c r="W5" s="4">
        <v>234.9</v>
      </c>
      <c r="X5" s="4">
        <v>18680</v>
      </c>
      <c r="Y5" s="4">
        <v>22680</v>
      </c>
      <c r="Z5" s="4">
        <v>28640</v>
      </c>
      <c r="AA5" s="4">
        <v>41280</v>
      </c>
      <c r="AB5" s="4">
        <v>50280</v>
      </c>
      <c r="AC5" s="3">
        <v>8.9807692307692299</v>
      </c>
      <c r="AD5" s="3">
        <v>10.903846153846199</v>
      </c>
      <c r="AE5" s="3">
        <v>13.7692307692308</v>
      </c>
      <c r="AF5" s="3">
        <v>19.846153846153801</v>
      </c>
      <c r="AG5" s="3">
        <v>24.173076923076898</v>
      </c>
      <c r="AH5" s="2">
        <v>49.549071618037097</v>
      </c>
      <c r="AI5" s="2">
        <v>60.159151193634003</v>
      </c>
      <c r="AJ5" s="2">
        <v>75.968169761273202</v>
      </c>
      <c r="AK5" s="2">
        <v>109.49602122015899</v>
      </c>
      <c r="AL5" s="2">
        <v>133.36870026525199</v>
      </c>
      <c r="AM5" s="5">
        <f t="shared" si="0"/>
        <v>1.2387267904509274</v>
      </c>
      <c r="AN5" s="5">
        <f t="shared" si="0"/>
        <v>1.5039787798408502</v>
      </c>
      <c r="AO5" s="5">
        <f t="shared" si="0"/>
        <v>1.89920424403183</v>
      </c>
      <c r="AP5" s="5">
        <f t="shared" si="0"/>
        <v>2.737400530503975</v>
      </c>
      <c r="AQ5" s="5">
        <f t="shared" si="0"/>
        <v>3.3342175066312998</v>
      </c>
      <c r="AR5" s="2">
        <v>35.864010316965299</v>
      </c>
      <c r="AS5" s="2">
        <v>43.543669913745902</v>
      </c>
      <c r="AT5" s="2">
        <v>54.986362712949003</v>
      </c>
      <c r="AU5" s="2">
        <v>79.254087038775594</v>
      </c>
      <c r="AV5" s="2">
        <v>96.533321131531906</v>
      </c>
    </row>
    <row r="6" spans="1:48" x14ac:dyDescent="0.25">
      <c r="A6" t="s">
        <v>4</v>
      </c>
      <c r="B6" t="s">
        <v>1</v>
      </c>
      <c r="C6" t="s">
        <v>2</v>
      </c>
      <c r="D6" t="s">
        <v>7</v>
      </c>
      <c r="E6" s="1">
        <v>188588</v>
      </c>
      <c r="F6" s="1">
        <v>46226</v>
      </c>
      <c r="G6" s="2">
        <v>24.511633826118302</v>
      </c>
      <c r="H6" s="3">
        <v>7.25</v>
      </c>
      <c r="I6" s="3">
        <v>12.3968505138449</v>
      </c>
      <c r="J6" s="3">
        <v>783</v>
      </c>
      <c r="K6" s="4">
        <v>673</v>
      </c>
      <c r="L6" s="4">
        <v>802</v>
      </c>
      <c r="M6" s="4">
        <v>1024</v>
      </c>
      <c r="N6" s="4">
        <v>1438</v>
      </c>
      <c r="O6" s="4">
        <v>1697</v>
      </c>
      <c r="P6" s="4">
        <v>86300</v>
      </c>
      <c r="Q6" s="4">
        <v>25890</v>
      </c>
      <c r="R6" s="4">
        <v>44134.410182566397</v>
      </c>
      <c r="S6" s="4">
        <v>1103.36025456416</v>
      </c>
      <c r="T6" s="4">
        <v>647.25</v>
      </c>
      <c r="U6" s="4">
        <v>377</v>
      </c>
      <c r="V6" s="4">
        <v>644.63622671993596</v>
      </c>
      <c r="W6" s="4">
        <v>234.9</v>
      </c>
      <c r="X6" s="4">
        <v>26920</v>
      </c>
      <c r="Y6" s="4">
        <v>32080</v>
      </c>
      <c r="Z6" s="4">
        <v>40960</v>
      </c>
      <c r="AA6" s="4">
        <v>57520</v>
      </c>
      <c r="AB6" s="4">
        <v>67880</v>
      </c>
      <c r="AC6" s="3">
        <v>12.942307692307701</v>
      </c>
      <c r="AD6" s="3">
        <v>15.4230769230769</v>
      </c>
      <c r="AE6" s="3">
        <v>19.692307692307701</v>
      </c>
      <c r="AF6" s="3">
        <v>27.653846153846199</v>
      </c>
      <c r="AG6" s="3">
        <v>32.634615384615401</v>
      </c>
      <c r="AH6" s="2">
        <v>71.405835543766599</v>
      </c>
      <c r="AI6" s="2">
        <v>85.092838196286493</v>
      </c>
      <c r="AJ6" s="2">
        <v>108.647214854111</v>
      </c>
      <c r="AK6" s="2">
        <v>152.57294429708199</v>
      </c>
      <c r="AL6" s="2">
        <v>180.053050397878</v>
      </c>
      <c r="AM6" s="5">
        <f t="shared" si="0"/>
        <v>1.7851458885941649</v>
      </c>
      <c r="AN6" s="5">
        <f t="shared" si="0"/>
        <v>2.1273209549071623</v>
      </c>
      <c r="AO6" s="5">
        <f t="shared" si="0"/>
        <v>2.7161803713527748</v>
      </c>
      <c r="AP6" s="5">
        <f t="shared" si="0"/>
        <v>3.8143236074270499</v>
      </c>
      <c r="AQ6" s="5">
        <f t="shared" si="0"/>
        <v>4.5013262599469499</v>
      </c>
      <c r="AR6" s="2">
        <v>41.759986305726898</v>
      </c>
      <c r="AS6" s="2">
        <v>49.764500768488801</v>
      </c>
      <c r="AT6" s="2">
        <v>63.539711704404702</v>
      </c>
      <c r="AU6" s="2">
        <v>89.228618584896395</v>
      </c>
      <c r="AV6" s="2">
        <v>105.299698010132</v>
      </c>
    </row>
    <row r="7" spans="1:48" x14ac:dyDescent="0.25">
      <c r="A7" t="s">
        <v>4</v>
      </c>
      <c r="B7" t="s">
        <v>1</v>
      </c>
      <c r="C7" t="s">
        <v>2</v>
      </c>
      <c r="D7" t="s">
        <v>8</v>
      </c>
      <c r="E7" s="1">
        <v>164039</v>
      </c>
      <c r="F7" s="1">
        <v>52732</v>
      </c>
      <c r="G7" s="2">
        <v>32.146014057632598</v>
      </c>
      <c r="H7" s="3">
        <v>7.25</v>
      </c>
      <c r="I7" s="3">
        <v>14.2481303450424</v>
      </c>
      <c r="J7" s="3">
        <v>783</v>
      </c>
      <c r="K7" s="4">
        <v>723</v>
      </c>
      <c r="L7" s="4">
        <v>814</v>
      </c>
      <c r="M7" s="4">
        <v>926</v>
      </c>
      <c r="N7" s="4">
        <v>1336</v>
      </c>
      <c r="O7" s="4">
        <v>1626</v>
      </c>
      <c r="P7" s="4">
        <v>80400</v>
      </c>
      <c r="Q7" s="4">
        <v>24120</v>
      </c>
      <c r="R7" s="4">
        <v>43701.930984148901</v>
      </c>
      <c r="S7" s="4">
        <v>1092.5482746037201</v>
      </c>
      <c r="T7" s="4">
        <v>603</v>
      </c>
      <c r="U7" s="4">
        <v>377</v>
      </c>
      <c r="V7" s="4">
        <v>740.90277794220503</v>
      </c>
      <c r="W7" s="4">
        <v>234.9</v>
      </c>
      <c r="X7" s="4">
        <v>28920</v>
      </c>
      <c r="Y7" s="4">
        <v>32560</v>
      </c>
      <c r="Z7" s="4">
        <v>37040</v>
      </c>
      <c r="AA7" s="4">
        <v>53440</v>
      </c>
      <c r="AB7" s="4">
        <v>65040</v>
      </c>
      <c r="AC7" s="3">
        <v>13.903846153846199</v>
      </c>
      <c r="AD7" s="3">
        <v>15.653846153846199</v>
      </c>
      <c r="AE7" s="3">
        <v>17.807692307692299</v>
      </c>
      <c r="AF7" s="3">
        <v>25.692307692307701</v>
      </c>
      <c r="AG7" s="3">
        <v>31.269230769230798</v>
      </c>
      <c r="AH7" s="2">
        <v>76.710875331565006</v>
      </c>
      <c r="AI7" s="2">
        <v>86.366047745358102</v>
      </c>
      <c r="AJ7" s="2">
        <v>98.249336870026497</v>
      </c>
      <c r="AK7" s="2">
        <v>141.75066312997299</v>
      </c>
      <c r="AL7" s="2">
        <v>172.51989389920399</v>
      </c>
      <c r="AM7" s="5">
        <f t="shared" si="0"/>
        <v>1.9177718832891251</v>
      </c>
      <c r="AN7" s="5">
        <f t="shared" si="0"/>
        <v>2.1591511936339525</v>
      </c>
      <c r="AO7" s="5">
        <f t="shared" si="0"/>
        <v>2.4562334217506625</v>
      </c>
      <c r="AP7" s="5">
        <f t="shared" si="0"/>
        <v>3.5437665782493246</v>
      </c>
      <c r="AQ7" s="5">
        <f t="shared" si="0"/>
        <v>4.3129973474801</v>
      </c>
      <c r="AR7" s="2">
        <v>39.033461421649498</v>
      </c>
      <c r="AS7" s="2">
        <v>43.946386718150301</v>
      </c>
      <c r="AT7" s="2">
        <v>49.9930640061514</v>
      </c>
      <c r="AU7" s="2">
        <v>72.128221935440905</v>
      </c>
      <c r="AV7" s="2">
        <v>87.784797056157799</v>
      </c>
    </row>
    <row r="8" spans="1:48" x14ac:dyDescent="0.25">
      <c r="A8" t="s">
        <v>4</v>
      </c>
      <c r="B8" t="s">
        <v>1</v>
      </c>
      <c r="C8" t="s">
        <v>2</v>
      </c>
      <c r="D8" t="s">
        <v>9</v>
      </c>
      <c r="E8" s="1">
        <v>369429</v>
      </c>
      <c r="F8" s="1">
        <v>122970</v>
      </c>
      <c r="G8" s="2">
        <v>33.2865043079996</v>
      </c>
      <c r="H8" s="3">
        <v>7.25</v>
      </c>
      <c r="I8" s="3">
        <v>17.104373654030301</v>
      </c>
      <c r="J8" s="3">
        <v>783</v>
      </c>
      <c r="K8" s="4">
        <v>790</v>
      </c>
      <c r="L8" s="4">
        <v>964</v>
      </c>
      <c r="M8" s="4">
        <v>1176</v>
      </c>
      <c r="N8" s="4">
        <v>1649</v>
      </c>
      <c r="O8" s="4">
        <v>1870</v>
      </c>
      <c r="P8" s="4">
        <v>87900</v>
      </c>
      <c r="Q8" s="4">
        <v>26370</v>
      </c>
      <c r="R8" s="4">
        <v>46149.414218809703</v>
      </c>
      <c r="S8" s="4">
        <v>1153.7353554702399</v>
      </c>
      <c r="T8" s="4">
        <v>659.25</v>
      </c>
      <c r="U8" s="4">
        <v>377</v>
      </c>
      <c r="V8" s="4">
        <v>889.427430009575</v>
      </c>
      <c r="W8" s="4">
        <v>234.9</v>
      </c>
      <c r="X8" s="4">
        <v>31600</v>
      </c>
      <c r="Y8" s="4">
        <v>38560</v>
      </c>
      <c r="Z8" s="4">
        <v>47040</v>
      </c>
      <c r="AA8" s="4">
        <v>65960</v>
      </c>
      <c r="AB8" s="4">
        <v>74800</v>
      </c>
      <c r="AC8" s="3">
        <v>15.192307692307701</v>
      </c>
      <c r="AD8" s="3">
        <v>18.538461538461501</v>
      </c>
      <c r="AE8" s="3">
        <v>22.615384615384599</v>
      </c>
      <c r="AF8" s="3">
        <v>31.711538461538499</v>
      </c>
      <c r="AG8" s="3">
        <v>35.961538461538503</v>
      </c>
      <c r="AH8" s="2">
        <v>83.819628647214799</v>
      </c>
      <c r="AI8" s="2">
        <v>102.281167108753</v>
      </c>
      <c r="AJ8" s="2">
        <v>124.774535809019</v>
      </c>
      <c r="AK8" s="2">
        <v>174.96021220159199</v>
      </c>
      <c r="AL8" s="2">
        <v>198.40848806366</v>
      </c>
      <c r="AM8" s="5">
        <f t="shared" si="0"/>
        <v>2.09549071618037</v>
      </c>
      <c r="AN8" s="5">
        <f t="shared" si="0"/>
        <v>2.557029177718825</v>
      </c>
      <c r="AO8" s="5">
        <f t="shared" si="0"/>
        <v>3.1193633952254749</v>
      </c>
      <c r="AP8" s="5">
        <f t="shared" si="0"/>
        <v>4.3740053050398</v>
      </c>
      <c r="AQ8" s="5">
        <f t="shared" si="0"/>
        <v>4.9602122015915002</v>
      </c>
      <c r="AR8" s="2">
        <v>35.528474762308399</v>
      </c>
      <c r="AS8" s="2">
        <v>43.353733760589002</v>
      </c>
      <c r="AT8" s="2">
        <v>52.887957367689502</v>
      </c>
      <c r="AU8" s="2">
        <v>74.160069472210907</v>
      </c>
      <c r="AV8" s="2">
        <v>84.099047855084507</v>
      </c>
    </row>
    <row r="9" spans="1:48" x14ac:dyDescent="0.25">
      <c r="A9" t="s">
        <v>4</v>
      </c>
      <c r="B9" t="s">
        <v>1</v>
      </c>
      <c r="C9" t="s">
        <v>2</v>
      </c>
      <c r="D9" t="s">
        <v>10</v>
      </c>
      <c r="E9" s="1">
        <v>54702</v>
      </c>
      <c r="F9" s="1">
        <v>16577</v>
      </c>
      <c r="G9" s="2">
        <v>30.304193630945903</v>
      </c>
      <c r="H9" s="3">
        <v>7.25</v>
      </c>
      <c r="I9" s="3">
        <v>12.9270016224699</v>
      </c>
      <c r="J9" s="3">
        <v>783</v>
      </c>
      <c r="K9" s="4">
        <v>711</v>
      </c>
      <c r="L9" s="4">
        <v>757</v>
      </c>
      <c r="M9" s="4">
        <v>959</v>
      </c>
      <c r="N9" s="4">
        <v>1383</v>
      </c>
      <c r="O9" s="4">
        <v>1684</v>
      </c>
      <c r="P9" s="4">
        <v>70700</v>
      </c>
      <c r="Q9" s="4">
        <v>21210</v>
      </c>
      <c r="R9" s="4">
        <v>42014.232644641299</v>
      </c>
      <c r="S9" s="4">
        <v>1050.3558161160299</v>
      </c>
      <c r="T9" s="4">
        <v>530.25</v>
      </c>
      <c r="U9" s="4">
        <v>377</v>
      </c>
      <c r="V9" s="4">
        <v>672.20408436843604</v>
      </c>
      <c r="W9" s="4">
        <v>234.9</v>
      </c>
      <c r="X9" s="4">
        <v>28440</v>
      </c>
      <c r="Y9" s="4">
        <v>30280</v>
      </c>
      <c r="Z9" s="4">
        <v>38360</v>
      </c>
      <c r="AA9" s="4">
        <v>55320</v>
      </c>
      <c r="AB9" s="4">
        <v>67360</v>
      </c>
      <c r="AC9" s="3">
        <v>13.6730769230769</v>
      </c>
      <c r="AD9" s="3">
        <v>14.557692307692299</v>
      </c>
      <c r="AE9" s="3">
        <v>18.442307692307701</v>
      </c>
      <c r="AF9" s="3">
        <v>26.596153846153801</v>
      </c>
      <c r="AG9" s="3">
        <v>32.384615384615401</v>
      </c>
      <c r="AH9" s="2">
        <v>75.437665782493397</v>
      </c>
      <c r="AI9" s="2">
        <v>80.318302387267906</v>
      </c>
      <c r="AJ9" s="2">
        <v>101.75066312997301</v>
      </c>
      <c r="AK9" s="2">
        <v>146.737400530504</v>
      </c>
      <c r="AL9" s="2">
        <v>178.67374005305001</v>
      </c>
      <c r="AM9" s="5">
        <f t="shared" si="0"/>
        <v>1.8859416445623349</v>
      </c>
      <c r="AN9" s="5">
        <f t="shared" si="0"/>
        <v>2.0079575596816976</v>
      </c>
      <c r="AO9" s="5">
        <f t="shared" si="0"/>
        <v>2.5437665782493251</v>
      </c>
      <c r="AP9" s="5">
        <f t="shared" si="0"/>
        <v>3.6684350132626</v>
      </c>
      <c r="AQ9" s="5">
        <f t="shared" si="0"/>
        <v>4.4668435013262506</v>
      </c>
      <c r="AR9" s="2">
        <v>42.308579583714597</v>
      </c>
      <c r="AS9" s="2">
        <v>45.045843523026697</v>
      </c>
      <c r="AT9" s="2">
        <v>57.066002560875297</v>
      </c>
      <c r="AU9" s="2">
        <v>82.296435392795104</v>
      </c>
      <c r="AV9" s="2">
        <v>100.207662473946</v>
      </c>
    </row>
    <row r="10" spans="1:48" x14ac:dyDescent="0.25">
      <c r="A10" t="s">
        <v>4</v>
      </c>
      <c r="B10" t="s">
        <v>1</v>
      </c>
      <c r="C10" t="s">
        <v>2</v>
      </c>
      <c r="D10" t="s">
        <v>11</v>
      </c>
      <c r="E10" s="1">
        <v>19901</v>
      </c>
      <c r="F10" s="1">
        <v>4033</v>
      </c>
      <c r="G10" s="2">
        <v>20.2653133008392</v>
      </c>
      <c r="H10" s="3">
        <v>7.25</v>
      </c>
      <c r="I10" s="3">
        <v>10.5902295609701</v>
      </c>
      <c r="J10" s="3">
        <v>783</v>
      </c>
      <c r="K10" s="4">
        <v>684</v>
      </c>
      <c r="L10" s="4">
        <v>792</v>
      </c>
      <c r="M10" s="4">
        <v>952</v>
      </c>
      <c r="N10" s="4">
        <v>1373</v>
      </c>
      <c r="O10" s="4">
        <v>1671</v>
      </c>
      <c r="P10" s="4">
        <v>80800</v>
      </c>
      <c r="Q10" s="4">
        <v>24240</v>
      </c>
      <c r="R10" s="4">
        <v>40436.457173123497</v>
      </c>
      <c r="S10" s="4">
        <v>1010.91142932809</v>
      </c>
      <c r="T10" s="4">
        <v>606</v>
      </c>
      <c r="U10" s="4">
        <v>377</v>
      </c>
      <c r="V10" s="4">
        <v>550.69193717044595</v>
      </c>
      <c r="W10" s="4">
        <v>234.9</v>
      </c>
      <c r="X10" s="4">
        <v>27360</v>
      </c>
      <c r="Y10" s="4">
        <v>31680</v>
      </c>
      <c r="Z10" s="4">
        <v>38080</v>
      </c>
      <c r="AA10" s="4">
        <v>54920</v>
      </c>
      <c r="AB10" s="4">
        <v>66840</v>
      </c>
      <c r="AC10" s="3">
        <v>13.153846153846199</v>
      </c>
      <c r="AD10" s="3">
        <v>15.2307692307692</v>
      </c>
      <c r="AE10" s="3">
        <v>18.307692307692299</v>
      </c>
      <c r="AF10" s="3">
        <v>26.403846153846199</v>
      </c>
      <c r="AG10" s="3">
        <v>32.134615384615401</v>
      </c>
      <c r="AH10" s="2">
        <v>72.572944297082202</v>
      </c>
      <c r="AI10" s="2">
        <v>84.031830238726798</v>
      </c>
      <c r="AJ10" s="2">
        <v>101.007957559682</v>
      </c>
      <c r="AK10" s="2">
        <v>145.676392572944</v>
      </c>
      <c r="AL10" s="2">
        <v>177.29442970822299</v>
      </c>
      <c r="AM10" s="5">
        <f t="shared" si="0"/>
        <v>1.814323607427055</v>
      </c>
      <c r="AN10" s="5">
        <f t="shared" si="0"/>
        <v>2.10079575596817</v>
      </c>
      <c r="AO10" s="5">
        <f t="shared" si="0"/>
        <v>2.5251989389920499</v>
      </c>
      <c r="AP10" s="5">
        <f t="shared" si="0"/>
        <v>3.6419098143235997</v>
      </c>
      <c r="AQ10" s="5">
        <f t="shared" si="0"/>
        <v>4.4323607427055745</v>
      </c>
      <c r="AR10" s="2">
        <v>49.682950036604097</v>
      </c>
      <c r="AS10" s="2">
        <v>57.527626358173201</v>
      </c>
      <c r="AT10" s="2">
        <v>69.1493690567941</v>
      </c>
      <c r="AU10" s="2">
        <v>99.729079532540197</v>
      </c>
      <c r="AV10" s="2">
        <v>121.374575308722</v>
      </c>
    </row>
    <row r="11" spans="1:48" x14ac:dyDescent="0.25">
      <c r="A11" t="s">
        <v>12</v>
      </c>
      <c r="B11" t="s">
        <v>1</v>
      </c>
      <c r="C11" t="s">
        <v>2</v>
      </c>
      <c r="D11" t="s">
        <v>13</v>
      </c>
      <c r="E11" s="1">
        <v>2277</v>
      </c>
      <c r="F11" s="1">
        <v>591</v>
      </c>
      <c r="G11" s="2">
        <v>25.955204216073803</v>
      </c>
      <c r="H11" s="3">
        <v>7.25</v>
      </c>
      <c r="I11" s="3">
        <v>12.179521667055999</v>
      </c>
      <c r="J11" s="3">
        <v>783</v>
      </c>
      <c r="K11" s="4">
        <v>503</v>
      </c>
      <c r="L11" s="4">
        <v>558</v>
      </c>
      <c r="M11" s="4">
        <v>714</v>
      </c>
      <c r="N11" s="4">
        <v>959</v>
      </c>
      <c r="O11" s="4">
        <v>1203</v>
      </c>
      <c r="P11" s="4">
        <v>67000</v>
      </c>
      <c r="Q11" s="4">
        <v>20100</v>
      </c>
      <c r="R11" s="4">
        <v>40632.383299350098</v>
      </c>
      <c r="S11" s="4">
        <v>1015.80958248375</v>
      </c>
      <c r="T11" s="4">
        <v>502.5</v>
      </c>
      <c r="U11" s="4">
        <v>377</v>
      </c>
      <c r="V11" s="4">
        <v>633.33512668691105</v>
      </c>
      <c r="W11" s="4">
        <v>234.9</v>
      </c>
      <c r="X11" s="4">
        <v>20120</v>
      </c>
      <c r="Y11" s="4">
        <v>22320</v>
      </c>
      <c r="Z11" s="4">
        <v>28560</v>
      </c>
      <c r="AA11" s="4">
        <v>38360</v>
      </c>
      <c r="AB11" s="4">
        <v>48120</v>
      </c>
      <c r="AC11" s="3">
        <v>9.6730769230769198</v>
      </c>
      <c r="AD11" s="3">
        <v>10.7307692307692</v>
      </c>
      <c r="AE11" s="3">
        <v>13.7307692307692</v>
      </c>
      <c r="AF11" s="3">
        <v>18.442307692307701</v>
      </c>
      <c r="AG11" s="3">
        <v>23.134615384615401</v>
      </c>
      <c r="AH11" s="2">
        <v>53.368700265252002</v>
      </c>
      <c r="AI11" s="2">
        <v>59.2042440318302</v>
      </c>
      <c r="AJ11" s="2">
        <v>75.755968169761303</v>
      </c>
      <c r="AK11" s="2">
        <v>101.75066312997301</v>
      </c>
      <c r="AL11" s="2">
        <v>127.63925729443</v>
      </c>
      <c r="AM11" s="5">
        <f t="shared" si="0"/>
        <v>1.3342175066313</v>
      </c>
      <c r="AN11" s="5">
        <f t="shared" si="0"/>
        <v>1.480106100795755</v>
      </c>
      <c r="AO11" s="5">
        <f t="shared" si="0"/>
        <v>1.8938992042440326</v>
      </c>
      <c r="AP11" s="5">
        <f t="shared" si="0"/>
        <v>2.5437665782493251</v>
      </c>
      <c r="AQ11" s="5">
        <f t="shared" si="0"/>
        <v>3.1909814323607497</v>
      </c>
      <c r="AR11" s="2">
        <v>31.768331097078601</v>
      </c>
      <c r="AS11" s="2">
        <v>35.242005471510701</v>
      </c>
      <c r="AT11" s="2">
        <v>45.094609151717897</v>
      </c>
      <c r="AU11" s="2">
        <v>60.568249546915297</v>
      </c>
      <c r="AV11" s="2">
        <v>75.978732226213793</v>
      </c>
    </row>
    <row r="12" spans="1:48" x14ac:dyDescent="0.25">
      <c r="A12" t="s">
        <v>12</v>
      </c>
      <c r="B12" t="s">
        <v>1</v>
      </c>
      <c r="C12" t="s">
        <v>2</v>
      </c>
      <c r="D12" t="s">
        <v>14</v>
      </c>
      <c r="E12" s="1">
        <v>17302</v>
      </c>
      <c r="F12" s="1">
        <v>4078</v>
      </c>
      <c r="G12" s="2">
        <v>23.569529534157898</v>
      </c>
      <c r="H12" s="3">
        <v>7.25</v>
      </c>
      <c r="I12" s="3">
        <v>12.617507810131301</v>
      </c>
      <c r="J12" s="3">
        <v>783</v>
      </c>
      <c r="K12" s="4">
        <v>527</v>
      </c>
      <c r="L12" s="4">
        <v>604</v>
      </c>
      <c r="M12" s="4">
        <v>796</v>
      </c>
      <c r="N12" s="4">
        <v>1089</v>
      </c>
      <c r="O12" s="4">
        <v>1273</v>
      </c>
      <c r="P12" s="4">
        <v>69200</v>
      </c>
      <c r="Q12" s="4">
        <v>20760</v>
      </c>
      <c r="R12" s="4">
        <v>40279.9236013763</v>
      </c>
      <c r="S12" s="4">
        <v>1006.99809003441</v>
      </c>
      <c r="T12" s="4">
        <v>519</v>
      </c>
      <c r="U12" s="4">
        <v>377</v>
      </c>
      <c r="V12" s="4">
        <v>656.11040612682802</v>
      </c>
      <c r="W12" s="4">
        <v>234.9</v>
      </c>
      <c r="X12" s="4">
        <v>21080</v>
      </c>
      <c r="Y12" s="4">
        <v>24160</v>
      </c>
      <c r="Z12" s="4">
        <v>31840</v>
      </c>
      <c r="AA12" s="4">
        <v>43560</v>
      </c>
      <c r="AB12" s="4">
        <v>50920</v>
      </c>
      <c r="AC12" s="3">
        <v>10.134615384615399</v>
      </c>
      <c r="AD12" s="3">
        <v>11.615384615384601</v>
      </c>
      <c r="AE12" s="3">
        <v>15.307692307692299</v>
      </c>
      <c r="AF12" s="3">
        <v>20.942307692307701</v>
      </c>
      <c r="AG12" s="3">
        <v>24.480769230769202</v>
      </c>
      <c r="AH12" s="2">
        <v>55.915119363395199</v>
      </c>
      <c r="AI12" s="2">
        <v>64.084880636604794</v>
      </c>
      <c r="AJ12" s="2">
        <v>84.456233421750696</v>
      </c>
      <c r="AK12" s="2">
        <v>115.54376657824901</v>
      </c>
      <c r="AL12" s="2">
        <v>135.06631299734701</v>
      </c>
      <c r="AM12" s="5">
        <f t="shared" si="0"/>
        <v>1.3978779840848801</v>
      </c>
      <c r="AN12" s="5">
        <f t="shared" si="0"/>
        <v>1.6021220159151199</v>
      </c>
      <c r="AO12" s="5">
        <f t="shared" si="0"/>
        <v>2.1114058355437675</v>
      </c>
      <c r="AP12" s="5">
        <f t="shared" si="0"/>
        <v>2.888594164456225</v>
      </c>
      <c r="AQ12" s="5">
        <f t="shared" si="0"/>
        <v>3.3766578249336754</v>
      </c>
      <c r="AR12" s="2">
        <v>32.128739009704397</v>
      </c>
      <c r="AS12" s="2">
        <v>36.823070895372801</v>
      </c>
      <c r="AT12" s="2">
        <v>48.528417934961404</v>
      </c>
      <c r="AU12" s="2">
        <v>66.391265240167101</v>
      </c>
      <c r="AV12" s="2">
        <v>77.608889486439594</v>
      </c>
    </row>
    <row r="13" spans="1:48" x14ac:dyDescent="0.25">
      <c r="A13" t="s">
        <v>12</v>
      </c>
      <c r="B13" t="s">
        <v>1</v>
      </c>
      <c r="C13" t="s">
        <v>2</v>
      </c>
      <c r="D13" t="s">
        <v>15</v>
      </c>
      <c r="E13" s="1">
        <v>37645</v>
      </c>
      <c r="F13" s="1">
        <v>14074</v>
      </c>
      <c r="G13" s="2">
        <v>37.3861070527294</v>
      </c>
      <c r="H13" s="3">
        <v>7.25</v>
      </c>
      <c r="I13" s="3">
        <v>10.0164696043721</v>
      </c>
      <c r="J13" s="3">
        <v>783</v>
      </c>
      <c r="K13" s="4">
        <v>467</v>
      </c>
      <c r="L13" s="4">
        <v>567</v>
      </c>
      <c r="M13" s="4">
        <v>716</v>
      </c>
      <c r="N13" s="4">
        <v>1032</v>
      </c>
      <c r="O13" s="4">
        <v>1257</v>
      </c>
      <c r="P13" s="4">
        <v>71000</v>
      </c>
      <c r="Q13" s="4">
        <v>21300</v>
      </c>
      <c r="R13" s="4">
        <v>32440.805259971999</v>
      </c>
      <c r="S13" s="4">
        <v>811.02013149929905</v>
      </c>
      <c r="T13" s="4">
        <v>532.5</v>
      </c>
      <c r="U13" s="4">
        <v>377</v>
      </c>
      <c r="V13" s="4">
        <v>520.85641942734696</v>
      </c>
      <c r="W13" s="4">
        <v>234.9</v>
      </c>
      <c r="X13" s="4">
        <v>18680</v>
      </c>
      <c r="Y13" s="4">
        <v>22680</v>
      </c>
      <c r="Z13" s="4">
        <v>28640</v>
      </c>
      <c r="AA13" s="4">
        <v>41280</v>
      </c>
      <c r="AB13" s="4">
        <v>50280</v>
      </c>
      <c r="AC13" s="3">
        <v>8.9807692307692299</v>
      </c>
      <c r="AD13" s="3">
        <v>10.903846153846199</v>
      </c>
      <c r="AE13" s="3">
        <v>13.7692307692308</v>
      </c>
      <c r="AF13" s="3">
        <v>19.846153846153801</v>
      </c>
      <c r="AG13" s="3">
        <v>24.173076923076898</v>
      </c>
      <c r="AH13" s="2">
        <v>49.549071618037097</v>
      </c>
      <c r="AI13" s="2">
        <v>60.159151193634003</v>
      </c>
      <c r="AJ13" s="2">
        <v>75.968169761273202</v>
      </c>
      <c r="AK13" s="2">
        <v>109.49602122015899</v>
      </c>
      <c r="AL13" s="2">
        <v>133.36870026525199</v>
      </c>
      <c r="AM13" s="5">
        <f t="shared" si="0"/>
        <v>1.2387267904509274</v>
      </c>
      <c r="AN13" s="5">
        <f t="shared" si="0"/>
        <v>1.5039787798408502</v>
      </c>
      <c r="AO13" s="5">
        <f t="shared" si="0"/>
        <v>1.89920424403183</v>
      </c>
      <c r="AP13" s="5">
        <f t="shared" si="0"/>
        <v>2.737400530503975</v>
      </c>
      <c r="AQ13" s="5">
        <f t="shared" si="0"/>
        <v>3.3342175066312998</v>
      </c>
      <c r="AR13" s="2">
        <v>35.864010316965299</v>
      </c>
      <c r="AS13" s="2">
        <v>43.543669913745902</v>
      </c>
      <c r="AT13" s="2">
        <v>54.986362712949003</v>
      </c>
      <c r="AU13" s="2">
        <v>79.254087038775594</v>
      </c>
      <c r="AV13" s="2">
        <v>96.533321131531906</v>
      </c>
    </row>
    <row r="14" spans="1:48" x14ac:dyDescent="0.25">
      <c r="A14" t="s">
        <v>12</v>
      </c>
      <c r="B14" t="s">
        <v>1</v>
      </c>
      <c r="C14" t="s">
        <v>2</v>
      </c>
      <c r="D14" t="s">
        <v>16</v>
      </c>
      <c r="E14" s="1">
        <v>7844</v>
      </c>
      <c r="F14" s="1">
        <v>2125</v>
      </c>
      <c r="G14" s="2">
        <v>27.0907700152983</v>
      </c>
      <c r="H14" s="3">
        <v>7.25</v>
      </c>
      <c r="I14" s="3">
        <v>12.1594773170767</v>
      </c>
      <c r="J14" s="3">
        <v>783</v>
      </c>
      <c r="K14" s="4">
        <v>500</v>
      </c>
      <c r="L14" s="4">
        <v>556</v>
      </c>
      <c r="M14" s="4">
        <v>714</v>
      </c>
      <c r="N14" s="4">
        <v>1005</v>
      </c>
      <c r="O14" s="4">
        <v>1254</v>
      </c>
      <c r="P14" s="4">
        <v>63700</v>
      </c>
      <c r="Q14" s="4">
        <v>19110</v>
      </c>
      <c r="R14" s="4">
        <v>29392.028872498999</v>
      </c>
      <c r="S14" s="4">
        <v>734.80072181247601</v>
      </c>
      <c r="T14" s="4">
        <v>477.75</v>
      </c>
      <c r="U14" s="4">
        <v>377</v>
      </c>
      <c r="V14" s="4">
        <v>632.29282048798598</v>
      </c>
      <c r="W14" s="4">
        <v>234.9</v>
      </c>
      <c r="X14" s="4">
        <v>20000</v>
      </c>
      <c r="Y14" s="4">
        <v>22240</v>
      </c>
      <c r="Z14" s="4">
        <v>28560</v>
      </c>
      <c r="AA14" s="4">
        <v>40200</v>
      </c>
      <c r="AB14" s="4">
        <v>50160</v>
      </c>
      <c r="AC14" s="3">
        <v>9.6153846153846203</v>
      </c>
      <c r="AD14" s="3">
        <v>10.692307692307701</v>
      </c>
      <c r="AE14" s="3">
        <v>13.7307692307692</v>
      </c>
      <c r="AF14" s="3">
        <v>19.326923076923102</v>
      </c>
      <c r="AG14" s="3">
        <v>24.115384615384599</v>
      </c>
      <c r="AH14" s="2">
        <v>53.050397877984103</v>
      </c>
      <c r="AI14" s="2">
        <v>58.992042440318301</v>
      </c>
      <c r="AJ14" s="2">
        <v>75.755968169761303</v>
      </c>
      <c r="AK14" s="2">
        <v>106.631299734748</v>
      </c>
      <c r="AL14" s="2">
        <v>133.05039787798401</v>
      </c>
      <c r="AM14" s="5">
        <f t="shared" si="0"/>
        <v>1.3262599469496026</v>
      </c>
      <c r="AN14" s="5">
        <f t="shared" si="0"/>
        <v>1.4748010610079576</v>
      </c>
      <c r="AO14" s="5">
        <f t="shared" si="0"/>
        <v>1.8938992042440326</v>
      </c>
      <c r="AP14" s="5">
        <f t="shared" si="0"/>
        <v>2.6657824933686998</v>
      </c>
      <c r="AQ14" s="5">
        <f t="shared" si="0"/>
        <v>3.3262599469496004</v>
      </c>
      <c r="AR14" s="2">
        <v>31.630914272543102</v>
      </c>
      <c r="AS14" s="2">
        <v>35.173576671067998</v>
      </c>
      <c r="AT14" s="2">
        <v>45.168945581191601</v>
      </c>
      <c r="AU14" s="2">
        <v>63.578137687811697</v>
      </c>
      <c r="AV14" s="2">
        <v>79.3303329955382</v>
      </c>
    </row>
    <row r="15" spans="1:48" x14ac:dyDescent="0.25">
      <c r="A15" t="s">
        <v>12</v>
      </c>
      <c r="B15" t="s">
        <v>1</v>
      </c>
      <c r="C15" t="s">
        <v>2</v>
      </c>
      <c r="D15" t="s">
        <v>17</v>
      </c>
      <c r="E15" s="1">
        <v>145</v>
      </c>
      <c r="F15" s="1">
        <v>16</v>
      </c>
      <c r="G15" s="2">
        <v>11.034482758620701</v>
      </c>
      <c r="H15" s="3">
        <v>7.25</v>
      </c>
      <c r="I15" s="3">
        <v>10.908707394300601</v>
      </c>
      <c r="J15" s="3">
        <v>783</v>
      </c>
      <c r="K15" s="4">
        <v>553</v>
      </c>
      <c r="L15" s="4">
        <v>613</v>
      </c>
      <c r="M15" s="4">
        <v>784</v>
      </c>
      <c r="N15" s="4">
        <v>1049</v>
      </c>
      <c r="O15" s="4">
        <v>1254</v>
      </c>
      <c r="P15" s="4">
        <v>88600</v>
      </c>
      <c r="Q15" s="4">
        <v>26580</v>
      </c>
      <c r="R15" s="4">
        <v>73861.039648910402</v>
      </c>
      <c r="S15" s="4">
        <v>1846.52599122276</v>
      </c>
      <c r="T15" s="4">
        <v>664.5</v>
      </c>
      <c r="U15" s="4">
        <v>377</v>
      </c>
      <c r="V15" s="4">
        <v>567.25278450363203</v>
      </c>
      <c r="W15" s="4">
        <v>234.9</v>
      </c>
      <c r="X15" s="4">
        <v>22120</v>
      </c>
      <c r="Y15" s="4">
        <v>24520</v>
      </c>
      <c r="Z15" s="4">
        <v>31360</v>
      </c>
      <c r="AA15" s="4">
        <v>41960</v>
      </c>
      <c r="AB15" s="4">
        <v>50160</v>
      </c>
      <c r="AC15" s="3">
        <v>10.634615384615399</v>
      </c>
      <c r="AD15" s="3">
        <v>11.788461538461499</v>
      </c>
      <c r="AE15" s="3">
        <v>15.0769230769231</v>
      </c>
      <c r="AF15" s="3">
        <v>20.173076923076898</v>
      </c>
      <c r="AG15" s="3">
        <v>24.115384615384599</v>
      </c>
      <c r="AH15" s="2">
        <v>58.673740053050402</v>
      </c>
      <c r="AI15" s="2">
        <v>65.039787798408497</v>
      </c>
      <c r="AJ15" s="2">
        <v>83.183023872679101</v>
      </c>
      <c r="AK15" s="2">
        <v>111.29973474801101</v>
      </c>
      <c r="AL15" s="2">
        <v>133.05039787798401</v>
      </c>
      <c r="AM15" s="5">
        <f t="shared" si="0"/>
        <v>1.46684350132626</v>
      </c>
      <c r="AN15" s="5">
        <f t="shared" si="0"/>
        <v>1.6259946949602124</v>
      </c>
      <c r="AO15" s="5">
        <f t="shared" si="0"/>
        <v>2.0795755968169773</v>
      </c>
      <c r="AP15" s="5">
        <f t="shared" si="0"/>
        <v>2.7824933687002753</v>
      </c>
      <c r="AQ15" s="5">
        <f t="shared" si="0"/>
        <v>3.3262599469496004</v>
      </c>
      <c r="AR15" s="2">
        <v>38.994960631803401</v>
      </c>
      <c r="AS15" s="2">
        <v>43.225878602704299</v>
      </c>
      <c r="AT15" s="2">
        <v>55.283994819771998</v>
      </c>
      <c r="AU15" s="2">
        <v>73.970549191250996</v>
      </c>
      <c r="AV15" s="2">
        <v>88.426185591829096</v>
      </c>
    </row>
    <row r="16" spans="1:48" x14ac:dyDescent="0.25">
      <c r="A16" t="s">
        <v>12</v>
      </c>
      <c r="B16" t="s">
        <v>1</v>
      </c>
      <c r="C16" t="s">
        <v>2</v>
      </c>
      <c r="D16" t="s">
        <v>18</v>
      </c>
      <c r="E16" s="1">
        <v>102865</v>
      </c>
      <c r="F16" s="1">
        <v>23043</v>
      </c>
      <c r="G16" s="2">
        <v>22.401205463471499</v>
      </c>
      <c r="H16" s="3">
        <v>7.25</v>
      </c>
      <c r="I16" s="3">
        <v>13.0818421342655</v>
      </c>
      <c r="J16" s="3">
        <v>783</v>
      </c>
      <c r="K16" s="4">
        <v>673</v>
      </c>
      <c r="L16" s="4">
        <v>802</v>
      </c>
      <c r="M16" s="4">
        <v>1024</v>
      </c>
      <c r="N16" s="4">
        <v>1438</v>
      </c>
      <c r="O16" s="4">
        <v>1697</v>
      </c>
      <c r="P16" s="4">
        <v>86300</v>
      </c>
      <c r="Q16" s="4">
        <v>25890</v>
      </c>
      <c r="R16" s="4">
        <v>50301.182131706402</v>
      </c>
      <c r="S16" s="4">
        <v>1257.52955329266</v>
      </c>
      <c r="T16" s="4">
        <v>647.25</v>
      </c>
      <c r="U16" s="4">
        <v>377</v>
      </c>
      <c r="V16" s="4">
        <v>680.25579098180401</v>
      </c>
      <c r="W16" s="4">
        <v>234.9</v>
      </c>
      <c r="X16" s="4">
        <v>26920</v>
      </c>
      <c r="Y16" s="4">
        <v>32080</v>
      </c>
      <c r="Z16" s="4">
        <v>40960</v>
      </c>
      <c r="AA16" s="4">
        <v>57520</v>
      </c>
      <c r="AB16" s="4">
        <v>67880</v>
      </c>
      <c r="AC16" s="3">
        <v>12.942307692307701</v>
      </c>
      <c r="AD16" s="3">
        <v>15.4230769230769</v>
      </c>
      <c r="AE16" s="3">
        <v>19.692307692307701</v>
      </c>
      <c r="AF16" s="3">
        <v>27.653846153846199</v>
      </c>
      <c r="AG16" s="3">
        <v>32.634615384615401</v>
      </c>
      <c r="AH16" s="2">
        <v>71.405835543766599</v>
      </c>
      <c r="AI16" s="2">
        <v>85.092838196286493</v>
      </c>
      <c r="AJ16" s="2">
        <v>108.647214854111</v>
      </c>
      <c r="AK16" s="2">
        <v>152.57294429708199</v>
      </c>
      <c r="AL16" s="2">
        <v>180.053050397878</v>
      </c>
      <c r="AM16" s="5">
        <f t="shared" si="0"/>
        <v>1.7851458885941649</v>
      </c>
      <c r="AN16" s="5">
        <f t="shared" si="0"/>
        <v>2.1273209549071623</v>
      </c>
      <c r="AO16" s="5">
        <f t="shared" si="0"/>
        <v>2.7161803713527748</v>
      </c>
      <c r="AP16" s="5">
        <f t="shared" si="0"/>
        <v>3.8143236074270499</v>
      </c>
      <c r="AQ16" s="5">
        <f t="shared" si="0"/>
        <v>4.5013262599469499</v>
      </c>
      <c r="AR16" s="2">
        <v>39.573349256089003</v>
      </c>
      <c r="AS16" s="2">
        <v>47.158731208593402</v>
      </c>
      <c r="AT16" s="2">
        <v>60.212644336159201</v>
      </c>
      <c r="AU16" s="2">
        <v>84.556428276754801</v>
      </c>
      <c r="AV16" s="2">
        <v>99.785993592248104</v>
      </c>
    </row>
    <row r="17" spans="1:48" x14ac:dyDescent="0.25">
      <c r="A17" t="s">
        <v>12</v>
      </c>
      <c r="B17" t="s">
        <v>1</v>
      </c>
      <c r="C17" t="s">
        <v>2</v>
      </c>
      <c r="D17" t="s">
        <v>19</v>
      </c>
      <c r="E17" s="1">
        <v>6644</v>
      </c>
      <c r="F17" s="1">
        <v>1685</v>
      </c>
      <c r="G17" s="2">
        <v>25.361228175797702</v>
      </c>
      <c r="H17" s="3">
        <v>7.25</v>
      </c>
      <c r="I17" s="3">
        <v>15.735318700270801</v>
      </c>
      <c r="J17" s="3">
        <v>783</v>
      </c>
      <c r="K17" s="4">
        <v>587</v>
      </c>
      <c r="L17" s="4">
        <v>664</v>
      </c>
      <c r="M17" s="4">
        <v>832</v>
      </c>
      <c r="N17" s="4">
        <v>1128</v>
      </c>
      <c r="O17" s="4">
        <v>1400</v>
      </c>
      <c r="P17" s="4">
        <v>73700</v>
      </c>
      <c r="Q17" s="4">
        <v>22110</v>
      </c>
      <c r="R17" s="4">
        <v>42438.220928380302</v>
      </c>
      <c r="S17" s="4">
        <v>1060.9555232095099</v>
      </c>
      <c r="T17" s="4">
        <v>552.75</v>
      </c>
      <c r="U17" s="4">
        <v>377</v>
      </c>
      <c r="V17" s="4">
        <v>818.23657241408398</v>
      </c>
      <c r="W17" s="4">
        <v>234.9</v>
      </c>
      <c r="X17" s="4">
        <v>23480</v>
      </c>
      <c r="Y17" s="4">
        <v>26560</v>
      </c>
      <c r="Z17" s="4">
        <v>33280</v>
      </c>
      <c r="AA17" s="4">
        <v>45120</v>
      </c>
      <c r="AB17" s="4">
        <v>56000</v>
      </c>
      <c r="AC17" s="3">
        <v>11.288461538461499</v>
      </c>
      <c r="AD17" s="3">
        <v>12.7692307692308</v>
      </c>
      <c r="AE17" s="3">
        <v>16</v>
      </c>
      <c r="AF17" s="3">
        <v>21.692307692307701</v>
      </c>
      <c r="AG17" s="3">
        <v>26.923076923076898</v>
      </c>
      <c r="AH17" s="2">
        <v>62.281167108753301</v>
      </c>
      <c r="AI17" s="2">
        <v>70.450928381962896</v>
      </c>
      <c r="AJ17" s="2">
        <v>88.275862068965495</v>
      </c>
      <c r="AK17" s="2">
        <v>119.68169761273199</v>
      </c>
      <c r="AL17" s="2">
        <v>148.54111405835499</v>
      </c>
      <c r="AM17" s="5">
        <f t="shared" si="0"/>
        <v>1.5570291777188325</v>
      </c>
      <c r="AN17" s="5">
        <f t="shared" si="0"/>
        <v>1.7612732095490724</v>
      </c>
      <c r="AO17" s="5">
        <f t="shared" si="0"/>
        <v>2.2068965517241375</v>
      </c>
      <c r="AP17" s="5">
        <f t="shared" si="0"/>
        <v>2.9920424403182997</v>
      </c>
      <c r="AQ17" s="5">
        <f t="shared" si="0"/>
        <v>3.713527851458875</v>
      </c>
      <c r="AR17" s="2">
        <v>28.6958573982165</v>
      </c>
      <c r="AS17" s="2">
        <v>32.4600499359723</v>
      </c>
      <c r="AT17" s="2">
        <v>40.672833654712299</v>
      </c>
      <c r="AU17" s="2">
        <v>55.142976397254202</v>
      </c>
      <c r="AV17" s="2">
        <v>68.439864322833202</v>
      </c>
    </row>
    <row r="18" spans="1:48" x14ac:dyDescent="0.25">
      <c r="A18" t="s">
        <v>12</v>
      </c>
      <c r="B18" t="s">
        <v>1</v>
      </c>
      <c r="C18" t="s">
        <v>2</v>
      </c>
      <c r="D18" t="s">
        <v>20</v>
      </c>
      <c r="E18" s="1">
        <v>3589</v>
      </c>
      <c r="F18" s="1">
        <v>761</v>
      </c>
      <c r="G18" s="2">
        <v>21.203677904708801</v>
      </c>
      <c r="H18" s="3">
        <v>7.25</v>
      </c>
      <c r="I18" s="3">
        <v>13.904675183149299</v>
      </c>
      <c r="J18" s="3">
        <v>783</v>
      </c>
      <c r="K18" s="4">
        <v>503</v>
      </c>
      <c r="L18" s="4">
        <v>627</v>
      </c>
      <c r="M18" s="4">
        <v>714</v>
      </c>
      <c r="N18" s="4">
        <v>890</v>
      </c>
      <c r="O18" s="4">
        <v>967</v>
      </c>
      <c r="P18" s="4">
        <v>69100</v>
      </c>
      <c r="Q18" s="4">
        <v>20730</v>
      </c>
      <c r="R18" s="4">
        <v>31131.521146616498</v>
      </c>
      <c r="S18" s="4">
        <v>778.28802866541298</v>
      </c>
      <c r="T18" s="4">
        <v>518.25</v>
      </c>
      <c r="U18" s="4">
        <v>377</v>
      </c>
      <c r="V18" s="4">
        <v>723.04310952376102</v>
      </c>
      <c r="W18" s="4">
        <v>234.9</v>
      </c>
      <c r="X18" s="4">
        <v>20120</v>
      </c>
      <c r="Y18" s="4">
        <v>25080</v>
      </c>
      <c r="Z18" s="4">
        <v>28560</v>
      </c>
      <c r="AA18" s="4">
        <v>35600</v>
      </c>
      <c r="AB18" s="4">
        <v>38680</v>
      </c>
      <c r="AC18" s="3">
        <v>9.6730769230769198</v>
      </c>
      <c r="AD18" s="3">
        <v>12.057692307692299</v>
      </c>
      <c r="AE18" s="3">
        <v>13.7307692307692</v>
      </c>
      <c r="AF18" s="3">
        <v>17.115384615384599</v>
      </c>
      <c r="AG18" s="3">
        <v>18.596153846153801</v>
      </c>
      <c r="AH18" s="2">
        <v>53.368700265252002</v>
      </c>
      <c r="AI18" s="2">
        <v>66.525198938992006</v>
      </c>
      <c r="AJ18" s="2">
        <v>75.755968169761303</v>
      </c>
      <c r="AK18" s="2">
        <v>94.429708222811698</v>
      </c>
      <c r="AL18" s="2">
        <v>102.599469496021</v>
      </c>
      <c r="AM18" s="5">
        <f t="shared" si="0"/>
        <v>1.3342175066313</v>
      </c>
      <c r="AN18" s="5">
        <f t="shared" si="0"/>
        <v>1.6631299734748002</v>
      </c>
      <c r="AO18" s="5">
        <f t="shared" si="0"/>
        <v>1.8938992042440326</v>
      </c>
      <c r="AP18" s="5">
        <f t="shared" si="0"/>
        <v>2.3607427055702925</v>
      </c>
      <c r="AQ18" s="5">
        <f t="shared" si="0"/>
        <v>2.5649867374005249</v>
      </c>
      <c r="AR18" s="2">
        <v>27.826833192909099</v>
      </c>
      <c r="AS18" s="2">
        <v>34.686728453188898</v>
      </c>
      <c r="AT18" s="2">
        <v>39.499719482578698</v>
      </c>
      <c r="AU18" s="2">
        <v>49.236345013298397</v>
      </c>
      <c r="AV18" s="2">
        <v>53.496118682988197</v>
      </c>
    </row>
    <row r="19" spans="1:48" x14ac:dyDescent="0.25">
      <c r="A19" t="s">
        <v>12</v>
      </c>
      <c r="B19" t="s">
        <v>1</v>
      </c>
      <c r="C19" t="s">
        <v>2</v>
      </c>
      <c r="D19" t="s">
        <v>21</v>
      </c>
      <c r="E19" s="1">
        <v>1741</v>
      </c>
      <c r="F19" s="1">
        <v>373</v>
      </c>
      <c r="G19" s="2">
        <v>21.4244686961516</v>
      </c>
      <c r="H19" s="3">
        <v>7.25</v>
      </c>
      <c r="I19" s="3">
        <v>9.5755963652929896</v>
      </c>
      <c r="J19" s="3">
        <v>783</v>
      </c>
      <c r="K19" s="4">
        <v>503</v>
      </c>
      <c r="L19" s="4">
        <v>558</v>
      </c>
      <c r="M19" s="4">
        <v>714</v>
      </c>
      <c r="N19" s="4">
        <v>1030</v>
      </c>
      <c r="O19" s="4">
        <v>1068</v>
      </c>
      <c r="P19" s="4">
        <v>67300</v>
      </c>
      <c r="Q19" s="4">
        <v>20190</v>
      </c>
      <c r="R19" s="4">
        <v>37681.051651905203</v>
      </c>
      <c r="S19" s="4">
        <v>942.02629129763</v>
      </c>
      <c r="T19" s="4">
        <v>504.75</v>
      </c>
      <c r="U19" s="4">
        <v>377</v>
      </c>
      <c r="V19" s="4">
        <v>497.931010995235</v>
      </c>
      <c r="W19" s="4">
        <v>234.9</v>
      </c>
      <c r="X19" s="4">
        <v>20120</v>
      </c>
      <c r="Y19" s="4">
        <v>22320</v>
      </c>
      <c r="Z19" s="4">
        <v>28560</v>
      </c>
      <c r="AA19" s="4">
        <v>41200</v>
      </c>
      <c r="AB19" s="4">
        <v>42720</v>
      </c>
      <c r="AC19" s="3">
        <v>9.6730769230769198</v>
      </c>
      <c r="AD19" s="3">
        <v>10.7307692307692</v>
      </c>
      <c r="AE19" s="3">
        <v>13.7307692307692</v>
      </c>
      <c r="AF19" s="3">
        <v>19.807692307692299</v>
      </c>
      <c r="AG19" s="3">
        <v>20.538461538461501</v>
      </c>
      <c r="AH19" s="2">
        <v>53.368700265252002</v>
      </c>
      <c r="AI19" s="2">
        <v>59.2042440318302</v>
      </c>
      <c r="AJ19" s="2">
        <v>75.755968169761303</v>
      </c>
      <c r="AK19" s="2">
        <v>109.283819628647</v>
      </c>
      <c r="AL19" s="2">
        <v>113.31564986737401</v>
      </c>
      <c r="AM19" s="5">
        <f t="shared" si="0"/>
        <v>1.3342175066313</v>
      </c>
      <c r="AN19" s="5">
        <f t="shared" si="0"/>
        <v>1.480106100795755</v>
      </c>
      <c r="AO19" s="5">
        <f t="shared" si="0"/>
        <v>1.8938992042440326</v>
      </c>
      <c r="AP19" s="5">
        <f t="shared" si="0"/>
        <v>2.732095490716175</v>
      </c>
      <c r="AQ19" s="5">
        <f t="shared" si="0"/>
        <v>2.8328912466843503</v>
      </c>
      <c r="AR19" s="2">
        <v>40.407204122083797</v>
      </c>
      <c r="AS19" s="2">
        <v>44.825486878971603</v>
      </c>
      <c r="AT19" s="2">
        <v>57.357343425780897</v>
      </c>
      <c r="AU19" s="2">
        <v>82.742386174445798</v>
      </c>
      <c r="AV19" s="2">
        <v>85.7950178973866</v>
      </c>
    </row>
    <row r="20" spans="1:48" x14ac:dyDescent="0.25">
      <c r="A20" t="s">
        <v>12</v>
      </c>
      <c r="B20" t="s">
        <v>1</v>
      </c>
      <c r="C20" t="s">
        <v>2</v>
      </c>
      <c r="D20" t="s">
        <v>22</v>
      </c>
      <c r="E20" s="1">
        <v>4006</v>
      </c>
      <c r="F20" s="1">
        <v>1413</v>
      </c>
      <c r="G20" s="2">
        <v>35.2720918622067</v>
      </c>
      <c r="H20" s="3">
        <v>7.25</v>
      </c>
      <c r="I20" s="3">
        <v>12.165859489544999</v>
      </c>
      <c r="J20" s="3">
        <v>783</v>
      </c>
      <c r="K20" s="4">
        <v>554</v>
      </c>
      <c r="L20" s="4">
        <v>615</v>
      </c>
      <c r="M20" s="4">
        <v>786</v>
      </c>
      <c r="N20" s="4">
        <v>1134</v>
      </c>
      <c r="O20" s="4">
        <v>1257</v>
      </c>
      <c r="P20" s="4">
        <v>62600</v>
      </c>
      <c r="Q20" s="4">
        <v>18780</v>
      </c>
      <c r="R20" s="4">
        <v>38957.1630878043</v>
      </c>
      <c r="S20" s="4">
        <v>973.92907719510595</v>
      </c>
      <c r="T20" s="4">
        <v>469.5</v>
      </c>
      <c r="U20" s="4">
        <v>377</v>
      </c>
      <c r="V20" s="4">
        <v>632.62469345634099</v>
      </c>
      <c r="W20" s="4">
        <v>234.9</v>
      </c>
      <c r="X20" s="4">
        <v>22160</v>
      </c>
      <c r="Y20" s="4">
        <v>24600</v>
      </c>
      <c r="Z20" s="4">
        <v>31440</v>
      </c>
      <c r="AA20" s="4">
        <v>45360</v>
      </c>
      <c r="AB20" s="4">
        <v>50280</v>
      </c>
      <c r="AC20" s="3">
        <v>10.653846153846199</v>
      </c>
      <c r="AD20" s="3">
        <v>11.8269230769231</v>
      </c>
      <c r="AE20" s="3">
        <v>15.115384615384601</v>
      </c>
      <c r="AF20" s="3">
        <v>21.807692307692299</v>
      </c>
      <c r="AG20" s="3">
        <v>24.173076923076898</v>
      </c>
      <c r="AH20" s="2">
        <v>58.779840848806401</v>
      </c>
      <c r="AI20" s="2">
        <v>65.251989389920396</v>
      </c>
      <c r="AJ20" s="2">
        <v>83.395225464191</v>
      </c>
      <c r="AK20" s="2">
        <v>120.31830238726801</v>
      </c>
      <c r="AL20" s="2">
        <v>133.36870026525199</v>
      </c>
      <c r="AM20" s="5">
        <f t="shared" si="0"/>
        <v>1.46949602122016</v>
      </c>
      <c r="AN20" s="5">
        <f t="shared" si="0"/>
        <v>1.6312997347480098</v>
      </c>
      <c r="AO20" s="5">
        <f t="shared" si="0"/>
        <v>2.0848806366047752</v>
      </c>
      <c r="AP20" s="5">
        <f t="shared" si="0"/>
        <v>3.0079575596817003</v>
      </c>
      <c r="AQ20" s="5">
        <f t="shared" si="0"/>
        <v>3.3342175066312998</v>
      </c>
      <c r="AR20" s="2">
        <v>35.028667437764703</v>
      </c>
      <c r="AS20" s="2">
        <v>38.8856145744139</v>
      </c>
      <c r="AT20" s="2">
        <v>49.697712285348501</v>
      </c>
      <c r="AU20" s="2">
        <v>71.701279556724103</v>
      </c>
      <c r="AV20" s="2">
        <v>79.478402471606898</v>
      </c>
    </row>
    <row r="21" spans="1:48" x14ac:dyDescent="0.25">
      <c r="A21" t="s">
        <v>12</v>
      </c>
      <c r="B21" t="s">
        <v>1</v>
      </c>
      <c r="C21" t="s">
        <v>2</v>
      </c>
      <c r="D21" t="s">
        <v>23</v>
      </c>
      <c r="E21" s="1">
        <v>16204</v>
      </c>
      <c r="F21" s="1">
        <v>5784</v>
      </c>
      <c r="G21" s="2">
        <v>35.6948901505801</v>
      </c>
      <c r="H21" s="3">
        <v>7.25</v>
      </c>
      <c r="I21" s="3">
        <v>10.203066301533299</v>
      </c>
      <c r="J21" s="3">
        <v>783</v>
      </c>
      <c r="K21" s="4">
        <v>465</v>
      </c>
      <c r="L21" s="4">
        <v>617</v>
      </c>
      <c r="M21" s="4">
        <v>714</v>
      </c>
      <c r="N21" s="4">
        <v>1030</v>
      </c>
      <c r="O21" s="4">
        <v>1216</v>
      </c>
      <c r="P21" s="4">
        <v>59700</v>
      </c>
      <c r="Q21" s="4">
        <v>17910</v>
      </c>
      <c r="R21" s="4">
        <v>31420.7454281891</v>
      </c>
      <c r="S21" s="4">
        <v>785.51863570472801</v>
      </c>
      <c r="T21" s="4">
        <v>447.75</v>
      </c>
      <c r="U21" s="4">
        <v>377</v>
      </c>
      <c r="V21" s="4">
        <v>530.55944767973403</v>
      </c>
      <c r="W21" s="4">
        <v>234.9</v>
      </c>
      <c r="X21" s="4">
        <v>18600</v>
      </c>
      <c r="Y21" s="4">
        <v>24680</v>
      </c>
      <c r="Z21" s="4">
        <v>28560</v>
      </c>
      <c r="AA21" s="4">
        <v>41200</v>
      </c>
      <c r="AB21" s="4">
        <v>48640</v>
      </c>
      <c r="AC21" s="3">
        <v>8.9423076923076898</v>
      </c>
      <c r="AD21" s="3">
        <v>11.865384615384601</v>
      </c>
      <c r="AE21" s="3">
        <v>13.7307692307692</v>
      </c>
      <c r="AF21" s="3">
        <v>19.807692307692299</v>
      </c>
      <c r="AG21" s="3">
        <v>23.384615384615401</v>
      </c>
      <c r="AH21" s="2">
        <v>49.336870026525197</v>
      </c>
      <c r="AI21" s="2">
        <v>65.464190981432395</v>
      </c>
      <c r="AJ21" s="2">
        <v>75.755968169761303</v>
      </c>
      <c r="AK21" s="2">
        <v>109.283819628647</v>
      </c>
      <c r="AL21" s="2">
        <v>129.01856763925699</v>
      </c>
      <c r="AM21" s="5">
        <f t="shared" si="0"/>
        <v>1.23342175066313</v>
      </c>
      <c r="AN21" s="5">
        <f t="shared" si="0"/>
        <v>1.6366047745358099</v>
      </c>
      <c r="AO21" s="5">
        <f t="shared" si="0"/>
        <v>1.8938992042440326</v>
      </c>
      <c r="AP21" s="5">
        <f t="shared" si="0"/>
        <v>2.732095490716175</v>
      </c>
      <c r="AQ21" s="5">
        <f t="shared" si="0"/>
        <v>3.2254641909814246</v>
      </c>
      <c r="AR21" s="2">
        <v>35.057334444504399</v>
      </c>
      <c r="AS21" s="2">
        <v>46.516936241417703</v>
      </c>
      <c r="AT21" s="2">
        <v>53.829971598658403</v>
      </c>
      <c r="AU21" s="2">
        <v>77.653880597504497</v>
      </c>
      <c r="AV21" s="2">
        <v>91.676814375306293</v>
      </c>
    </row>
    <row r="22" spans="1:48" x14ac:dyDescent="0.25">
      <c r="A22" t="s">
        <v>12</v>
      </c>
      <c r="B22" t="s">
        <v>1</v>
      </c>
      <c r="C22" t="s">
        <v>2</v>
      </c>
      <c r="D22" t="s">
        <v>24</v>
      </c>
      <c r="E22" s="1">
        <v>3390</v>
      </c>
      <c r="F22" s="1">
        <v>688</v>
      </c>
      <c r="G22" s="2">
        <v>20.294985250737501</v>
      </c>
      <c r="H22" s="3">
        <v>7.25</v>
      </c>
      <c r="I22" s="3">
        <v>12.358616416457</v>
      </c>
      <c r="J22" s="3">
        <v>783</v>
      </c>
      <c r="K22" s="4">
        <v>723</v>
      </c>
      <c r="L22" s="4">
        <v>814</v>
      </c>
      <c r="M22" s="4">
        <v>926</v>
      </c>
      <c r="N22" s="4">
        <v>1336</v>
      </c>
      <c r="O22" s="4">
        <v>1626</v>
      </c>
      <c r="P22" s="4">
        <v>80400</v>
      </c>
      <c r="Q22" s="4">
        <v>24120</v>
      </c>
      <c r="R22" s="4">
        <v>44332.173481903897</v>
      </c>
      <c r="S22" s="4">
        <v>1108.3043370476</v>
      </c>
      <c r="T22" s="4">
        <v>603</v>
      </c>
      <c r="U22" s="4">
        <v>377</v>
      </c>
      <c r="V22" s="4">
        <v>642.64805365576296</v>
      </c>
      <c r="W22" s="4">
        <v>234.9</v>
      </c>
      <c r="X22" s="4">
        <v>28920</v>
      </c>
      <c r="Y22" s="4">
        <v>32560</v>
      </c>
      <c r="Z22" s="4">
        <v>37040</v>
      </c>
      <c r="AA22" s="4">
        <v>53440</v>
      </c>
      <c r="AB22" s="4">
        <v>65040</v>
      </c>
      <c r="AC22" s="3">
        <v>13.903846153846199</v>
      </c>
      <c r="AD22" s="3">
        <v>15.653846153846199</v>
      </c>
      <c r="AE22" s="3">
        <v>17.807692307692299</v>
      </c>
      <c r="AF22" s="3">
        <v>25.692307692307701</v>
      </c>
      <c r="AG22" s="3">
        <v>31.269230769230798</v>
      </c>
      <c r="AH22" s="2">
        <v>76.710875331565006</v>
      </c>
      <c r="AI22" s="2">
        <v>86.366047745358102</v>
      </c>
      <c r="AJ22" s="2">
        <v>98.249336870026497</v>
      </c>
      <c r="AK22" s="2">
        <v>141.75066312997299</v>
      </c>
      <c r="AL22" s="2">
        <v>172.51989389920399</v>
      </c>
      <c r="AM22" s="5">
        <f t="shared" si="0"/>
        <v>1.9177718832891251</v>
      </c>
      <c r="AN22" s="5">
        <f t="shared" si="0"/>
        <v>2.1591511936339525</v>
      </c>
      <c r="AO22" s="5">
        <f t="shared" si="0"/>
        <v>2.4562334217506625</v>
      </c>
      <c r="AP22" s="5">
        <f t="shared" si="0"/>
        <v>3.5437665782493246</v>
      </c>
      <c r="AQ22" s="5">
        <f t="shared" si="0"/>
        <v>4.3129973474801</v>
      </c>
      <c r="AR22" s="2">
        <v>45.001303334672698</v>
      </c>
      <c r="AS22" s="2">
        <v>50.665367793116999</v>
      </c>
      <c r="AT22" s="2">
        <v>57.636524049663798</v>
      </c>
      <c r="AU22" s="2">
        <v>83.155935345951207</v>
      </c>
      <c r="AV22" s="2">
        <v>101.206250653081</v>
      </c>
    </row>
    <row r="23" spans="1:48" x14ac:dyDescent="0.25">
      <c r="A23" t="s">
        <v>12</v>
      </c>
      <c r="B23" t="s">
        <v>1</v>
      </c>
      <c r="C23" t="s">
        <v>2</v>
      </c>
      <c r="D23" t="s">
        <v>25</v>
      </c>
      <c r="E23" s="1">
        <v>2634</v>
      </c>
      <c r="F23" s="1">
        <v>551</v>
      </c>
      <c r="G23" s="2">
        <v>20.918754745634001</v>
      </c>
      <c r="H23" s="3">
        <v>7.25</v>
      </c>
      <c r="I23" s="3">
        <v>11.3553442782147</v>
      </c>
      <c r="J23" s="3">
        <v>783</v>
      </c>
      <c r="K23" s="4">
        <v>553</v>
      </c>
      <c r="L23" s="4">
        <v>613</v>
      </c>
      <c r="M23" s="4">
        <v>784</v>
      </c>
      <c r="N23" s="4">
        <v>1049</v>
      </c>
      <c r="O23" s="4">
        <v>1254</v>
      </c>
      <c r="P23" s="4">
        <v>73700</v>
      </c>
      <c r="Q23" s="4">
        <v>22110</v>
      </c>
      <c r="R23" s="4">
        <v>36178.951350834701</v>
      </c>
      <c r="S23" s="4">
        <v>904.47378377086795</v>
      </c>
      <c r="T23" s="4">
        <v>552.75</v>
      </c>
      <c r="U23" s="4">
        <v>377</v>
      </c>
      <c r="V23" s="4">
        <v>590.47790246716499</v>
      </c>
      <c r="W23" s="4">
        <v>234.9</v>
      </c>
      <c r="X23" s="4">
        <v>22120</v>
      </c>
      <c r="Y23" s="4">
        <v>24520</v>
      </c>
      <c r="Z23" s="4">
        <v>31360</v>
      </c>
      <c r="AA23" s="4">
        <v>41960</v>
      </c>
      <c r="AB23" s="4">
        <v>50160</v>
      </c>
      <c r="AC23" s="3">
        <v>10.634615384615399</v>
      </c>
      <c r="AD23" s="3">
        <v>11.788461538461499</v>
      </c>
      <c r="AE23" s="3">
        <v>15.0769230769231</v>
      </c>
      <c r="AF23" s="3">
        <v>20.173076923076898</v>
      </c>
      <c r="AG23" s="3">
        <v>24.115384615384599</v>
      </c>
      <c r="AH23" s="2">
        <v>58.673740053050402</v>
      </c>
      <c r="AI23" s="2">
        <v>65.039787798408497</v>
      </c>
      <c r="AJ23" s="2">
        <v>83.183023872679101</v>
      </c>
      <c r="AK23" s="2">
        <v>111.29973474801101</v>
      </c>
      <c r="AL23" s="2">
        <v>133.05039787798401</v>
      </c>
      <c r="AM23" s="5">
        <f t="shared" si="0"/>
        <v>1.46684350132626</v>
      </c>
      <c r="AN23" s="5">
        <f t="shared" si="0"/>
        <v>1.6259946949602124</v>
      </c>
      <c r="AO23" s="5">
        <f t="shared" si="0"/>
        <v>2.0795755968169773</v>
      </c>
      <c r="AP23" s="5">
        <f t="shared" si="0"/>
        <v>2.7824933687002753</v>
      </c>
      <c r="AQ23" s="5">
        <f t="shared" si="0"/>
        <v>3.3262599469496004</v>
      </c>
      <c r="AR23" s="2">
        <v>37.461181709894802</v>
      </c>
      <c r="AS23" s="2">
        <v>41.5256860545488</v>
      </c>
      <c r="AT23" s="2">
        <v>53.1095234368129</v>
      </c>
      <c r="AU23" s="2">
        <v>71.061084292368193</v>
      </c>
      <c r="AV23" s="2">
        <v>84.948140803269595</v>
      </c>
    </row>
    <row r="24" spans="1:48" x14ac:dyDescent="0.25">
      <c r="A24" t="s">
        <v>12</v>
      </c>
      <c r="B24" t="s">
        <v>1</v>
      </c>
      <c r="C24" t="s">
        <v>2</v>
      </c>
      <c r="D24" t="s">
        <v>26</v>
      </c>
      <c r="E24" s="1">
        <v>4306</v>
      </c>
      <c r="F24" s="1">
        <v>937</v>
      </c>
      <c r="G24" s="2">
        <v>21.760334417092402</v>
      </c>
      <c r="H24" s="3">
        <v>7.25</v>
      </c>
      <c r="I24" s="3">
        <v>13.3302990492686</v>
      </c>
      <c r="J24" s="3">
        <v>783</v>
      </c>
      <c r="K24" s="4">
        <v>503</v>
      </c>
      <c r="L24" s="4">
        <v>582</v>
      </c>
      <c r="M24" s="4">
        <v>714</v>
      </c>
      <c r="N24" s="4">
        <v>938</v>
      </c>
      <c r="O24" s="4">
        <v>1254</v>
      </c>
      <c r="P24" s="4">
        <v>68700</v>
      </c>
      <c r="Q24" s="4">
        <v>20610</v>
      </c>
      <c r="R24" s="4">
        <v>39987.5893812922</v>
      </c>
      <c r="S24" s="4">
        <v>999.68973453230501</v>
      </c>
      <c r="T24" s="4">
        <v>515.25</v>
      </c>
      <c r="U24" s="4">
        <v>377</v>
      </c>
      <c r="V24" s="4">
        <v>693.175550561965</v>
      </c>
      <c r="W24" s="4">
        <v>234.9</v>
      </c>
      <c r="X24" s="4">
        <v>20120</v>
      </c>
      <c r="Y24" s="4">
        <v>23280</v>
      </c>
      <c r="Z24" s="4">
        <v>28560</v>
      </c>
      <c r="AA24" s="4">
        <v>37520</v>
      </c>
      <c r="AB24" s="4">
        <v>50160</v>
      </c>
      <c r="AC24" s="3">
        <v>9.6730769230769198</v>
      </c>
      <c r="AD24" s="3">
        <v>11.192307692307701</v>
      </c>
      <c r="AE24" s="3">
        <v>13.7307692307692</v>
      </c>
      <c r="AF24" s="3">
        <v>18.038461538461501</v>
      </c>
      <c r="AG24" s="3">
        <v>24.115384615384599</v>
      </c>
      <c r="AH24" s="2">
        <v>53.368700265252002</v>
      </c>
      <c r="AI24" s="2">
        <v>61.750663129973503</v>
      </c>
      <c r="AJ24" s="2">
        <v>75.755968169761303</v>
      </c>
      <c r="AK24" s="2">
        <v>99.522546419098106</v>
      </c>
      <c r="AL24" s="2">
        <v>133.05039787798401</v>
      </c>
      <c r="AM24" s="5">
        <f t="shared" si="0"/>
        <v>1.3342175066313</v>
      </c>
      <c r="AN24" s="5">
        <f t="shared" si="0"/>
        <v>1.5437665782493375</v>
      </c>
      <c r="AO24" s="5">
        <f t="shared" si="0"/>
        <v>1.8938992042440326</v>
      </c>
      <c r="AP24" s="5">
        <f t="shared" si="0"/>
        <v>2.4880636604774526</v>
      </c>
      <c r="AQ24" s="5">
        <f t="shared" si="0"/>
        <v>3.3262599469496004</v>
      </c>
      <c r="AR24" s="2">
        <v>29.0258362166532</v>
      </c>
      <c r="AS24" s="2">
        <v>33.584565960421799</v>
      </c>
      <c r="AT24" s="2">
        <v>41.201684013300998</v>
      </c>
      <c r="AU24" s="2">
        <v>54.127702527277698</v>
      </c>
      <c r="AV24" s="2">
        <v>72.362621502352098</v>
      </c>
    </row>
    <row r="25" spans="1:48" x14ac:dyDescent="0.25">
      <c r="A25" t="s">
        <v>12</v>
      </c>
      <c r="B25" t="s">
        <v>1</v>
      </c>
      <c r="C25" t="s">
        <v>2</v>
      </c>
      <c r="D25" t="s">
        <v>27</v>
      </c>
      <c r="E25" s="1">
        <v>3306</v>
      </c>
      <c r="F25" s="1">
        <v>525</v>
      </c>
      <c r="G25" s="2">
        <v>15.8802177858439</v>
      </c>
      <c r="H25" s="3">
        <v>7.25</v>
      </c>
      <c r="I25" s="3">
        <v>10.2910071851382</v>
      </c>
      <c r="J25" s="3">
        <v>783</v>
      </c>
      <c r="K25" s="4">
        <v>673</v>
      </c>
      <c r="L25" s="4">
        <v>802</v>
      </c>
      <c r="M25" s="4">
        <v>1024</v>
      </c>
      <c r="N25" s="4">
        <v>1438</v>
      </c>
      <c r="O25" s="4">
        <v>1697</v>
      </c>
      <c r="P25" s="4">
        <v>86300</v>
      </c>
      <c r="Q25" s="4">
        <v>25890</v>
      </c>
      <c r="R25" s="4">
        <v>43748.541687906203</v>
      </c>
      <c r="S25" s="4">
        <v>1093.71354219765</v>
      </c>
      <c r="T25" s="4">
        <v>647.25</v>
      </c>
      <c r="U25" s="4">
        <v>377</v>
      </c>
      <c r="V25" s="4">
        <v>535.13237362718803</v>
      </c>
      <c r="W25" s="4">
        <v>234.9</v>
      </c>
      <c r="X25" s="4">
        <v>26920</v>
      </c>
      <c r="Y25" s="4">
        <v>32080</v>
      </c>
      <c r="Z25" s="4">
        <v>40960</v>
      </c>
      <c r="AA25" s="4">
        <v>57520</v>
      </c>
      <c r="AB25" s="4">
        <v>67880</v>
      </c>
      <c r="AC25" s="3">
        <v>12.942307692307701</v>
      </c>
      <c r="AD25" s="3">
        <v>15.4230769230769</v>
      </c>
      <c r="AE25" s="3">
        <v>19.692307692307701</v>
      </c>
      <c r="AF25" s="3">
        <v>27.653846153846199</v>
      </c>
      <c r="AG25" s="3">
        <v>32.634615384615401</v>
      </c>
      <c r="AH25" s="2">
        <v>71.405835543766599</v>
      </c>
      <c r="AI25" s="2">
        <v>85.092838196286493</v>
      </c>
      <c r="AJ25" s="2">
        <v>108.647214854111</v>
      </c>
      <c r="AK25" s="2">
        <v>152.57294429708199</v>
      </c>
      <c r="AL25" s="2">
        <v>180.053050397878</v>
      </c>
      <c r="AM25" s="5">
        <f t="shared" si="0"/>
        <v>1.7851458885941649</v>
      </c>
      <c r="AN25" s="5">
        <f t="shared" si="0"/>
        <v>2.1273209549071623</v>
      </c>
      <c r="AO25" s="5">
        <f t="shared" si="0"/>
        <v>2.7161803713527748</v>
      </c>
      <c r="AP25" s="5">
        <f t="shared" si="0"/>
        <v>3.8143236074270499</v>
      </c>
      <c r="AQ25" s="5">
        <f t="shared" si="0"/>
        <v>4.5013262599469499</v>
      </c>
      <c r="AR25" s="2">
        <v>50.305310100252697</v>
      </c>
      <c r="AS25" s="2">
        <v>59.947784101638497</v>
      </c>
      <c r="AT25" s="2">
        <v>76.541809127279095</v>
      </c>
      <c r="AU25" s="2">
        <v>107.487423364284</v>
      </c>
      <c r="AV25" s="2">
        <v>126.847119227532</v>
      </c>
    </row>
    <row r="26" spans="1:48" x14ac:dyDescent="0.25">
      <c r="A26" t="s">
        <v>12</v>
      </c>
      <c r="B26" t="s">
        <v>1</v>
      </c>
      <c r="C26" t="s">
        <v>2</v>
      </c>
      <c r="D26" t="s">
        <v>28</v>
      </c>
      <c r="E26" s="1">
        <v>499</v>
      </c>
      <c r="F26" s="1">
        <v>60</v>
      </c>
      <c r="G26" s="2">
        <v>12.0240480961924</v>
      </c>
      <c r="H26" s="3">
        <v>7.25</v>
      </c>
      <c r="I26" s="3">
        <v>11.9099973634079</v>
      </c>
      <c r="J26" s="3">
        <v>783</v>
      </c>
      <c r="K26" s="4">
        <v>503</v>
      </c>
      <c r="L26" s="4">
        <v>558</v>
      </c>
      <c r="M26" s="4">
        <v>714</v>
      </c>
      <c r="N26" s="4">
        <v>1030</v>
      </c>
      <c r="O26" s="4">
        <v>1142</v>
      </c>
      <c r="P26" s="4">
        <v>54600</v>
      </c>
      <c r="Q26" s="4">
        <v>16380</v>
      </c>
      <c r="R26" s="4">
        <v>37578.4236810246</v>
      </c>
      <c r="S26" s="4">
        <v>939.46059202561503</v>
      </c>
      <c r="T26" s="4">
        <v>409.5</v>
      </c>
      <c r="U26" s="4">
        <v>377</v>
      </c>
      <c r="V26" s="4">
        <v>619.31986289721101</v>
      </c>
      <c r="W26" s="4">
        <v>234.9</v>
      </c>
      <c r="X26" s="4">
        <v>20120</v>
      </c>
      <c r="Y26" s="4">
        <v>22320</v>
      </c>
      <c r="Z26" s="4">
        <v>28560</v>
      </c>
      <c r="AA26" s="4">
        <v>41200</v>
      </c>
      <c r="AB26" s="4">
        <v>45680</v>
      </c>
      <c r="AC26" s="3">
        <v>9.6730769230769198</v>
      </c>
      <c r="AD26" s="3">
        <v>10.7307692307692</v>
      </c>
      <c r="AE26" s="3">
        <v>13.7307692307692</v>
      </c>
      <c r="AF26" s="3">
        <v>19.807692307692299</v>
      </c>
      <c r="AG26" s="3">
        <v>21.961538461538499</v>
      </c>
      <c r="AH26" s="2">
        <v>53.368700265252002</v>
      </c>
      <c r="AI26" s="2">
        <v>59.2042440318302</v>
      </c>
      <c r="AJ26" s="2">
        <v>75.755968169761303</v>
      </c>
      <c r="AK26" s="2">
        <v>109.283819628647</v>
      </c>
      <c r="AL26" s="2">
        <v>121.167108753316</v>
      </c>
      <c r="AM26" s="5">
        <f t="shared" si="0"/>
        <v>1.3342175066313</v>
      </c>
      <c r="AN26" s="5">
        <f t="shared" si="0"/>
        <v>1.480106100795755</v>
      </c>
      <c r="AO26" s="5">
        <f t="shared" si="0"/>
        <v>1.8938992042440326</v>
      </c>
      <c r="AP26" s="5">
        <f t="shared" si="0"/>
        <v>2.732095490716175</v>
      </c>
      <c r="AQ26" s="5">
        <f t="shared" si="0"/>
        <v>3.0291777188329001</v>
      </c>
      <c r="AR26" s="2">
        <v>32.487251266054301</v>
      </c>
      <c r="AS26" s="2">
        <v>36.0395352017064</v>
      </c>
      <c r="AT26" s="2">
        <v>46.115104182828603</v>
      </c>
      <c r="AU26" s="2">
        <v>66.524590067665898</v>
      </c>
      <c r="AV26" s="2">
        <v>73.758331900266498</v>
      </c>
    </row>
    <row r="27" spans="1:48" x14ac:dyDescent="0.25">
      <c r="A27" t="s">
        <v>12</v>
      </c>
      <c r="B27" t="s">
        <v>1</v>
      </c>
      <c r="C27" t="s">
        <v>2</v>
      </c>
      <c r="D27" t="s">
        <v>29</v>
      </c>
      <c r="E27" s="1">
        <v>620</v>
      </c>
      <c r="F27" s="1">
        <v>143</v>
      </c>
      <c r="G27" s="2">
        <v>23.064516129032299</v>
      </c>
      <c r="H27" s="3">
        <v>7.25</v>
      </c>
      <c r="I27" s="3">
        <v>8.7151154843793197</v>
      </c>
      <c r="J27" s="3">
        <v>783</v>
      </c>
      <c r="K27" s="4">
        <v>553</v>
      </c>
      <c r="L27" s="4">
        <v>613</v>
      </c>
      <c r="M27" s="4">
        <v>784</v>
      </c>
      <c r="N27" s="4">
        <v>1049</v>
      </c>
      <c r="O27" s="4">
        <v>1254</v>
      </c>
      <c r="P27" s="4">
        <v>67300</v>
      </c>
      <c r="Q27" s="4">
        <v>20190</v>
      </c>
      <c r="R27" s="4">
        <v>35346.524475914397</v>
      </c>
      <c r="S27" s="4">
        <v>883.66311189785904</v>
      </c>
      <c r="T27" s="4">
        <v>504.75</v>
      </c>
      <c r="U27" s="4">
        <v>377</v>
      </c>
      <c r="V27" s="4">
        <v>453.18600518772502</v>
      </c>
      <c r="W27" s="4">
        <v>234.9</v>
      </c>
      <c r="X27" s="4">
        <v>22120</v>
      </c>
      <c r="Y27" s="4">
        <v>24520</v>
      </c>
      <c r="Z27" s="4">
        <v>31360</v>
      </c>
      <c r="AA27" s="4">
        <v>41960</v>
      </c>
      <c r="AB27" s="4">
        <v>50160</v>
      </c>
      <c r="AC27" s="3">
        <v>10.634615384615399</v>
      </c>
      <c r="AD27" s="3">
        <v>11.788461538461499</v>
      </c>
      <c r="AE27" s="3">
        <v>15.0769230769231</v>
      </c>
      <c r="AF27" s="3">
        <v>20.173076923076898</v>
      </c>
      <c r="AG27" s="3">
        <v>24.115384615384599</v>
      </c>
      <c r="AH27" s="2">
        <v>58.673740053050402</v>
      </c>
      <c r="AI27" s="2">
        <v>65.039787798408497</v>
      </c>
      <c r="AJ27" s="2">
        <v>83.183023872679101</v>
      </c>
      <c r="AK27" s="2">
        <v>111.29973474801101</v>
      </c>
      <c r="AL27" s="2">
        <v>133.05039787798401</v>
      </c>
      <c r="AM27" s="5">
        <f t="shared" si="0"/>
        <v>1.46684350132626</v>
      </c>
      <c r="AN27" s="5">
        <f t="shared" si="0"/>
        <v>1.6259946949602124</v>
      </c>
      <c r="AO27" s="5">
        <f t="shared" si="0"/>
        <v>2.0795755968169773</v>
      </c>
      <c r="AP27" s="5">
        <f t="shared" si="0"/>
        <v>2.7824933687002753</v>
      </c>
      <c r="AQ27" s="5">
        <f t="shared" si="0"/>
        <v>3.3262599469496004</v>
      </c>
      <c r="AR27" s="2">
        <v>48.809980332109298</v>
      </c>
      <c r="AS27" s="2">
        <v>54.1058190661537</v>
      </c>
      <c r="AT27" s="2">
        <v>69.198959458180198</v>
      </c>
      <c r="AU27" s="2">
        <v>92.588913866876297</v>
      </c>
      <c r="AV27" s="2">
        <v>110.683029541528</v>
      </c>
    </row>
    <row r="28" spans="1:48" x14ac:dyDescent="0.25">
      <c r="A28" t="s">
        <v>12</v>
      </c>
      <c r="B28" t="s">
        <v>1</v>
      </c>
      <c r="C28" t="s">
        <v>2</v>
      </c>
      <c r="D28" t="s">
        <v>30</v>
      </c>
      <c r="E28" s="1">
        <v>369429</v>
      </c>
      <c r="F28" s="1">
        <v>122970</v>
      </c>
      <c r="G28" s="2">
        <v>33.2865043079996</v>
      </c>
      <c r="H28" s="3">
        <v>7.25</v>
      </c>
      <c r="I28" s="3">
        <v>17.104373654030301</v>
      </c>
      <c r="J28" s="3">
        <v>783</v>
      </c>
      <c r="K28" s="4">
        <v>790</v>
      </c>
      <c r="L28" s="4">
        <v>964</v>
      </c>
      <c r="M28" s="4">
        <v>1176</v>
      </c>
      <c r="N28" s="4">
        <v>1649</v>
      </c>
      <c r="O28" s="4">
        <v>1870</v>
      </c>
      <c r="P28" s="4">
        <v>87900</v>
      </c>
      <c r="Q28" s="4">
        <v>26370</v>
      </c>
      <c r="R28" s="4">
        <v>46149.414218809703</v>
      </c>
      <c r="S28" s="4">
        <v>1153.7353554702399</v>
      </c>
      <c r="T28" s="4">
        <v>659.25</v>
      </c>
      <c r="U28" s="4">
        <v>377</v>
      </c>
      <c r="V28" s="4">
        <v>889.427430009575</v>
      </c>
      <c r="W28" s="4">
        <v>234.9</v>
      </c>
      <c r="X28" s="4">
        <v>31600</v>
      </c>
      <c r="Y28" s="4">
        <v>38560</v>
      </c>
      <c r="Z28" s="4">
        <v>47040</v>
      </c>
      <c r="AA28" s="4">
        <v>65960</v>
      </c>
      <c r="AB28" s="4">
        <v>74800</v>
      </c>
      <c r="AC28" s="3">
        <v>15.192307692307701</v>
      </c>
      <c r="AD28" s="3">
        <v>18.538461538461501</v>
      </c>
      <c r="AE28" s="3">
        <v>22.615384615384599</v>
      </c>
      <c r="AF28" s="3">
        <v>31.711538461538499</v>
      </c>
      <c r="AG28" s="3">
        <v>35.961538461538503</v>
      </c>
      <c r="AH28" s="2">
        <v>83.819628647214799</v>
      </c>
      <c r="AI28" s="2">
        <v>102.281167108753</v>
      </c>
      <c r="AJ28" s="2">
        <v>124.774535809019</v>
      </c>
      <c r="AK28" s="2">
        <v>174.96021220159199</v>
      </c>
      <c r="AL28" s="2">
        <v>198.40848806366</v>
      </c>
      <c r="AM28" s="5">
        <f t="shared" si="0"/>
        <v>2.09549071618037</v>
      </c>
      <c r="AN28" s="5">
        <f t="shared" si="0"/>
        <v>2.557029177718825</v>
      </c>
      <c r="AO28" s="5">
        <f t="shared" si="0"/>
        <v>3.1193633952254749</v>
      </c>
      <c r="AP28" s="5">
        <f t="shared" si="0"/>
        <v>4.3740053050398</v>
      </c>
      <c r="AQ28" s="5">
        <f t="shared" si="0"/>
        <v>4.9602122015915002</v>
      </c>
      <c r="AR28" s="2">
        <v>35.528474762308399</v>
      </c>
      <c r="AS28" s="2">
        <v>43.353733760589002</v>
      </c>
      <c r="AT28" s="2">
        <v>52.887957367689502</v>
      </c>
      <c r="AU28" s="2">
        <v>74.160069472210907</v>
      </c>
      <c r="AV28" s="2">
        <v>84.099047855084507</v>
      </c>
    </row>
    <row r="29" spans="1:48" x14ac:dyDescent="0.25">
      <c r="A29" t="s">
        <v>12</v>
      </c>
      <c r="B29" t="s">
        <v>1</v>
      </c>
      <c r="C29" t="s">
        <v>2</v>
      </c>
      <c r="D29" t="s">
        <v>31</v>
      </c>
      <c r="E29" s="1">
        <v>3992</v>
      </c>
      <c r="F29" s="1">
        <v>798</v>
      </c>
      <c r="G29" s="2">
        <v>19.9899799599198</v>
      </c>
      <c r="H29" s="3">
        <v>7.25</v>
      </c>
      <c r="I29" s="3">
        <v>13.822141899875099</v>
      </c>
      <c r="J29" s="3">
        <v>783</v>
      </c>
      <c r="K29" s="4">
        <v>503</v>
      </c>
      <c r="L29" s="4">
        <v>627</v>
      </c>
      <c r="M29" s="4">
        <v>714</v>
      </c>
      <c r="N29" s="4">
        <v>904</v>
      </c>
      <c r="O29" s="4">
        <v>1043</v>
      </c>
      <c r="P29" s="4">
        <v>53900</v>
      </c>
      <c r="Q29" s="4">
        <v>16170</v>
      </c>
      <c r="R29" s="4">
        <v>36435.002954950898</v>
      </c>
      <c r="S29" s="4">
        <v>910.87507387377298</v>
      </c>
      <c r="T29" s="4">
        <v>404.25</v>
      </c>
      <c r="U29" s="4">
        <v>377</v>
      </c>
      <c r="V29" s="4">
        <v>718.75137879350405</v>
      </c>
      <c r="W29" s="4">
        <v>234.9</v>
      </c>
      <c r="X29" s="4">
        <v>20120</v>
      </c>
      <c r="Y29" s="4">
        <v>25080</v>
      </c>
      <c r="Z29" s="4">
        <v>28560</v>
      </c>
      <c r="AA29" s="4">
        <v>36160</v>
      </c>
      <c r="AB29" s="4">
        <v>41720</v>
      </c>
      <c r="AC29" s="3">
        <v>9.6730769230769198</v>
      </c>
      <c r="AD29" s="3">
        <v>12.057692307692299</v>
      </c>
      <c r="AE29" s="3">
        <v>13.7307692307692</v>
      </c>
      <c r="AF29" s="3">
        <v>17.384615384615401</v>
      </c>
      <c r="AG29" s="3">
        <v>20.057692307692299</v>
      </c>
      <c r="AH29" s="2">
        <v>53.368700265252002</v>
      </c>
      <c r="AI29" s="2">
        <v>66.525198938992006</v>
      </c>
      <c r="AJ29" s="2">
        <v>75.755968169761303</v>
      </c>
      <c r="AK29" s="2">
        <v>95.915119363395206</v>
      </c>
      <c r="AL29" s="2">
        <v>110.66312997347499</v>
      </c>
      <c r="AM29" s="5">
        <f t="shared" si="0"/>
        <v>1.3342175066313</v>
      </c>
      <c r="AN29" s="5">
        <f t="shared" si="0"/>
        <v>1.6631299734748002</v>
      </c>
      <c r="AO29" s="5">
        <f t="shared" si="0"/>
        <v>1.8938992042440326</v>
      </c>
      <c r="AP29" s="5">
        <f t="shared" si="0"/>
        <v>2.3978779840848801</v>
      </c>
      <c r="AQ29" s="5">
        <f t="shared" si="0"/>
        <v>2.7665782493368747</v>
      </c>
      <c r="AR29" s="2">
        <v>27.9929897787096</v>
      </c>
      <c r="AS29" s="2">
        <v>34.8938461058667</v>
      </c>
      <c r="AT29" s="2">
        <v>39.735575948307499</v>
      </c>
      <c r="AU29" s="2">
        <v>50.309468707660997</v>
      </c>
      <c r="AV29" s="2">
        <v>58.045106042135501</v>
      </c>
    </row>
    <row r="30" spans="1:48" x14ac:dyDescent="0.25">
      <c r="A30" t="s">
        <v>12</v>
      </c>
      <c r="B30" t="s">
        <v>1</v>
      </c>
      <c r="C30" t="s">
        <v>2</v>
      </c>
      <c r="D30" t="s">
        <v>32</v>
      </c>
      <c r="E30" s="1">
        <v>8483</v>
      </c>
      <c r="F30" s="1">
        <v>2175</v>
      </c>
      <c r="G30" s="2">
        <v>25.639514322763201</v>
      </c>
      <c r="H30" s="3">
        <v>7.25</v>
      </c>
      <c r="I30" s="3">
        <v>10.6410747274914</v>
      </c>
      <c r="J30" s="3">
        <v>783</v>
      </c>
      <c r="K30" s="4">
        <v>516</v>
      </c>
      <c r="L30" s="4">
        <v>556</v>
      </c>
      <c r="M30" s="4">
        <v>732</v>
      </c>
      <c r="N30" s="4">
        <v>912</v>
      </c>
      <c r="O30" s="4">
        <v>1052</v>
      </c>
      <c r="P30" s="4">
        <v>62200</v>
      </c>
      <c r="Q30" s="4">
        <v>18660</v>
      </c>
      <c r="R30" s="4">
        <v>36447.4427089971</v>
      </c>
      <c r="S30" s="4">
        <v>911.18606772492603</v>
      </c>
      <c r="T30" s="4">
        <v>466.5</v>
      </c>
      <c r="U30" s="4">
        <v>377</v>
      </c>
      <c r="V30" s="4">
        <v>553.33588582955304</v>
      </c>
      <c r="W30" s="4">
        <v>234.9</v>
      </c>
      <c r="X30" s="4">
        <v>20640</v>
      </c>
      <c r="Y30" s="4">
        <v>22240</v>
      </c>
      <c r="Z30" s="4">
        <v>29280</v>
      </c>
      <c r="AA30" s="4">
        <v>36480</v>
      </c>
      <c r="AB30" s="4">
        <v>42080</v>
      </c>
      <c r="AC30" s="3">
        <v>9.9230769230769198</v>
      </c>
      <c r="AD30" s="3">
        <v>10.692307692307701</v>
      </c>
      <c r="AE30" s="3">
        <v>14.0769230769231</v>
      </c>
      <c r="AF30" s="3">
        <v>17.538461538461501</v>
      </c>
      <c r="AG30" s="3">
        <v>20.230769230769202</v>
      </c>
      <c r="AH30" s="2">
        <v>54.748010610079596</v>
      </c>
      <c r="AI30" s="2">
        <v>58.992042440318301</v>
      </c>
      <c r="AJ30" s="2">
        <v>77.665782493368695</v>
      </c>
      <c r="AK30" s="2">
        <v>96.763925729443002</v>
      </c>
      <c r="AL30" s="2">
        <v>111.618037135279</v>
      </c>
      <c r="AM30" s="5">
        <f t="shared" si="0"/>
        <v>1.36870026525199</v>
      </c>
      <c r="AN30" s="5">
        <f t="shared" si="0"/>
        <v>1.4748010610079576</v>
      </c>
      <c r="AO30" s="5">
        <f t="shared" si="0"/>
        <v>1.9416445623342173</v>
      </c>
      <c r="AP30" s="5">
        <f t="shared" si="0"/>
        <v>2.419098143236075</v>
      </c>
      <c r="AQ30" s="5">
        <f t="shared" si="0"/>
        <v>2.7904509283819747</v>
      </c>
      <c r="AR30" s="2">
        <v>37.301032751665502</v>
      </c>
      <c r="AS30" s="2">
        <v>40.192585678151197</v>
      </c>
      <c r="AT30" s="2">
        <v>52.915418554688202</v>
      </c>
      <c r="AU30" s="2">
        <v>65.927406723873901</v>
      </c>
      <c r="AV30" s="2">
        <v>76.047841966573799</v>
      </c>
    </row>
    <row r="31" spans="1:48" x14ac:dyDescent="0.25">
      <c r="A31" t="s">
        <v>12</v>
      </c>
      <c r="B31" t="s">
        <v>1</v>
      </c>
      <c r="C31" t="s">
        <v>2</v>
      </c>
      <c r="D31" t="s">
        <v>33</v>
      </c>
      <c r="E31" s="1">
        <v>7261</v>
      </c>
      <c r="F31" s="1">
        <v>1641</v>
      </c>
      <c r="G31" s="2">
        <v>22.6001928109076</v>
      </c>
      <c r="H31" s="3">
        <v>7.25</v>
      </c>
      <c r="I31" s="3">
        <v>10.984722799342499</v>
      </c>
      <c r="J31" s="3">
        <v>783</v>
      </c>
      <c r="K31" s="4">
        <v>503</v>
      </c>
      <c r="L31" s="4">
        <v>579</v>
      </c>
      <c r="M31" s="4">
        <v>714</v>
      </c>
      <c r="N31" s="4">
        <v>987</v>
      </c>
      <c r="O31" s="4">
        <v>1108</v>
      </c>
      <c r="P31" s="4">
        <v>62900</v>
      </c>
      <c r="Q31" s="4">
        <v>18870</v>
      </c>
      <c r="R31" s="4">
        <v>32719.6630798394</v>
      </c>
      <c r="S31" s="4">
        <v>817.99157699598595</v>
      </c>
      <c r="T31" s="4">
        <v>471.75</v>
      </c>
      <c r="U31" s="4">
        <v>377</v>
      </c>
      <c r="V31" s="4">
        <v>571.20558556581204</v>
      </c>
      <c r="W31" s="4">
        <v>234.9</v>
      </c>
      <c r="X31" s="4">
        <v>20120</v>
      </c>
      <c r="Y31" s="4">
        <v>23160</v>
      </c>
      <c r="Z31" s="4">
        <v>28560</v>
      </c>
      <c r="AA31" s="4">
        <v>39480</v>
      </c>
      <c r="AB31" s="4">
        <v>44320</v>
      </c>
      <c r="AC31" s="3">
        <v>9.6730769230769198</v>
      </c>
      <c r="AD31" s="3">
        <v>11.134615384615399</v>
      </c>
      <c r="AE31" s="3">
        <v>13.7307692307692</v>
      </c>
      <c r="AF31" s="3">
        <v>18.980769230769202</v>
      </c>
      <c r="AG31" s="3">
        <v>21.307692307692299</v>
      </c>
      <c r="AH31" s="2">
        <v>53.368700265252002</v>
      </c>
      <c r="AI31" s="2">
        <v>61.432360742705598</v>
      </c>
      <c r="AJ31" s="2">
        <v>75.755968169761303</v>
      </c>
      <c r="AK31" s="2">
        <v>104.721485411141</v>
      </c>
      <c r="AL31" s="2">
        <v>117.559681697613</v>
      </c>
      <c r="AM31" s="5">
        <f t="shared" si="0"/>
        <v>1.3342175066313</v>
      </c>
      <c r="AN31" s="5">
        <f t="shared" si="0"/>
        <v>1.5358090185676398</v>
      </c>
      <c r="AO31" s="5">
        <f t="shared" si="0"/>
        <v>1.8938992042440326</v>
      </c>
      <c r="AP31" s="5">
        <f t="shared" si="0"/>
        <v>2.618037135278525</v>
      </c>
      <c r="AQ31" s="5">
        <f t="shared" si="0"/>
        <v>2.9389920424403249</v>
      </c>
      <c r="AR31" s="2">
        <v>35.223745195120898</v>
      </c>
      <c r="AS31" s="2">
        <v>40.545822003926403</v>
      </c>
      <c r="AT31" s="2">
        <v>49.999511072199397</v>
      </c>
      <c r="AU31" s="2">
        <v>69.116971188040395</v>
      </c>
      <c r="AV31" s="2">
        <v>77.590277686270298</v>
      </c>
    </row>
    <row r="32" spans="1:48" x14ac:dyDescent="0.25">
      <c r="A32" t="s">
        <v>12</v>
      </c>
      <c r="B32" t="s">
        <v>1</v>
      </c>
      <c r="C32" t="s">
        <v>2</v>
      </c>
      <c r="D32" t="s">
        <v>34</v>
      </c>
      <c r="E32" s="1">
        <v>14555</v>
      </c>
      <c r="F32" s="1">
        <v>3462</v>
      </c>
      <c r="G32" s="2">
        <v>23.785640673308102</v>
      </c>
      <c r="H32" s="3">
        <v>7.25</v>
      </c>
      <c r="I32" s="3">
        <v>13.765903264634</v>
      </c>
      <c r="J32" s="3">
        <v>783</v>
      </c>
      <c r="K32" s="4">
        <v>818</v>
      </c>
      <c r="L32" s="4">
        <v>981</v>
      </c>
      <c r="M32" s="4">
        <v>1256</v>
      </c>
      <c r="N32" s="4">
        <v>1565</v>
      </c>
      <c r="O32" s="4">
        <v>2205</v>
      </c>
      <c r="P32" s="4">
        <v>113900</v>
      </c>
      <c r="Q32" s="4">
        <v>34170</v>
      </c>
      <c r="R32" s="4">
        <v>61733.316100101903</v>
      </c>
      <c r="S32" s="4">
        <v>1543.33290250255</v>
      </c>
      <c r="T32" s="4">
        <v>854.25</v>
      </c>
      <c r="U32" s="4">
        <v>377</v>
      </c>
      <c r="V32" s="4">
        <v>715.82696976096997</v>
      </c>
      <c r="W32" s="4">
        <v>234.9</v>
      </c>
      <c r="X32" s="4">
        <v>32720</v>
      </c>
      <c r="Y32" s="4">
        <v>39240</v>
      </c>
      <c r="Z32" s="4">
        <v>50240</v>
      </c>
      <c r="AA32" s="4">
        <v>62600</v>
      </c>
      <c r="AB32" s="4">
        <v>88200</v>
      </c>
      <c r="AC32" s="3">
        <v>15.7307692307692</v>
      </c>
      <c r="AD32" s="3">
        <v>18.865384615384599</v>
      </c>
      <c r="AE32" s="3">
        <v>24.153846153846199</v>
      </c>
      <c r="AF32" s="3">
        <v>30.096153846153801</v>
      </c>
      <c r="AG32" s="3">
        <v>42.403846153846203</v>
      </c>
      <c r="AH32" s="2">
        <v>86.790450928382</v>
      </c>
      <c r="AI32" s="2">
        <v>104.08488063660501</v>
      </c>
      <c r="AJ32" s="2">
        <v>133.262599469496</v>
      </c>
      <c r="AK32" s="2">
        <v>166.04774535809</v>
      </c>
      <c r="AL32" s="2">
        <v>233.95225464191</v>
      </c>
      <c r="AM32" s="5">
        <f t="shared" si="0"/>
        <v>2.1697612732095499</v>
      </c>
      <c r="AN32" s="5">
        <f t="shared" si="0"/>
        <v>2.6021220159151253</v>
      </c>
      <c r="AO32" s="5">
        <f t="shared" si="0"/>
        <v>3.3315649867374</v>
      </c>
      <c r="AP32" s="5">
        <f t="shared" si="0"/>
        <v>4.1511936339522499</v>
      </c>
      <c r="AQ32" s="5">
        <f t="shared" si="0"/>
        <v>5.8488063660477501</v>
      </c>
      <c r="AR32" s="2">
        <v>45.709370255951498</v>
      </c>
      <c r="AS32" s="2">
        <v>54.817716651697403</v>
      </c>
      <c r="AT32" s="2">
        <v>70.184558730409705</v>
      </c>
      <c r="AU32" s="2">
        <v>87.451301284308201</v>
      </c>
      <c r="AV32" s="2">
        <v>123.214133758402</v>
      </c>
    </row>
    <row r="33" spans="1:48" x14ac:dyDescent="0.25">
      <c r="A33" t="s">
        <v>12</v>
      </c>
      <c r="B33" t="s">
        <v>1</v>
      </c>
      <c r="C33" t="s">
        <v>2</v>
      </c>
      <c r="D33" t="s">
        <v>35</v>
      </c>
      <c r="E33" s="1">
        <v>19901</v>
      </c>
      <c r="F33" s="1">
        <v>4033</v>
      </c>
      <c r="G33" s="2">
        <v>20.2653133008392</v>
      </c>
      <c r="H33" s="3">
        <v>7.25</v>
      </c>
      <c r="I33" s="3">
        <v>10.5902295609701</v>
      </c>
      <c r="J33" s="3">
        <v>783</v>
      </c>
      <c r="K33" s="4">
        <v>684</v>
      </c>
      <c r="L33" s="4">
        <v>792</v>
      </c>
      <c r="M33" s="4">
        <v>952</v>
      </c>
      <c r="N33" s="4">
        <v>1373</v>
      </c>
      <c r="O33" s="4">
        <v>1671</v>
      </c>
      <c r="P33" s="4">
        <v>80800</v>
      </c>
      <c r="Q33" s="4">
        <v>24240</v>
      </c>
      <c r="R33" s="4">
        <v>40436.457173123497</v>
      </c>
      <c r="S33" s="4">
        <v>1010.91142932809</v>
      </c>
      <c r="T33" s="4">
        <v>606</v>
      </c>
      <c r="U33" s="4">
        <v>377</v>
      </c>
      <c r="V33" s="4">
        <v>550.69193717044595</v>
      </c>
      <c r="W33" s="4">
        <v>234.9</v>
      </c>
      <c r="X33" s="4">
        <v>27360</v>
      </c>
      <c r="Y33" s="4">
        <v>31680</v>
      </c>
      <c r="Z33" s="4">
        <v>38080</v>
      </c>
      <c r="AA33" s="4">
        <v>54920</v>
      </c>
      <c r="AB33" s="4">
        <v>66840</v>
      </c>
      <c r="AC33" s="3">
        <v>13.153846153846199</v>
      </c>
      <c r="AD33" s="3">
        <v>15.2307692307692</v>
      </c>
      <c r="AE33" s="3">
        <v>18.307692307692299</v>
      </c>
      <c r="AF33" s="3">
        <v>26.403846153846199</v>
      </c>
      <c r="AG33" s="3">
        <v>32.134615384615401</v>
      </c>
      <c r="AH33" s="2">
        <v>72.572944297082202</v>
      </c>
      <c r="AI33" s="2">
        <v>84.031830238726798</v>
      </c>
      <c r="AJ33" s="2">
        <v>101.007957559682</v>
      </c>
      <c r="AK33" s="2">
        <v>145.676392572944</v>
      </c>
      <c r="AL33" s="2">
        <v>177.29442970822299</v>
      </c>
      <c r="AM33" s="5">
        <f t="shared" si="0"/>
        <v>1.814323607427055</v>
      </c>
      <c r="AN33" s="5">
        <f t="shared" si="0"/>
        <v>2.10079575596817</v>
      </c>
      <c r="AO33" s="5">
        <f t="shared" si="0"/>
        <v>2.5251989389920499</v>
      </c>
      <c r="AP33" s="5">
        <f t="shared" si="0"/>
        <v>3.6419098143235997</v>
      </c>
      <c r="AQ33" s="5">
        <f t="shared" si="0"/>
        <v>4.4323607427055745</v>
      </c>
      <c r="AR33" s="2">
        <v>49.682950036604097</v>
      </c>
      <c r="AS33" s="2">
        <v>57.527626358173201</v>
      </c>
      <c r="AT33" s="2">
        <v>69.1493690567941</v>
      </c>
      <c r="AU33" s="2">
        <v>99.729079532540197</v>
      </c>
      <c r="AV33" s="2">
        <v>121.374575308722</v>
      </c>
    </row>
    <row r="34" spans="1:48" x14ac:dyDescent="0.25">
      <c r="A34" t="s">
        <v>12</v>
      </c>
      <c r="B34" t="s">
        <v>1</v>
      </c>
      <c r="C34" t="s">
        <v>2</v>
      </c>
      <c r="D34" t="s">
        <v>36</v>
      </c>
      <c r="E34" s="1">
        <v>10625</v>
      </c>
      <c r="F34" s="1">
        <v>2427</v>
      </c>
      <c r="G34" s="2">
        <v>22.8423529411765</v>
      </c>
      <c r="H34" s="3">
        <v>7.25</v>
      </c>
      <c r="I34" s="3">
        <v>14.711035305050499</v>
      </c>
      <c r="J34" s="3">
        <v>783</v>
      </c>
      <c r="K34" s="4">
        <v>611</v>
      </c>
      <c r="L34" s="4">
        <v>741</v>
      </c>
      <c r="M34" s="4">
        <v>938</v>
      </c>
      <c r="N34" s="4">
        <v>1240</v>
      </c>
      <c r="O34" s="4">
        <v>1420</v>
      </c>
      <c r="P34" s="4">
        <v>78500</v>
      </c>
      <c r="Q34" s="4">
        <v>23550</v>
      </c>
      <c r="R34" s="4">
        <v>44273.084650184799</v>
      </c>
      <c r="S34" s="4">
        <v>1106.82711625462</v>
      </c>
      <c r="T34" s="4">
        <v>588.75</v>
      </c>
      <c r="U34" s="4">
        <v>377</v>
      </c>
      <c r="V34" s="4">
        <v>764.97383586262401</v>
      </c>
      <c r="W34" s="4">
        <v>234.9</v>
      </c>
      <c r="X34" s="4">
        <v>24440</v>
      </c>
      <c r="Y34" s="4">
        <v>29640</v>
      </c>
      <c r="Z34" s="4">
        <v>37520</v>
      </c>
      <c r="AA34" s="4">
        <v>49600</v>
      </c>
      <c r="AB34" s="4">
        <v>56800</v>
      </c>
      <c r="AC34" s="3">
        <v>11.75</v>
      </c>
      <c r="AD34" s="3">
        <v>14.25</v>
      </c>
      <c r="AE34" s="3">
        <v>18.038461538461501</v>
      </c>
      <c r="AF34" s="3">
        <v>23.8461538461539</v>
      </c>
      <c r="AG34" s="3">
        <v>27.307692307692299</v>
      </c>
      <c r="AH34" s="2">
        <v>64.827586206896498</v>
      </c>
      <c r="AI34" s="2">
        <v>78.620689655172399</v>
      </c>
      <c r="AJ34" s="2">
        <v>99.522546419098106</v>
      </c>
      <c r="AK34" s="2">
        <v>131.564986737401</v>
      </c>
      <c r="AL34" s="2">
        <v>150.66312997347501</v>
      </c>
      <c r="AM34" s="5">
        <f t="shared" si="0"/>
        <v>1.6206896551724124</v>
      </c>
      <c r="AN34" s="5">
        <f t="shared" si="0"/>
        <v>1.9655172413793101</v>
      </c>
      <c r="AO34" s="5">
        <f t="shared" si="0"/>
        <v>2.4880636604774526</v>
      </c>
      <c r="AP34" s="5">
        <f t="shared" si="0"/>
        <v>3.2891246684350248</v>
      </c>
      <c r="AQ34" s="5">
        <f t="shared" si="0"/>
        <v>3.7665782493368751</v>
      </c>
      <c r="AR34" s="2">
        <v>31.948805114936</v>
      </c>
      <c r="AS34" s="2">
        <v>38.746423224496802</v>
      </c>
      <c r="AT34" s="2">
        <v>49.0474291289852</v>
      </c>
      <c r="AU34" s="2">
        <v>64.8388188911958</v>
      </c>
      <c r="AV34" s="2">
        <v>74.250905504433902</v>
      </c>
    </row>
    <row r="35" spans="1:48" x14ac:dyDescent="0.25">
      <c r="A35" t="s">
        <v>12</v>
      </c>
      <c r="B35" t="s">
        <v>1</v>
      </c>
      <c r="C35" t="s">
        <v>2</v>
      </c>
      <c r="D35" t="s">
        <v>37</v>
      </c>
      <c r="E35" s="1">
        <v>160649</v>
      </c>
      <c r="F35" s="1">
        <v>52044</v>
      </c>
      <c r="G35" s="2">
        <v>32.396093346363806</v>
      </c>
      <c r="H35" s="3">
        <v>7.25</v>
      </c>
      <c r="I35" s="3">
        <v>14.2732755814679</v>
      </c>
      <c r="J35" s="3">
        <v>783</v>
      </c>
      <c r="K35" s="4">
        <v>723</v>
      </c>
      <c r="L35" s="4">
        <v>814</v>
      </c>
      <c r="M35" s="4">
        <v>926</v>
      </c>
      <c r="N35" s="4">
        <v>1336</v>
      </c>
      <c r="O35" s="4">
        <v>1626</v>
      </c>
      <c r="P35" s="4">
        <v>80400</v>
      </c>
      <c r="Q35" s="4">
        <v>24120</v>
      </c>
      <c r="R35" s="4">
        <v>43693.599440869097</v>
      </c>
      <c r="S35" s="4">
        <v>1092.3399860217301</v>
      </c>
      <c r="T35" s="4">
        <v>603</v>
      </c>
      <c r="U35" s="4">
        <v>377</v>
      </c>
      <c r="V35" s="4">
        <v>742.21033023632901</v>
      </c>
      <c r="W35" s="4">
        <v>234.9</v>
      </c>
      <c r="X35" s="4">
        <v>28920</v>
      </c>
      <c r="Y35" s="4">
        <v>32560</v>
      </c>
      <c r="Z35" s="4">
        <v>37040</v>
      </c>
      <c r="AA35" s="4">
        <v>53440</v>
      </c>
      <c r="AB35" s="4">
        <v>65040</v>
      </c>
      <c r="AC35" s="3">
        <v>13.903846153846199</v>
      </c>
      <c r="AD35" s="3">
        <v>15.653846153846199</v>
      </c>
      <c r="AE35" s="3">
        <v>17.807692307692299</v>
      </c>
      <c r="AF35" s="3">
        <v>25.692307692307701</v>
      </c>
      <c r="AG35" s="3">
        <v>31.269230769230798</v>
      </c>
      <c r="AH35" s="2">
        <v>76.710875331565006</v>
      </c>
      <c r="AI35" s="2">
        <v>86.366047745358102</v>
      </c>
      <c r="AJ35" s="2">
        <v>98.249336870026497</v>
      </c>
      <c r="AK35" s="2">
        <v>141.75066312997299</v>
      </c>
      <c r="AL35" s="2">
        <v>172.51989389920399</v>
      </c>
      <c r="AM35" s="5">
        <f t="shared" si="0"/>
        <v>1.9177718832891251</v>
      </c>
      <c r="AN35" s="5">
        <f t="shared" si="0"/>
        <v>2.1591511936339525</v>
      </c>
      <c r="AO35" s="5">
        <f t="shared" si="0"/>
        <v>2.4562334217506625</v>
      </c>
      <c r="AP35" s="5">
        <f t="shared" si="0"/>
        <v>3.5437665782493246</v>
      </c>
      <c r="AQ35" s="5">
        <f t="shared" si="0"/>
        <v>4.3129973474801</v>
      </c>
      <c r="AR35" s="2">
        <v>38.964696153974998</v>
      </c>
      <c r="AS35" s="2">
        <v>43.868966347628799</v>
      </c>
      <c r="AT35" s="2">
        <v>49.904991201356601</v>
      </c>
      <c r="AU35" s="2">
        <v>72.001153612324501</v>
      </c>
      <c r="AV35" s="2">
        <v>87.630146537155397</v>
      </c>
    </row>
    <row r="36" spans="1:48" x14ac:dyDescent="0.25">
      <c r="A36" t="s">
        <v>12</v>
      </c>
      <c r="B36" t="s">
        <v>1</v>
      </c>
      <c r="C36" t="s">
        <v>2</v>
      </c>
      <c r="D36" t="s">
        <v>38</v>
      </c>
      <c r="E36" s="1">
        <v>9567</v>
      </c>
      <c r="F36" s="1">
        <v>2747</v>
      </c>
      <c r="G36" s="2">
        <v>28.713285251385003</v>
      </c>
      <c r="H36" s="3">
        <v>7.25</v>
      </c>
      <c r="I36" s="3">
        <v>13.3908824957668</v>
      </c>
      <c r="J36" s="3">
        <v>783</v>
      </c>
      <c r="K36" s="4">
        <v>776</v>
      </c>
      <c r="L36" s="4">
        <v>835</v>
      </c>
      <c r="M36" s="4">
        <v>1100</v>
      </c>
      <c r="N36" s="4">
        <v>1455</v>
      </c>
      <c r="O36" s="4">
        <v>1904</v>
      </c>
      <c r="P36" s="4">
        <v>88400</v>
      </c>
      <c r="Q36" s="4">
        <v>26520</v>
      </c>
      <c r="R36" s="4">
        <v>54227.997825602099</v>
      </c>
      <c r="S36" s="4">
        <v>1355.6999456400499</v>
      </c>
      <c r="T36" s="4">
        <v>663</v>
      </c>
      <c r="U36" s="4">
        <v>377</v>
      </c>
      <c r="V36" s="4">
        <v>696.325889779872</v>
      </c>
      <c r="W36" s="4">
        <v>234.9</v>
      </c>
      <c r="X36" s="4">
        <v>31040</v>
      </c>
      <c r="Y36" s="4">
        <v>33400</v>
      </c>
      <c r="Z36" s="4">
        <v>44000</v>
      </c>
      <c r="AA36" s="4">
        <v>58200</v>
      </c>
      <c r="AB36" s="4">
        <v>76160</v>
      </c>
      <c r="AC36" s="3">
        <v>14.9230769230769</v>
      </c>
      <c r="AD36" s="3">
        <v>16.057692307692299</v>
      </c>
      <c r="AE36" s="3">
        <v>21.153846153846199</v>
      </c>
      <c r="AF36" s="3">
        <v>27.980769230769202</v>
      </c>
      <c r="AG36" s="3">
        <v>36.615384615384599</v>
      </c>
      <c r="AH36" s="2">
        <v>82.334217506631305</v>
      </c>
      <c r="AI36" s="2">
        <v>88.594164456233401</v>
      </c>
      <c r="AJ36" s="2">
        <v>116.71087533156501</v>
      </c>
      <c r="AK36" s="2">
        <v>154.376657824934</v>
      </c>
      <c r="AL36" s="2">
        <v>202.015915119363</v>
      </c>
      <c r="AM36" s="5">
        <f t="shared" si="0"/>
        <v>2.0583554376657824</v>
      </c>
      <c r="AN36" s="5">
        <f t="shared" si="0"/>
        <v>2.2148541114058351</v>
      </c>
      <c r="AO36" s="5">
        <f t="shared" si="0"/>
        <v>2.9177718832891251</v>
      </c>
      <c r="AP36" s="5">
        <f t="shared" si="0"/>
        <v>3.8594164456233502</v>
      </c>
      <c r="AQ36" s="5">
        <f t="shared" si="0"/>
        <v>5.050397877984075</v>
      </c>
      <c r="AR36" s="2">
        <v>44.576828831989303</v>
      </c>
      <c r="AS36" s="2">
        <v>47.966046488029697</v>
      </c>
      <c r="AT36" s="2">
        <v>63.1888037566858</v>
      </c>
      <c r="AU36" s="2">
        <v>83.581554059979894</v>
      </c>
      <c r="AV36" s="2">
        <v>109.37407486611799</v>
      </c>
    </row>
    <row r="37" spans="1:48" x14ac:dyDescent="0.25">
      <c r="A37" t="s">
        <v>12</v>
      </c>
      <c r="B37" t="s">
        <v>1</v>
      </c>
      <c r="C37" t="s">
        <v>2</v>
      </c>
      <c r="D37" t="s">
        <v>39</v>
      </c>
      <c r="E37" s="1">
        <v>54702</v>
      </c>
      <c r="F37" s="1">
        <v>16577</v>
      </c>
      <c r="G37" s="2">
        <v>30.304193630945903</v>
      </c>
      <c r="H37" s="3">
        <v>7.25</v>
      </c>
      <c r="I37" s="3">
        <v>12.9270016224699</v>
      </c>
      <c r="J37" s="3">
        <v>783</v>
      </c>
      <c r="K37" s="4">
        <v>711</v>
      </c>
      <c r="L37" s="4">
        <v>757</v>
      </c>
      <c r="M37" s="4">
        <v>959</v>
      </c>
      <c r="N37" s="4">
        <v>1383</v>
      </c>
      <c r="O37" s="4">
        <v>1684</v>
      </c>
      <c r="P37" s="4">
        <v>70700</v>
      </c>
      <c r="Q37" s="4">
        <v>21210</v>
      </c>
      <c r="R37" s="4">
        <v>42014.232644641299</v>
      </c>
      <c r="S37" s="4">
        <v>1050.3558161160299</v>
      </c>
      <c r="T37" s="4">
        <v>530.25</v>
      </c>
      <c r="U37" s="4">
        <v>377</v>
      </c>
      <c r="V37" s="4">
        <v>672.20408436843604</v>
      </c>
      <c r="W37" s="4">
        <v>234.9</v>
      </c>
      <c r="X37" s="4">
        <v>28440</v>
      </c>
      <c r="Y37" s="4">
        <v>30280</v>
      </c>
      <c r="Z37" s="4">
        <v>38360</v>
      </c>
      <c r="AA37" s="4">
        <v>55320</v>
      </c>
      <c r="AB37" s="4">
        <v>67360</v>
      </c>
      <c r="AC37" s="3">
        <v>13.6730769230769</v>
      </c>
      <c r="AD37" s="3">
        <v>14.557692307692299</v>
      </c>
      <c r="AE37" s="3">
        <v>18.442307692307701</v>
      </c>
      <c r="AF37" s="3">
        <v>26.596153846153801</v>
      </c>
      <c r="AG37" s="3">
        <v>32.384615384615401</v>
      </c>
      <c r="AH37" s="2">
        <v>75.437665782493397</v>
      </c>
      <c r="AI37" s="2">
        <v>80.318302387267906</v>
      </c>
      <c r="AJ37" s="2">
        <v>101.75066312997301</v>
      </c>
      <c r="AK37" s="2">
        <v>146.737400530504</v>
      </c>
      <c r="AL37" s="2">
        <v>178.67374005305001</v>
      </c>
      <c r="AM37" s="5">
        <f t="shared" si="0"/>
        <v>1.8859416445623349</v>
      </c>
      <c r="AN37" s="5">
        <f t="shared" si="0"/>
        <v>2.0079575596816976</v>
      </c>
      <c r="AO37" s="5">
        <f t="shared" si="0"/>
        <v>2.5437665782493251</v>
      </c>
      <c r="AP37" s="5">
        <f t="shared" si="0"/>
        <v>3.6684350132626</v>
      </c>
      <c r="AQ37" s="5">
        <f t="shared" si="0"/>
        <v>4.4668435013262506</v>
      </c>
      <c r="AR37" s="2">
        <v>42.308579583714597</v>
      </c>
      <c r="AS37" s="2">
        <v>45.045843523026697</v>
      </c>
      <c r="AT37" s="2">
        <v>57.066002560875297</v>
      </c>
      <c r="AU37" s="2">
        <v>82.296435392795104</v>
      </c>
      <c r="AV37" s="2">
        <v>100.207662473946</v>
      </c>
    </row>
    <row r="38" spans="1:48" x14ac:dyDescent="0.25">
      <c r="A38" t="s">
        <v>12</v>
      </c>
      <c r="B38" t="s">
        <v>1</v>
      </c>
      <c r="C38" t="s">
        <v>2</v>
      </c>
      <c r="D38" t="s">
        <v>40</v>
      </c>
      <c r="E38" s="1">
        <v>1021</v>
      </c>
      <c r="F38" s="1">
        <v>255</v>
      </c>
      <c r="G38" s="2">
        <v>24.975514201762998</v>
      </c>
      <c r="H38" s="3">
        <v>7.25</v>
      </c>
      <c r="I38" s="3">
        <v>12.358136193775</v>
      </c>
      <c r="J38" s="3">
        <v>783</v>
      </c>
      <c r="K38" s="4">
        <v>503</v>
      </c>
      <c r="L38" s="4">
        <v>627</v>
      </c>
      <c r="M38" s="4">
        <v>714</v>
      </c>
      <c r="N38" s="4">
        <v>890</v>
      </c>
      <c r="O38" s="4">
        <v>1142</v>
      </c>
      <c r="P38" s="4">
        <v>62700</v>
      </c>
      <c r="Q38" s="4">
        <v>18810</v>
      </c>
      <c r="R38" s="4">
        <v>39103.330197846299</v>
      </c>
      <c r="S38" s="4">
        <v>977.58325494615804</v>
      </c>
      <c r="T38" s="4">
        <v>470.25</v>
      </c>
      <c r="U38" s="4">
        <v>377</v>
      </c>
      <c r="V38" s="4">
        <v>642.62308207629906</v>
      </c>
      <c r="W38" s="4">
        <v>234.9</v>
      </c>
      <c r="X38" s="4">
        <v>20120</v>
      </c>
      <c r="Y38" s="4">
        <v>25080</v>
      </c>
      <c r="Z38" s="4">
        <v>28560</v>
      </c>
      <c r="AA38" s="4">
        <v>35600</v>
      </c>
      <c r="AB38" s="4">
        <v>45680</v>
      </c>
      <c r="AC38" s="3">
        <v>9.6730769230769198</v>
      </c>
      <c r="AD38" s="3">
        <v>12.057692307692299</v>
      </c>
      <c r="AE38" s="3">
        <v>13.7307692307692</v>
      </c>
      <c r="AF38" s="3">
        <v>17.115384615384599</v>
      </c>
      <c r="AG38" s="3">
        <v>21.961538461538499</v>
      </c>
      <c r="AH38" s="2">
        <v>53.368700265252002</v>
      </c>
      <c r="AI38" s="2">
        <v>66.525198938992006</v>
      </c>
      <c r="AJ38" s="2">
        <v>75.755968169761303</v>
      </c>
      <c r="AK38" s="2">
        <v>94.429708222811698</v>
      </c>
      <c r="AL38" s="2">
        <v>121.167108753316</v>
      </c>
      <c r="AM38" s="5">
        <f t="shared" si="0"/>
        <v>1.3342175066313</v>
      </c>
      <c r="AN38" s="5">
        <f t="shared" si="0"/>
        <v>1.6631299734748002</v>
      </c>
      <c r="AO38" s="5">
        <f t="shared" si="0"/>
        <v>1.8938992042440326</v>
      </c>
      <c r="AP38" s="5">
        <f t="shared" si="0"/>
        <v>2.3607427055702925</v>
      </c>
      <c r="AQ38" s="5">
        <f t="shared" si="0"/>
        <v>3.0291777188329001</v>
      </c>
      <c r="AR38" s="2">
        <v>31.309177278526601</v>
      </c>
      <c r="AS38" s="2">
        <v>39.027543048978501</v>
      </c>
      <c r="AT38" s="2">
        <v>44.442848065343902</v>
      </c>
      <c r="AU38" s="2">
        <v>55.397947868566</v>
      </c>
      <c r="AV38" s="2">
        <v>71.083658950452005</v>
      </c>
    </row>
    <row r="39" spans="1:48" x14ac:dyDescent="0.25">
      <c r="A39" t="s">
        <v>12</v>
      </c>
      <c r="B39" t="s">
        <v>1</v>
      </c>
      <c r="C39" t="s">
        <v>2</v>
      </c>
      <c r="D39" t="s">
        <v>41</v>
      </c>
      <c r="E39" s="1">
        <v>82417</v>
      </c>
      <c r="F39" s="1">
        <v>22658</v>
      </c>
      <c r="G39" s="2">
        <v>27.491900942766701</v>
      </c>
      <c r="H39" s="3">
        <v>7.25</v>
      </c>
      <c r="I39" s="3">
        <v>11.645242846512399</v>
      </c>
      <c r="J39" s="3">
        <v>783</v>
      </c>
      <c r="K39" s="4">
        <v>673</v>
      </c>
      <c r="L39" s="4">
        <v>802</v>
      </c>
      <c r="M39" s="4">
        <v>1024</v>
      </c>
      <c r="N39" s="4">
        <v>1438</v>
      </c>
      <c r="O39" s="4">
        <v>1697</v>
      </c>
      <c r="P39" s="4">
        <v>86300</v>
      </c>
      <c r="Q39" s="4">
        <v>25890</v>
      </c>
      <c r="R39" s="4">
        <v>37871.794547279198</v>
      </c>
      <c r="S39" s="4">
        <v>946.79486368198002</v>
      </c>
      <c r="T39" s="4">
        <v>647.25</v>
      </c>
      <c r="U39" s="4">
        <v>377</v>
      </c>
      <c r="V39" s="4">
        <v>605.55262801864399</v>
      </c>
      <c r="W39" s="4">
        <v>234.9</v>
      </c>
      <c r="X39" s="4">
        <v>26920</v>
      </c>
      <c r="Y39" s="4">
        <v>32080</v>
      </c>
      <c r="Z39" s="4">
        <v>40960</v>
      </c>
      <c r="AA39" s="4">
        <v>57520</v>
      </c>
      <c r="AB39" s="4">
        <v>67880</v>
      </c>
      <c r="AC39" s="3">
        <v>12.942307692307701</v>
      </c>
      <c r="AD39" s="3">
        <v>15.4230769230769</v>
      </c>
      <c r="AE39" s="3">
        <v>19.692307692307701</v>
      </c>
      <c r="AF39" s="3">
        <v>27.653846153846199</v>
      </c>
      <c r="AG39" s="3">
        <v>32.634615384615401</v>
      </c>
      <c r="AH39" s="2">
        <v>71.405835543766599</v>
      </c>
      <c r="AI39" s="2">
        <v>85.092838196286493</v>
      </c>
      <c r="AJ39" s="2">
        <v>108.647214854111</v>
      </c>
      <c r="AK39" s="2">
        <v>152.57294429708199</v>
      </c>
      <c r="AL39" s="2">
        <v>180.053050397878</v>
      </c>
      <c r="AM39" s="5">
        <f t="shared" si="0"/>
        <v>1.7851458885941649</v>
      </c>
      <c r="AN39" s="5">
        <f t="shared" si="0"/>
        <v>2.1273209549071623</v>
      </c>
      <c r="AO39" s="5">
        <f t="shared" si="0"/>
        <v>2.7161803713527748</v>
      </c>
      <c r="AP39" s="5">
        <f t="shared" si="0"/>
        <v>3.8143236074270499</v>
      </c>
      <c r="AQ39" s="5">
        <f t="shared" si="0"/>
        <v>4.5013262599469499</v>
      </c>
      <c r="AR39" s="2">
        <v>44.455260788945303</v>
      </c>
      <c r="AS39" s="2">
        <v>52.976402901536602</v>
      </c>
      <c r="AT39" s="2">
        <v>67.640693979019304</v>
      </c>
      <c r="AU39" s="2">
        <v>94.987615177568102</v>
      </c>
      <c r="AV39" s="2">
        <v>112.095954767965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0D29-BD5C-481F-83ED-363529A550FE}">
  <dimension ref="A1:G34"/>
  <sheetViews>
    <sheetView topLeftCell="B10" zoomScale="70" zoomScaleNormal="70" workbookViewId="0">
      <selection activeCell="C37" sqref="C37"/>
    </sheetView>
  </sheetViews>
  <sheetFormatPr defaultRowHeight="15" x14ac:dyDescent="0.25"/>
  <cols>
    <col min="1" max="1" width="7.42578125" bestFit="1" customWidth="1"/>
    <col min="2" max="2" width="17.28515625" bestFit="1" customWidth="1"/>
    <col min="3" max="3" width="78.85546875" bestFit="1" customWidth="1"/>
    <col min="4" max="4" width="20.42578125" bestFit="1" customWidth="1"/>
    <col min="5" max="5" width="20.7109375" bestFit="1" customWidth="1"/>
    <col min="6" max="6" width="22.7109375" bestFit="1" customWidth="1"/>
  </cols>
  <sheetData>
    <row r="1" spans="1:7" x14ac:dyDescent="0.25">
      <c r="A1" s="10" t="s">
        <v>89</v>
      </c>
      <c r="B1" s="10" t="s">
        <v>90</v>
      </c>
      <c r="C1" s="10" t="s">
        <v>91</v>
      </c>
      <c r="D1" s="11" t="s">
        <v>92</v>
      </c>
      <c r="E1" s="12" t="s">
        <v>93</v>
      </c>
      <c r="F1" s="13" t="s">
        <v>94</v>
      </c>
      <c r="G1" s="14"/>
    </row>
    <row r="2" spans="1:7" x14ac:dyDescent="0.25">
      <c r="A2" s="15" t="s">
        <v>1</v>
      </c>
      <c r="B2" s="15" t="s">
        <v>95</v>
      </c>
      <c r="C2" s="15" t="s">
        <v>96</v>
      </c>
      <c r="D2" s="16">
        <v>17700</v>
      </c>
      <c r="E2" s="17">
        <v>11.766999999999999</v>
      </c>
      <c r="F2" s="18">
        <v>9.6713796711802633</v>
      </c>
      <c r="G2" s="19"/>
    </row>
    <row r="3" spans="1:7" x14ac:dyDescent="0.25">
      <c r="A3" s="15" t="s">
        <v>1</v>
      </c>
      <c r="B3" s="15" t="s">
        <v>97</v>
      </c>
      <c r="C3" s="15" t="s">
        <v>98</v>
      </c>
      <c r="D3" s="16">
        <v>46610</v>
      </c>
      <c r="E3" s="17">
        <v>30.99</v>
      </c>
      <c r="F3" s="18">
        <v>9.7121871803413615</v>
      </c>
      <c r="G3" s="19"/>
    </row>
    <row r="4" spans="1:7" x14ac:dyDescent="0.25">
      <c r="A4" s="15" t="s">
        <v>1</v>
      </c>
      <c r="B4" s="15" t="s">
        <v>99</v>
      </c>
      <c r="C4" s="15" t="s">
        <v>100</v>
      </c>
      <c r="D4" s="16">
        <v>30840</v>
      </c>
      <c r="E4" s="17">
        <v>20.507000000000001</v>
      </c>
      <c r="F4" s="18">
        <v>10.997623718915953</v>
      </c>
      <c r="G4" s="19"/>
    </row>
    <row r="5" spans="1:7" x14ac:dyDescent="0.25">
      <c r="A5" s="15" t="s">
        <v>1</v>
      </c>
      <c r="B5" s="15" t="s">
        <v>101</v>
      </c>
      <c r="C5" s="15" t="s">
        <v>102</v>
      </c>
      <c r="D5" s="16">
        <v>23180</v>
      </c>
      <c r="E5" s="17">
        <v>15.413</v>
      </c>
      <c r="F5" s="18">
        <v>11.252670651172815</v>
      </c>
      <c r="G5" s="19"/>
    </row>
    <row r="6" spans="1:7" x14ac:dyDescent="0.25">
      <c r="A6" s="15" t="s">
        <v>1</v>
      </c>
      <c r="B6" s="15" t="s">
        <v>103</v>
      </c>
      <c r="C6" s="15" t="s">
        <v>104</v>
      </c>
      <c r="D6" s="16">
        <v>47650</v>
      </c>
      <c r="E6" s="17">
        <v>31.683</v>
      </c>
      <c r="F6" s="18">
        <v>11.762764515686543</v>
      </c>
      <c r="G6" s="19"/>
    </row>
    <row r="7" spans="1:7" x14ac:dyDescent="0.25">
      <c r="A7" s="15" t="s">
        <v>1</v>
      </c>
      <c r="B7" s="15" t="s">
        <v>105</v>
      </c>
      <c r="C7" s="15" t="s">
        <v>106</v>
      </c>
      <c r="D7" s="16">
        <v>14080</v>
      </c>
      <c r="E7" s="17">
        <v>9.359</v>
      </c>
      <c r="F7" s="18">
        <v>12.466694048715487</v>
      </c>
      <c r="G7" s="19"/>
    </row>
    <row r="8" spans="1:7" x14ac:dyDescent="0.25">
      <c r="A8" s="15" t="s">
        <v>1</v>
      </c>
      <c r="B8" s="15" t="s">
        <v>107</v>
      </c>
      <c r="C8" s="15" t="s">
        <v>108</v>
      </c>
      <c r="D8" s="16">
        <v>16600</v>
      </c>
      <c r="E8" s="17">
        <v>11.035</v>
      </c>
      <c r="F8" s="18">
        <v>12.718013371962442</v>
      </c>
      <c r="G8" s="19"/>
    </row>
    <row r="9" spans="1:7" x14ac:dyDescent="0.25">
      <c r="A9" s="15" t="s">
        <v>1</v>
      </c>
      <c r="B9" s="15" t="s">
        <v>109</v>
      </c>
      <c r="C9" s="15" t="s">
        <v>110</v>
      </c>
      <c r="D9" s="16">
        <v>10360</v>
      </c>
      <c r="E9" s="17">
        <v>6.8879999999999999</v>
      </c>
      <c r="F9" s="18">
        <v>13.670515568967883</v>
      </c>
      <c r="G9" s="19"/>
    </row>
    <row r="10" spans="1:7" x14ac:dyDescent="0.25">
      <c r="A10" s="15" t="s">
        <v>1</v>
      </c>
      <c r="B10" s="15" t="s">
        <v>111</v>
      </c>
      <c r="C10" s="15" t="s">
        <v>112</v>
      </c>
      <c r="D10" s="16">
        <v>11760</v>
      </c>
      <c r="E10" s="17">
        <v>7.8179999999999996</v>
      </c>
      <c r="F10" s="18">
        <v>14.078590660578865</v>
      </c>
      <c r="G10" s="19"/>
    </row>
    <row r="11" spans="1:7" x14ac:dyDescent="0.25">
      <c r="A11" s="15" t="s">
        <v>1</v>
      </c>
      <c r="B11" s="15" t="s">
        <v>113</v>
      </c>
      <c r="C11" s="15" t="s">
        <v>114</v>
      </c>
      <c r="D11" s="16">
        <v>24050</v>
      </c>
      <c r="E11" s="17">
        <v>15.993</v>
      </c>
      <c r="F11" s="18">
        <v>14.456060120319021</v>
      </c>
      <c r="G11" s="19"/>
    </row>
    <row r="12" spans="1:7" x14ac:dyDescent="0.25">
      <c r="A12" s="15" t="s">
        <v>1</v>
      </c>
      <c r="B12" s="15" t="s">
        <v>115</v>
      </c>
      <c r="C12" s="15" t="s">
        <v>116</v>
      </c>
      <c r="D12" s="16">
        <v>19630</v>
      </c>
      <c r="E12" s="17">
        <v>13.054</v>
      </c>
      <c r="F12" s="18">
        <v>14.466261997609296</v>
      </c>
      <c r="G12" s="19"/>
    </row>
    <row r="13" spans="1:7" x14ac:dyDescent="0.25">
      <c r="A13" s="15" t="s">
        <v>1</v>
      </c>
      <c r="B13" s="15" t="s">
        <v>117</v>
      </c>
      <c r="C13" s="15" t="s">
        <v>118</v>
      </c>
      <c r="D13" s="16">
        <v>14580</v>
      </c>
      <c r="E13" s="17">
        <v>9.6959999999999997</v>
      </c>
      <c r="F13" s="18">
        <v>14.935548352961925</v>
      </c>
      <c r="G13" s="19"/>
    </row>
    <row r="14" spans="1:7" x14ac:dyDescent="0.25">
      <c r="A14" s="15" t="s">
        <v>1</v>
      </c>
      <c r="B14" s="15" t="s">
        <v>119</v>
      </c>
      <c r="C14" s="15" t="s">
        <v>120</v>
      </c>
      <c r="D14" s="16">
        <v>49070</v>
      </c>
      <c r="E14" s="17">
        <v>32.625999999999998</v>
      </c>
      <c r="F14" s="18">
        <v>15.761900413474162</v>
      </c>
      <c r="G14" s="19"/>
    </row>
    <row r="15" spans="1:7" x14ac:dyDescent="0.25">
      <c r="A15" s="15" t="s">
        <v>1</v>
      </c>
      <c r="B15" s="15" t="s">
        <v>121</v>
      </c>
      <c r="C15" s="15" t="s">
        <v>122</v>
      </c>
      <c r="D15" s="16">
        <v>31500</v>
      </c>
      <c r="E15" s="17">
        <v>20.943999999999999</v>
      </c>
      <c r="F15" s="18">
        <v>16.149571750504595</v>
      </c>
      <c r="G15" s="19"/>
    </row>
    <row r="16" spans="1:7" x14ac:dyDescent="0.25">
      <c r="C16" s="20" t="s">
        <v>123</v>
      </c>
      <c r="F16" s="21">
        <v>16.243714091468501</v>
      </c>
    </row>
    <row r="17" spans="1:7" x14ac:dyDescent="0.25">
      <c r="A17" s="15" t="s">
        <v>1</v>
      </c>
      <c r="B17" s="15" t="s">
        <v>124</v>
      </c>
      <c r="C17" s="15" t="s">
        <v>125</v>
      </c>
      <c r="D17" s="16">
        <v>14570</v>
      </c>
      <c r="E17" s="17">
        <v>9.6890000000000001</v>
      </c>
      <c r="F17" s="18">
        <v>17.200365111402874</v>
      </c>
      <c r="G17" s="19"/>
    </row>
    <row r="18" spans="1:7" x14ac:dyDescent="0.25">
      <c r="A18" s="15" t="s">
        <v>1</v>
      </c>
      <c r="B18" s="15" t="s">
        <v>126</v>
      </c>
      <c r="C18" s="15" t="s">
        <v>127</v>
      </c>
      <c r="D18" s="16">
        <v>18210</v>
      </c>
      <c r="E18" s="17">
        <v>12.106999999999999</v>
      </c>
      <c r="F18" s="18">
        <v>17.373797025337542</v>
      </c>
      <c r="G18" s="19"/>
    </row>
    <row r="19" spans="1:7" x14ac:dyDescent="0.25">
      <c r="A19" s="15" t="s">
        <v>1</v>
      </c>
      <c r="B19" s="15" t="s">
        <v>128</v>
      </c>
      <c r="C19" s="15" t="s">
        <v>129</v>
      </c>
      <c r="D19" s="16">
        <v>1504070</v>
      </c>
      <c r="E19" s="17">
        <v>1000</v>
      </c>
      <c r="F19" s="18">
        <v>18.598022300170484</v>
      </c>
      <c r="G19" s="19"/>
    </row>
    <row r="20" spans="1:7" x14ac:dyDescent="0.25">
      <c r="A20" s="15" t="s">
        <v>1</v>
      </c>
      <c r="B20" s="15" t="s">
        <v>130</v>
      </c>
      <c r="C20" s="15" t="s">
        <v>131</v>
      </c>
      <c r="D20" s="16">
        <v>13590</v>
      </c>
      <c r="E20" s="17">
        <v>9.0359999999999996</v>
      </c>
      <c r="F20" s="18">
        <v>18.649031686621857</v>
      </c>
      <c r="G20" s="19"/>
    </row>
    <row r="21" spans="1:7" x14ac:dyDescent="0.25">
      <c r="A21" s="15" t="s">
        <v>1</v>
      </c>
      <c r="B21" s="15" t="s">
        <v>132</v>
      </c>
      <c r="C21" s="15" t="s">
        <v>133</v>
      </c>
      <c r="D21" s="16">
        <v>12290</v>
      </c>
      <c r="E21" s="17">
        <v>8.1720000000000006</v>
      </c>
      <c r="F21" s="18">
        <v>18.944886128039819</v>
      </c>
      <c r="G21" s="19"/>
    </row>
    <row r="22" spans="1:7" x14ac:dyDescent="0.25">
      <c r="C22" s="20" t="s">
        <v>134</v>
      </c>
      <c r="F22" s="21">
        <v>19.832118570710499</v>
      </c>
    </row>
    <row r="23" spans="1:7" x14ac:dyDescent="0.25">
      <c r="A23" s="15" t="s">
        <v>1</v>
      </c>
      <c r="B23" s="15" t="s">
        <v>135</v>
      </c>
      <c r="C23" s="15" t="s">
        <v>136</v>
      </c>
      <c r="D23" s="16">
        <v>23300</v>
      </c>
      <c r="E23" s="17">
        <v>15.494</v>
      </c>
      <c r="F23" s="18">
        <v>21.893228664929161</v>
      </c>
      <c r="G23" s="19"/>
    </row>
    <row r="24" spans="1:7" x14ac:dyDescent="0.25">
      <c r="A24" s="15" t="s">
        <v>1</v>
      </c>
      <c r="B24" s="15" t="s">
        <v>137</v>
      </c>
      <c r="C24" s="15" t="s">
        <v>138</v>
      </c>
      <c r="D24" s="16">
        <v>10230</v>
      </c>
      <c r="E24" s="17">
        <v>6.7990000000000004</v>
      </c>
      <c r="F24" s="18">
        <v>23.097050185181558</v>
      </c>
      <c r="G24" s="19"/>
    </row>
    <row r="25" spans="1:7" x14ac:dyDescent="0.25">
      <c r="A25" s="15" t="s">
        <v>1</v>
      </c>
      <c r="B25" s="15" t="s">
        <v>139</v>
      </c>
      <c r="C25" s="15" t="s">
        <v>140</v>
      </c>
      <c r="D25" s="16">
        <v>14910</v>
      </c>
      <c r="E25" s="17">
        <v>9.9149999999999991</v>
      </c>
      <c r="F25" s="18">
        <v>24.076430405047915</v>
      </c>
      <c r="G25" s="19"/>
    </row>
    <row r="26" spans="1:7" x14ac:dyDescent="0.25">
      <c r="A26" s="15" t="s">
        <v>1</v>
      </c>
      <c r="B26" s="15" t="s">
        <v>141</v>
      </c>
      <c r="C26" s="15" t="s">
        <v>142</v>
      </c>
      <c r="D26" s="16">
        <v>12250</v>
      </c>
      <c r="E26" s="17">
        <v>8.1460000000000008</v>
      </c>
      <c r="F26" s="18">
        <v>24.739552428915758</v>
      </c>
      <c r="G26" s="19"/>
    </row>
    <row r="27" spans="1:7" x14ac:dyDescent="0.25">
      <c r="A27" s="15" t="s">
        <v>1</v>
      </c>
      <c r="B27" s="15" t="s">
        <v>143</v>
      </c>
      <c r="C27" s="15" t="s">
        <v>144</v>
      </c>
      <c r="D27" s="16">
        <v>11460</v>
      </c>
      <c r="E27" s="17">
        <v>7.6219999999999999</v>
      </c>
      <c r="F27" s="18">
        <v>25.382270698203051</v>
      </c>
      <c r="G27" s="19"/>
    </row>
    <row r="28" spans="1:7" x14ac:dyDescent="0.25">
      <c r="A28" s="15" t="s">
        <v>1</v>
      </c>
      <c r="B28" s="15" t="s">
        <v>145</v>
      </c>
      <c r="C28" s="15" t="s">
        <v>146</v>
      </c>
      <c r="D28" s="16">
        <v>13110</v>
      </c>
      <c r="E28" s="17">
        <v>8.7189999999999994</v>
      </c>
      <c r="F28" s="18">
        <v>26.878022860915614</v>
      </c>
      <c r="G28" s="19"/>
    </row>
    <row r="29" spans="1:7" x14ac:dyDescent="0.25">
      <c r="A29" s="15" t="s">
        <v>1</v>
      </c>
      <c r="B29" s="15" t="s">
        <v>147</v>
      </c>
      <c r="C29" s="15" t="s">
        <v>148</v>
      </c>
      <c r="D29" s="16">
        <v>19980</v>
      </c>
      <c r="E29" s="17">
        <v>13.287000000000001</v>
      </c>
      <c r="F29" s="18">
        <v>26.881946659873414</v>
      </c>
      <c r="G29" s="19"/>
    </row>
    <row r="30" spans="1:7" x14ac:dyDescent="0.25">
      <c r="A30" s="15" t="s">
        <v>1</v>
      </c>
      <c r="B30" s="15" t="s">
        <v>149</v>
      </c>
      <c r="C30" s="15" t="s">
        <v>150</v>
      </c>
      <c r="D30" s="16">
        <v>10250</v>
      </c>
      <c r="E30" s="17">
        <v>6.8140000000000001</v>
      </c>
      <c r="F30" s="18">
        <v>30.952495698692953</v>
      </c>
      <c r="G30" s="19"/>
    </row>
    <row r="31" spans="1:7" x14ac:dyDescent="0.25">
      <c r="A31" s="15" t="s">
        <v>1</v>
      </c>
      <c r="B31" s="15" t="s">
        <v>151</v>
      </c>
      <c r="C31" s="15" t="s">
        <v>152</v>
      </c>
      <c r="D31" s="16">
        <v>21650</v>
      </c>
      <c r="E31" s="17">
        <v>14.396000000000001</v>
      </c>
      <c r="F31" s="18">
        <v>31.993087182300954</v>
      </c>
      <c r="G31" s="19"/>
    </row>
    <row r="32" spans="1:7" x14ac:dyDescent="0.25">
      <c r="A32" s="15" t="s">
        <v>1</v>
      </c>
      <c r="B32" s="15" t="s">
        <v>153</v>
      </c>
      <c r="C32" s="15" t="s">
        <v>154</v>
      </c>
      <c r="D32" s="16">
        <v>15350</v>
      </c>
      <c r="E32" s="17">
        <v>10.208</v>
      </c>
      <c r="F32" s="18">
        <v>33.013274911328409</v>
      </c>
      <c r="G32" s="19"/>
    </row>
    <row r="33" spans="1:7" x14ac:dyDescent="0.25">
      <c r="A33" s="15" t="s">
        <v>1</v>
      </c>
      <c r="B33" s="15" t="s">
        <v>155</v>
      </c>
      <c r="C33" s="15" t="s">
        <v>156</v>
      </c>
      <c r="D33" s="16">
        <v>47380</v>
      </c>
      <c r="E33" s="17">
        <v>31.501000000000001</v>
      </c>
      <c r="F33" s="18">
        <v>33.033678665908958</v>
      </c>
      <c r="G33" s="19"/>
    </row>
    <row r="34" spans="1:7" x14ac:dyDescent="0.25">
      <c r="A34" s="15" t="s">
        <v>1</v>
      </c>
      <c r="B34" s="15" t="s">
        <v>157</v>
      </c>
      <c r="C34" s="15" t="s">
        <v>158</v>
      </c>
      <c r="D34" s="16">
        <v>18480</v>
      </c>
      <c r="E34" s="17">
        <v>12.289</v>
      </c>
      <c r="F34" s="18">
        <v>48.560935901706806</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252F-4221-4B01-B669-B44F28799EF6}">
  <dimension ref="A1:IV79"/>
  <sheetViews>
    <sheetView tabSelected="1" workbookViewId="0">
      <selection activeCell="B1" sqref="B1"/>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159</v>
      </c>
      <c r="D1" s="25"/>
      <c r="E1" s="26" t="s">
        <v>160</v>
      </c>
      <c r="F1" s="26" t="s">
        <v>161</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162</v>
      </c>
      <c r="B2" s="31"/>
    </row>
    <row r="3" spans="1:256" ht="25.5" x14ac:dyDescent="0.2">
      <c r="B3" s="31" t="s">
        <v>163</v>
      </c>
      <c r="C3" s="36">
        <v>120935203</v>
      </c>
      <c r="D3" s="36"/>
      <c r="E3" s="37" t="s">
        <v>164</v>
      </c>
      <c r="F3" s="38" t="s">
        <v>165</v>
      </c>
    </row>
    <row r="4" spans="1:256" ht="25.5" x14ac:dyDescent="0.2">
      <c r="B4" s="31" t="s">
        <v>166</v>
      </c>
      <c r="C4" s="36">
        <v>43669988</v>
      </c>
      <c r="D4" s="36"/>
      <c r="E4" s="37" t="s">
        <v>167</v>
      </c>
      <c r="F4" s="38"/>
    </row>
    <row r="5" spans="1:256" ht="25.5" x14ac:dyDescent="0.2">
      <c r="B5" s="31" t="s">
        <v>168</v>
      </c>
      <c r="C5" s="39">
        <v>0.36</v>
      </c>
      <c r="D5" s="39"/>
      <c r="E5" s="37" t="s">
        <v>169</v>
      </c>
      <c r="F5" s="40" t="s">
        <v>170</v>
      </c>
    </row>
    <row r="6" spans="1:256" x14ac:dyDescent="0.2">
      <c r="A6" s="30" t="s">
        <v>171</v>
      </c>
      <c r="B6" s="31"/>
      <c r="E6" s="41"/>
      <c r="F6" s="42"/>
    </row>
    <row r="7" spans="1:256" s="34" customFormat="1" x14ac:dyDescent="0.2">
      <c r="A7" s="30"/>
      <c r="B7" s="31" t="s">
        <v>172</v>
      </c>
      <c r="C7" s="43">
        <v>907.48859204871405</v>
      </c>
      <c r="D7" s="43"/>
      <c r="E7" s="44" t="s">
        <v>173</v>
      </c>
      <c r="F7" s="44" t="s">
        <v>174</v>
      </c>
      <c r="H7" s="45"/>
    </row>
    <row r="8" spans="1:256" s="34" customFormat="1" ht="15" x14ac:dyDescent="0.25">
      <c r="A8" s="30"/>
      <c r="B8" s="31" t="s">
        <v>175</v>
      </c>
      <c r="C8" s="4">
        <v>1017.04013655169</v>
      </c>
      <c r="D8" s="43"/>
      <c r="E8" s="46"/>
      <c r="F8" s="46"/>
      <c r="H8" s="45"/>
    </row>
    <row r="9" spans="1:256" s="34" customFormat="1" ht="15" x14ac:dyDescent="0.25">
      <c r="A9" s="30"/>
      <c r="B9" s="31" t="s">
        <v>176</v>
      </c>
      <c r="C9" s="4">
        <v>1245.7457215014599</v>
      </c>
      <c r="D9" s="43"/>
      <c r="E9" s="46"/>
      <c r="F9" s="46"/>
      <c r="H9" s="45"/>
    </row>
    <row r="10" spans="1:256" s="34" customFormat="1" ht="15" x14ac:dyDescent="0.25">
      <c r="A10" s="30"/>
      <c r="B10" s="31" t="s">
        <v>177</v>
      </c>
      <c r="C10" s="4">
        <v>1659.02997025951</v>
      </c>
      <c r="D10" s="43"/>
      <c r="E10" s="46"/>
      <c r="F10" s="46"/>
      <c r="H10" s="45"/>
    </row>
    <row r="11" spans="1:256" s="34" customFormat="1" ht="15" x14ac:dyDescent="0.25">
      <c r="A11" s="30"/>
      <c r="B11" s="31" t="s">
        <v>178</v>
      </c>
      <c r="C11" s="4">
        <v>1926.9211248296499</v>
      </c>
      <c r="D11" s="43"/>
      <c r="E11" s="47"/>
      <c r="F11" s="47"/>
      <c r="H11" s="45"/>
    </row>
    <row r="12" spans="1:256" s="34" customFormat="1" x14ac:dyDescent="0.2">
      <c r="A12" s="30" t="s">
        <v>179</v>
      </c>
      <c r="B12" s="31"/>
      <c r="C12" s="43"/>
      <c r="D12" s="32"/>
      <c r="E12" s="41"/>
      <c r="F12" s="42"/>
      <c r="H12" s="45"/>
    </row>
    <row r="13" spans="1:256" s="34" customFormat="1" ht="15" x14ac:dyDescent="0.25">
      <c r="A13" s="30"/>
      <c r="B13" s="31" t="s">
        <v>172</v>
      </c>
      <c r="C13" s="4">
        <v>36299.543681948497</v>
      </c>
      <c r="D13" s="43"/>
      <c r="E13" s="38" t="s">
        <v>180</v>
      </c>
      <c r="F13" s="38" t="s">
        <v>181</v>
      </c>
      <c r="H13" s="45"/>
    </row>
    <row r="14" spans="1:256" s="34" customFormat="1" ht="15" x14ac:dyDescent="0.25">
      <c r="A14" s="30"/>
      <c r="B14" s="31" t="s">
        <v>175</v>
      </c>
      <c r="C14" s="4">
        <v>40681.605462067702</v>
      </c>
      <c r="D14" s="43"/>
      <c r="E14" s="38"/>
      <c r="F14" s="38"/>
      <c r="H14" s="45"/>
    </row>
    <row r="15" spans="1:256" s="34" customFormat="1" ht="15" x14ac:dyDescent="0.25">
      <c r="A15" s="30"/>
      <c r="B15" s="31" t="s">
        <v>176</v>
      </c>
      <c r="C15" s="4">
        <v>49829.828860058296</v>
      </c>
      <c r="D15" s="43"/>
      <c r="E15" s="38"/>
      <c r="F15" s="38"/>
      <c r="H15" s="45"/>
    </row>
    <row r="16" spans="1:256" s="34" customFormat="1" ht="15" x14ac:dyDescent="0.25">
      <c r="A16" s="30"/>
      <c r="B16" s="31" t="s">
        <v>177</v>
      </c>
      <c r="C16" s="4">
        <v>66361.198810380301</v>
      </c>
      <c r="D16" s="43"/>
      <c r="E16" s="38"/>
      <c r="F16" s="38"/>
      <c r="H16" s="45"/>
    </row>
    <row r="17" spans="1:8" s="34" customFormat="1" ht="15" x14ac:dyDescent="0.25">
      <c r="A17" s="30"/>
      <c r="B17" s="31" t="s">
        <v>178</v>
      </c>
      <c r="C17" s="4">
        <v>77076.844993185907</v>
      </c>
      <c r="D17" s="43"/>
      <c r="E17" s="38"/>
      <c r="F17" s="38"/>
      <c r="H17" s="45"/>
    </row>
    <row r="18" spans="1:8" x14ac:dyDescent="0.2">
      <c r="A18" s="30" t="s">
        <v>182</v>
      </c>
      <c r="B18" s="32"/>
      <c r="E18" s="41"/>
      <c r="F18" s="42"/>
    </row>
    <row r="19" spans="1:8" ht="15" x14ac:dyDescent="0.25">
      <c r="B19" s="31" t="s">
        <v>172</v>
      </c>
      <c r="C19" s="3">
        <v>17.4517036932445</v>
      </c>
      <c r="D19" s="48"/>
      <c r="E19" s="38" t="s">
        <v>183</v>
      </c>
      <c r="F19" s="38" t="s">
        <v>184</v>
      </c>
    </row>
    <row r="20" spans="1:8" s="34" customFormat="1" ht="15" x14ac:dyDescent="0.25">
      <c r="A20" s="30"/>
      <c r="B20" s="31" t="s">
        <v>175</v>
      </c>
      <c r="C20" s="3">
        <v>19.5584641644556</v>
      </c>
      <c r="D20" s="48"/>
      <c r="E20" s="38"/>
      <c r="F20" s="38"/>
      <c r="H20" s="45"/>
    </row>
    <row r="21" spans="1:8" s="34" customFormat="1" ht="15" x14ac:dyDescent="0.25">
      <c r="A21" s="30"/>
      <c r="B21" s="31" t="s">
        <v>176</v>
      </c>
      <c r="C21" s="3">
        <v>23.9566484904127</v>
      </c>
      <c r="D21" s="48"/>
      <c r="E21" s="38"/>
      <c r="F21" s="38"/>
      <c r="H21" s="45"/>
    </row>
    <row r="22" spans="1:8" s="34" customFormat="1" ht="15" x14ac:dyDescent="0.25">
      <c r="A22" s="30"/>
      <c r="B22" s="31" t="s">
        <v>177</v>
      </c>
      <c r="C22" s="3">
        <v>31.904422504990499</v>
      </c>
      <c r="D22" s="48"/>
      <c r="E22" s="38"/>
      <c r="F22" s="38"/>
      <c r="H22" s="45"/>
    </row>
    <row r="23" spans="1:8" s="34" customFormat="1" ht="15" x14ac:dyDescent="0.25">
      <c r="A23" s="30"/>
      <c r="B23" s="31" t="s">
        <v>178</v>
      </c>
      <c r="C23" s="3">
        <v>37.056175477493198</v>
      </c>
      <c r="D23" s="48"/>
      <c r="E23" s="38"/>
      <c r="F23" s="38"/>
      <c r="H23" s="45"/>
    </row>
    <row r="24" spans="1:8" x14ac:dyDescent="0.2">
      <c r="A24" s="30" t="s">
        <v>185</v>
      </c>
      <c r="B24" s="31"/>
      <c r="E24" s="41"/>
      <c r="F24" s="42"/>
    </row>
    <row r="25" spans="1:8" ht="51" x14ac:dyDescent="0.2">
      <c r="B25" s="31" t="s">
        <v>186</v>
      </c>
      <c r="C25" s="43">
        <v>783</v>
      </c>
      <c r="D25" s="43"/>
      <c r="E25" s="37" t="s">
        <v>187</v>
      </c>
      <c r="F25" s="37" t="s">
        <v>188</v>
      </c>
    </row>
    <row r="26" spans="1:8" ht="38.25" x14ac:dyDescent="0.2">
      <c r="B26" s="31" t="s">
        <v>189</v>
      </c>
      <c r="C26" s="43">
        <v>235</v>
      </c>
      <c r="D26" s="43"/>
      <c r="E26" s="37" t="s">
        <v>190</v>
      </c>
      <c r="F26" s="37" t="s">
        <v>191</v>
      </c>
    </row>
    <row r="27" spans="1:8" x14ac:dyDescent="0.2">
      <c r="A27" s="30" t="s">
        <v>192</v>
      </c>
      <c r="B27" s="31"/>
      <c r="E27" s="41"/>
      <c r="F27" s="41"/>
    </row>
    <row r="28" spans="1:8" ht="38.25" x14ac:dyDescent="0.2">
      <c r="B28" s="31" t="s">
        <v>193</v>
      </c>
      <c r="C28" s="48">
        <v>7.25</v>
      </c>
      <c r="D28" s="48"/>
      <c r="E28" s="37" t="s">
        <v>194</v>
      </c>
      <c r="F28" s="37" t="s">
        <v>195</v>
      </c>
    </row>
    <row r="29" spans="1:8" ht="63.75" x14ac:dyDescent="0.2">
      <c r="B29" s="31" t="s">
        <v>196</v>
      </c>
      <c r="C29" s="43">
        <v>377</v>
      </c>
      <c r="D29" s="43"/>
      <c r="E29" s="37" t="s">
        <v>197</v>
      </c>
      <c r="F29" s="37" t="s">
        <v>198</v>
      </c>
    </row>
    <row r="30" spans="1:8" s="34" customFormat="1" x14ac:dyDescent="0.2">
      <c r="A30" s="30" t="s">
        <v>199</v>
      </c>
      <c r="B30" s="31"/>
      <c r="C30" s="32"/>
      <c r="D30" s="32"/>
      <c r="E30" s="41"/>
      <c r="F30" s="42"/>
      <c r="H30" s="45"/>
    </row>
    <row r="31" spans="1:8" s="34" customFormat="1" x14ac:dyDescent="0.2">
      <c r="A31" s="30" t="s">
        <v>200</v>
      </c>
      <c r="B31" s="31"/>
      <c r="C31" s="32"/>
      <c r="D31" s="32"/>
      <c r="E31" s="41"/>
      <c r="F31" s="42"/>
      <c r="H31" s="45"/>
    </row>
    <row r="32" spans="1:8" s="34" customFormat="1" ht="15" x14ac:dyDescent="0.25">
      <c r="A32" s="30"/>
      <c r="B32" s="31" t="s">
        <v>172</v>
      </c>
      <c r="C32" s="2">
        <v>96.285261755831598</v>
      </c>
      <c r="D32" s="32"/>
      <c r="E32" s="38" t="s">
        <v>201</v>
      </c>
      <c r="F32" s="38" t="s">
        <v>202</v>
      </c>
      <c r="H32" s="45"/>
    </row>
    <row r="33" spans="1:8" s="34" customFormat="1" ht="15" x14ac:dyDescent="0.25">
      <c r="A33" s="30"/>
      <c r="B33" s="31" t="s">
        <v>175</v>
      </c>
      <c r="C33" s="2">
        <v>107.908767803893</v>
      </c>
      <c r="D33" s="32"/>
      <c r="E33" s="38"/>
      <c r="F33" s="38"/>
      <c r="H33" s="45"/>
    </row>
    <row r="34" spans="1:8" s="34" customFormat="1" ht="15" x14ac:dyDescent="0.25">
      <c r="A34" s="30"/>
      <c r="B34" s="31" t="s">
        <v>176</v>
      </c>
      <c r="C34" s="2">
        <v>132.17461236089699</v>
      </c>
      <c r="D34" s="32"/>
      <c r="E34" s="38"/>
      <c r="F34" s="38"/>
      <c r="H34" s="45"/>
    </row>
    <row r="35" spans="1:8" s="34" customFormat="1" ht="15" x14ac:dyDescent="0.25">
      <c r="A35" s="30"/>
      <c r="B35" s="31" t="s">
        <v>177</v>
      </c>
      <c r="C35" s="2">
        <v>176.024400027534</v>
      </c>
      <c r="D35" s="32"/>
      <c r="E35" s="38"/>
      <c r="F35" s="38"/>
      <c r="H35" s="45"/>
    </row>
    <row r="36" spans="1:8" s="34" customFormat="1" ht="15" x14ac:dyDescent="0.25">
      <c r="A36" s="30"/>
      <c r="B36" s="31" t="s">
        <v>178</v>
      </c>
      <c r="C36" s="2">
        <v>204.447864703411</v>
      </c>
      <c r="D36" s="32"/>
      <c r="E36" s="38"/>
      <c r="F36" s="38"/>
      <c r="H36" s="45"/>
    </row>
    <row r="37" spans="1:8" s="34" customFormat="1" x14ac:dyDescent="0.2">
      <c r="A37" s="30" t="s">
        <v>203</v>
      </c>
      <c r="B37" s="31"/>
      <c r="C37" s="32"/>
      <c r="D37" s="32"/>
      <c r="E37" s="41"/>
      <c r="F37" s="42"/>
      <c r="H37" s="45"/>
    </row>
    <row r="38" spans="1:8" s="34" customFormat="1" x14ac:dyDescent="0.2">
      <c r="A38" s="30" t="s">
        <v>200</v>
      </c>
      <c r="B38" s="31"/>
      <c r="C38" s="32"/>
      <c r="D38" s="32"/>
      <c r="E38" s="41"/>
      <c r="F38" s="42"/>
      <c r="H38" s="45"/>
    </row>
    <row r="39" spans="1:8" x14ac:dyDescent="0.2">
      <c r="B39" s="31" t="s">
        <v>172</v>
      </c>
      <c r="C39" s="49">
        <f>C32/40</f>
        <v>2.4071315438957899</v>
      </c>
      <c r="E39" s="50" t="s">
        <v>204</v>
      </c>
      <c r="F39" s="50" t="s">
        <v>205</v>
      </c>
    </row>
    <row r="40" spans="1:8" x14ac:dyDescent="0.2">
      <c r="B40" s="31" t="s">
        <v>175</v>
      </c>
      <c r="C40" s="49">
        <f>C33/40</f>
        <v>2.6977191950973252</v>
      </c>
      <c r="E40" s="50"/>
      <c r="F40" s="50"/>
    </row>
    <row r="41" spans="1:8" x14ac:dyDescent="0.2">
      <c r="B41" s="31" t="s">
        <v>176</v>
      </c>
      <c r="C41" s="49">
        <f>C34/40</f>
        <v>3.3043653090224248</v>
      </c>
      <c r="E41" s="50"/>
      <c r="F41" s="50"/>
    </row>
    <row r="42" spans="1:8" x14ac:dyDescent="0.2">
      <c r="B42" s="31" t="s">
        <v>177</v>
      </c>
      <c r="C42" s="49">
        <f>C35/40</f>
        <v>4.4006100006883502</v>
      </c>
      <c r="E42" s="50"/>
      <c r="F42" s="50"/>
    </row>
    <row r="43" spans="1:8" x14ac:dyDescent="0.2">
      <c r="B43" s="31" t="s">
        <v>178</v>
      </c>
      <c r="C43" s="49">
        <f>C36/40</f>
        <v>5.111196617585275</v>
      </c>
      <c r="E43" s="50"/>
      <c r="F43" s="50"/>
    </row>
    <row r="44" spans="1:8" x14ac:dyDescent="0.2">
      <c r="A44" s="30" t="s">
        <v>206</v>
      </c>
      <c r="B44" s="31"/>
      <c r="E44" s="41"/>
      <c r="F44" s="42"/>
    </row>
    <row r="45" spans="1:8" ht="63.75" x14ac:dyDescent="0.2">
      <c r="B45" s="31" t="s">
        <v>207</v>
      </c>
      <c r="C45" s="48">
        <v>18.22</v>
      </c>
      <c r="D45" s="48"/>
      <c r="E45" s="37" t="s">
        <v>208</v>
      </c>
      <c r="F45" s="37" t="s">
        <v>209</v>
      </c>
    </row>
    <row r="46" spans="1:8" ht="63.75" x14ac:dyDescent="0.2">
      <c r="B46" s="31" t="s">
        <v>210</v>
      </c>
      <c r="C46" s="43">
        <v>948</v>
      </c>
      <c r="D46" s="43"/>
      <c r="E46" s="37" t="s">
        <v>211</v>
      </c>
      <c r="F46" s="37" t="s">
        <v>212</v>
      </c>
      <c r="G46" s="51"/>
    </row>
    <row r="47" spans="1:8" s="34" customFormat="1" x14ac:dyDescent="0.2">
      <c r="A47" s="30" t="s">
        <v>213</v>
      </c>
      <c r="B47" s="31"/>
      <c r="C47" s="32"/>
      <c r="D47" s="32"/>
      <c r="E47" s="41"/>
      <c r="F47" s="42"/>
      <c r="H47" s="45"/>
    </row>
    <row r="48" spans="1:8" s="34" customFormat="1" x14ac:dyDescent="0.2">
      <c r="A48" s="30" t="s">
        <v>200</v>
      </c>
      <c r="B48" s="31"/>
      <c r="C48" s="32"/>
      <c r="D48" s="32"/>
      <c r="E48" s="41"/>
      <c r="F48" s="42"/>
      <c r="H48" s="45"/>
    </row>
    <row r="49" spans="1:256" s="34" customFormat="1" ht="15" x14ac:dyDescent="0.25">
      <c r="A49" s="30"/>
      <c r="B49" s="31" t="s">
        <v>172</v>
      </c>
      <c r="C49" s="2">
        <v>38.305424187726899</v>
      </c>
      <c r="D49" s="32"/>
      <c r="E49" s="38" t="s">
        <v>214</v>
      </c>
      <c r="F49" s="38" t="s">
        <v>215</v>
      </c>
      <c r="H49" s="45"/>
    </row>
    <row r="50" spans="1:256" s="34" customFormat="1" ht="15" x14ac:dyDescent="0.25">
      <c r="A50" s="30"/>
      <c r="B50" s="31" t="s">
        <v>175</v>
      </c>
      <c r="C50" s="2">
        <v>42.929634805221902</v>
      </c>
      <c r="D50" s="32"/>
      <c r="E50" s="38"/>
      <c r="F50" s="38"/>
      <c r="H50" s="45"/>
    </row>
    <row r="51" spans="1:256" s="34" customFormat="1" ht="15" x14ac:dyDescent="0.25">
      <c r="A51" s="30"/>
      <c r="B51" s="31" t="s">
        <v>176</v>
      </c>
      <c r="C51" s="2">
        <v>52.583380893451199</v>
      </c>
      <c r="D51" s="32"/>
      <c r="E51" s="38"/>
      <c r="F51" s="38"/>
      <c r="H51" s="45"/>
    </row>
    <row r="52" spans="1:256" s="34" customFormat="1" ht="15" x14ac:dyDescent="0.25">
      <c r="A52" s="30"/>
      <c r="B52" s="31" t="s">
        <v>177</v>
      </c>
      <c r="C52" s="2">
        <v>70.028259647291605</v>
      </c>
      <c r="D52" s="32"/>
      <c r="E52" s="38"/>
      <c r="F52" s="38"/>
      <c r="H52" s="45"/>
    </row>
    <row r="53" spans="1:256" s="34" customFormat="1" ht="15" x14ac:dyDescent="0.25">
      <c r="A53" s="30"/>
      <c r="B53" s="31" t="s">
        <v>178</v>
      </c>
      <c r="C53" s="2">
        <v>81.336042909649507</v>
      </c>
      <c r="D53" s="32"/>
      <c r="E53" s="38"/>
      <c r="F53" s="38"/>
      <c r="H53" s="45"/>
    </row>
    <row r="54" spans="1:256" x14ac:dyDescent="0.2">
      <c r="A54" s="30" t="s">
        <v>216</v>
      </c>
      <c r="B54" s="31"/>
      <c r="E54" s="41"/>
      <c r="F54" s="42"/>
    </row>
    <row r="55" spans="1:256" x14ac:dyDescent="0.2">
      <c r="A55" s="30" t="s">
        <v>200</v>
      </c>
      <c r="B55" s="31"/>
      <c r="E55" s="41"/>
      <c r="F55" s="42"/>
    </row>
    <row r="56" spans="1:256" x14ac:dyDescent="0.2">
      <c r="B56" s="31" t="s">
        <v>172</v>
      </c>
      <c r="C56" s="49">
        <f>C49/40</f>
        <v>0.95763560469317244</v>
      </c>
      <c r="D56" s="49"/>
      <c r="E56" s="38" t="s">
        <v>217</v>
      </c>
      <c r="F56" s="38" t="s">
        <v>218</v>
      </c>
    </row>
    <row r="57" spans="1:256" x14ac:dyDescent="0.2">
      <c r="B57" s="31" t="s">
        <v>175</v>
      </c>
      <c r="C57" s="49">
        <f>C50/40</f>
        <v>1.0732408701305476</v>
      </c>
      <c r="D57" s="49"/>
      <c r="E57" s="38"/>
      <c r="F57" s="38"/>
    </row>
    <row r="58" spans="1:256" x14ac:dyDescent="0.2">
      <c r="B58" s="31" t="s">
        <v>176</v>
      </c>
      <c r="C58" s="49">
        <f>C51/40</f>
        <v>1.31458452233628</v>
      </c>
      <c r="D58" s="49"/>
      <c r="E58" s="38"/>
      <c r="F58" s="38"/>
    </row>
    <row r="59" spans="1:256" x14ac:dyDescent="0.2">
      <c r="B59" s="31" t="s">
        <v>177</v>
      </c>
      <c r="C59" s="49">
        <f>C52/40</f>
        <v>1.75070649118229</v>
      </c>
      <c r="D59" s="49"/>
      <c r="E59" s="38"/>
      <c r="F59" s="38"/>
    </row>
    <row r="60" spans="1:256" x14ac:dyDescent="0.2">
      <c r="B60" s="31" t="s">
        <v>178</v>
      </c>
      <c r="C60" s="49">
        <f>C53/40</f>
        <v>2.0334010727412375</v>
      </c>
      <c r="D60" s="49"/>
      <c r="E60" s="38"/>
      <c r="F60" s="38"/>
    </row>
    <row r="61" spans="1:256" x14ac:dyDescent="0.2">
      <c r="A61" s="30" t="s">
        <v>219</v>
      </c>
      <c r="B61" s="31"/>
      <c r="E61" s="41"/>
      <c r="F61" s="42"/>
      <c r="J61" s="43"/>
      <c r="K61" s="52"/>
    </row>
    <row r="62" spans="1:256" ht="25.5" x14ac:dyDescent="0.25">
      <c r="A62" s="53"/>
      <c r="B62" s="31" t="s">
        <v>220</v>
      </c>
      <c r="C62" s="4">
        <v>80319.7806918813</v>
      </c>
      <c r="D62" s="43"/>
      <c r="E62" s="37" t="s">
        <v>221</v>
      </c>
      <c r="F62" s="37" t="s">
        <v>222</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223</v>
      </c>
      <c r="C63" s="4">
        <v>24095.934207564402</v>
      </c>
      <c r="D63" s="43"/>
      <c r="E63" s="37" t="s">
        <v>224</v>
      </c>
      <c r="F63" s="40" t="s">
        <v>225</v>
      </c>
    </row>
    <row r="64" spans="1:256" ht="14.25" x14ac:dyDescent="0.2">
      <c r="A64" s="30" t="s">
        <v>226</v>
      </c>
      <c r="B64" s="31"/>
      <c r="C64" s="43"/>
      <c r="D64" s="43"/>
      <c r="E64" s="41"/>
      <c r="F64" s="42"/>
    </row>
    <row r="65" spans="1:256" x14ac:dyDescent="0.2">
      <c r="A65" s="30" t="s">
        <v>227</v>
      </c>
      <c r="B65" s="31"/>
      <c r="C65" s="43"/>
      <c r="D65" s="43"/>
      <c r="E65" s="41"/>
      <c r="F65" s="42"/>
    </row>
    <row r="66" spans="1:256" ht="15" x14ac:dyDescent="0.25">
      <c r="A66" s="53"/>
      <c r="B66" s="57" t="s">
        <v>228</v>
      </c>
      <c r="C66" s="4">
        <v>602.398355189109</v>
      </c>
      <c r="D66" s="43"/>
      <c r="E66" s="44" t="s">
        <v>229</v>
      </c>
      <c r="F66" s="44" t="s">
        <v>230</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231</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232</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233</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234</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235</v>
      </c>
      <c r="C71" s="4">
        <v>41635.147508327798</v>
      </c>
      <c r="D71" s="43"/>
      <c r="E71" s="37" t="s">
        <v>236</v>
      </c>
      <c r="F71" s="37" t="s">
        <v>237</v>
      </c>
      <c r="G71" s="29"/>
      <c r="H71" s="45"/>
    </row>
    <row r="72" spans="1:256" ht="60" customHeight="1" x14ac:dyDescent="0.25">
      <c r="B72" s="31" t="s">
        <v>238</v>
      </c>
      <c r="C72" s="4">
        <v>1040.8786877082</v>
      </c>
      <c r="D72" s="43"/>
      <c r="E72" s="37" t="s">
        <v>239</v>
      </c>
      <c r="F72" s="37" t="s">
        <v>240</v>
      </c>
      <c r="G72" s="29"/>
      <c r="H72" s="45"/>
    </row>
    <row r="74" spans="1:256" x14ac:dyDescent="0.2">
      <c r="A74" s="30" t="s">
        <v>241</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242</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243</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244</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245</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UT</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2020-06-04T16:47:26Z</dcterms:created>
  <dcterms:modified xsi:type="dcterms:W3CDTF">2020-06-12T16:00:35Z</dcterms:modified>
</cp:coreProperties>
</file>