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420FBFE6-AA82-4D44-8BDE-A9B7F155D14A}" xr6:coauthVersionLast="36" xr6:coauthVersionMax="36" xr10:uidLastSave="{00000000-0000-0000-0000-000000000000}"/>
  <bookViews>
    <workbookView xWindow="0" yWindow="0" windowWidth="19200" windowHeight="6350" xr2:uid="{00000000-000D-0000-FFFF-FFFF00000000}"/>
  </bookViews>
  <sheets>
    <sheet name="Sheet1" sheetId="1" r:id="rId1"/>
    <sheet name="TN"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117" i="1" l="1"/>
  <c r="AU117" i="1"/>
  <c r="AT117" i="1"/>
  <c r="AS117" i="1"/>
  <c r="AR117" i="1"/>
  <c r="AV116" i="1"/>
  <c r="AU116" i="1"/>
  <c r="AT116" i="1"/>
  <c r="AS116" i="1"/>
  <c r="AR116" i="1"/>
  <c r="AV115" i="1"/>
  <c r="AU115" i="1"/>
  <c r="AT115" i="1"/>
  <c r="AS115" i="1"/>
  <c r="AR115" i="1"/>
  <c r="AV114" i="1"/>
  <c r="AU114" i="1"/>
  <c r="AT114" i="1"/>
  <c r="AS114" i="1"/>
  <c r="AR114" i="1"/>
  <c r="AV113" i="1"/>
  <c r="AU113" i="1"/>
  <c r="AT113" i="1"/>
  <c r="AS113" i="1"/>
  <c r="AR113" i="1"/>
  <c r="AV112" i="1"/>
  <c r="AU112" i="1"/>
  <c r="AT112" i="1"/>
  <c r="AS112" i="1"/>
  <c r="AR112" i="1"/>
  <c r="AV111" i="1"/>
  <c r="AU111" i="1"/>
  <c r="AT111" i="1"/>
  <c r="AS111" i="1"/>
  <c r="AR111" i="1"/>
  <c r="AV110" i="1"/>
  <c r="AU110" i="1"/>
  <c r="AT110" i="1"/>
  <c r="AS110" i="1"/>
  <c r="AR110" i="1"/>
  <c r="AV109" i="1"/>
  <c r="AU109" i="1"/>
  <c r="AT109" i="1"/>
  <c r="AS109" i="1"/>
  <c r="AR109" i="1"/>
  <c r="AV108" i="1"/>
  <c r="AU108" i="1"/>
  <c r="AT108" i="1"/>
  <c r="AS108" i="1"/>
  <c r="AR108" i="1"/>
  <c r="AV107" i="1"/>
  <c r="AU107" i="1"/>
  <c r="AT107" i="1"/>
  <c r="AS107" i="1"/>
  <c r="AR107" i="1"/>
  <c r="AV106" i="1"/>
  <c r="AU106" i="1"/>
  <c r="AT106" i="1"/>
  <c r="AS106" i="1"/>
  <c r="AR106" i="1"/>
  <c r="AV105" i="1"/>
  <c r="AU105" i="1"/>
  <c r="AT105" i="1"/>
  <c r="AS105" i="1"/>
  <c r="AR105" i="1"/>
  <c r="AV104" i="1"/>
  <c r="AU104" i="1"/>
  <c r="AT104" i="1"/>
  <c r="AS104" i="1"/>
  <c r="AR104" i="1"/>
  <c r="AV103" i="1"/>
  <c r="AU103" i="1"/>
  <c r="AT103" i="1"/>
  <c r="AS103" i="1"/>
  <c r="AR103" i="1"/>
  <c r="AV102" i="1"/>
  <c r="AU102" i="1"/>
  <c r="AT102" i="1"/>
  <c r="AS102" i="1"/>
  <c r="AR102" i="1"/>
  <c r="AV101" i="1"/>
  <c r="AU101" i="1"/>
  <c r="AT101" i="1"/>
  <c r="AS101" i="1"/>
  <c r="AR101" i="1"/>
  <c r="AV100" i="1"/>
  <c r="AU100" i="1"/>
  <c r="AT100" i="1"/>
  <c r="AS100" i="1"/>
  <c r="AR100" i="1"/>
  <c r="AV99" i="1"/>
  <c r="AU99" i="1"/>
  <c r="AT99" i="1"/>
  <c r="AS99" i="1"/>
  <c r="AR99" i="1"/>
  <c r="AV98" i="1"/>
  <c r="AU98" i="1"/>
  <c r="AT98" i="1"/>
  <c r="AS98" i="1"/>
  <c r="AR98" i="1"/>
  <c r="AV97" i="1"/>
  <c r="AU97" i="1"/>
  <c r="AT97" i="1"/>
  <c r="AS97" i="1"/>
  <c r="AR97" i="1"/>
  <c r="AV96" i="1"/>
  <c r="AU96" i="1"/>
  <c r="AT96" i="1"/>
  <c r="AS96" i="1"/>
  <c r="AR96" i="1"/>
  <c r="AV95" i="1"/>
  <c r="AU95" i="1"/>
  <c r="AT95" i="1"/>
  <c r="AS95" i="1"/>
  <c r="AR95" i="1"/>
  <c r="AV94" i="1"/>
  <c r="AU94" i="1"/>
  <c r="AT94" i="1"/>
  <c r="AS94" i="1"/>
  <c r="AR94" i="1"/>
  <c r="AV93" i="1"/>
  <c r="AU93" i="1"/>
  <c r="AT93" i="1"/>
  <c r="AS93" i="1"/>
  <c r="AR93" i="1"/>
  <c r="AV92" i="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<sst xmlns="http://schemas.openxmlformats.org/spreadsheetml/2006/main" count="730" uniqueCount="324">
  <si>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</si>
  <si>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</si>
  <si>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</si>
  <si>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</si>
  <si>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</si>
  <si>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</si>
  <si>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</si>
  <si>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</si>
  <si>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</si>
  <si>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</si>
  <si>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</si>
  <si>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</si>
  <si>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</si>
  <si>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</si>
  <si>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</si>
  <si>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</si>
  <si>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</si>
  <si>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</si>
  <si>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</si>
  <si>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</si>
  <si>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</si>
  <si>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</si>
  <si>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</si>
  <si>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</si>
  <si>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</si>
  <si>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</si>
  <si>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</si>
  <si>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</si>
  <si>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</si>
  <si>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</si>
  <si>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</si>
  <si>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</si>
  <si>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</si>
  <si>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</si>
  <si>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</si>
  <si>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</si>
  <si>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</si>
  <si>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</si>
  <si>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</si>
  <si>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</si>
  <si>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</si>
  <si>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</si>
  <si>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</si>
  <si>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TN</t>
  </si>
  <si>
    <t>Tennessee</t>
  </si>
  <si>
    <t>NONMETRO</t>
  </si>
  <si>
    <t>METRO</t>
  </si>
  <si>
    <t>Campbell County HMFA</t>
  </si>
  <si>
    <t>Chattanooga MSA</t>
  </si>
  <si>
    <t>Clarksville MSA</t>
  </si>
  <si>
    <t>Cleveland MSA</t>
  </si>
  <si>
    <t>Crockett County HMFA</t>
  </si>
  <si>
    <t>Grainger County HMFA</t>
  </si>
  <si>
    <t>Hickman County HMFA</t>
  </si>
  <si>
    <t>Jackson HMFA</t>
  </si>
  <si>
    <t>Johnson City MSA</t>
  </si>
  <si>
    <t>Kingsport-Bristol-Bristol MSA</t>
  </si>
  <si>
    <t>Knoxville HMFA</t>
  </si>
  <si>
    <t>Macon County HMFA</t>
  </si>
  <si>
    <t>Maury County HMFA</t>
  </si>
  <si>
    <t>Memphis HMFA</t>
  </si>
  <si>
    <t>Morgan County HMFA</t>
  </si>
  <si>
    <t>Morristown MSA</t>
  </si>
  <si>
    <t>Nashville-Davidson--Murfreesboro--Franklin HMFA</t>
  </si>
  <si>
    <t>Roane County HMFA</t>
  </si>
  <si>
    <t>Smith County HMFA</t>
  </si>
  <si>
    <t>COUNTY</t>
  </si>
  <si>
    <t>Anderson County</t>
  </si>
  <si>
    <t>Bedford County</t>
  </si>
  <si>
    <t>Benton County</t>
  </si>
  <si>
    <t>Bledsoe County</t>
  </si>
  <si>
    <t>Blount County</t>
  </si>
  <si>
    <t>Bradley County</t>
  </si>
  <si>
    <t>Campbell County</t>
  </si>
  <si>
    <t>Cannon County</t>
  </si>
  <si>
    <t>Carroll County</t>
  </si>
  <si>
    <t>Carter County</t>
  </si>
  <si>
    <t>Cheatham County</t>
  </si>
  <si>
    <t>Chester County</t>
  </si>
  <si>
    <t>Claiborne County</t>
  </si>
  <si>
    <t>Clay County</t>
  </si>
  <si>
    <t>Cocke County</t>
  </si>
  <si>
    <t>Coffee County</t>
  </si>
  <si>
    <t>Crockett County</t>
  </si>
  <si>
    <t>Cumberland County</t>
  </si>
  <si>
    <t>Davidson County</t>
  </si>
  <si>
    <t>Decatur County</t>
  </si>
  <si>
    <t>DeKalb County</t>
  </si>
  <si>
    <t>Dickson County</t>
  </si>
  <si>
    <t>Dyer County</t>
  </si>
  <si>
    <t>Fayette County</t>
  </si>
  <si>
    <t>Fentress County</t>
  </si>
  <si>
    <t>Franklin County</t>
  </si>
  <si>
    <t>Gibson County</t>
  </si>
  <si>
    <t>Giles County</t>
  </si>
  <si>
    <t>Grainger County</t>
  </si>
  <si>
    <t>Greene County</t>
  </si>
  <si>
    <t>Grundy County</t>
  </si>
  <si>
    <t>Hamblen County</t>
  </si>
  <si>
    <t>Hamilton County</t>
  </si>
  <si>
    <t>Hancock County</t>
  </si>
  <si>
    <t>Hardeman County</t>
  </si>
  <si>
    <t>Hardin County</t>
  </si>
  <si>
    <t>Hawkins County</t>
  </si>
  <si>
    <t>Haywood County</t>
  </si>
  <si>
    <t>Henderson County</t>
  </si>
  <si>
    <t>Henry County</t>
  </si>
  <si>
    <t>Hickman County</t>
  </si>
  <si>
    <t>Houston County</t>
  </si>
  <si>
    <t>Humphreys County</t>
  </si>
  <si>
    <t>Jackson County</t>
  </si>
  <si>
    <t>Jefferson County</t>
  </si>
  <si>
    <t>Johnson County</t>
  </si>
  <si>
    <t>Knox County</t>
  </si>
  <si>
    <t>Lake County</t>
  </si>
  <si>
    <t>Lauderdale County</t>
  </si>
  <si>
    <t>Lawrence County</t>
  </si>
  <si>
    <t>Lewis County</t>
  </si>
  <si>
    <t>Lincoln County</t>
  </si>
  <si>
    <t>Loudon County</t>
  </si>
  <si>
    <t>McMinn County</t>
  </si>
  <si>
    <t>McNairy County</t>
  </si>
  <si>
    <t>Macon County</t>
  </si>
  <si>
    <t>Madison County</t>
  </si>
  <si>
    <t>Marion County</t>
  </si>
  <si>
    <t>Marshall County</t>
  </si>
  <si>
    <t>Maury County</t>
  </si>
  <si>
    <t>Meigs County</t>
  </si>
  <si>
    <t>Monroe County</t>
  </si>
  <si>
    <t>Montgomery County</t>
  </si>
  <si>
    <t>Moore County</t>
  </si>
  <si>
    <t>Morgan County</t>
  </si>
  <si>
    <t>Obion County</t>
  </si>
  <si>
    <t>Overton County</t>
  </si>
  <si>
    <t>Perry County</t>
  </si>
  <si>
    <t>Pickett County</t>
  </si>
  <si>
    <t>Polk County</t>
  </si>
  <si>
    <t>Putnam County</t>
  </si>
  <si>
    <t>Rhea County</t>
  </si>
  <si>
    <t>Roane County</t>
  </si>
  <si>
    <t>Robertson County</t>
  </si>
  <si>
    <t>Rutherford County</t>
  </si>
  <si>
    <t>Scott County</t>
  </si>
  <si>
    <t>Sequatchie County</t>
  </si>
  <si>
    <t>Sevier County</t>
  </si>
  <si>
    <t>Shelby County</t>
  </si>
  <si>
    <t>Smith County</t>
  </si>
  <si>
    <t>Stewart County</t>
  </si>
  <si>
    <t>Sullivan County</t>
  </si>
  <si>
    <t>Sumner County</t>
  </si>
  <si>
    <t>Tipton County</t>
  </si>
  <si>
    <t>Trousdale County</t>
  </si>
  <si>
    <t>Unicoi County</t>
  </si>
  <si>
    <t>Union County</t>
  </si>
  <si>
    <t>Van Buren County</t>
  </si>
  <si>
    <t>Warren County</t>
  </si>
  <si>
    <t>Washington County</t>
  </si>
  <si>
    <t>Wayne County</t>
  </si>
  <si>
    <t>Weakley County</t>
  </si>
  <si>
    <t>White County</t>
  </si>
  <si>
    <t>Williamson County</t>
  </si>
  <si>
    <t>Wilson County</t>
  </si>
  <si>
    <t>State</t>
  </si>
  <si>
    <t>Occupation Code</t>
  </si>
  <si>
    <t>Occupation</t>
  </si>
  <si>
    <t>Total Employment</t>
  </si>
  <si>
    <t>Jobs per 1000 jobs</t>
  </si>
  <si>
    <t>Median Hourly Wage</t>
  </si>
  <si>
    <t>35-3031</t>
  </si>
  <si>
    <t>Waiters and Waitresses</t>
  </si>
  <si>
    <t>35-3021</t>
  </si>
  <si>
    <t>Food prep workers, fast food</t>
  </si>
  <si>
    <t>41-2011</t>
  </si>
  <si>
    <t>Cashiers</t>
  </si>
  <si>
    <t>39-9021</t>
  </si>
  <si>
    <t>Personal Care Aides</t>
  </si>
  <si>
    <t>37-2011</t>
  </si>
  <si>
    <t>Janitors and cleaners</t>
  </si>
  <si>
    <t>41-2031</t>
  </si>
  <si>
    <t>Retail Salespersons</t>
  </si>
  <si>
    <t>35-2014</t>
  </si>
  <si>
    <t>Cooks, Restaurant</t>
  </si>
  <si>
    <t>25-9041</t>
  </si>
  <si>
    <t>Teacher Assistants</t>
  </si>
  <si>
    <t>33-9032</t>
  </si>
  <si>
    <t>Security Guards</t>
  </si>
  <si>
    <t>43-5081</t>
  </si>
  <si>
    <t>Stock Clerks and Order Fillers</t>
  </si>
  <si>
    <t>31-1014</t>
  </si>
  <si>
    <t>Nursing Assistants</t>
  </si>
  <si>
    <t>43-4171</t>
  </si>
  <si>
    <t>Receptionists and Information Clerks</t>
  </si>
  <si>
    <t>53-7062</t>
  </si>
  <si>
    <t>Laborers and material movers</t>
  </si>
  <si>
    <t>One-Bedroom Housing Wage</t>
  </si>
  <si>
    <t>35-1012</t>
  </si>
  <si>
    <t>Food prep and serving supervisors</t>
  </si>
  <si>
    <t>47-2061</t>
  </si>
  <si>
    <t>Construction Laborers</t>
  </si>
  <si>
    <t>43-9061</t>
  </si>
  <si>
    <t>Office clerks</t>
  </si>
  <si>
    <t>43-4051</t>
  </si>
  <si>
    <t>Customer Service Representatives</t>
  </si>
  <si>
    <t>51-2098</t>
  </si>
  <si>
    <t>Assemblers and fabricators</t>
  </si>
  <si>
    <t>43-6014</t>
  </si>
  <si>
    <t>Secretaries and administrative assistants</t>
  </si>
  <si>
    <t>Two-Bedroom Housing Wage</t>
  </si>
  <si>
    <t>00-0000</t>
  </si>
  <si>
    <t>All Occupations</t>
  </si>
  <si>
    <t>49-9071</t>
  </si>
  <si>
    <t>General Maintenance and Repair workers</t>
  </si>
  <si>
    <t>41-1011</t>
  </si>
  <si>
    <t>Retail sales supervisors</t>
  </si>
  <si>
    <t>43-3031</t>
  </si>
  <si>
    <t>Bookkeeping, Accounting, and Auditing Clerks</t>
  </si>
  <si>
    <t>29-2061</t>
  </si>
  <si>
    <t>Licensed Practical and Vocational Nurses</t>
  </si>
  <si>
    <t>53-3032</t>
  </si>
  <si>
    <t>Heavy and Tractor-Trailer Truck Drivers</t>
  </si>
  <si>
    <t>25-2021</t>
  </si>
  <si>
    <t>Elementary school teachers</t>
  </si>
  <si>
    <t>43-1011</t>
  </si>
  <si>
    <t>Office and admin support supervisors</t>
  </si>
  <si>
    <t>25-2031</t>
  </si>
  <si>
    <t>Secondary school teachers</t>
  </si>
  <si>
    <t>29-1141</t>
  </si>
  <si>
    <t>Registered Nurses</t>
  </si>
  <si>
    <t>13-2011</t>
  </si>
  <si>
    <t>Accountants and Auditors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</si>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</sst>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7"/>
  <sheetViews>
    <sheetView tabSelected="1" topLeftCell="AE1" workbookViewId="0">
      <selection activeCell="AT8" sqref="AT8"/>
    </sheetView>
  </sheetViews>
  <sheetFormatPr defaultRowHeight="14.5" x14ac:dyDescent="0.35"/>
  <cols>
    <col min="1" max="1" width="11.81640625" customWidth="1"/>
    <col min="3" max="3" width="10.81640625" customWidth="1"/>
    <col min="4" max="4" width="47.54296875" customWidth="1"/>
    <col min="5" max="5" width="13.453125" customWidth="1"/>
    <col min="6" max="6" width="12.26953125" customWidth="1"/>
    <col min="7" max="7" width="12" customWidth="1"/>
    <col min="8" max="8" width="10" customWidth="1"/>
    <col min="9" max="9" width="10.7265625" customWidth="1"/>
    <col min="18" max="18" width="10.453125" customWidth="1"/>
    <col min="19" max="19" width="10.54296875" customWidth="1"/>
    <col min="20" max="20" width="10.453125" customWidth="1"/>
    <col min="21" max="21" width="10.54296875" customWidth="1"/>
    <col min="22" max="22" width="10" customWidth="1"/>
    <col min="23" max="23" width="10.45312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319</v>
      </c>
      <c r="AS1" s="89" t="s">
        <v>320</v>
      </c>
      <c r="AT1" s="89" t="s">
        <v>321</v>
      </c>
      <c r="AU1" s="89" t="s">
        <v>322</v>
      </c>
      <c r="AV1" s="89" t="s">
        <v>323</v>
      </c>
    </row>
    <row r="2" spans="1:48" x14ac:dyDescent="0.35">
      <c r="A2" s="1" t="s">
        <v>42</v>
      </c>
      <c r="B2" s="1" t="s">
        <v>43</v>
      </c>
      <c r="C2" s="1" t="s">
        <v>44</v>
      </c>
      <c r="D2" s="1"/>
      <c r="E2" s="7">
        <v>2547194</v>
      </c>
      <c r="F2" s="7">
        <v>858629</v>
      </c>
      <c r="G2" s="8">
        <v>33.708818409591103</v>
      </c>
      <c r="H2" s="9">
        <v>7.25</v>
      </c>
      <c r="I2" s="9">
        <v>15.1728423343258</v>
      </c>
      <c r="J2" s="9">
        <v>771</v>
      </c>
      <c r="K2" s="10">
        <v>629.30789083527395</v>
      </c>
      <c r="L2" s="10">
        <v>705.96064074239302</v>
      </c>
      <c r="M2" s="10">
        <v>862.29079847058495</v>
      </c>
      <c r="N2" s="10">
        <v>1148.9847268144899</v>
      </c>
      <c r="O2" s="10">
        <v>1349.66537468453</v>
      </c>
      <c r="P2" s="10">
        <v>64857.746327920097</v>
      </c>
      <c r="Q2" s="10">
        <v>19457.323898375998</v>
      </c>
      <c r="R2" s="10">
        <v>32198.649102376399</v>
      </c>
      <c r="S2" s="10">
        <v>804.96622755940996</v>
      </c>
      <c r="T2" s="10">
        <v>486.43309745940002</v>
      </c>
      <c r="U2" s="10">
        <v>377</v>
      </c>
      <c r="V2" s="10">
        <v>788.98780138494305</v>
      </c>
      <c r="W2" s="10">
        <v>231.3</v>
      </c>
      <c r="X2" s="10">
        <v>25172.315633410901</v>
      </c>
      <c r="Y2" s="10">
        <v>28238.425629695699</v>
      </c>
      <c r="Z2" s="10">
        <v>34491.631938823397</v>
      </c>
      <c r="AA2" s="10">
        <v>45959.389072579703</v>
      </c>
      <c r="AB2" s="10">
        <v>53986.614987381101</v>
      </c>
      <c r="AC2" s="9">
        <v>12.1020748237553</v>
      </c>
      <c r="AD2" s="9">
        <v>13.576166168122899</v>
      </c>
      <c r="AE2" s="9">
        <v>16.582515355203601</v>
      </c>
      <c r="AF2" s="9">
        <v>22.0958601310479</v>
      </c>
      <c r="AG2" s="9">
        <v>25.9551033593178</v>
      </c>
      <c r="AH2" s="8">
        <v>66.7700679931325</v>
      </c>
      <c r="AI2" s="8">
        <v>74.902985755160998</v>
      </c>
      <c r="AJ2" s="8">
        <v>91.489739890778296</v>
      </c>
      <c r="AK2" s="8">
        <v>121.90819382647101</v>
      </c>
      <c r="AL2" s="8">
        <v>143.20057025830499</v>
      </c>
      <c r="AM2" s="8">
        <v>31.904568852933998</v>
      </c>
      <c r="AN2" s="8">
        <v>35.7906999070551</v>
      </c>
      <c r="AO2" s="8">
        <v>43.7163057252328</v>
      </c>
      <c r="AP2" s="8">
        <v>58.251076875846799</v>
      </c>
      <c r="AQ2" s="8">
        <v>68.425158022235806</v>
      </c>
      <c r="AR2" s="90">
        <f>AH2/40</f>
        <v>1.6692516998283125</v>
      </c>
      <c r="AS2" s="90">
        <f>AI2/40</f>
        <v>1.8725746438790249</v>
      </c>
      <c r="AT2" s="90">
        <f>AJ2/40</f>
        <v>2.2872434972694573</v>
      </c>
      <c r="AU2" s="90">
        <f>AK2/40</f>
        <v>3.0477048456617752</v>
      </c>
      <c r="AV2" s="90">
        <f t="shared" ref="AV2" si="0">AL2/40</f>
        <v>3.5800142564576247</v>
      </c>
    </row>
    <row r="3" spans="1:48" x14ac:dyDescent="0.35">
      <c r="A3" s="1" t="s">
        <v>45</v>
      </c>
      <c r="B3" s="1" t="s">
        <v>43</v>
      </c>
      <c r="C3" s="1" t="s">
        <v>44</v>
      </c>
      <c r="D3" s="1"/>
      <c r="E3" s="7">
        <v>587830</v>
      </c>
      <c r="F3" s="7">
        <v>169685</v>
      </c>
      <c r="G3" s="8">
        <v>28.866338907507298</v>
      </c>
      <c r="H3" s="9">
        <v>7.25</v>
      </c>
      <c r="I3" s="9">
        <v>11.4585401991963</v>
      </c>
      <c r="J3" s="9">
        <v>771</v>
      </c>
      <c r="K3" s="10">
        <v>482.64536641423803</v>
      </c>
      <c r="L3" s="10">
        <v>513.65256210036205</v>
      </c>
      <c r="M3" s="10">
        <v>642.77835990217204</v>
      </c>
      <c r="N3" s="10">
        <v>867.94107905825501</v>
      </c>
      <c r="O3" s="10">
        <v>979.43516515897102</v>
      </c>
      <c r="P3" s="10">
        <v>50946.405423336699</v>
      </c>
      <c r="Q3" s="10">
        <v>15283.921627001</v>
      </c>
      <c r="R3" s="10">
        <v>25740.920715367902</v>
      </c>
      <c r="S3" s="10">
        <v>643.52301788419697</v>
      </c>
      <c r="T3" s="10">
        <v>382.098040675025</v>
      </c>
      <c r="U3" s="10">
        <v>377</v>
      </c>
      <c r="V3" s="10">
        <v>595.84409035820704</v>
      </c>
      <c r="W3" s="10">
        <v>231.3</v>
      </c>
      <c r="X3" s="10">
        <v>19305.814656569499</v>
      </c>
      <c r="Y3" s="10">
        <v>20546.1024840145</v>
      </c>
      <c r="Z3" s="10">
        <v>25711.134396086902</v>
      </c>
      <c r="AA3" s="10">
        <v>34717.643162330198</v>
      </c>
      <c r="AB3" s="10">
        <v>39177.406606358803</v>
      </c>
      <c r="AC3" s="9">
        <v>9.2816416618122695</v>
      </c>
      <c r="AD3" s="9">
        <v>9.8779338865454296</v>
      </c>
      <c r="AE3" s="9">
        <v>12.361122305811</v>
      </c>
      <c r="AF3" s="9">
        <v>16.691174597274099</v>
      </c>
      <c r="AG3" s="9">
        <v>18.835291637672501</v>
      </c>
      <c r="AH3" s="8">
        <v>51.209057444481502</v>
      </c>
      <c r="AI3" s="8">
        <v>54.498945580940301</v>
      </c>
      <c r="AJ3" s="8">
        <v>68.199295480336502</v>
      </c>
      <c r="AK3" s="8">
        <v>92.089239157374607</v>
      </c>
      <c r="AL3" s="8">
        <v>103.91885041474499</v>
      </c>
      <c r="AM3" s="8">
        <v>32.400782300221103</v>
      </c>
      <c r="AN3" s="8">
        <v>34.482346668341798</v>
      </c>
      <c r="AO3" s="8">
        <v>43.150775197971598</v>
      </c>
      <c r="AP3" s="8">
        <v>58.266321214092699</v>
      </c>
      <c r="AQ3" s="8">
        <v>65.751103754014395</v>
      </c>
      <c r="AR3" s="90">
        <f t="shared" ref="AR3:AR66" si="1">AH3/40</f>
        <v>1.2802264361120375</v>
      </c>
      <c r="AS3" s="90">
        <f t="shared" ref="AS3:AS66" si="2">AI3/40</f>
        <v>1.3624736395235075</v>
      </c>
      <c r="AT3" s="90">
        <f t="shared" ref="AT3:AT66" si="3">AJ3/40</f>
        <v>1.7049823870084126</v>
      </c>
      <c r="AU3" s="90">
        <f t="shared" ref="AU3:AU66" si="4">AK3/40</f>
        <v>2.3022309789343653</v>
      </c>
      <c r="AV3" s="90">
        <f t="shared" ref="AV3:AV66" si="5">AL3/40</f>
        <v>2.5979712603686247</v>
      </c>
    </row>
    <row r="4" spans="1:48" x14ac:dyDescent="0.35">
      <c r="A4" s="1" t="s">
        <v>46</v>
      </c>
      <c r="B4" s="1" t="s">
        <v>43</v>
      </c>
      <c r="C4" s="1" t="s">
        <v>44</v>
      </c>
      <c r="D4" s="1" t="s">
        <v>47</v>
      </c>
      <c r="E4" s="7">
        <v>15843</v>
      </c>
      <c r="F4" s="7">
        <v>4863</v>
      </c>
      <c r="G4" s="8">
        <v>30.694944139367504</v>
      </c>
      <c r="H4" s="9">
        <v>7.25</v>
      </c>
      <c r="I4" s="9">
        <v>10.293160379166199</v>
      </c>
      <c r="J4" s="9">
        <v>771</v>
      </c>
      <c r="K4" s="10">
        <v>415</v>
      </c>
      <c r="L4" s="10">
        <v>468</v>
      </c>
      <c r="M4" s="10">
        <v>619</v>
      </c>
      <c r="N4" s="10">
        <v>809</v>
      </c>
      <c r="O4" s="10">
        <v>1052</v>
      </c>
      <c r="P4" s="10">
        <v>43900</v>
      </c>
      <c r="Q4" s="10">
        <v>13170</v>
      </c>
      <c r="R4" s="10">
        <v>22069.159680834098</v>
      </c>
      <c r="S4" s="10">
        <v>551.72899202085296</v>
      </c>
      <c r="T4" s="10">
        <v>329.25</v>
      </c>
      <c r="U4" s="10">
        <v>377</v>
      </c>
      <c r="V4" s="10">
        <v>535.24433971664303</v>
      </c>
      <c r="W4" s="10">
        <v>231.3</v>
      </c>
      <c r="X4" s="10">
        <v>16600</v>
      </c>
      <c r="Y4" s="10">
        <v>18720</v>
      </c>
      <c r="Z4" s="10">
        <v>24760</v>
      </c>
      <c r="AA4" s="10">
        <v>32360</v>
      </c>
      <c r="AB4" s="10">
        <v>42080</v>
      </c>
      <c r="AC4" s="9">
        <v>7.9807692307692299</v>
      </c>
      <c r="AD4" s="9">
        <v>9</v>
      </c>
      <c r="AE4" s="9">
        <v>11.903846153846199</v>
      </c>
      <c r="AF4" s="9">
        <v>15.557692307692299</v>
      </c>
      <c r="AG4" s="9">
        <v>20.230769230769202</v>
      </c>
      <c r="AH4" s="8">
        <v>44.031830238726798</v>
      </c>
      <c r="AI4" s="8">
        <v>49.655172413793103</v>
      </c>
      <c r="AJ4" s="8">
        <v>65.676392572944295</v>
      </c>
      <c r="AK4" s="8">
        <v>85.835543766578297</v>
      </c>
      <c r="AL4" s="8">
        <v>111.618037135279</v>
      </c>
      <c r="AM4" s="8">
        <v>31.0138730449499</v>
      </c>
      <c r="AN4" s="8">
        <v>34.9746809277989</v>
      </c>
      <c r="AO4" s="8">
        <v>46.259246782708402</v>
      </c>
      <c r="AP4" s="8">
        <v>60.458369381601102</v>
      </c>
      <c r="AQ4" s="8">
        <v>78.618299863342898</v>
      </c>
      <c r="AR4" s="90">
        <f t="shared" si="1"/>
        <v>1.10079575596817</v>
      </c>
      <c r="AS4" s="90">
        <f t="shared" si="2"/>
        <v>1.2413793103448276</v>
      </c>
      <c r="AT4" s="90">
        <f t="shared" si="3"/>
        <v>1.6419098143236073</v>
      </c>
      <c r="AU4" s="90">
        <f t="shared" si="4"/>
        <v>2.1458885941644574</v>
      </c>
      <c r="AV4" s="90">
        <f t="shared" si="5"/>
        <v>2.7904509283819747</v>
      </c>
    </row>
    <row r="5" spans="1:48" x14ac:dyDescent="0.35">
      <c r="A5" s="1" t="s">
        <v>46</v>
      </c>
      <c r="B5" s="1" t="s">
        <v>43</v>
      </c>
      <c r="C5" s="1" t="s">
        <v>44</v>
      </c>
      <c r="D5" s="1" t="s">
        <v>48</v>
      </c>
      <c r="E5" s="7">
        <v>155935</v>
      </c>
      <c r="F5" s="7">
        <v>53640</v>
      </c>
      <c r="G5" s="8">
        <v>34.398948279731897</v>
      </c>
      <c r="H5" s="9">
        <v>7.25</v>
      </c>
      <c r="I5" s="9">
        <v>13.9230420214774</v>
      </c>
      <c r="J5" s="9">
        <v>771</v>
      </c>
      <c r="K5" s="10">
        <v>585</v>
      </c>
      <c r="L5" s="10">
        <v>694</v>
      </c>
      <c r="M5" s="10">
        <v>847</v>
      </c>
      <c r="N5" s="10">
        <v>1099</v>
      </c>
      <c r="O5" s="10">
        <v>1344</v>
      </c>
      <c r="P5" s="10">
        <v>70100</v>
      </c>
      <c r="Q5" s="10">
        <v>21030</v>
      </c>
      <c r="R5" s="10">
        <v>30805.9075616831</v>
      </c>
      <c r="S5" s="10">
        <v>770.14768904207597</v>
      </c>
      <c r="T5" s="10">
        <v>525.75</v>
      </c>
      <c r="U5" s="10">
        <v>377</v>
      </c>
      <c r="V5" s="10">
        <v>723.99818511682304</v>
      </c>
      <c r="W5" s="10">
        <v>231.3</v>
      </c>
      <c r="X5" s="10">
        <v>23400</v>
      </c>
      <c r="Y5" s="10">
        <v>27760</v>
      </c>
      <c r="Z5" s="10">
        <v>33880</v>
      </c>
      <c r="AA5" s="10">
        <v>43960</v>
      </c>
      <c r="AB5" s="10">
        <v>53760</v>
      </c>
      <c r="AC5" s="9">
        <v>11.25</v>
      </c>
      <c r="AD5" s="9">
        <v>13.346153846153801</v>
      </c>
      <c r="AE5" s="9">
        <v>16.288461538461501</v>
      </c>
      <c r="AF5" s="9">
        <v>21.134615384615401</v>
      </c>
      <c r="AG5" s="9">
        <v>25.846153846153801</v>
      </c>
      <c r="AH5" s="8">
        <v>62.068965517241402</v>
      </c>
      <c r="AI5" s="8">
        <v>73.633952254641898</v>
      </c>
      <c r="AJ5" s="8">
        <v>89.867374005304995</v>
      </c>
      <c r="AK5" s="8">
        <v>116.604774535809</v>
      </c>
      <c r="AL5" s="8">
        <v>142.59946949602099</v>
      </c>
      <c r="AM5" s="8">
        <v>32.320523008250703</v>
      </c>
      <c r="AN5" s="8">
        <v>38.342637551668297</v>
      </c>
      <c r="AO5" s="8">
        <v>46.7956974153646</v>
      </c>
      <c r="AP5" s="8">
        <v>60.718384249688</v>
      </c>
      <c r="AQ5" s="8">
        <v>74.254329783057898</v>
      </c>
      <c r="AR5" s="90">
        <f t="shared" si="1"/>
        <v>1.5517241379310351</v>
      </c>
      <c r="AS5" s="90">
        <f t="shared" si="2"/>
        <v>1.8408488063660475</v>
      </c>
      <c r="AT5" s="90">
        <f t="shared" si="3"/>
        <v>2.2466843501326248</v>
      </c>
      <c r="AU5" s="90">
        <f t="shared" si="4"/>
        <v>2.9151193633952248</v>
      </c>
      <c r="AV5" s="90">
        <f t="shared" si="5"/>
        <v>3.5649867374005249</v>
      </c>
    </row>
    <row r="6" spans="1:48" x14ac:dyDescent="0.35">
      <c r="A6" s="1" t="s">
        <v>46</v>
      </c>
      <c r="B6" s="1" t="s">
        <v>43</v>
      </c>
      <c r="C6" s="1" t="s">
        <v>44</v>
      </c>
      <c r="D6" s="1" t="s">
        <v>49</v>
      </c>
      <c r="E6" s="7">
        <v>68904</v>
      </c>
      <c r="F6" s="7">
        <v>28273</v>
      </c>
      <c r="G6" s="8">
        <v>41.032450946243998</v>
      </c>
      <c r="H6" s="9">
        <v>7.25</v>
      </c>
      <c r="I6" s="9">
        <v>13.0508146557952</v>
      </c>
      <c r="J6" s="9">
        <v>771</v>
      </c>
      <c r="K6" s="10">
        <v>563</v>
      </c>
      <c r="L6" s="10">
        <v>689</v>
      </c>
      <c r="M6" s="10">
        <v>867</v>
      </c>
      <c r="N6" s="10">
        <v>1220</v>
      </c>
      <c r="O6" s="10">
        <v>1404</v>
      </c>
      <c r="P6" s="10">
        <v>65000</v>
      </c>
      <c r="Q6" s="10">
        <v>19500</v>
      </c>
      <c r="R6" s="10">
        <v>41253.6251269688</v>
      </c>
      <c r="S6" s="10">
        <v>1031.34062817422</v>
      </c>
      <c r="T6" s="10">
        <v>487.5</v>
      </c>
      <c r="U6" s="10">
        <v>377</v>
      </c>
      <c r="V6" s="10">
        <v>678.642362101353</v>
      </c>
      <c r="W6" s="10">
        <v>231.3</v>
      </c>
      <c r="X6" s="10">
        <v>22520</v>
      </c>
      <c r="Y6" s="10">
        <v>27560</v>
      </c>
      <c r="Z6" s="10">
        <v>34680</v>
      </c>
      <c r="AA6" s="10">
        <v>48800</v>
      </c>
      <c r="AB6" s="10">
        <v>56160</v>
      </c>
      <c r="AC6" s="9">
        <v>10.8269230769231</v>
      </c>
      <c r="AD6" s="9">
        <v>13.25</v>
      </c>
      <c r="AE6" s="9">
        <v>16.673076923076898</v>
      </c>
      <c r="AF6" s="9">
        <v>23.461538461538499</v>
      </c>
      <c r="AG6" s="9">
        <v>27</v>
      </c>
      <c r="AH6" s="8">
        <v>59.734748010610097</v>
      </c>
      <c r="AI6" s="8">
        <v>73.103448275862107</v>
      </c>
      <c r="AJ6" s="8">
        <v>91.989389920424401</v>
      </c>
      <c r="AK6" s="8">
        <v>129.44297082228101</v>
      </c>
      <c r="AL6" s="8">
        <v>148.96551724137899</v>
      </c>
      <c r="AM6" s="8">
        <v>33.183899587801903</v>
      </c>
      <c r="AN6" s="8">
        <v>40.610491680276198</v>
      </c>
      <c r="AO6" s="8">
        <v>51.1020265410733</v>
      </c>
      <c r="AP6" s="8">
        <v>71.908272641417994</v>
      </c>
      <c r="AQ6" s="8">
        <v>82.753454744713807</v>
      </c>
      <c r="AR6" s="90">
        <f t="shared" si="1"/>
        <v>1.4933687002652525</v>
      </c>
      <c r="AS6" s="90">
        <f t="shared" si="2"/>
        <v>1.8275862068965527</v>
      </c>
      <c r="AT6" s="90">
        <f t="shared" si="3"/>
        <v>2.2997347480106098</v>
      </c>
      <c r="AU6" s="90">
        <f t="shared" si="4"/>
        <v>3.2360742705570251</v>
      </c>
      <c r="AV6" s="90">
        <f t="shared" si="5"/>
        <v>3.7241379310344747</v>
      </c>
    </row>
    <row r="7" spans="1:48" x14ac:dyDescent="0.35">
      <c r="A7" s="1" t="s">
        <v>46</v>
      </c>
      <c r="B7" s="1" t="s">
        <v>43</v>
      </c>
      <c r="C7" s="1" t="s">
        <v>44</v>
      </c>
      <c r="D7" s="1" t="s">
        <v>50</v>
      </c>
      <c r="E7" s="7">
        <v>46638</v>
      </c>
      <c r="F7" s="7">
        <v>15163</v>
      </c>
      <c r="G7" s="8">
        <v>32.512114584673398</v>
      </c>
      <c r="H7" s="9">
        <v>7.25</v>
      </c>
      <c r="I7" s="9">
        <v>13.2226521631904</v>
      </c>
      <c r="J7" s="9">
        <v>771</v>
      </c>
      <c r="K7" s="10">
        <v>513</v>
      </c>
      <c r="L7" s="10">
        <v>604</v>
      </c>
      <c r="M7" s="10">
        <v>799</v>
      </c>
      <c r="N7" s="10">
        <v>1024</v>
      </c>
      <c r="O7" s="10">
        <v>1233</v>
      </c>
      <c r="P7" s="10">
        <v>57700</v>
      </c>
      <c r="Q7" s="10">
        <v>17310</v>
      </c>
      <c r="R7" s="10">
        <v>31788.399984152999</v>
      </c>
      <c r="S7" s="10">
        <v>794.70999960382596</v>
      </c>
      <c r="T7" s="10">
        <v>432.75</v>
      </c>
      <c r="U7" s="10">
        <v>377</v>
      </c>
      <c r="V7" s="10">
        <v>687.57791248590297</v>
      </c>
      <c r="W7" s="10">
        <v>231.3</v>
      </c>
      <c r="X7" s="10">
        <v>20520</v>
      </c>
      <c r="Y7" s="10">
        <v>24160</v>
      </c>
      <c r="Z7" s="10">
        <v>31960</v>
      </c>
      <c r="AA7" s="10">
        <v>40960</v>
      </c>
      <c r="AB7" s="10">
        <v>49320</v>
      </c>
      <c r="AC7" s="9">
        <v>9.8653846153846203</v>
      </c>
      <c r="AD7" s="9">
        <v>11.615384615384601</v>
      </c>
      <c r="AE7" s="9">
        <v>15.365384615384601</v>
      </c>
      <c r="AF7" s="9">
        <v>19.692307692307701</v>
      </c>
      <c r="AG7" s="9">
        <v>23.711538461538499</v>
      </c>
      <c r="AH7" s="8">
        <v>54.429708222811698</v>
      </c>
      <c r="AI7" s="8">
        <v>64.084880636604794</v>
      </c>
      <c r="AJ7" s="8">
        <v>84.774535809018602</v>
      </c>
      <c r="AK7" s="8">
        <v>108.647214854111</v>
      </c>
      <c r="AL7" s="8">
        <v>130.822281167109</v>
      </c>
      <c r="AM7" s="8">
        <v>29.843890601155302</v>
      </c>
      <c r="AN7" s="8">
        <v>35.137836107403103</v>
      </c>
      <c r="AO7" s="8">
        <v>46.482005049362698</v>
      </c>
      <c r="AP7" s="8">
        <v>59.571430751623801</v>
      </c>
      <c r="AQ7" s="8">
        <v>71.730052848390699</v>
      </c>
      <c r="AR7" s="90">
        <f t="shared" si="1"/>
        <v>1.3607427055702925</v>
      </c>
      <c r="AS7" s="90">
        <f t="shared" si="2"/>
        <v>1.6021220159151199</v>
      </c>
      <c r="AT7" s="90">
        <f t="shared" si="3"/>
        <v>2.1193633952254651</v>
      </c>
      <c r="AU7" s="90">
        <f t="shared" si="4"/>
        <v>2.7161803713527748</v>
      </c>
      <c r="AV7" s="90">
        <f t="shared" si="5"/>
        <v>3.2705570291777248</v>
      </c>
    </row>
    <row r="8" spans="1:48" x14ac:dyDescent="0.35">
      <c r="A8" s="1" t="s">
        <v>46</v>
      </c>
      <c r="B8" s="1" t="s">
        <v>43</v>
      </c>
      <c r="C8" s="1" t="s">
        <v>44</v>
      </c>
      <c r="D8" s="1" t="s">
        <v>51</v>
      </c>
      <c r="E8" s="7">
        <v>5400</v>
      </c>
      <c r="F8" s="7">
        <v>1630</v>
      </c>
      <c r="G8" s="8">
        <v>30.185185185185198</v>
      </c>
      <c r="H8" s="9">
        <v>7.25</v>
      </c>
      <c r="I8" s="9">
        <v>13.839811930275999</v>
      </c>
      <c r="J8" s="9">
        <v>771</v>
      </c>
      <c r="K8" s="10">
        <v>438</v>
      </c>
      <c r="L8" s="10">
        <v>509</v>
      </c>
      <c r="M8" s="10">
        <v>668</v>
      </c>
      <c r="N8" s="10">
        <v>873</v>
      </c>
      <c r="O8" s="10">
        <v>1146</v>
      </c>
      <c r="P8" s="10">
        <v>51800</v>
      </c>
      <c r="Q8" s="10">
        <v>15540</v>
      </c>
      <c r="R8" s="10">
        <v>27262.025565087599</v>
      </c>
      <c r="S8" s="10">
        <v>681.55063912718902</v>
      </c>
      <c r="T8" s="10">
        <v>388.5</v>
      </c>
      <c r="U8" s="10">
        <v>377</v>
      </c>
      <c r="V8" s="10">
        <v>719.67022037435095</v>
      </c>
      <c r="W8" s="10">
        <v>231.3</v>
      </c>
      <c r="X8" s="10">
        <v>17520</v>
      </c>
      <c r="Y8" s="10">
        <v>20360</v>
      </c>
      <c r="Z8" s="10">
        <v>26720</v>
      </c>
      <c r="AA8" s="10">
        <v>34920</v>
      </c>
      <c r="AB8" s="10">
        <v>45840</v>
      </c>
      <c r="AC8" s="9">
        <v>8.4230769230769198</v>
      </c>
      <c r="AD8" s="9">
        <v>9.7884615384615401</v>
      </c>
      <c r="AE8" s="9">
        <v>12.846153846153801</v>
      </c>
      <c r="AF8" s="9">
        <v>16.788461538461501</v>
      </c>
      <c r="AG8" s="9">
        <v>22.038461538461501</v>
      </c>
      <c r="AH8" s="8">
        <v>46.472148541114102</v>
      </c>
      <c r="AI8" s="8">
        <v>54.0053050397878</v>
      </c>
      <c r="AJ8" s="8">
        <v>70.875331564986695</v>
      </c>
      <c r="AK8" s="8">
        <v>92.625994694960198</v>
      </c>
      <c r="AL8" s="8">
        <v>121.59151193634</v>
      </c>
      <c r="AM8" s="8">
        <v>24.344483770478401</v>
      </c>
      <c r="AN8" s="8">
        <v>28.290735705875601</v>
      </c>
      <c r="AO8" s="8">
        <v>37.128116800638303</v>
      </c>
      <c r="AP8" s="8">
        <v>48.522224501433001</v>
      </c>
      <c r="AQ8" s="8">
        <v>63.695841098100999</v>
      </c>
      <c r="AR8" s="90">
        <f t="shared" si="1"/>
        <v>1.1618037135278525</v>
      </c>
      <c r="AS8" s="90">
        <f t="shared" si="2"/>
        <v>1.3501326259946951</v>
      </c>
      <c r="AT8" s="90">
        <f t="shared" si="3"/>
        <v>1.7718832891246674</v>
      </c>
      <c r="AU8" s="90">
        <f t="shared" si="4"/>
        <v>2.3156498673740051</v>
      </c>
      <c r="AV8" s="90">
        <f t="shared" si="5"/>
        <v>3.0397877984084998</v>
      </c>
    </row>
    <row r="9" spans="1:48" x14ac:dyDescent="0.35">
      <c r="A9" s="1" t="s">
        <v>46</v>
      </c>
      <c r="B9" s="1" t="s">
        <v>43</v>
      </c>
      <c r="C9" s="1" t="s">
        <v>44</v>
      </c>
      <c r="D9" s="1" t="s">
        <v>52</v>
      </c>
      <c r="E9" s="7">
        <v>9112</v>
      </c>
      <c r="F9" s="7">
        <v>2051</v>
      </c>
      <c r="G9" s="8">
        <v>22.5087796312555</v>
      </c>
      <c r="H9" s="9">
        <v>7.25</v>
      </c>
      <c r="I9" s="9">
        <v>11.8525634444724</v>
      </c>
      <c r="J9" s="9">
        <v>771</v>
      </c>
      <c r="K9" s="10">
        <v>427</v>
      </c>
      <c r="L9" s="10">
        <v>554</v>
      </c>
      <c r="M9" s="10">
        <v>637</v>
      </c>
      <c r="N9" s="10">
        <v>842</v>
      </c>
      <c r="O9" s="10">
        <v>861</v>
      </c>
      <c r="P9" s="10">
        <v>50700</v>
      </c>
      <c r="Q9" s="10">
        <v>15210</v>
      </c>
      <c r="R9" s="10">
        <v>26106.8990858248</v>
      </c>
      <c r="S9" s="10">
        <v>652.67247714561904</v>
      </c>
      <c r="T9" s="10">
        <v>380.25</v>
      </c>
      <c r="U9" s="10">
        <v>377</v>
      </c>
      <c r="V9" s="10">
        <v>616.33329911256601</v>
      </c>
      <c r="W9" s="10">
        <v>231.3</v>
      </c>
      <c r="X9" s="10">
        <v>17080</v>
      </c>
      <c r="Y9" s="10">
        <v>22160</v>
      </c>
      <c r="Z9" s="10">
        <v>25480</v>
      </c>
      <c r="AA9" s="10">
        <v>33680</v>
      </c>
      <c r="AB9" s="10">
        <v>34440</v>
      </c>
      <c r="AC9" s="9">
        <v>8.2115384615384599</v>
      </c>
      <c r="AD9" s="9">
        <v>10.653846153846199</v>
      </c>
      <c r="AE9" s="9">
        <v>12.25</v>
      </c>
      <c r="AF9" s="9">
        <v>16.192307692307701</v>
      </c>
      <c r="AG9" s="9">
        <v>16.557692307692299</v>
      </c>
      <c r="AH9" s="8">
        <v>45.3050397877984</v>
      </c>
      <c r="AI9" s="8">
        <v>58.779840848806401</v>
      </c>
      <c r="AJ9" s="8">
        <v>67.586206896551701</v>
      </c>
      <c r="AK9" s="8">
        <v>89.336870026525204</v>
      </c>
      <c r="AL9" s="8">
        <v>91.352785145888603</v>
      </c>
      <c r="AM9" s="8">
        <v>27.7122784451089</v>
      </c>
      <c r="AN9" s="8">
        <v>35.954572034169303</v>
      </c>
      <c r="AO9" s="8">
        <v>41.341267844342703</v>
      </c>
      <c r="AP9" s="8">
        <v>54.645757495975801</v>
      </c>
      <c r="AQ9" s="8">
        <v>55.878856536858798</v>
      </c>
      <c r="AR9" s="90">
        <f t="shared" si="1"/>
        <v>1.1326259946949599</v>
      </c>
      <c r="AS9" s="90">
        <f t="shared" si="2"/>
        <v>1.46949602122016</v>
      </c>
      <c r="AT9" s="90">
        <f t="shared" si="3"/>
        <v>1.6896551724137925</v>
      </c>
      <c r="AU9" s="90">
        <f t="shared" si="4"/>
        <v>2.2334217506631302</v>
      </c>
      <c r="AV9" s="90">
        <f t="shared" si="5"/>
        <v>2.283819628647215</v>
      </c>
    </row>
    <row r="10" spans="1:48" x14ac:dyDescent="0.35">
      <c r="A10" s="1" t="s">
        <v>46</v>
      </c>
      <c r="B10" s="1" t="s">
        <v>43</v>
      </c>
      <c r="C10" s="1" t="s">
        <v>44</v>
      </c>
      <c r="D10" s="1" t="s">
        <v>53</v>
      </c>
      <c r="E10" s="7">
        <v>8930</v>
      </c>
      <c r="F10" s="7">
        <v>1932</v>
      </c>
      <c r="G10" s="8">
        <v>21.634938409854403</v>
      </c>
      <c r="H10" s="9">
        <v>7.25</v>
      </c>
      <c r="I10" s="9">
        <v>10.198136156871501</v>
      </c>
      <c r="J10" s="9">
        <v>771</v>
      </c>
      <c r="K10" s="10">
        <v>594</v>
      </c>
      <c r="L10" s="10">
        <v>701</v>
      </c>
      <c r="M10" s="10">
        <v>803</v>
      </c>
      <c r="N10" s="10">
        <v>1006</v>
      </c>
      <c r="O10" s="10">
        <v>1410</v>
      </c>
      <c r="P10" s="10">
        <v>48500</v>
      </c>
      <c r="Q10" s="10">
        <v>14550</v>
      </c>
      <c r="R10" s="10">
        <v>22471.892966847401</v>
      </c>
      <c r="S10" s="10">
        <v>561.79732417118396</v>
      </c>
      <c r="T10" s="10">
        <v>363.75</v>
      </c>
      <c r="U10" s="10">
        <v>377</v>
      </c>
      <c r="V10" s="10">
        <v>530.30308015731703</v>
      </c>
      <c r="W10" s="10">
        <v>231.3</v>
      </c>
      <c r="X10" s="10">
        <v>23760</v>
      </c>
      <c r="Y10" s="10">
        <v>28040</v>
      </c>
      <c r="Z10" s="10">
        <v>32120</v>
      </c>
      <c r="AA10" s="10">
        <v>40240</v>
      </c>
      <c r="AB10" s="10">
        <v>56400</v>
      </c>
      <c r="AC10" s="9">
        <v>11.4230769230769</v>
      </c>
      <c r="AD10" s="9">
        <v>13.4807692307692</v>
      </c>
      <c r="AE10" s="9">
        <v>15.442307692307701</v>
      </c>
      <c r="AF10" s="9">
        <v>19.346153846153801</v>
      </c>
      <c r="AG10" s="9">
        <v>27.115384615384599</v>
      </c>
      <c r="AH10" s="8">
        <v>63.023872679045098</v>
      </c>
      <c r="AI10" s="8">
        <v>74.376657824933702</v>
      </c>
      <c r="AJ10" s="8">
        <v>85.1989389920425</v>
      </c>
      <c r="AK10" s="8">
        <v>106.737400530504</v>
      </c>
      <c r="AL10" s="8">
        <v>149.602122015915</v>
      </c>
      <c r="AM10" s="8">
        <v>44.8045672164519</v>
      </c>
      <c r="AN10" s="8">
        <v>52.875423600560303</v>
      </c>
      <c r="AO10" s="8">
        <v>60.569137162981299</v>
      </c>
      <c r="AP10" s="8">
        <v>75.881135723485897</v>
      </c>
      <c r="AQ10" s="8">
        <v>106.35427571581999</v>
      </c>
      <c r="AR10" s="90">
        <f t="shared" si="1"/>
        <v>1.5755968169761274</v>
      </c>
      <c r="AS10" s="90">
        <f t="shared" si="2"/>
        <v>1.8594164456233426</v>
      </c>
      <c r="AT10" s="90">
        <f t="shared" si="3"/>
        <v>2.1299734748010626</v>
      </c>
      <c r="AU10" s="90">
        <f t="shared" si="4"/>
        <v>2.6684350132626</v>
      </c>
      <c r="AV10" s="90">
        <f t="shared" si="5"/>
        <v>3.7400530503978748</v>
      </c>
    </row>
    <row r="11" spans="1:48" x14ac:dyDescent="0.35">
      <c r="A11" s="1" t="s">
        <v>46</v>
      </c>
      <c r="B11" s="1" t="s">
        <v>43</v>
      </c>
      <c r="C11" s="1" t="s">
        <v>44</v>
      </c>
      <c r="D11" s="1" t="s">
        <v>54</v>
      </c>
      <c r="E11" s="7">
        <v>43108</v>
      </c>
      <c r="F11" s="7">
        <v>15097</v>
      </c>
      <c r="G11" s="8">
        <v>35.021341746311599</v>
      </c>
      <c r="H11" s="9">
        <v>7.25</v>
      </c>
      <c r="I11" s="9">
        <v>11.7363235701036</v>
      </c>
      <c r="J11" s="9">
        <v>771</v>
      </c>
      <c r="K11" s="10">
        <v>498</v>
      </c>
      <c r="L11" s="10">
        <v>634</v>
      </c>
      <c r="M11" s="10">
        <v>775</v>
      </c>
      <c r="N11" s="10">
        <v>1085</v>
      </c>
      <c r="O11" s="10">
        <v>1172</v>
      </c>
      <c r="P11" s="10">
        <v>53100</v>
      </c>
      <c r="Q11" s="10">
        <v>15930</v>
      </c>
      <c r="R11" s="10">
        <v>26783.261291689199</v>
      </c>
      <c r="S11" s="10">
        <v>669.58153229223001</v>
      </c>
      <c r="T11" s="10">
        <v>398.25</v>
      </c>
      <c r="U11" s="10">
        <v>377</v>
      </c>
      <c r="V11" s="10">
        <v>610.28882564538503</v>
      </c>
      <c r="W11" s="10">
        <v>231.3</v>
      </c>
      <c r="X11" s="10">
        <v>19920</v>
      </c>
      <c r="Y11" s="10">
        <v>25360</v>
      </c>
      <c r="Z11" s="10">
        <v>31000</v>
      </c>
      <c r="AA11" s="10">
        <v>43400</v>
      </c>
      <c r="AB11" s="10">
        <v>46880</v>
      </c>
      <c r="AC11" s="9">
        <v>9.5769230769230802</v>
      </c>
      <c r="AD11" s="9">
        <v>12.192307692307701</v>
      </c>
      <c r="AE11" s="9">
        <v>14.903846153846199</v>
      </c>
      <c r="AF11" s="9">
        <v>20.865384615384599</v>
      </c>
      <c r="AG11" s="9">
        <v>22.538461538461501</v>
      </c>
      <c r="AH11" s="8">
        <v>52.838196286472098</v>
      </c>
      <c r="AI11" s="8">
        <v>67.267904509283795</v>
      </c>
      <c r="AJ11" s="8">
        <v>82.228116710875298</v>
      </c>
      <c r="AK11" s="8">
        <v>115.11936339522499</v>
      </c>
      <c r="AL11" s="8">
        <v>124.350132625995</v>
      </c>
      <c r="AM11" s="8">
        <v>32.640283031455603</v>
      </c>
      <c r="AN11" s="8">
        <v>41.554095264945403</v>
      </c>
      <c r="AO11" s="8">
        <v>50.795621183490098</v>
      </c>
      <c r="AP11" s="8">
        <v>71.113869656886095</v>
      </c>
      <c r="AQ11" s="8">
        <v>76.816087776839197</v>
      </c>
      <c r="AR11" s="90">
        <f t="shared" si="1"/>
        <v>1.3209549071618025</v>
      </c>
      <c r="AS11" s="90">
        <f t="shared" si="2"/>
        <v>1.6816976127320948</v>
      </c>
      <c r="AT11" s="90">
        <f t="shared" si="3"/>
        <v>2.0557029177718826</v>
      </c>
      <c r="AU11" s="90">
        <f t="shared" si="4"/>
        <v>2.8779840848806248</v>
      </c>
      <c r="AV11" s="90">
        <f t="shared" si="5"/>
        <v>3.1087533156498752</v>
      </c>
    </row>
    <row r="12" spans="1:48" x14ac:dyDescent="0.35">
      <c r="A12" s="1" t="s">
        <v>46</v>
      </c>
      <c r="B12" s="1" t="s">
        <v>43</v>
      </c>
      <c r="C12" s="1" t="s">
        <v>44</v>
      </c>
      <c r="D12" s="1" t="s">
        <v>55</v>
      </c>
      <c r="E12" s="7">
        <v>84095</v>
      </c>
      <c r="F12" s="7">
        <v>27863</v>
      </c>
      <c r="G12" s="8">
        <v>33.132766514061501</v>
      </c>
      <c r="H12" s="9">
        <v>7.25</v>
      </c>
      <c r="I12" s="9">
        <v>11.3457329566121</v>
      </c>
      <c r="J12" s="9">
        <v>771</v>
      </c>
      <c r="K12" s="10">
        <v>534</v>
      </c>
      <c r="L12" s="10">
        <v>552</v>
      </c>
      <c r="M12" s="10">
        <v>689</v>
      </c>
      <c r="N12" s="10">
        <v>863</v>
      </c>
      <c r="O12" s="10">
        <v>980</v>
      </c>
      <c r="P12" s="10">
        <v>53900</v>
      </c>
      <c r="Q12" s="10">
        <v>16170</v>
      </c>
      <c r="R12" s="10">
        <v>25298.9956799352</v>
      </c>
      <c r="S12" s="10">
        <v>632.47489199838003</v>
      </c>
      <c r="T12" s="10">
        <v>404.25</v>
      </c>
      <c r="U12" s="10">
        <v>377</v>
      </c>
      <c r="V12" s="10">
        <v>589.978113743829</v>
      </c>
      <c r="W12" s="10">
        <v>231.3</v>
      </c>
      <c r="X12" s="10">
        <v>21360</v>
      </c>
      <c r="Y12" s="10">
        <v>22080</v>
      </c>
      <c r="Z12" s="10">
        <v>27560</v>
      </c>
      <c r="AA12" s="10">
        <v>34520</v>
      </c>
      <c r="AB12" s="10">
        <v>39200</v>
      </c>
      <c r="AC12" s="9">
        <v>10.2692307692308</v>
      </c>
      <c r="AD12" s="9">
        <v>10.615384615384601</v>
      </c>
      <c r="AE12" s="9">
        <v>13.25</v>
      </c>
      <c r="AF12" s="9">
        <v>16.596153846153801</v>
      </c>
      <c r="AG12" s="9">
        <v>18.846153846153801</v>
      </c>
      <c r="AH12" s="8">
        <v>56.657824933687003</v>
      </c>
      <c r="AI12" s="8">
        <v>58.567639257294402</v>
      </c>
      <c r="AJ12" s="8">
        <v>73.103448275862107</v>
      </c>
      <c r="AK12" s="8">
        <v>91.564986737400503</v>
      </c>
      <c r="AL12" s="8">
        <v>103.978779840849</v>
      </c>
      <c r="AM12" s="8">
        <v>36.204732857725297</v>
      </c>
      <c r="AN12" s="8">
        <v>37.425117111356499</v>
      </c>
      <c r="AO12" s="8">
        <v>46.713597263993897</v>
      </c>
      <c r="AP12" s="8">
        <v>58.510645049095402</v>
      </c>
      <c r="AQ12" s="8">
        <v>66.443142697698093</v>
      </c>
      <c r="AR12" s="90">
        <f t="shared" si="1"/>
        <v>1.4164456233421752</v>
      </c>
      <c r="AS12" s="90">
        <f t="shared" si="2"/>
        <v>1.4641909814323602</v>
      </c>
      <c r="AT12" s="90">
        <f t="shared" si="3"/>
        <v>1.8275862068965527</v>
      </c>
      <c r="AU12" s="90">
        <f t="shared" si="4"/>
        <v>2.2891246684350124</v>
      </c>
      <c r="AV12" s="90">
        <f t="shared" si="5"/>
        <v>2.599469496021225</v>
      </c>
    </row>
    <row r="13" spans="1:48" x14ac:dyDescent="0.35">
      <c r="A13" s="1" t="s">
        <v>46</v>
      </c>
      <c r="B13" s="1" t="s">
        <v>43</v>
      </c>
      <c r="C13" s="1" t="s">
        <v>44</v>
      </c>
      <c r="D13" s="1" t="s">
        <v>56</v>
      </c>
      <c r="E13" s="7">
        <v>89763</v>
      </c>
      <c r="F13" s="7">
        <v>24283</v>
      </c>
      <c r="G13" s="8">
        <v>27.052348963381402</v>
      </c>
      <c r="H13" s="9">
        <v>7.25</v>
      </c>
      <c r="I13" s="9">
        <v>14.155395884527801</v>
      </c>
      <c r="J13" s="9">
        <v>771</v>
      </c>
      <c r="K13" s="10">
        <v>515</v>
      </c>
      <c r="L13" s="10">
        <v>529</v>
      </c>
      <c r="M13" s="10">
        <v>700</v>
      </c>
      <c r="N13" s="10">
        <v>924</v>
      </c>
      <c r="O13" s="10">
        <v>1015</v>
      </c>
      <c r="P13" s="10">
        <v>55100</v>
      </c>
      <c r="Q13" s="10">
        <v>16530</v>
      </c>
      <c r="R13" s="10">
        <v>26029.371205164</v>
      </c>
      <c r="S13" s="10">
        <v>650.73428012909994</v>
      </c>
      <c r="T13" s="10">
        <v>413.25</v>
      </c>
      <c r="U13" s="10">
        <v>377</v>
      </c>
      <c r="V13" s="10">
        <v>736.08058599544597</v>
      </c>
      <c r="W13" s="10">
        <v>231.3</v>
      </c>
      <c r="X13" s="10">
        <v>20600</v>
      </c>
      <c r="Y13" s="10">
        <v>21160</v>
      </c>
      <c r="Z13" s="10">
        <v>28000</v>
      </c>
      <c r="AA13" s="10">
        <v>36960</v>
      </c>
      <c r="AB13" s="10">
        <v>40600</v>
      </c>
      <c r="AC13" s="9">
        <v>9.9038461538461497</v>
      </c>
      <c r="AD13" s="9">
        <v>10.1730769230769</v>
      </c>
      <c r="AE13" s="9">
        <v>13.461538461538501</v>
      </c>
      <c r="AF13" s="9">
        <v>17.769230769230798</v>
      </c>
      <c r="AG13" s="9">
        <v>19.519230769230798</v>
      </c>
      <c r="AH13" s="8">
        <v>54.641909814323597</v>
      </c>
      <c r="AI13" s="8">
        <v>56.127320954907198</v>
      </c>
      <c r="AJ13" s="8">
        <v>74.270557029177695</v>
      </c>
      <c r="AK13" s="8">
        <v>98.037135278514597</v>
      </c>
      <c r="AL13" s="8">
        <v>107.69230769230801</v>
      </c>
      <c r="AM13" s="8">
        <v>27.9860661888554</v>
      </c>
      <c r="AN13" s="8">
        <v>28.7468524541835</v>
      </c>
      <c r="AO13" s="8">
        <v>38.039313266405401</v>
      </c>
      <c r="AP13" s="8">
        <v>50.211893511655099</v>
      </c>
      <c r="AQ13" s="8">
        <v>55.157004236287797</v>
      </c>
      <c r="AR13" s="90">
        <f t="shared" si="1"/>
        <v>1.3660477453580899</v>
      </c>
      <c r="AS13" s="90">
        <f t="shared" si="2"/>
        <v>1.4031830238726799</v>
      </c>
      <c r="AT13" s="90">
        <f t="shared" si="3"/>
        <v>1.8567639257294424</v>
      </c>
      <c r="AU13" s="90">
        <f t="shared" si="4"/>
        <v>2.4509283819628651</v>
      </c>
      <c r="AV13" s="90">
        <f t="shared" si="5"/>
        <v>2.6923076923077001</v>
      </c>
    </row>
    <row r="14" spans="1:48" x14ac:dyDescent="0.35">
      <c r="A14" s="1" t="s">
        <v>46</v>
      </c>
      <c r="B14" s="1" t="s">
        <v>43</v>
      </c>
      <c r="C14" s="1" t="s">
        <v>44</v>
      </c>
      <c r="D14" s="1" t="s">
        <v>57</v>
      </c>
      <c r="E14" s="7">
        <v>290130</v>
      </c>
      <c r="F14" s="7">
        <v>94507</v>
      </c>
      <c r="G14" s="8">
        <v>32.574018543411597</v>
      </c>
      <c r="H14" s="9">
        <v>7.25</v>
      </c>
      <c r="I14" s="9">
        <v>13.9952893004434</v>
      </c>
      <c r="J14" s="9">
        <v>771</v>
      </c>
      <c r="K14" s="10">
        <v>566</v>
      </c>
      <c r="L14" s="10">
        <v>698</v>
      </c>
      <c r="M14" s="10">
        <v>855</v>
      </c>
      <c r="N14" s="10">
        <v>1114</v>
      </c>
      <c r="O14" s="10">
        <v>1405</v>
      </c>
      <c r="P14" s="10">
        <v>69900</v>
      </c>
      <c r="Q14" s="10">
        <v>20970</v>
      </c>
      <c r="R14" s="10">
        <v>31402.014264227801</v>
      </c>
      <c r="S14" s="10">
        <v>785.05035660569501</v>
      </c>
      <c r="T14" s="10">
        <v>524.25</v>
      </c>
      <c r="U14" s="10">
        <v>377</v>
      </c>
      <c r="V14" s="10">
        <v>727.75504362305696</v>
      </c>
      <c r="W14" s="10">
        <v>231.3</v>
      </c>
      <c r="X14" s="10">
        <v>22640</v>
      </c>
      <c r="Y14" s="10">
        <v>27920</v>
      </c>
      <c r="Z14" s="10">
        <v>34200</v>
      </c>
      <c r="AA14" s="10">
        <v>44560</v>
      </c>
      <c r="AB14" s="10">
        <v>56200</v>
      </c>
      <c r="AC14" s="9">
        <v>10.884615384615399</v>
      </c>
      <c r="AD14" s="9">
        <v>13.4230769230769</v>
      </c>
      <c r="AE14" s="9">
        <v>16.442307692307701</v>
      </c>
      <c r="AF14" s="9">
        <v>21.423076923076898</v>
      </c>
      <c r="AG14" s="9">
        <v>27.019230769230798</v>
      </c>
      <c r="AH14" s="8">
        <v>60.053050397878003</v>
      </c>
      <c r="AI14" s="8">
        <v>74.058355437665796</v>
      </c>
      <c r="AJ14" s="8">
        <v>90.716180371352806</v>
      </c>
      <c r="AK14" s="8">
        <v>118.196286472149</v>
      </c>
      <c r="AL14" s="8">
        <v>149.07161803713501</v>
      </c>
      <c r="AM14" s="8">
        <v>31.109368733865399</v>
      </c>
      <c r="AN14" s="8">
        <v>38.364557201834003</v>
      </c>
      <c r="AO14" s="8">
        <v>46.9938343947967</v>
      </c>
      <c r="AP14" s="8">
        <v>61.229393585735103</v>
      </c>
      <c r="AQ14" s="8">
        <v>77.223786344665996</v>
      </c>
      <c r="AR14" s="90">
        <f t="shared" si="1"/>
        <v>1.5013262599469501</v>
      </c>
      <c r="AS14" s="90">
        <f t="shared" si="2"/>
        <v>1.851458885941645</v>
      </c>
      <c r="AT14" s="90">
        <f t="shared" si="3"/>
        <v>2.2679045092838201</v>
      </c>
      <c r="AU14" s="90">
        <f t="shared" si="4"/>
        <v>2.954907161803725</v>
      </c>
      <c r="AV14" s="90">
        <f t="shared" si="5"/>
        <v>3.7267904509283754</v>
      </c>
    </row>
    <row r="15" spans="1:48" x14ac:dyDescent="0.35">
      <c r="A15" s="1" t="s">
        <v>46</v>
      </c>
      <c r="B15" s="1" t="s">
        <v>43</v>
      </c>
      <c r="C15" s="1" t="s">
        <v>44</v>
      </c>
      <c r="D15" s="1" t="s">
        <v>58</v>
      </c>
      <c r="E15" s="7">
        <v>9158</v>
      </c>
      <c r="F15" s="7">
        <v>2435</v>
      </c>
      <c r="G15" s="8">
        <v>26.588774841668499</v>
      </c>
      <c r="H15" s="9">
        <v>7.25</v>
      </c>
      <c r="I15" s="9">
        <v>12.0686582116818</v>
      </c>
      <c r="J15" s="9">
        <v>771</v>
      </c>
      <c r="K15" s="10">
        <v>500</v>
      </c>
      <c r="L15" s="10">
        <v>548</v>
      </c>
      <c r="M15" s="10">
        <v>677</v>
      </c>
      <c r="N15" s="10">
        <v>882</v>
      </c>
      <c r="O15" s="10">
        <v>1062</v>
      </c>
      <c r="P15" s="10">
        <v>45100</v>
      </c>
      <c r="Q15" s="10">
        <v>13530</v>
      </c>
      <c r="R15" s="10">
        <v>26677.1777440554</v>
      </c>
      <c r="S15" s="10">
        <v>666.92944360138495</v>
      </c>
      <c r="T15" s="10">
        <v>338.25</v>
      </c>
      <c r="U15" s="10">
        <v>377</v>
      </c>
      <c r="V15" s="10">
        <v>627.57022700745597</v>
      </c>
      <c r="W15" s="10">
        <v>231.3</v>
      </c>
      <c r="X15" s="10">
        <v>20000</v>
      </c>
      <c r="Y15" s="10">
        <v>21920</v>
      </c>
      <c r="Z15" s="10">
        <v>27080</v>
      </c>
      <c r="AA15" s="10">
        <v>35280</v>
      </c>
      <c r="AB15" s="10">
        <v>42480</v>
      </c>
      <c r="AC15" s="9">
        <v>9.6153846153846203</v>
      </c>
      <c r="AD15" s="9">
        <v>10.538461538461499</v>
      </c>
      <c r="AE15" s="9">
        <v>13.0192307692308</v>
      </c>
      <c r="AF15" s="9">
        <v>16.961538461538499</v>
      </c>
      <c r="AG15" s="9">
        <v>20.423076923076898</v>
      </c>
      <c r="AH15" s="8">
        <v>53.050397877984103</v>
      </c>
      <c r="AI15" s="8">
        <v>58.143236074270597</v>
      </c>
      <c r="AJ15" s="8">
        <v>71.830238726790498</v>
      </c>
      <c r="AK15" s="8">
        <v>93.580901856763901</v>
      </c>
      <c r="AL15" s="8">
        <v>112.679045092838</v>
      </c>
      <c r="AM15" s="8">
        <v>31.868943329847301</v>
      </c>
      <c r="AN15" s="8">
        <v>34.928361889512601</v>
      </c>
      <c r="AO15" s="8">
        <v>43.150549268613197</v>
      </c>
      <c r="AP15" s="8">
        <v>56.216816033850598</v>
      </c>
      <c r="AQ15" s="8">
        <v>67.689635632595596</v>
      </c>
      <c r="AR15" s="90">
        <f t="shared" si="1"/>
        <v>1.3262599469496026</v>
      </c>
      <c r="AS15" s="90">
        <f t="shared" si="2"/>
        <v>1.4535809018567649</v>
      </c>
      <c r="AT15" s="90">
        <f t="shared" si="3"/>
        <v>1.7957559681697624</v>
      </c>
      <c r="AU15" s="90">
        <f t="shared" si="4"/>
        <v>2.3395225464190976</v>
      </c>
      <c r="AV15" s="90">
        <f t="shared" si="5"/>
        <v>2.8169761273209497</v>
      </c>
    </row>
    <row r="16" spans="1:48" x14ac:dyDescent="0.35">
      <c r="A16" s="1" t="s">
        <v>46</v>
      </c>
      <c r="B16" s="1" t="s">
        <v>43</v>
      </c>
      <c r="C16" s="1" t="s">
        <v>44</v>
      </c>
      <c r="D16" s="1" t="s">
        <v>59</v>
      </c>
      <c r="E16" s="7">
        <v>33332</v>
      </c>
      <c r="F16" s="7">
        <v>10441</v>
      </c>
      <c r="G16" s="8">
        <v>31.324252970118799</v>
      </c>
      <c r="H16" s="9">
        <v>7.25</v>
      </c>
      <c r="I16" s="9">
        <v>14.977965373115801</v>
      </c>
      <c r="J16" s="9">
        <v>771</v>
      </c>
      <c r="K16" s="10">
        <v>635</v>
      </c>
      <c r="L16" s="10">
        <v>726</v>
      </c>
      <c r="M16" s="10">
        <v>859</v>
      </c>
      <c r="N16" s="10">
        <v>1242</v>
      </c>
      <c r="O16" s="10">
        <v>1339</v>
      </c>
      <c r="P16" s="10">
        <v>64700</v>
      </c>
      <c r="Q16" s="10">
        <v>19410</v>
      </c>
      <c r="R16" s="10">
        <v>35336.463720583</v>
      </c>
      <c r="S16" s="10">
        <v>883.41159301457503</v>
      </c>
      <c r="T16" s="10">
        <v>485.25</v>
      </c>
      <c r="U16" s="10">
        <v>377</v>
      </c>
      <c r="V16" s="10">
        <v>778.85419940202098</v>
      </c>
      <c r="W16" s="10">
        <v>231.3</v>
      </c>
      <c r="X16" s="10">
        <v>25400</v>
      </c>
      <c r="Y16" s="10">
        <v>29040</v>
      </c>
      <c r="Z16" s="10">
        <v>34360</v>
      </c>
      <c r="AA16" s="10">
        <v>49680</v>
      </c>
      <c r="AB16" s="10">
        <v>53560</v>
      </c>
      <c r="AC16" s="9">
        <v>12.211538461538501</v>
      </c>
      <c r="AD16" s="9">
        <v>13.961538461538501</v>
      </c>
      <c r="AE16" s="9">
        <v>16.519230769230798</v>
      </c>
      <c r="AF16" s="9">
        <v>23.884615384615401</v>
      </c>
      <c r="AG16" s="9">
        <v>25.75</v>
      </c>
      <c r="AH16" s="8">
        <v>67.374005305039802</v>
      </c>
      <c r="AI16" s="8">
        <v>77.029177718832898</v>
      </c>
      <c r="AJ16" s="8">
        <v>91.140583554376704</v>
      </c>
      <c r="AK16" s="8">
        <v>131.77718832891199</v>
      </c>
      <c r="AL16" s="8">
        <v>142.068965517241</v>
      </c>
      <c r="AM16" s="8">
        <v>32.612008793816997</v>
      </c>
      <c r="AN16" s="8">
        <v>37.285540762694701</v>
      </c>
      <c r="AO16" s="8">
        <v>44.116087486439099</v>
      </c>
      <c r="AP16" s="8">
        <v>63.786007751056303</v>
      </c>
      <c r="AQ16" s="8">
        <v>68.767684684914897</v>
      </c>
      <c r="AR16" s="90">
        <f t="shared" si="1"/>
        <v>1.6843501326259951</v>
      </c>
      <c r="AS16" s="90">
        <f t="shared" si="2"/>
        <v>1.9257294429708225</v>
      </c>
      <c r="AT16" s="90">
        <f t="shared" si="3"/>
        <v>2.2785145888594176</v>
      </c>
      <c r="AU16" s="90">
        <f t="shared" si="4"/>
        <v>3.2944297082227996</v>
      </c>
      <c r="AV16" s="90">
        <f t="shared" si="5"/>
        <v>3.5517241379310249</v>
      </c>
    </row>
    <row r="17" spans="1:48" x14ac:dyDescent="0.35">
      <c r="A17" s="1" t="s">
        <v>46</v>
      </c>
      <c r="B17" s="1" t="s">
        <v>43</v>
      </c>
      <c r="C17" s="1" t="s">
        <v>44</v>
      </c>
      <c r="D17" s="1" t="s">
        <v>60</v>
      </c>
      <c r="E17" s="7">
        <v>385736</v>
      </c>
      <c r="F17" s="7">
        <v>163673</v>
      </c>
      <c r="G17" s="8">
        <v>42.431352012775605</v>
      </c>
      <c r="H17" s="9">
        <v>7.25</v>
      </c>
      <c r="I17" s="9">
        <v>16.745230486817199</v>
      </c>
      <c r="J17" s="9">
        <v>771</v>
      </c>
      <c r="K17" s="10">
        <v>658</v>
      </c>
      <c r="L17" s="10">
        <v>742</v>
      </c>
      <c r="M17" s="10">
        <v>875</v>
      </c>
      <c r="N17" s="10">
        <v>1194</v>
      </c>
      <c r="O17" s="10">
        <v>1372</v>
      </c>
      <c r="P17" s="10">
        <v>65900</v>
      </c>
      <c r="Q17" s="10">
        <v>19770</v>
      </c>
      <c r="R17" s="10">
        <v>31310.395327529499</v>
      </c>
      <c r="S17" s="10">
        <v>782.75988318823897</v>
      </c>
      <c r="T17" s="10">
        <v>494.25</v>
      </c>
      <c r="U17" s="10">
        <v>377</v>
      </c>
      <c r="V17" s="10">
        <v>870.75198531449496</v>
      </c>
      <c r="W17" s="10">
        <v>231.3</v>
      </c>
      <c r="X17" s="10">
        <v>26320</v>
      </c>
      <c r="Y17" s="10">
        <v>29680</v>
      </c>
      <c r="Z17" s="10">
        <v>35000</v>
      </c>
      <c r="AA17" s="10">
        <v>47760</v>
      </c>
      <c r="AB17" s="10">
        <v>54880</v>
      </c>
      <c r="AC17" s="9">
        <v>12.653846153846199</v>
      </c>
      <c r="AD17" s="9">
        <v>14.2692307692308</v>
      </c>
      <c r="AE17" s="9">
        <v>16.826923076923102</v>
      </c>
      <c r="AF17" s="9">
        <v>22.961538461538499</v>
      </c>
      <c r="AG17" s="9">
        <v>26.384615384615401</v>
      </c>
      <c r="AH17" s="8">
        <v>69.814323607427099</v>
      </c>
      <c r="AI17" s="8">
        <v>78.726790450928405</v>
      </c>
      <c r="AJ17" s="8">
        <v>92.838196286472098</v>
      </c>
      <c r="AK17" s="8">
        <v>126.68435013262599</v>
      </c>
      <c r="AL17" s="8">
        <v>145.570291777188</v>
      </c>
      <c r="AM17" s="8">
        <v>30.226747046110798</v>
      </c>
      <c r="AN17" s="8">
        <v>34.085480711571698</v>
      </c>
      <c r="AO17" s="8">
        <v>40.195142348551599</v>
      </c>
      <c r="AP17" s="8">
        <v>54.849142816194899</v>
      </c>
      <c r="AQ17" s="8">
        <v>63.025983202528899</v>
      </c>
      <c r="AR17" s="90">
        <f t="shared" si="1"/>
        <v>1.7453580901856776</v>
      </c>
      <c r="AS17" s="90">
        <f t="shared" si="2"/>
        <v>1.9681697612732101</v>
      </c>
      <c r="AT17" s="90">
        <f t="shared" si="3"/>
        <v>2.3209549071618025</v>
      </c>
      <c r="AU17" s="90">
        <f t="shared" si="4"/>
        <v>3.1671087533156497</v>
      </c>
      <c r="AV17" s="90">
        <f t="shared" si="5"/>
        <v>3.6392572944296999</v>
      </c>
    </row>
    <row r="18" spans="1:48" x14ac:dyDescent="0.35">
      <c r="A18" s="1" t="s">
        <v>46</v>
      </c>
      <c r="B18" s="1" t="s">
        <v>43</v>
      </c>
      <c r="C18" s="1" t="s">
        <v>44</v>
      </c>
      <c r="D18" s="1" t="s">
        <v>61</v>
      </c>
      <c r="E18" s="7">
        <v>7384</v>
      </c>
      <c r="F18" s="7">
        <v>1390</v>
      </c>
      <c r="G18" s="8">
        <v>18.824485373781101</v>
      </c>
      <c r="H18" s="9">
        <v>7.25</v>
      </c>
      <c r="I18" s="9">
        <v>11.090210143081499</v>
      </c>
      <c r="J18" s="9">
        <v>771</v>
      </c>
      <c r="K18" s="10">
        <v>449</v>
      </c>
      <c r="L18" s="10">
        <v>507</v>
      </c>
      <c r="M18" s="10">
        <v>670</v>
      </c>
      <c r="N18" s="10">
        <v>891</v>
      </c>
      <c r="O18" s="10">
        <v>1166</v>
      </c>
      <c r="P18" s="10">
        <v>49400</v>
      </c>
      <c r="Q18" s="10">
        <v>14820</v>
      </c>
      <c r="R18" s="10">
        <v>27154.838153047898</v>
      </c>
      <c r="S18" s="10">
        <v>678.870953826196</v>
      </c>
      <c r="T18" s="10">
        <v>370.5</v>
      </c>
      <c r="U18" s="10">
        <v>377</v>
      </c>
      <c r="V18" s="10">
        <v>576.69092744024101</v>
      </c>
      <c r="W18" s="10">
        <v>231.3</v>
      </c>
      <c r="X18" s="10">
        <v>17960</v>
      </c>
      <c r="Y18" s="10">
        <v>20280</v>
      </c>
      <c r="Z18" s="10">
        <v>26800</v>
      </c>
      <c r="AA18" s="10">
        <v>35640</v>
      </c>
      <c r="AB18" s="10">
        <v>46640</v>
      </c>
      <c r="AC18" s="9">
        <v>8.6346153846153797</v>
      </c>
      <c r="AD18" s="9">
        <v>9.75</v>
      </c>
      <c r="AE18" s="9">
        <v>12.884615384615399</v>
      </c>
      <c r="AF18" s="9">
        <v>17.134615384615401</v>
      </c>
      <c r="AG18" s="9">
        <v>22.423076923076898</v>
      </c>
      <c r="AH18" s="8">
        <v>47.639257294429697</v>
      </c>
      <c r="AI18" s="8">
        <v>53.7931034482759</v>
      </c>
      <c r="AJ18" s="8">
        <v>71.087533156498694</v>
      </c>
      <c r="AK18" s="8">
        <v>94.535809018567605</v>
      </c>
      <c r="AL18" s="8">
        <v>123.71352785145901</v>
      </c>
      <c r="AM18" s="8">
        <v>31.143198454185999</v>
      </c>
      <c r="AN18" s="8">
        <v>35.166150593034097</v>
      </c>
      <c r="AO18" s="8">
        <v>46.472033328072698</v>
      </c>
      <c r="AP18" s="8">
        <v>61.800868201959297</v>
      </c>
      <c r="AQ18" s="8">
        <v>80.875210239601103</v>
      </c>
      <c r="AR18" s="90">
        <f t="shared" si="1"/>
        <v>1.1909814323607424</v>
      </c>
      <c r="AS18" s="90">
        <f t="shared" si="2"/>
        <v>1.3448275862068975</v>
      </c>
      <c r="AT18" s="90">
        <f t="shared" si="3"/>
        <v>1.7771883289124673</v>
      </c>
      <c r="AU18" s="90">
        <f t="shared" si="4"/>
        <v>2.3633952254641901</v>
      </c>
      <c r="AV18" s="90">
        <f t="shared" si="5"/>
        <v>3.092838196286475</v>
      </c>
    </row>
    <row r="19" spans="1:48" x14ac:dyDescent="0.35">
      <c r="A19" s="1" t="s">
        <v>46</v>
      </c>
      <c r="B19" s="1" t="s">
        <v>43</v>
      </c>
      <c r="C19" s="1" t="s">
        <v>44</v>
      </c>
      <c r="D19" s="1" t="s">
        <v>62</v>
      </c>
      <c r="E19" s="7">
        <v>44431</v>
      </c>
      <c r="F19" s="7">
        <v>13599</v>
      </c>
      <c r="G19" s="8">
        <v>30.607008620107599</v>
      </c>
      <c r="H19" s="9">
        <v>7.25</v>
      </c>
      <c r="I19" s="9">
        <v>12.2746589686493</v>
      </c>
      <c r="J19" s="9">
        <v>771</v>
      </c>
      <c r="K19" s="10">
        <v>515</v>
      </c>
      <c r="L19" s="10">
        <v>544</v>
      </c>
      <c r="M19" s="10">
        <v>720</v>
      </c>
      <c r="N19" s="10">
        <v>970</v>
      </c>
      <c r="O19" s="10">
        <v>973</v>
      </c>
      <c r="P19" s="10">
        <v>57800</v>
      </c>
      <c r="Q19" s="10">
        <v>17340</v>
      </c>
      <c r="R19" s="10">
        <v>28290.327186014001</v>
      </c>
      <c r="S19" s="10">
        <v>707.25817965035003</v>
      </c>
      <c r="T19" s="10">
        <v>433.5</v>
      </c>
      <c r="U19" s="10">
        <v>377</v>
      </c>
      <c r="V19" s="10">
        <v>638.28226636976501</v>
      </c>
      <c r="W19" s="10">
        <v>231.3</v>
      </c>
      <c r="X19" s="10">
        <v>20600</v>
      </c>
      <c r="Y19" s="10">
        <v>21760</v>
      </c>
      <c r="Z19" s="10">
        <v>28800</v>
      </c>
      <c r="AA19" s="10">
        <v>38800</v>
      </c>
      <c r="AB19" s="10">
        <v>38920</v>
      </c>
      <c r="AC19" s="9">
        <v>9.9038461538461497</v>
      </c>
      <c r="AD19" s="9">
        <v>10.461538461538501</v>
      </c>
      <c r="AE19" s="9">
        <v>13.846153846153801</v>
      </c>
      <c r="AF19" s="9">
        <v>18.653846153846199</v>
      </c>
      <c r="AG19" s="9">
        <v>18.711538461538499</v>
      </c>
      <c r="AH19" s="8">
        <v>54.641909814323597</v>
      </c>
      <c r="AI19" s="8">
        <v>57.718832891246699</v>
      </c>
      <c r="AJ19" s="8">
        <v>76.3925729442971</v>
      </c>
      <c r="AK19" s="8">
        <v>102.91777188328901</v>
      </c>
      <c r="AL19" s="8">
        <v>103.236074270557</v>
      </c>
      <c r="AM19" s="8">
        <v>32.274122414778397</v>
      </c>
      <c r="AN19" s="8">
        <v>34.091500181824202</v>
      </c>
      <c r="AO19" s="8">
        <v>45.1211031818262</v>
      </c>
      <c r="AP19" s="8">
        <v>60.788152897738001</v>
      </c>
      <c r="AQ19" s="8">
        <v>60.976157494329001</v>
      </c>
      <c r="AR19" s="90">
        <f t="shared" si="1"/>
        <v>1.3660477453580899</v>
      </c>
      <c r="AS19" s="90">
        <f t="shared" si="2"/>
        <v>1.4429708222811675</v>
      </c>
      <c r="AT19" s="90">
        <f t="shared" si="3"/>
        <v>1.9098143236074274</v>
      </c>
      <c r="AU19" s="90">
        <f t="shared" si="4"/>
        <v>2.5729442970822252</v>
      </c>
      <c r="AV19" s="90">
        <f t="shared" si="5"/>
        <v>2.580901856763925</v>
      </c>
    </row>
    <row r="20" spans="1:48" x14ac:dyDescent="0.35">
      <c r="A20" s="1" t="s">
        <v>46</v>
      </c>
      <c r="B20" s="1" t="s">
        <v>43</v>
      </c>
      <c r="C20" s="1" t="s">
        <v>44</v>
      </c>
      <c r="D20" s="1" t="s">
        <v>63</v>
      </c>
      <c r="E20" s="7">
        <v>632311</v>
      </c>
      <c r="F20" s="7">
        <v>220857</v>
      </c>
      <c r="G20" s="8">
        <v>34.928539911530898</v>
      </c>
      <c r="H20" s="9">
        <v>7.25</v>
      </c>
      <c r="I20" s="9">
        <v>17.8567636871975</v>
      </c>
      <c r="J20" s="9">
        <v>771</v>
      </c>
      <c r="K20" s="10">
        <v>830</v>
      </c>
      <c r="L20" s="10">
        <v>911</v>
      </c>
      <c r="M20" s="10">
        <v>1103</v>
      </c>
      <c r="N20" s="10">
        <v>1455</v>
      </c>
      <c r="O20" s="10">
        <v>1738</v>
      </c>
      <c r="P20" s="10">
        <v>80000</v>
      </c>
      <c r="Q20" s="10">
        <v>24000</v>
      </c>
      <c r="R20" s="10">
        <v>40055.663439013602</v>
      </c>
      <c r="S20" s="10">
        <v>1001.39158597534</v>
      </c>
      <c r="T20" s="10">
        <v>600</v>
      </c>
      <c r="U20" s="10">
        <v>377</v>
      </c>
      <c r="V20" s="10">
        <v>928.55171173427095</v>
      </c>
      <c r="W20" s="10">
        <v>231.3</v>
      </c>
      <c r="X20" s="10">
        <v>33200</v>
      </c>
      <c r="Y20" s="10">
        <v>36440</v>
      </c>
      <c r="Z20" s="10">
        <v>44120</v>
      </c>
      <c r="AA20" s="10">
        <v>58200</v>
      </c>
      <c r="AB20" s="10">
        <v>69520</v>
      </c>
      <c r="AC20" s="9">
        <v>15.961538461538501</v>
      </c>
      <c r="AD20" s="9">
        <v>17.519230769230798</v>
      </c>
      <c r="AE20" s="9">
        <v>21.211538461538499</v>
      </c>
      <c r="AF20" s="9">
        <v>27.980769230769202</v>
      </c>
      <c r="AG20" s="9">
        <v>33.423076923076898</v>
      </c>
      <c r="AH20" s="8">
        <v>88.063660477453595</v>
      </c>
      <c r="AI20" s="8">
        <v>96.657824933686996</v>
      </c>
      <c r="AJ20" s="8">
        <v>117.029177718833</v>
      </c>
      <c r="AK20" s="8">
        <v>154.376657824934</v>
      </c>
      <c r="AL20" s="8">
        <v>184.403183023873</v>
      </c>
      <c r="AM20" s="8">
        <v>35.754605349864498</v>
      </c>
      <c r="AN20" s="8">
        <v>39.243910209309099</v>
      </c>
      <c r="AO20" s="8">
        <v>47.514855061325903</v>
      </c>
      <c r="AP20" s="8">
        <v>62.678253956690199</v>
      </c>
      <c r="AQ20" s="8">
        <v>74.8692820458608</v>
      </c>
      <c r="AR20" s="90">
        <f t="shared" si="1"/>
        <v>2.2015915119363401</v>
      </c>
      <c r="AS20" s="90">
        <f t="shared" si="2"/>
        <v>2.4164456233421747</v>
      </c>
      <c r="AT20" s="90">
        <f t="shared" si="3"/>
        <v>2.9257294429708249</v>
      </c>
      <c r="AU20" s="90">
        <f t="shared" si="4"/>
        <v>3.8594164456233502</v>
      </c>
      <c r="AV20" s="90">
        <f t="shared" si="5"/>
        <v>4.6100795755968251</v>
      </c>
    </row>
    <row r="21" spans="1:48" x14ac:dyDescent="0.35">
      <c r="A21" s="1" t="s">
        <v>46</v>
      </c>
      <c r="B21" s="1" t="s">
        <v>43</v>
      </c>
      <c r="C21" s="1" t="s">
        <v>44</v>
      </c>
      <c r="D21" s="1" t="s">
        <v>64</v>
      </c>
      <c r="E21" s="7">
        <v>21619</v>
      </c>
      <c r="F21" s="7">
        <v>5345</v>
      </c>
      <c r="G21" s="8">
        <v>24.723622739257102</v>
      </c>
      <c r="H21" s="9">
        <v>7.25</v>
      </c>
      <c r="I21" s="9">
        <v>18.957512951128201</v>
      </c>
      <c r="J21" s="9">
        <v>771</v>
      </c>
      <c r="K21" s="10">
        <v>515</v>
      </c>
      <c r="L21" s="10">
        <v>581</v>
      </c>
      <c r="M21" s="10">
        <v>769</v>
      </c>
      <c r="N21" s="10">
        <v>963</v>
      </c>
      <c r="O21" s="10">
        <v>1181</v>
      </c>
      <c r="P21" s="10">
        <v>60000</v>
      </c>
      <c r="Q21" s="10">
        <v>18000</v>
      </c>
      <c r="R21" s="10">
        <v>26045.5004711613</v>
      </c>
      <c r="S21" s="10">
        <v>651.137511779031</v>
      </c>
      <c r="T21" s="10">
        <v>450</v>
      </c>
      <c r="U21" s="10">
        <v>377</v>
      </c>
      <c r="V21" s="10">
        <v>985.79067345866804</v>
      </c>
      <c r="W21" s="10">
        <v>231.3</v>
      </c>
      <c r="X21" s="10">
        <v>20600</v>
      </c>
      <c r="Y21" s="10">
        <v>23240</v>
      </c>
      <c r="Z21" s="10">
        <v>30760</v>
      </c>
      <c r="AA21" s="10">
        <v>38520</v>
      </c>
      <c r="AB21" s="10">
        <v>47240</v>
      </c>
      <c r="AC21" s="9">
        <v>9.9038461538461497</v>
      </c>
      <c r="AD21" s="9">
        <v>11.1730769230769</v>
      </c>
      <c r="AE21" s="9">
        <v>14.788461538461499</v>
      </c>
      <c r="AF21" s="9">
        <v>18.519230769230798</v>
      </c>
      <c r="AG21" s="9">
        <v>22.711538461538499</v>
      </c>
      <c r="AH21" s="8">
        <v>54.641909814323597</v>
      </c>
      <c r="AI21" s="8">
        <v>61.644562334217497</v>
      </c>
      <c r="AJ21" s="8">
        <v>81.591511936339501</v>
      </c>
      <c r="AK21" s="8">
        <v>102.175066312997</v>
      </c>
      <c r="AL21" s="8">
        <v>125.30503978779799</v>
      </c>
      <c r="AM21" s="8">
        <v>20.896931320849699</v>
      </c>
      <c r="AN21" s="8">
        <v>23.574984655172202</v>
      </c>
      <c r="AO21" s="8">
        <v>31.203379001424199</v>
      </c>
      <c r="AP21" s="8">
        <v>39.075232741705399</v>
      </c>
      <c r="AQ21" s="8">
        <v>47.920924058103999</v>
      </c>
      <c r="AR21" s="90">
        <f t="shared" si="1"/>
        <v>1.3660477453580899</v>
      </c>
      <c r="AS21" s="90">
        <f t="shared" si="2"/>
        <v>1.5411140583554375</v>
      </c>
      <c r="AT21" s="90">
        <f t="shared" si="3"/>
        <v>2.0397877984084873</v>
      </c>
      <c r="AU21" s="90">
        <f t="shared" si="4"/>
        <v>2.5543766578249252</v>
      </c>
      <c r="AV21" s="90">
        <f t="shared" si="5"/>
        <v>3.13262599469495</v>
      </c>
    </row>
    <row r="22" spans="1:48" x14ac:dyDescent="0.35">
      <c r="A22" s="1" t="s">
        <v>46</v>
      </c>
      <c r="B22" s="1" t="s">
        <v>43</v>
      </c>
      <c r="C22" s="1" t="s">
        <v>44</v>
      </c>
      <c r="D22" s="1" t="s">
        <v>65</v>
      </c>
      <c r="E22" s="7">
        <v>7535</v>
      </c>
      <c r="F22" s="7">
        <v>1902</v>
      </c>
      <c r="G22" s="8">
        <v>25.242203052422003</v>
      </c>
      <c r="H22" s="9">
        <v>7.25</v>
      </c>
      <c r="I22" s="9">
        <v>12.539257813165399</v>
      </c>
      <c r="J22" s="9">
        <v>771</v>
      </c>
      <c r="K22" s="10">
        <v>517</v>
      </c>
      <c r="L22" s="10">
        <v>529</v>
      </c>
      <c r="M22" s="10">
        <v>700</v>
      </c>
      <c r="N22" s="10">
        <v>877</v>
      </c>
      <c r="O22" s="10">
        <v>1125</v>
      </c>
      <c r="P22" s="10">
        <v>57600</v>
      </c>
      <c r="Q22" s="10">
        <v>17280</v>
      </c>
      <c r="R22" s="10">
        <v>28110.158971032801</v>
      </c>
      <c r="S22" s="10">
        <v>702.75397427581902</v>
      </c>
      <c r="T22" s="10">
        <v>432</v>
      </c>
      <c r="U22" s="10">
        <v>377</v>
      </c>
      <c r="V22" s="10">
        <v>652.04140628460004</v>
      </c>
      <c r="W22" s="10">
        <v>231.3</v>
      </c>
      <c r="X22" s="10">
        <v>20680</v>
      </c>
      <c r="Y22" s="10">
        <v>21160</v>
      </c>
      <c r="Z22" s="10">
        <v>28000</v>
      </c>
      <c r="AA22" s="10">
        <v>35080</v>
      </c>
      <c r="AB22" s="10">
        <v>45000</v>
      </c>
      <c r="AC22" s="9">
        <v>9.9423076923076898</v>
      </c>
      <c r="AD22" s="9">
        <v>10.1730769230769</v>
      </c>
      <c r="AE22" s="9">
        <v>13.461538461538501</v>
      </c>
      <c r="AF22" s="9">
        <v>16.865384615384599</v>
      </c>
      <c r="AG22" s="9">
        <v>21.634615384615401</v>
      </c>
      <c r="AH22" s="8">
        <v>54.854111405835503</v>
      </c>
      <c r="AI22" s="8">
        <v>56.127320954907198</v>
      </c>
      <c r="AJ22" s="8">
        <v>74.270557029177695</v>
      </c>
      <c r="AK22" s="8">
        <v>93.050397877984096</v>
      </c>
      <c r="AL22" s="8">
        <v>119.363395225464</v>
      </c>
      <c r="AM22" s="8">
        <v>31.715777250768198</v>
      </c>
      <c r="AN22" s="8">
        <v>32.451926819451401</v>
      </c>
      <c r="AO22" s="8">
        <v>42.9420581731871</v>
      </c>
      <c r="AP22" s="8">
        <v>53.800264311264399</v>
      </c>
      <c r="AQ22" s="8">
        <v>69.014022064050707</v>
      </c>
      <c r="AR22" s="90">
        <f t="shared" si="1"/>
        <v>1.3713527851458875</v>
      </c>
      <c r="AS22" s="90">
        <f t="shared" si="2"/>
        <v>1.4031830238726799</v>
      </c>
      <c r="AT22" s="90">
        <f t="shared" si="3"/>
        <v>1.8567639257294424</v>
      </c>
      <c r="AU22" s="90">
        <f t="shared" si="4"/>
        <v>2.3262599469496026</v>
      </c>
      <c r="AV22" s="90">
        <f t="shared" si="5"/>
        <v>2.9840848806366003</v>
      </c>
    </row>
    <row r="23" spans="1:48" x14ac:dyDescent="0.35">
      <c r="A23" s="1" t="s">
        <v>66</v>
      </c>
      <c r="B23" s="1" t="s">
        <v>43</v>
      </c>
      <c r="C23" s="1" t="s">
        <v>44</v>
      </c>
      <c r="D23" s="1" t="s">
        <v>67</v>
      </c>
      <c r="E23" s="7">
        <v>30518</v>
      </c>
      <c r="F23" s="7">
        <v>9934</v>
      </c>
      <c r="G23" s="8">
        <v>32.551281211088501</v>
      </c>
      <c r="H23" s="9">
        <v>7.25</v>
      </c>
      <c r="I23" s="9">
        <v>16.406989574601798</v>
      </c>
      <c r="J23" s="9">
        <v>771</v>
      </c>
      <c r="K23" s="10">
        <v>566</v>
      </c>
      <c r="L23" s="10">
        <v>698</v>
      </c>
      <c r="M23" s="10">
        <v>855</v>
      </c>
      <c r="N23" s="10">
        <v>1114</v>
      </c>
      <c r="O23" s="10">
        <v>1405</v>
      </c>
      <c r="P23" s="10">
        <v>69900</v>
      </c>
      <c r="Q23" s="10">
        <v>20970</v>
      </c>
      <c r="R23" s="10">
        <v>28738.714280469401</v>
      </c>
      <c r="S23" s="10">
        <v>718.46785701173599</v>
      </c>
      <c r="T23" s="10">
        <v>524.25</v>
      </c>
      <c r="U23" s="10">
        <v>377</v>
      </c>
      <c r="V23" s="10">
        <v>853.16345787929197</v>
      </c>
      <c r="W23" s="10">
        <v>231.3</v>
      </c>
      <c r="X23" s="10">
        <v>22640</v>
      </c>
      <c r="Y23" s="10">
        <v>27920</v>
      </c>
      <c r="Z23" s="10">
        <v>34200</v>
      </c>
      <c r="AA23" s="10">
        <v>44560</v>
      </c>
      <c r="AB23" s="10">
        <v>56200</v>
      </c>
      <c r="AC23" s="9">
        <v>10.884615384615399</v>
      </c>
      <c r="AD23" s="9">
        <v>13.4230769230769</v>
      </c>
      <c r="AE23" s="9">
        <v>16.442307692307701</v>
      </c>
      <c r="AF23" s="9">
        <v>21.423076923076898</v>
      </c>
      <c r="AG23" s="9">
        <v>27.019230769230798</v>
      </c>
      <c r="AH23" s="8">
        <v>60.053050397878003</v>
      </c>
      <c r="AI23" s="8">
        <v>74.058355437665796</v>
      </c>
      <c r="AJ23" s="8">
        <v>90.716180371352806</v>
      </c>
      <c r="AK23" s="8">
        <v>118.196286472149</v>
      </c>
      <c r="AL23" s="8">
        <v>149.07161803713501</v>
      </c>
      <c r="AM23" s="8">
        <v>26.536532701806301</v>
      </c>
      <c r="AN23" s="8">
        <v>32.725264710001397</v>
      </c>
      <c r="AO23" s="8">
        <v>40.086105053082001</v>
      </c>
      <c r="AP23" s="8">
        <v>52.229147402495101</v>
      </c>
      <c r="AQ23" s="8">
        <v>65.872488420561595</v>
      </c>
      <c r="AR23" s="90">
        <f t="shared" si="1"/>
        <v>1.5013262599469501</v>
      </c>
      <c r="AS23" s="90">
        <f t="shared" si="2"/>
        <v>1.851458885941645</v>
      </c>
      <c r="AT23" s="90">
        <f t="shared" si="3"/>
        <v>2.2679045092838201</v>
      </c>
      <c r="AU23" s="90">
        <f t="shared" si="4"/>
        <v>2.954907161803725</v>
      </c>
      <c r="AV23" s="90">
        <f t="shared" si="5"/>
        <v>3.7267904509283754</v>
      </c>
    </row>
    <row r="24" spans="1:48" x14ac:dyDescent="0.35">
      <c r="A24" s="1" t="s">
        <v>66</v>
      </c>
      <c r="B24" s="1" t="s">
        <v>43</v>
      </c>
      <c r="C24" s="1" t="s">
        <v>44</v>
      </c>
      <c r="D24" s="1" t="s">
        <v>68</v>
      </c>
      <c r="E24" s="7">
        <v>17058</v>
      </c>
      <c r="F24" s="7">
        <v>5427</v>
      </c>
      <c r="G24" s="8">
        <v>31.814984171649701</v>
      </c>
      <c r="H24" s="9">
        <v>7.25</v>
      </c>
      <c r="I24" s="9">
        <v>13.501678614379699</v>
      </c>
      <c r="J24" s="9">
        <v>771</v>
      </c>
      <c r="K24" s="10">
        <v>554</v>
      </c>
      <c r="L24" s="10">
        <v>558</v>
      </c>
      <c r="M24" s="10">
        <v>714</v>
      </c>
      <c r="N24" s="10">
        <v>937</v>
      </c>
      <c r="O24" s="10">
        <v>1161</v>
      </c>
      <c r="P24" s="10">
        <v>53300</v>
      </c>
      <c r="Q24" s="10">
        <v>15990</v>
      </c>
      <c r="R24" s="10">
        <v>33928.458201265399</v>
      </c>
      <c r="S24" s="10">
        <v>848.21145503163496</v>
      </c>
      <c r="T24" s="10">
        <v>399.75</v>
      </c>
      <c r="U24" s="10">
        <v>377</v>
      </c>
      <c r="V24" s="10">
        <v>702.08728794774197</v>
      </c>
      <c r="W24" s="10">
        <v>231.3</v>
      </c>
      <c r="X24" s="10">
        <v>22160</v>
      </c>
      <c r="Y24" s="10">
        <v>22320</v>
      </c>
      <c r="Z24" s="10">
        <v>28560</v>
      </c>
      <c r="AA24" s="10">
        <v>37480</v>
      </c>
      <c r="AB24" s="10">
        <v>46440</v>
      </c>
      <c r="AC24" s="9">
        <v>10.653846153846199</v>
      </c>
      <c r="AD24" s="9">
        <v>10.7307692307692</v>
      </c>
      <c r="AE24" s="9">
        <v>13.7307692307692</v>
      </c>
      <c r="AF24" s="9">
        <v>18.019230769230798</v>
      </c>
      <c r="AG24" s="9">
        <v>22.326923076923102</v>
      </c>
      <c r="AH24" s="8">
        <v>58.779840848806401</v>
      </c>
      <c r="AI24" s="8">
        <v>59.2042440318302</v>
      </c>
      <c r="AJ24" s="8">
        <v>75.755968169761303</v>
      </c>
      <c r="AK24" s="8">
        <v>99.416445623342199</v>
      </c>
      <c r="AL24" s="8">
        <v>123.183023872679</v>
      </c>
      <c r="AM24" s="8">
        <v>31.563026963179301</v>
      </c>
      <c r="AN24" s="8">
        <v>31.790918854610201</v>
      </c>
      <c r="AO24" s="8">
        <v>40.678702620415201</v>
      </c>
      <c r="AP24" s="8">
        <v>53.383675567687703</v>
      </c>
      <c r="AQ24" s="8">
        <v>66.145621487818005</v>
      </c>
      <c r="AR24" s="90">
        <f t="shared" si="1"/>
        <v>1.46949602122016</v>
      </c>
      <c r="AS24" s="90">
        <f t="shared" si="2"/>
        <v>1.480106100795755</v>
      </c>
      <c r="AT24" s="90">
        <f t="shared" si="3"/>
        <v>1.8938992042440326</v>
      </c>
      <c r="AU24" s="90">
        <f t="shared" si="4"/>
        <v>2.4854111405835551</v>
      </c>
      <c r="AV24" s="90">
        <f t="shared" si="5"/>
        <v>3.0795755968169751</v>
      </c>
    </row>
    <row r="25" spans="1:48" x14ac:dyDescent="0.35">
      <c r="A25" s="1" t="s">
        <v>66</v>
      </c>
      <c r="B25" s="1" t="s">
        <v>43</v>
      </c>
      <c r="C25" s="1" t="s">
        <v>44</v>
      </c>
      <c r="D25" s="1" t="s">
        <v>69</v>
      </c>
      <c r="E25" s="7">
        <v>6693</v>
      </c>
      <c r="F25" s="7">
        <v>1627</v>
      </c>
      <c r="G25" s="8">
        <v>24.308979530853101</v>
      </c>
      <c r="H25" s="9">
        <v>7.25</v>
      </c>
      <c r="I25" s="9">
        <v>10.496956001018599</v>
      </c>
      <c r="J25" s="9">
        <v>771</v>
      </c>
      <c r="K25" s="10">
        <v>457</v>
      </c>
      <c r="L25" s="10">
        <v>530</v>
      </c>
      <c r="M25" s="10">
        <v>619</v>
      </c>
      <c r="N25" s="10">
        <v>853</v>
      </c>
      <c r="O25" s="10">
        <v>915</v>
      </c>
      <c r="P25" s="10">
        <v>47400</v>
      </c>
      <c r="Q25" s="10">
        <v>14220</v>
      </c>
      <c r="R25" s="10">
        <v>23274.237575416399</v>
      </c>
      <c r="S25" s="10">
        <v>581.85593938541001</v>
      </c>
      <c r="T25" s="10">
        <v>355.5</v>
      </c>
      <c r="U25" s="10">
        <v>377</v>
      </c>
      <c r="V25" s="10">
        <v>545.84171205296798</v>
      </c>
      <c r="W25" s="10">
        <v>231.3</v>
      </c>
      <c r="X25" s="10">
        <v>18280</v>
      </c>
      <c r="Y25" s="10">
        <v>21200</v>
      </c>
      <c r="Z25" s="10">
        <v>24760</v>
      </c>
      <c r="AA25" s="10">
        <v>34120</v>
      </c>
      <c r="AB25" s="10">
        <v>36600</v>
      </c>
      <c r="AC25" s="9">
        <v>8.7884615384615401</v>
      </c>
      <c r="AD25" s="9">
        <v>10.192307692307701</v>
      </c>
      <c r="AE25" s="9">
        <v>11.903846153846199</v>
      </c>
      <c r="AF25" s="9">
        <v>16.403846153846199</v>
      </c>
      <c r="AG25" s="9">
        <v>17.596153846153801</v>
      </c>
      <c r="AH25" s="8">
        <v>48.488063660477501</v>
      </c>
      <c r="AI25" s="8">
        <v>56.233421750663098</v>
      </c>
      <c r="AJ25" s="8">
        <v>65.676392572944295</v>
      </c>
      <c r="AK25" s="8">
        <v>90.503978779840807</v>
      </c>
      <c r="AL25" s="8">
        <v>97.082228116710894</v>
      </c>
      <c r="AM25" s="8">
        <v>33.489562260177998</v>
      </c>
      <c r="AN25" s="8">
        <v>38.839098463663703</v>
      </c>
      <c r="AO25" s="8">
        <v>45.361135752845001</v>
      </c>
      <c r="AP25" s="8">
        <v>62.508964131141802</v>
      </c>
      <c r="AQ25" s="8">
        <v>67.052405838211897</v>
      </c>
      <c r="AR25" s="90">
        <f t="shared" si="1"/>
        <v>1.2122015915119375</v>
      </c>
      <c r="AS25" s="90">
        <f t="shared" si="2"/>
        <v>1.4058355437665775</v>
      </c>
      <c r="AT25" s="90">
        <f t="shared" si="3"/>
        <v>1.6419098143236073</v>
      </c>
      <c r="AU25" s="90">
        <f t="shared" si="4"/>
        <v>2.2625994694960201</v>
      </c>
      <c r="AV25" s="90">
        <f t="shared" si="5"/>
        <v>2.4270557029177722</v>
      </c>
    </row>
    <row r="26" spans="1:48" x14ac:dyDescent="0.35">
      <c r="A26" s="1" t="s">
        <v>66</v>
      </c>
      <c r="B26" s="1" t="s">
        <v>43</v>
      </c>
      <c r="C26" s="1" t="s">
        <v>44</v>
      </c>
      <c r="D26" s="1" t="s">
        <v>70</v>
      </c>
      <c r="E26" s="7">
        <v>4664</v>
      </c>
      <c r="F26" s="7">
        <v>1131</v>
      </c>
      <c r="G26" s="8">
        <v>24.249571183533401</v>
      </c>
      <c r="H26" s="9">
        <v>7.25</v>
      </c>
      <c r="I26" s="9">
        <v>10.437823664746499</v>
      </c>
      <c r="J26" s="9">
        <v>771</v>
      </c>
      <c r="K26" s="10">
        <v>457</v>
      </c>
      <c r="L26" s="10">
        <v>541</v>
      </c>
      <c r="M26" s="10">
        <v>619</v>
      </c>
      <c r="N26" s="10">
        <v>776</v>
      </c>
      <c r="O26" s="10">
        <v>919</v>
      </c>
      <c r="P26" s="10">
        <v>49200</v>
      </c>
      <c r="Q26" s="10">
        <v>14760</v>
      </c>
      <c r="R26" s="10">
        <v>27731.360738193402</v>
      </c>
      <c r="S26" s="10">
        <v>693.28401845483597</v>
      </c>
      <c r="T26" s="10">
        <v>369</v>
      </c>
      <c r="U26" s="10">
        <v>377</v>
      </c>
      <c r="V26" s="10">
        <v>542.76683056681702</v>
      </c>
      <c r="W26" s="10">
        <v>231.3</v>
      </c>
      <c r="X26" s="10">
        <v>18280</v>
      </c>
      <c r="Y26" s="10">
        <v>21640</v>
      </c>
      <c r="Z26" s="10">
        <v>24760</v>
      </c>
      <c r="AA26" s="10">
        <v>31040</v>
      </c>
      <c r="AB26" s="10">
        <v>36760</v>
      </c>
      <c r="AC26" s="9">
        <v>8.7884615384615401</v>
      </c>
      <c r="AD26" s="9">
        <v>10.403846153846199</v>
      </c>
      <c r="AE26" s="9">
        <v>11.903846153846199</v>
      </c>
      <c r="AF26" s="9">
        <v>14.9230769230769</v>
      </c>
      <c r="AG26" s="9">
        <v>17.673076923076898</v>
      </c>
      <c r="AH26" s="8">
        <v>48.488063660477501</v>
      </c>
      <c r="AI26" s="8">
        <v>57.4005305039788</v>
      </c>
      <c r="AJ26" s="8">
        <v>65.676392572944295</v>
      </c>
      <c r="AK26" s="8">
        <v>82.334217506631305</v>
      </c>
      <c r="AL26" s="8">
        <v>97.506631299734707</v>
      </c>
      <c r="AM26" s="8">
        <v>33.6792872565739</v>
      </c>
      <c r="AN26" s="8">
        <v>39.869790822333698</v>
      </c>
      <c r="AO26" s="8">
        <v>45.618115561967699</v>
      </c>
      <c r="AP26" s="8">
        <v>57.188461512256801</v>
      </c>
      <c r="AQ26" s="8">
        <v>67.727056868252603</v>
      </c>
      <c r="AR26" s="90">
        <f t="shared" si="1"/>
        <v>1.2122015915119375</v>
      </c>
      <c r="AS26" s="90">
        <f t="shared" si="2"/>
        <v>1.43501326259947</v>
      </c>
      <c r="AT26" s="90">
        <f t="shared" si="3"/>
        <v>1.6419098143236073</v>
      </c>
      <c r="AU26" s="90">
        <f t="shared" si="4"/>
        <v>2.0583554376657824</v>
      </c>
      <c r="AV26" s="90">
        <f t="shared" si="5"/>
        <v>2.4376657824933678</v>
      </c>
    </row>
    <row r="27" spans="1:48" x14ac:dyDescent="0.35">
      <c r="A27" s="1" t="s">
        <v>66</v>
      </c>
      <c r="B27" s="1" t="s">
        <v>43</v>
      </c>
      <c r="C27" s="1" t="s">
        <v>44</v>
      </c>
      <c r="D27" s="1" t="s">
        <v>71</v>
      </c>
      <c r="E27" s="7">
        <v>49939</v>
      </c>
      <c r="F27" s="7">
        <v>12567</v>
      </c>
      <c r="G27" s="8">
        <v>25.1647009351409</v>
      </c>
      <c r="H27" s="9">
        <v>7.25</v>
      </c>
      <c r="I27" s="9">
        <v>14.1907811192445</v>
      </c>
      <c r="J27" s="9">
        <v>771</v>
      </c>
      <c r="K27" s="10">
        <v>566</v>
      </c>
      <c r="L27" s="10">
        <v>698</v>
      </c>
      <c r="M27" s="10">
        <v>855</v>
      </c>
      <c r="N27" s="10">
        <v>1114</v>
      </c>
      <c r="O27" s="10">
        <v>1405</v>
      </c>
      <c r="P27" s="10">
        <v>69900</v>
      </c>
      <c r="Q27" s="10">
        <v>20970</v>
      </c>
      <c r="R27" s="10">
        <v>31745.165090010199</v>
      </c>
      <c r="S27" s="10">
        <v>793.62912725025399</v>
      </c>
      <c r="T27" s="10">
        <v>524.25</v>
      </c>
      <c r="U27" s="10">
        <v>377</v>
      </c>
      <c r="V27" s="10">
        <v>737.92061820071694</v>
      </c>
      <c r="W27" s="10">
        <v>231.3</v>
      </c>
      <c r="X27" s="10">
        <v>22640</v>
      </c>
      <c r="Y27" s="10">
        <v>27920</v>
      </c>
      <c r="Z27" s="10">
        <v>34200</v>
      </c>
      <c r="AA27" s="10">
        <v>44560</v>
      </c>
      <c r="AB27" s="10">
        <v>56200</v>
      </c>
      <c r="AC27" s="9">
        <v>10.884615384615399</v>
      </c>
      <c r="AD27" s="9">
        <v>13.4230769230769</v>
      </c>
      <c r="AE27" s="9">
        <v>16.442307692307701</v>
      </c>
      <c r="AF27" s="9">
        <v>21.423076923076898</v>
      </c>
      <c r="AG27" s="9">
        <v>27.019230769230798</v>
      </c>
      <c r="AH27" s="8">
        <v>60.053050397878003</v>
      </c>
      <c r="AI27" s="8">
        <v>74.058355437665796</v>
      </c>
      <c r="AJ27" s="8">
        <v>90.716180371352806</v>
      </c>
      <c r="AK27" s="8">
        <v>118.196286472149</v>
      </c>
      <c r="AL27" s="8">
        <v>149.07161803713501</v>
      </c>
      <c r="AM27" s="8">
        <v>30.6808069073927</v>
      </c>
      <c r="AN27" s="8">
        <v>37.836048094275696</v>
      </c>
      <c r="AO27" s="8">
        <v>46.346448596856398</v>
      </c>
      <c r="AP27" s="8">
        <v>60.385899107483098</v>
      </c>
      <c r="AQ27" s="8">
        <v>76.159953542202601</v>
      </c>
      <c r="AR27" s="90">
        <f t="shared" si="1"/>
        <v>1.5013262599469501</v>
      </c>
      <c r="AS27" s="90">
        <f t="shared" si="2"/>
        <v>1.851458885941645</v>
      </c>
      <c r="AT27" s="90">
        <f t="shared" si="3"/>
        <v>2.2679045092838201</v>
      </c>
      <c r="AU27" s="90">
        <f t="shared" si="4"/>
        <v>2.954907161803725</v>
      </c>
      <c r="AV27" s="90">
        <f t="shared" si="5"/>
        <v>3.7267904509283754</v>
      </c>
    </row>
    <row r="28" spans="1:48" x14ac:dyDescent="0.35">
      <c r="A28" s="1" t="s">
        <v>66</v>
      </c>
      <c r="B28" s="1" t="s">
        <v>43</v>
      </c>
      <c r="C28" s="1" t="s">
        <v>44</v>
      </c>
      <c r="D28" s="1" t="s">
        <v>72</v>
      </c>
      <c r="E28" s="7">
        <v>39615</v>
      </c>
      <c r="F28" s="7">
        <v>13495</v>
      </c>
      <c r="G28" s="8">
        <v>34.065379275526901</v>
      </c>
      <c r="H28" s="9">
        <v>7.25</v>
      </c>
      <c r="I28" s="9">
        <v>13.407897759890799</v>
      </c>
      <c r="J28" s="9">
        <v>771</v>
      </c>
      <c r="K28" s="10">
        <v>513</v>
      </c>
      <c r="L28" s="10">
        <v>604</v>
      </c>
      <c r="M28" s="10">
        <v>799</v>
      </c>
      <c r="N28" s="10">
        <v>1024</v>
      </c>
      <c r="O28" s="10">
        <v>1233</v>
      </c>
      <c r="P28" s="10">
        <v>57700</v>
      </c>
      <c r="Q28" s="10">
        <v>17310</v>
      </c>
      <c r="R28" s="10">
        <v>31890.856718025301</v>
      </c>
      <c r="S28" s="10">
        <v>797.27141795063199</v>
      </c>
      <c r="T28" s="10">
        <v>432.75</v>
      </c>
      <c r="U28" s="10">
        <v>377</v>
      </c>
      <c r="V28" s="10">
        <v>697.21068351431904</v>
      </c>
      <c r="W28" s="10">
        <v>231.3</v>
      </c>
      <c r="X28" s="10">
        <v>20520</v>
      </c>
      <c r="Y28" s="10">
        <v>24160</v>
      </c>
      <c r="Z28" s="10">
        <v>31960</v>
      </c>
      <c r="AA28" s="10">
        <v>40960</v>
      </c>
      <c r="AB28" s="10">
        <v>49320</v>
      </c>
      <c r="AC28" s="9">
        <v>9.8653846153846203</v>
      </c>
      <c r="AD28" s="9">
        <v>11.615384615384601</v>
      </c>
      <c r="AE28" s="9">
        <v>15.365384615384601</v>
      </c>
      <c r="AF28" s="9">
        <v>19.692307692307701</v>
      </c>
      <c r="AG28" s="9">
        <v>23.711538461538499</v>
      </c>
      <c r="AH28" s="8">
        <v>54.429708222811698</v>
      </c>
      <c r="AI28" s="8">
        <v>64.084880636604794</v>
      </c>
      <c r="AJ28" s="8">
        <v>84.774535809018602</v>
      </c>
      <c r="AK28" s="8">
        <v>108.647214854111</v>
      </c>
      <c r="AL28" s="8">
        <v>130.822281167109</v>
      </c>
      <c r="AM28" s="8">
        <v>29.431562776072401</v>
      </c>
      <c r="AN28" s="8">
        <v>34.652366309449697</v>
      </c>
      <c r="AO28" s="8">
        <v>45.839802452401202</v>
      </c>
      <c r="AP28" s="8">
        <v>58.7483826173452</v>
      </c>
      <c r="AQ28" s="8">
        <v>70.739019303893201</v>
      </c>
      <c r="AR28" s="90">
        <f t="shared" si="1"/>
        <v>1.3607427055702925</v>
      </c>
      <c r="AS28" s="90">
        <f t="shared" si="2"/>
        <v>1.6021220159151199</v>
      </c>
      <c r="AT28" s="90">
        <f t="shared" si="3"/>
        <v>2.1193633952254651</v>
      </c>
      <c r="AU28" s="90">
        <f t="shared" si="4"/>
        <v>2.7161803713527748</v>
      </c>
      <c r="AV28" s="90">
        <f t="shared" si="5"/>
        <v>3.2705570291777248</v>
      </c>
    </row>
    <row r="29" spans="1:48" x14ac:dyDescent="0.35">
      <c r="A29" s="1" t="s">
        <v>66</v>
      </c>
      <c r="B29" s="1" t="s">
        <v>43</v>
      </c>
      <c r="C29" s="1" t="s">
        <v>44</v>
      </c>
      <c r="D29" s="1" t="s">
        <v>73</v>
      </c>
      <c r="E29" s="7">
        <v>15843</v>
      </c>
      <c r="F29" s="7">
        <v>4863</v>
      </c>
      <c r="G29" s="8">
        <v>30.694944139367504</v>
      </c>
      <c r="H29" s="9">
        <v>7.25</v>
      </c>
      <c r="I29" s="9">
        <v>10.293160379166199</v>
      </c>
      <c r="J29" s="9">
        <v>771</v>
      </c>
      <c r="K29" s="10">
        <v>415</v>
      </c>
      <c r="L29" s="10">
        <v>468</v>
      </c>
      <c r="M29" s="10">
        <v>619</v>
      </c>
      <c r="N29" s="10">
        <v>809</v>
      </c>
      <c r="O29" s="10">
        <v>1052</v>
      </c>
      <c r="P29" s="10">
        <v>43900</v>
      </c>
      <c r="Q29" s="10">
        <v>13170</v>
      </c>
      <c r="R29" s="10">
        <v>22069.159680834098</v>
      </c>
      <c r="S29" s="10">
        <v>551.72899202085296</v>
      </c>
      <c r="T29" s="10">
        <v>329.25</v>
      </c>
      <c r="U29" s="10">
        <v>377</v>
      </c>
      <c r="V29" s="10">
        <v>535.24433971664303</v>
      </c>
      <c r="W29" s="10">
        <v>231.3</v>
      </c>
      <c r="X29" s="10">
        <v>16600</v>
      </c>
      <c r="Y29" s="10">
        <v>18720</v>
      </c>
      <c r="Z29" s="10">
        <v>24760</v>
      </c>
      <c r="AA29" s="10">
        <v>32360</v>
      </c>
      <c r="AB29" s="10">
        <v>42080</v>
      </c>
      <c r="AC29" s="9">
        <v>7.9807692307692299</v>
      </c>
      <c r="AD29" s="9">
        <v>9</v>
      </c>
      <c r="AE29" s="9">
        <v>11.903846153846199</v>
      </c>
      <c r="AF29" s="9">
        <v>15.557692307692299</v>
      </c>
      <c r="AG29" s="9">
        <v>20.230769230769202</v>
      </c>
      <c r="AH29" s="8">
        <v>44.031830238726798</v>
      </c>
      <c r="AI29" s="8">
        <v>49.655172413793103</v>
      </c>
      <c r="AJ29" s="8">
        <v>65.676392572944295</v>
      </c>
      <c r="AK29" s="8">
        <v>85.835543766578297</v>
      </c>
      <c r="AL29" s="8">
        <v>111.618037135279</v>
      </c>
      <c r="AM29" s="8">
        <v>31.0138730449499</v>
      </c>
      <c r="AN29" s="8">
        <v>34.9746809277989</v>
      </c>
      <c r="AO29" s="8">
        <v>46.259246782708402</v>
      </c>
      <c r="AP29" s="8">
        <v>60.458369381601102</v>
      </c>
      <c r="AQ29" s="8">
        <v>78.618299863342898</v>
      </c>
      <c r="AR29" s="90">
        <f t="shared" si="1"/>
        <v>1.10079575596817</v>
      </c>
      <c r="AS29" s="90">
        <f t="shared" si="2"/>
        <v>1.2413793103448276</v>
      </c>
      <c r="AT29" s="90">
        <f t="shared" si="3"/>
        <v>1.6419098143236073</v>
      </c>
      <c r="AU29" s="90">
        <f t="shared" si="4"/>
        <v>2.1458885941644574</v>
      </c>
      <c r="AV29" s="90">
        <f t="shared" si="5"/>
        <v>2.7904509283819747</v>
      </c>
    </row>
    <row r="30" spans="1:48" x14ac:dyDescent="0.35">
      <c r="A30" s="1" t="s">
        <v>66</v>
      </c>
      <c r="B30" s="1" t="s">
        <v>43</v>
      </c>
      <c r="C30" s="1" t="s">
        <v>44</v>
      </c>
      <c r="D30" s="1" t="s">
        <v>74</v>
      </c>
      <c r="E30" s="7">
        <v>5456</v>
      </c>
      <c r="F30" s="7">
        <v>1441</v>
      </c>
      <c r="G30" s="8">
        <v>26.411290322580598</v>
      </c>
      <c r="H30" s="9">
        <v>7.25</v>
      </c>
      <c r="I30" s="9">
        <v>8.5432065899708594</v>
      </c>
      <c r="J30" s="9">
        <v>771</v>
      </c>
      <c r="K30" s="10">
        <v>830</v>
      </c>
      <c r="L30" s="10">
        <v>911</v>
      </c>
      <c r="M30" s="10">
        <v>1103</v>
      </c>
      <c r="N30" s="10">
        <v>1455</v>
      </c>
      <c r="O30" s="10">
        <v>1738</v>
      </c>
      <c r="P30" s="10">
        <v>80000</v>
      </c>
      <c r="Q30" s="10">
        <v>24000</v>
      </c>
      <c r="R30" s="10">
        <v>24835.219304149901</v>
      </c>
      <c r="S30" s="10">
        <v>620.88048260374705</v>
      </c>
      <c r="T30" s="10">
        <v>600</v>
      </c>
      <c r="U30" s="10">
        <v>377</v>
      </c>
      <c r="V30" s="10">
        <v>444.24674267848502</v>
      </c>
      <c r="W30" s="10">
        <v>231.3</v>
      </c>
      <c r="X30" s="10">
        <v>33200</v>
      </c>
      <c r="Y30" s="10">
        <v>36440</v>
      </c>
      <c r="Z30" s="10">
        <v>44120</v>
      </c>
      <c r="AA30" s="10">
        <v>58200</v>
      </c>
      <c r="AB30" s="10">
        <v>69520</v>
      </c>
      <c r="AC30" s="9">
        <v>15.961538461538501</v>
      </c>
      <c r="AD30" s="9">
        <v>17.519230769230798</v>
      </c>
      <c r="AE30" s="9">
        <v>21.211538461538499</v>
      </c>
      <c r="AF30" s="9">
        <v>27.980769230769202</v>
      </c>
      <c r="AG30" s="9">
        <v>33.423076923076898</v>
      </c>
      <c r="AH30" s="8">
        <v>88.063660477453595</v>
      </c>
      <c r="AI30" s="8">
        <v>96.657824933686996</v>
      </c>
      <c r="AJ30" s="8">
        <v>117.029177718833</v>
      </c>
      <c r="AK30" s="8">
        <v>154.376657824934</v>
      </c>
      <c r="AL30" s="8">
        <v>184.403183023873</v>
      </c>
      <c r="AM30" s="8">
        <v>74.733243511991006</v>
      </c>
      <c r="AN30" s="8">
        <v>82.026487758342</v>
      </c>
      <c r="AO30" s="8">
        <v>99.3141778237664</v>
      </c>
      <c r="AP30" s="8">
        <v>131.00827627704501</v>
      </c>
      <c r="AQ30" s="8">
        <v>156.48961111306099</v>
      </c>
      <c r="AR30" s="90">
        <f t="shared" si="1"/>
        <v>2.2015915119363401</v>
      </c>
      <c r="AS30" s="90">
        <f t="shared" si="2"/>
        <v>2.4164456233421747</v>
      </c>
      <c r="AT30" s="90">
        <f t="shared" si="3"/>
        <v>2.9257294429708249</v>
      </c>
      <c r="AU30" s="90">
        <f t="shared" si="4"/>
        <v>3.8594164456233502</v>
      </c>
      <c r="AV30" s="90">
        <f t="shared" si="5"/>
        <v>4.6100795755968251</v>
      </c>
    </row>
    <row r="31" spans="1:48" x14ac:dyDescent="0.35">
      <c r="A31" s="1" t="s">
        <v>66</v>
      </c>
      <c r="B31" s="1" t="s">
        <v>43</v>
      </c>
      <c r="C31" s="1" t="s">
        <v>44</v>
      </c>
      <c r="D31" s="1" t="s">
        <v>75</v>
      </c>
      <c r="E31" s="7">
        <v>11321</v>
      </c>
      <c r="F31" s="7">
        <v>3117</v>
      </c>
      <c r="G31" s="8">
        <v>27.5329034537585</v>
      </c>
      <c r="H31" s="9">
        <v>7.25</v>
      </c>
      <c r="I31" s="9">
        <v>11.3588243477414</v>
      </c>
      <c r="J31" s="9">
        <v>771</v>
      </c>
      <c r="K31" s="10">
        <v>457</v>
      </c>
      <c r="L31" s="10">
        <v>513</v>
      </c>
      <c r="M31" s="10">
        <v>619</v>
      </c>
      <c r="N31" s="10">
        <v>776</v>
      </c>
      <c r="O31" s="10">
        <v>919</v>
      </c>
      <c r="P31" s="10">
        <v>50200</v>
      </c>
      <c r="Q31" s="10">
        <v>15060</v>
      </c>
      <c r="R31" s="10">
        <v>24689.5276761348</v>
      </c>
      <c r="S31" s="10">
        <v>617.23819190336906</v>
      </c>
      <c r="T31" s="10">
        <v>376.5</v>
      </c>
      <c r="U31" s="10">
        <v>377</v>
      </c>
      <c r="V31" s="10">
        <v>590.65886608255198</v>
      </c>
      <c r="W31" s="10">
        <v>231.3</v>
      </c>
      <c r="X31" s="10">
        <v>18280</v>
      </c>
      <c r="Y31" s="10">
        <v>20520</v>
      </c>
      <c r="Z31" s="10">
        <v>24760</v>
      </c>
      <c r="AA31" s="10">
        <v>31040</v>
      </c>
      <c r="AB31" s="10">
        <v>36760</v>
      </c>
      <c r="AC31" s="9">
        <v>8.7884615384615401</v>
      </c>
      <c r="AD31" s="9">
        <v>9.8653846153846203</v>
      </c>
      <c r="AE31" s="9">
        <v>11.903846153846199</v>
      </c>
      <c r="AF31" s="9">
        <v>14.9230769230769</v>
      </c>
      <c r="AG31" s="9">
        <v>17.673076923076898</v>
      </c>
      <c r="AH31" s="8">
        <v>48.488063660477501</v>
      </c>
      <c r="AI31" s="8">
        <v>54.429708222811698</v>
      </c>
      <c r="AJ31" s="8">
        <v>65.676392572944295</v>
      </c>
      <c r="AK31" s="8">
        <v>82.334217506631305</v>
      </c>
      <c r="AL31" s="8">
        <v>97.506631299734707</v>
      </c>
      <c r="AM31" s="8">
        <v>30.948489982448098</v>
      </c>
      <c r="AN31" s="8">
        <v>34.7408651225293</v>
      </c>
      <c r="AO31" s="8">
        <v>41.919289494825797</v>
      </c>
      <c r="AP31" s="8">
        <v>52.551484083981897</v>
      </c>
      <c r="AQ31" s="8">
        <v>62.2355848881177</v>
      </c>
      <c r="AR31" s="90">
        <f t="shared" si="1"/>
        <v>1.2122015915119375</v>
      </c>
      <c r="AS31" s="90">
        <f t="shared" si="2"/>
        <v>1.3607427055702925</v>
      </c>
      <c r="AT31" s="90">
        <f t="shared" si="3"/>
        <v>1.6419098143236073</v>
      </c>
      <c r="AU31" s="90">
        <f t="shared" si="4"/>
        <v>2.0583554376657824</v>
      </c>
      <c r="AV31" s="90">
        <f t="shared" si="5"/>
        <v>2.4376657824933678</v>
      </c>
    </row>
    <row r="32" spans="1:48" x14ac:dyDescent="0.35">
      <c r="A32" s="1" t="s">
        <v>66</v>
      </c>
      <c r="B32" s="1" t="s">
        <v>43</v>
      </c>
      <c r="C32" s="1" t="s">
        <v>44</v>
      </c>
      <c r="D32" s="1" t="s">
        <v>76</v>
      </c>
      <c r="E32" s="7">
        <v>23798</v>
      </c>
      <c r="F32" s="7">
        <v>7142</v>
      </c>
      <c r="G32" s="8">
        <v>30.010925287839303</v>
      </c>
      <c r="H32" s="9">
        <v>7.25</v>
      </c>
      <c r="I32" s="9">
        <v>10.931151933590201</v>
      </c>
      <c r="J32" s="9">
        <v>771</v>
      </c>
      <c r="K32" s="10">
        <v>534</v>
      </c>
      <c r="L32" s="10">
        <v>552</v>
      </c>
      <c r="M32" s="10">
        <v>689</v>
      </c>
      <c r="N32" s="10">
        <v>863</v>
      </c>
      <c r="O32" s="10">
        <v>980</v>
      </c>
      <c r="P32" s="10">
        <v>53900</v>
      </c>
      <c r="Q32" s="10">
        <v>16170</v>
      </c>
      <c r="R32" s="10">
        <v>22395.925189382298</v>
      </c>
      <c r="S32" s="10">
        <v>559.89812973455901</v>
      </c>
      <c r="T32" s="10">
        <v>404.25</v>
      </c>
      <c r="U32" s="10">
        <v>377</v>
      </c>
      <c r="V32" s="10">
        <v>568.41990054669202</v>
      </c>
      <c r="W32" s="10">
        <v>231.3</v>
      </c>
      <c r="X32" s="10">
        <v>21360</v>
      </c>
      <c r="Y32" s="10">
        <v>22080</v>
      </c>
      <c r="Z32" s="10">
        <v>27560</v>
      </c>
      <c r="AA32" s="10">
        <v>34520</v>
      </c>
      <c r="AB32" s="10">
        <v>39200</v>
      </c>
      <c r="AC32" s="9">
        <v>10.2692307692308</v>
      </c>
      <c r="AD32" s="9">
        <v>10.615384615384601</v>
      </c>
      <c r="AE32" s="9">
        <v>13.25</v>
      </c>
      <c r="AF32" s="9">
        <v>16.596153846153801</v>
      </c>
      <c r="AG32" s="9">
        <v>18.846153846153801</v>
      </c>
      <c r="AH32" s="8">
        <v>56.657824933687003</v>
      </c>
      <c r="AI32" s="8">
        <v>58.567639257294402</v>
      </c>
      <c r="AJ32" s="8">
        <v>73.103448275862107</v>
      </c>
      <c r="AK32" s="8">
        <v>91.564986737400503</v>
      </c>
      <c r="AL32" s="8">
        <v>103.978779840849</v>
      </c>
      <c r="AM32" s="8">
        <v>37.577853941173601</v>
      </c>
      <c r="AN32" s="8">
        <v>38.844523175145703</v>
      </c>
      <c r="AO32" s="8">
        <v>48.485283455933697</v>
      </c>
      <c r="AP32" s="8">
        <v>60.729752717664397</v>
      </c>
      <c r="AQ32" s="8">
        <v>68.9631027384834</v>
      </c>
      <c r="AR32" s="90">
        <f t="shared" si="1"/>
        <v>1.4164456233421752</v>
      </c>
      <c r="AS32" s="90">
        <f t="shared" si="2"/>
        <v>1.4641909814323602</v>
      </c>
      <c r="AT32" s="90">
        <f t="shared" si="3"/>
        <v>1.8275862068965527</v>
      </c>
      <c r="AU32" s="90">
        <f t="shared" si="4"/>
        <v>2.2891246684350124</v>
      </c>
      <c r="AV32" s="90">
        <f t="shared" si="5"/>
        <v>2.599469496021225</v>
      </c>
    </row>
    <row r="33" spans="1:48" x14ac:dyDescent="0.35">
      <c r="A33" s="1" t="s">
        <v>66</v>
      </c>
      <c r="B33" s="1" t="s">
        <v>43</v>
      </c>
      <c r="C33" s="1" t="s">
        <v>44</v>
      </c>
      <c r="D33" s="1" t="s">
        <v>77</v>
      </c>
      <c r="E33" s="7">
        <v>14671</v>
      </c>
      <c r="F33" s="7">
        <v>3072</v>
      </c>
      <c r="G33" s="8">
        <v>20.939267943562101</v>
      </c>
      <c r="H33" s="9">
        <v>7.25</v>
      </c>
      <c r="I33" s="9">
        <v>11.500145768535299</v>
      </c>
      <c r="J33" s="9">
        <v>771</v>
      </c>
      <c r="K33" s="10">
        <v>830</v>
      </c>
      <c r="L33" s="10">
        <v>911</v>
      </c>
      <c r="M33" s="10">
        <v>1103</v>
      </c>
      <c r="N33" s="10">
        <v>1455</v>
      </c>
      <c r="O33" s="10">
        <v>1738</v>
      </c>
      <c r="P33" s="10">
        <v>80000</v>
      </c>
      <c r="Q33" s="10">
        <v>24000</v>
      </c>
      <c r="R33" s="10">
        <v>31653.587495257801</v>
      </c>
      <c r="S33" s="10">
        <v>791.33968738144495</v>
      </c>
      <c r="T33" s="10">
        <v>600</v>
      </c>
      <c r="U33" s="10">
        <v>377</v>
      </c>
      <c r="V33" s="10">
        <v>598.00757996383697</v>
      </c>
      <c r="W33" s="10">
        <v>231.3</v>
      </c>
      <c r="X33" s="10">
        <v>33200</v>
      </c>
      <c r="Y33" s="10">
        <v>36440</v>
      </c>
      <c r="Z33" s="10">
        <v>44120</v>
      </c>
      <c r="AA33" s="10">
        <v>58200</v>
      </c>
      <c r="AB33" s="10">
        <v>69520</v>
      </c>
      <c r="AC33" s="9">
        <v>15.961538461538501</v>
      </c>
      <c r="AD33" s="9">
        <v>17.519230769230798</v>
      </c>
      <c r="AE33" s="9">
        <v>21.211538461538499</v>
      </c>
      <c r="AF33" s="9">
        <v>27.980769230769202</v>
      </c>
      <c r="AG33" s="9">
        <v>33.423076923076898</v>
      </c>
      <c r="AH33" s="8">
        <v>88.063660477453595</v>
      </c>
      <c r="AI33" s="8">
        <v>96.657824933686996</v>
      </c>
      <c r="AJ33" s="8">
        <v>117.029177718833</v>
      </c>
      <c r="AK33" s="8">
        <v>154.376657824934</v>
      </c>
      <c r="AL33" s="8">
        <v>184.403183023873</v>
      </c>
      <c r="AM33" s="8">
        <v>55.517690932960498</v>
      </c>
      <c r="AN33" s="8">
        <v>60.935682457743397</v>
      </c>
      <c r="AO33" s="8">
        <v>73.778329035006607</v>
      </c>
      <c r="AP33" s="8">
        <v>97.323181093322404</v>
      </c>
      <c r="AQ33" s="8">
        <v>116.252707037934</v>
      </c>
      <c r="AR33" s="90">
        <f t="shared" si="1"/>
        <v>2.2015915119363401</v>
      </c>
      <c r="AS33" s="90">
        <f t="shared" si="2"/>
        <v>2.4164456233421747</v>
      </c>
      <c r="AT33" s="90">
        <f t="shared" si="3"/>
        <v>2.9257294429708249</v>
      </c>
      <c r="AU33" s="90">
        <f t="shared" si="4"/>
        <v>3.8594164456233502</v>
      </c>
      <c r="AV33" s="90">
        <f t="shared" si="5"/>
        <v>4.6100795755968251</v>
      </c>
    </row>
    <row r="34" spans="1:48" x14ac:dyDescent="0.35">
      <c r="A34" s="1" t="s">
        <v>66</v>
      </c>
      <c r="B34" s="1" t="s">
        <v>43</v>
      </c>
      <c r="C34" s="1" t="s">
        <v>44</v>
      </c>
      <c r="D34" s="1" t="s">
        <v>78</v>
      </c>
      <c r="E34" s="7">
        <v>5998</v>
      </c>
      <c r="F34" s="7">
        <v>1498</v>
      </c>
      <c r="G34" s="8">
        <v>24.974991663887998</v>
      </c>
      <c r="H34" s="9">
        <v>7.25</v>
      </c>
      <c r="I34" s="9">
        <v>9.6146404599468305</v>
      </c>
      <c r="J34" s="9">
        <v>771</v>
      </c>
      <c r="K34" s="10">
        <v>498</v>
      </c>
      <c r="L34" s="10">
        <v>634</v>
      </c>
      <c r="M34" s="10">
        <v>775</v>
      </c>
      <c r="N34" s="10">
        <v>1085</v>
      </c>
      <c r="O34" s="10">
        <v>1172</v>
      </c>
      <c r="P34" s="10">
        <v>53100</v>
      </c>
      <c r="Q34" s="10">
        <v>15930</v>
      </c>
      <c r="R34" s="10">
        <v>25526.213882735901</v>
      </c>
      <c r="S34" s="10">
        <v>638.15534706839799</v>
      </c>
      <c r="T34" s="10">
        <v>398.25</v>
      </c>
      <c r="U34" s="10">
        <v>377</v>
      </c>
      <c r="V34" s="10">
        <v>499.961303917235</v>
      </c>
      <c r="W34" s="10">
        <v>231.3</v>
      </c>
      <c r="X34" s="10">
        <v>19920</v>
      </c>
      <c r="Y34" s="10">
        <v>25360</v>
      </c>
      <c r="Z34" s="10">
        <v>31000</v>
      </c>
      <c r="AA34" s="10">
        <v>43400</v>
      </c>
      <c r="AB34" s="10">
        <v>46880</v>
      </c>
      <c r="AC34" s="9">
        <v>9.5769230769230802</v>
      </c>
      <c r="AD34" s="9">
        <v>12.192307692307701</v>
      </c>
      <c r="AE34" s="9">
        <v>14.903846153846199</v>
      </c>
      <c r="AF34" s="9">
        <v>20.865384615384599</v>
      </c>
      <c r="AG34" s="9">
        <v>22.538461538461501</v>
      </c>
      <c r="AH34" s="8">
        <v>52.838196286472098</v>
      </c>
      <c r="AI34" s="8">
        <v>67.267904509283795</v>
      </c>
      <c r="AJ34" s="8">
        <v>82.228116710875298</v>
      </c>
      <c r="AK34" s="8">
        <v>115.11936339522499</v>
      </c>
      <c r="AL34" s="8">
        <v>124.350132625995</v>
      </c>
      <c r="AM34" s="8">
        <v>39.843083542516801</v>
      </c>
      <c r="AN34" s="8">
        <v>50.723925634449003</v>
      </c>
      <c r="AO34" s="8">
        <v>62.0047986856435</v>
      </c>
      <c r="AP34" s="8">
        <v>86.806718159900996</v>
      </c>
      <c r="AQ34" s="8">
        <v>93.767256851063493</v>
      </c>
      <c r="AR34" s="90">
        <f t="shared" si="1"/>
        <v>1.3209549071618025</v>
      </c>
      <c r="AS34" s="90">
        <f t="shared" si="2"/>
        <v>1.6816976127320948</v>
      </c>
      <c r="AT34" s="90">
        <f t="shared" si="3"/>
        <v>2.0557029177718826</v>
      </c>
      <c r="AU34" s="90">
        <f t="shared" si="4"/>
        <v>2.8779840848806248</v>
      </c>
      <c r="AV34" s="90">
        <f t="shared" si="5"/>
        <v>3.1087533156498752</v>
      </c>
    </row>
    <row r="35" spans="1:48" x14ac:dyDescent="0.35">
      <c r="A35" s="1" t="s">
        <v>66</v>
      </c>
      <c r="B35" s="1" t="s">
        <v>43</v>
      </c>
      <c r="C35" s="1" t="s">
        <v>44</v>
      </c>
      <c r="D35" s="1" t="s">
        <v>79</v>
      </c>
      <c r="E35" s="7">
        <v>12996</v>
      </c>
      <c r="F35" s="7">
        <v>3762</v>
      </c>
      <c r="G35" s="8">
        <v>28.947368421052598</v>
      </c>
      <c r="H35" s="9">
        <v>7.25</v>
      </c>
      <c r="I35" s="9">
        <v>10.213485650589</v>
      </c>
      <c r="J35" s="9">
        <v>771</v>
      </c>
      <c r="K35" s="10">
        <v>457</v>
      </c>
      <c r="L35" s="10">
        <v>487</v>
      </c>
      <c r="M35" s="10">
        <v>619</v>
      </c>
      <c r="N35" s="10">
        <v>776</v>
      </c>
      <c r="O35" s="10">
        <v>979</v>
      </c>
      <c r="P35" s="10">
        <v>46400</v>
      </c>
      <c r="Q35" s="10">
        <v>13920</v>
      </c>
      <c r="R35" s="10">
        <v>20214.713387098702</v>
      </c>
      <c r="S35" s="10">
        <v>505.36783467746898</v>
      </c>
      <c r="T35" s="10">
        <v>348</v>
      </c>
      <c r="U35" s="10">
        <v>377</v>
      </c>
      <c r="V35" s="10">
        <v>531.10125383062905</v>
      </c>
      <c r="W35" s="10">
        <v>231.3</v>
      </c>
      <c r="X35" s="10">
        <v>18280</v>
      </c>
      <c r="Y35" s="10">
        <v>19480</v>
      </c>
      <c r="Z35" s="10">
        <v>24760</v>
      </c>
      <c r="AA35" s="10">
        <v>31040</v>
      </c>
      <c r="AB35" s="10">
        <v>39160</v>
      </c>
      <c r="AC35" s="9">
        <v>8.7884615384615401</v>
      </c>
      <c r="AD35" s="9">
        <v>9.3653846153846203</v>
      </c>
      <c r="AE35" s="9">
        <v>11.903846153846199</v>
      </c>
      <c r="AF35" s="9">
        <v>14.9230769230769</v>
      </c>
      <c r="AG35" s="9">
        <v>18.826923076923102</v>
      </c>
      <c r="AH35" s="8">
        <v>48.488063660477501</v>
      </c>
      <c r="AI35" s="8">
        <v>51.671087533156502</v>
      </c>
      <c r="AJ35" s="8">
        <v>65.676392572944295</v>
      </c>
      <c r="AK35" s="8">
        <v>82.334217506631305</v>
      </c>
      <c r="AL35" s="8">
        <v>103.87267904509299</v>
      </c>
      <c r="AM35" s="8">
        <v>34.419048850202103</v>
      </c>
      <c r="AN35" s="8">
        <v>36.678505011046902</v>
      </c>
      <c r="AO35" s="8">
        <v>46.620112118763899</v>
      </c>
      <c r="AP35" s="8">
        <v>58.444599360518303</v>
      </c>
      <c r="AQ35" s="8">
        <v>73.733586048901202</v>
      </c>
      <c r="AR35" s="90">
        <f t="shared" si="1"/>
        <v>1.2122015915119375</v>
      </c>
      <c r="AS35" s="90">
        <f t="shared" si="2"/>
        <v>1.2917771883289126</v>
      </c>
      <c r="AT35" s="90">
        <f t="shared" si="3"/>
        <v>1.6419098143236073</v>
      </c>
      <c r="AU35" s="90">
        <f t="shared" si="4"/>
        <v>2.0583554376657824</v>
      </c>
      <c r="AV35" s="90">
        <f t="shared" si="5"/>
        <v>2.5968169761273248</v>
      </c>
    </row>
    <row r="36" spans="1:48" x14ac:dyDescent="0.35">
      <c r="A36" s="1" t="s">
        <v>66</v>
      </c>
      <c r="B36" s="1" t="s">
        <v>43</v>
      </c>
      <c r="C36" s="1" t="s">
        <v>44</v>
      </c>
      <c r="D36" s="1" t="s">
        <v>80</v>
      </c>
      <c r="E36" s="7">
        <v>3171</v>
      </c>
      <c r="F36" s="7">
        <v>812</v>
      </c>
      <c r="G36" s="8">
        <v>25.607064017659997</v>
      </c>
      <c r="H36" s="9">
        <v>7.25</v>
      </c>
      <c r="I36" s="9">
        <v>6.2031805330015102</v>
      </c>
      <c r="J36" s="9">
        <v>771</v>
      </c>
      <c r="K36" s="10">
        <v>457</v>
      </c>
      <c r="L36" s="10">
        <v>481</v>
      </c>
      <c r="M36" s="10">
        <v>619</v>
      </c>
      <c r="N36" s="10">
        <v>870</v>
      </c>
      <c r="O36" s="10">
        <v>919</v>
      </c>
      <c r="P36" s="10">
        <v>37400</v>
      </c>
      <c r="Q36" s="10">
        <v>11220</v>
      </c>
      <c r="R36" s="10">
        <v>12737.610906465299</v>
      </c>
      <c r="S36" s="10">
        <v>318.440272661633</v>
      </c>
      <c r="T36" s="10">
        <v>280.5</v>
      </c>
      <c r="U36" s="10">
        <v>377</v>
      </c>
      <c r="V36" s="10">
        <v>322.56538771607899</v>
      </c>
      <c r="W36" s="10">
        <v>231.3</v>
      </c>
      <c r="X36" s="10">
        <v>18280</v>
      </c>
      <c r="Y36" s="10">
        <v>19240</v>
      </c>
      <c r="Z36" s="10">
        <v>24760</v>
      </c>
      <c r="AA36" s="10">
        <v>34800</v>
      </c>
      <c r="AB36" s="10">
        <v>36760</v>
      </c>
      <c r="AC36" s="9">
        <v>8.7884615384615401</v>
      </c>
      <c r="AD36" s="9">
        <v>9.25</v>
      </c>
      <c r="AE36" s="9">
        <v>11.903846153846199</v>
      </c>
      <c r="AF36" s="9">
        <v>16.730769230769202</v>
      </c>
      <c r="AG36" s="9">
        <v>17.673076923076898</v>
      </c>
      <c r="AH36" s="8">
        <v>48.488063660477501</v>
      </c>
      <c r="AI36" s="8">
        <v>51.034482758620697</v>
      </c>
      <c r="AJ36" s="8">
        <v>65.676392572944295</v>
      </c>
      <c r="AK36" s="8">
        <v>92.307692307692307</v>
      </c>
      <c r="AL36" s="8">
        <v>97.506631299734707</v>
      </c>
      <c r="AM36" s="8">
        <v>56.670680414384698</v>
      </c>
      <c r="AN36" s="8">
        <v>59.646821180129201</v>
      </c>
      <c r="AO36" s="8">
        <v>76.759630583160103</v>
      </c>
      <c r="AP36" s="8">
        <v>107.88510275823801</v>
      </c>
      <c r="AQ36" s="8">
        <v>113.961390154966</v>
      </c>
      <c r="AR36" s="90">
        <f t="shared" si="1"/>
        <v>1.2122015915119375</v>
      </c>
      <c r="AS36" s="90">
        <f t="shared" si="2"/>
        <v>1.2758620689655173</v>
      </c>
      <c r="AT36" s="90">
        <f t="shared" si="3"/>
        <v>1.6419098143236073</v>
      </c>
      <c r="AU36" s="90">
        <f t="shared" si="4"/>
        <v>2.3076923076923075</v>
      </c>
      <c r="AV36" s="90">
        <f t="shared" si="5"/>
        <v>2.4376657824933678</v>
      </c>
    </row>
    <row r="37" spans="1:48" x14ac:dyDescent="0.35">
      <c r="A37" s="1" t="s">
        <v>66</v>
      </c>
      <c r="B37" s="1" t="s">
        <v>43</v>
      </c>
      <c r="C37" s="1" t="s">
        <v>44</v>
      </c>
      <c r="D37" s="1" t="s">
        <v>81</v>
      </c>
      <c r="E37" s="7">
        <v>14592</v>
      </c>
      <c r="F37" s="7">
        <v>4628</v>
      </c>
      <c r="G37" s="8">
        <v>31.716008771929801</v>
      </c>
      <c r="H37" s="9">
        <v>7.25</v>
      </c>
      <c r="I37" s="9">
        <v>10.303980587935801</v>
      </c>
      <c r="J37" s="9">
        <v>771</v>
      </c>
      <c r="K37" s="10">
        <v>457</v>
      </c>
      <c r="L37" s="10">
        <v>468</v>
      </c>
      <c r="M37" s="10">
        <v>619</v>
      </c>
      <c r="N37" s="10">
        <v>887</v>
      </c>
      <c r="O37" s="10">
        <v>919</v>
      </c>
      <c r="P37" s="10">
        <v>41600</v>
      </c>
      <c r="Q37" s="10">
        <v>12480</v>
      </c>
      <c r="R37" s="10">
        <v>20000.338563019301</v>
      </c>
      <c r="S37" s="10">
        <v>500.00846407548403</v>
      </c>
      <c r="T37" s="10">
        <v>312</v>
      </c>
      <c r="U37" s="10">
        <v>377</v>
      </c>
      <c r="V37" s="10">
        <v>535.80699057266099</v>
      </c>
      <c r="W37" s="10">
        <v>231.3</v>
      </c>
      <c r="X37" s="10">
        <v>18280</v>
      </c>
      <c r="Y37" s="10">
        <v>18720</v>
      </c>
      <c r="Z37" s="10">
        <v>24760</v>
      </c>
      <c r="AA37" s="10">
        <v>35480</v>
      </c>
      <c r="AB37" s="10">
        <v>36760</v>
      </c>
      <c r="AC37" s="9">
        <v>8.7884615384615401</v>
      </c>
      <c r="AD37" s="9">
        <v>9</v>
      </c>
      <c r="AE37" s="9">
        <v>11.903846153846199</v>
      </c>
      <c r="AF37" s="9">
        <v>17.057692307692299</v>
      </c>
      <c r="AG37" s="9">
        <v>17.673076923076898</v>
      </c>
      <c r="AH37" s="8">
        <v>48.488063660477501</v>
      </c>
      <c r="AI37" s="8">
        <v>49.655172413793103</v>
      </c>
      <c r="AJ37" s="8">
        <v>65.676392572944295</v>
      </c>
      <c r="AK37" s="8">
        <v>94.111405835543806</v>
      </c>
      <c r="AL37" s="8">
        <v>97.506631299734707</v>
      </c>
      <c r="AM37" s="8">
        <v>34.116762792629302</v>
      </c>
      <c r="AN37" s="8">
        <v>34.937954019585298</v>
      </c>
      <c r="AO37" s="8">
        <v>46.2106699532549</v>
      </c>
      <c r="AP37" s="8">
        <v>66.217874391820899</v>
      </c>
      <c r="AQ37" s="8">
        <v>68.606794324784005</v>
      </c>
      <c r="AR37" s="90">
        <f t="shared" si="1"/>
        <v>1.2122015915119375</v>
      </c>
      <c r="AS37" s="90">
        <f t="shared" si="2"/>
        <v>1.2413793103448276</v>
      </c>
      <c r="AT37" s="90">
        <f t="shared" si="3"/>
        <v>1.6419098143236073</v>
      </c>
      <c r="AU37" s="90">
        <f t="shared" si="4"/>
        <v>2.3527851458885953</v>
      </c>
      <c r="AV37" s="90">
        <f t="shared" si="5"/>
        <v>2.4376657824933678</v>
      </c>
    </row>
    <row r="38" spans="1:48" x14ac:dyDescent="0.35">
      <c r="A38" s="1" t="s">
        <v>66</v>
      </c>
      <c r="B38" s="1" t="s">
        <v>43</v>
      </c>
      <c r="C38" s="1" t="s">
        <v>44</v>
      </c>
      <c r="D38" s="1" t="s">
        <v>82</v>
      </c>
      <c r="E38" s="7">
        <v>21576</v>
      </c>
      <c r="F38" s="7">
        <v>6951</v>
      </c>
      <c r="G38" s="8">
        <v>32.216351501668498</v>
      </c>
      <c r="H38" s="9">
        <v>7.25</v>
      </c>
      <c r="I38" s="9">
        <v>16.3026448323238</v>
      </c>
      <c r="J38" s="9">
        <v>771</v>
      </c>
      <c r="K38" s="10">
        <v>502</v>
      </c>
      <c r="L38" s="10">
        <v>515</v>
      </c>
      <c r="M38" s="10">
        <v>681</v>
      </c>
      <c r="N38" s="10">
        <v>919</v>
      </c>
      <c r="O38" s="10">
        <v>994</v>
      </c>
      <c r="P38" s="10">
        <v>58400</v>
      </c>
      <c r="Q38" s="10">
        <v>17520</v>
      </c>
      <c r="R38" s="10">
        <v>35428.041315335402</v>
      </c>
      <c r="S38" s="10">
        <v>885.70103288338396</v>
      </c>
      <c r="T38" s="10">
        <v>438</v>
      </c>
      <c r="U38" s="10">
        <v>377</v>
      </c>
      <c r="V38" s="10">
        <v>847.73753128084002</v>
      </c>
      <c r="W38" s="10">
        <v>231.3</v>
      </c>
      <c r="X38" s="10">
        <v>20080</v>
      </c>
      <c r="Y38" s="10">
        <v>20600</v>
      </c>
      <c r="Z38" s="10">
        <v>27240</v>
      </c>
      <c r="AA38" s="10">
        <v>36760</v>
      </c>
      <c r="AB38" s="10">
        <v>39760</v>
      </c>
      <c r="AC38" s="9">
        <v>9.6538461538461497</v>
      </c>
      <c r="AD38" s="9">
        <v>9.9038461538461497</v>
      </c>
      <c r="AE38" s="9">
        <v>13.096153846153801</v>
      </c>
      <c r="AF38" s="9">
        <v>17.673076923076898</v>
      </c>
      <c r="AG38" s="9">
        <v>19.115384615384599</v>
      </c>
      <c r="AH38" s="8">
        <v>53.262599469496003</v>
      </c>
      <c r="AI38" s="8">
        <v>54.641909814323597</v>
      </c>
      <c r="AJ38" s="8">
        <v>72.254641909814296</v>
      </c>
      <c r="AK38" s="8">
        <v>97.506631299734707</v>
      </c>
      <c r="AL38" s="8">
        <v>105.464190981432</v>
      </c>
      <c r="AM38" s="8">
        <v>23.686576633762201</v>
      </c>
      <c r="AN38" s="8">
        <v>24.299974036628601</v>
      </c>
      <c r="AO38" s="8">
        <v>32.1325870270758</v>
      </c>
      <c r="AP38" s="8">
        <v>43.362477941090603</v>
      </c>
      <c r="AQ38" s="8">
        <v>46.901309111473402</v>
      </c>
      <c r="AR38" s="90">
        <f t="shared" si="1"/>
        <v>1.3315649867374</v>
      </c>
      <c r="AS38" s="90">
        <f t="shared" si="2"/>
        <v>1.3660477453580899</v>
      </c>
      <c r="AT38" s="90">
        <f t="shared" si="3"/>
        <v>1.8063660477453574</v>
      </c>
      <c r="AU38" s="90">
        <f t="shared" si="4"/>
        <v>2.4376657824933678</v>
      </c>
      <c r="AV38" s="90">
        <f t="shared" si="5"/>
        <v>2.6366047745358001</v>
      </c>
    </row>
    <row r="39" spans="1:48" x14ac:dyDescent="0.35">
      <c r="A39" s="1" t="s">
        <v>66</v>
      </c>
      <c r="B39" s="1" t="s">
        <v>43</v>
      </c>
      <c r="C39" s="1" t="s">
        <v>44</v>
      </c>
      <c r="D39" s="1" t="s">
        <v>83</v>
      </c>
      <c r="E39" s="7">
        <v>5400</v>
      </c>
      <c r="F39" s="7">
        <v>1630</v>
      </c>
      <c r="G39" s="8">
        <v>30.185185185185198</v>
      </c>
      <c r="H39" s="9">
        <v>7.25</v>
      </c>
      <c r="I39" s="9">
        <v>13.839811930275999</v>
      </c>
      <c r="J39" s="9">
        <v>771</v>
      </c>
      <c r="K39" s="10">
        <v>438</v>
      </c>
      <c r="L39" s="10">
        <v>509</v>
      </c>
      <c r="M39" s="10">
        <v>668</v>
      </c>
      <c r="N39" s="10">
        <v>873</v>
      </c>
      <c r="O39" s="10">
        <v>1146</v>
      </c>
      <c r="P39" s="10">
        <v>51800</v>
      </c>
      <c r="Q39" s="10">
        <v>15540</v>
      </c>
      <c r="R39" s="10">
        <v>27262.025565087599</v>
      </c>
      <c r="S39" s="10">
        <v>681.55063912718902</v>
      </c>
      <c r="T39" s="10">
        <v>388.5</v>
      </c>
      <c r="U39" s="10">
        <v>377</v>
      </c>
      <c r="V39" s="10">
        <v>719.67022037435095</v>
      </c>
      <c r="W39" s="10">
        <v>231.3</v>
      </c>
      <c r="X39" s="10">
        <v>17520</v>
      </c>
      <c r="Y39" s="10">
        <v>20360</v>
      </c>
      <c r="Z39" s="10">
        <v>26720</v>
      </c>
      <c r="AA39" s="10">
        <v>34920</v>
      </c>
      <c r="AB39" s="10">
        <v>45840</v>
      </c>
      <c r="AC39" s="9">
        <v>8.4230769230769198</v>
      </c>
      <c r="AD39" s="9">
        <v>9.7884615384615401</v>
      </c>
      <c r="AE39" s="9">
        <v>12.846153846153801</v>
      </c>
      <c r="AF39" s="9">
        <v>16.788461538461501</v>
      </c>
      <c r="AG39" s="9">
        <v>22.038461538461501</v>
      </c>
      <c r="AH39" s="8">
        <v>46.472148541114102</v>
      </c>
      <c r="AI39" s="8">
        <v>54.0053050397878</v>
      </c>
      <c r="AJ39" s="8">
        <v>70.875331564986695</v>
      </c>
      <c r="AK39" s="8">
        <v>92.625994694960198</v>
      </c>
      <c r="AL39" s="8">
        <v>121.59151193634</v>
      </c>
      <c r="AM39" s="8">
        <v>24.344483770478401</v>
      </c>
      <c r="AN39" s="8">
        <v>28.290735705875601</v>
      </c>
      <c r="AO39" s="8">
        <v>37.128116800638303</v>
      </c>
      <c r="AP39" s="8">
        <v>48.522224501433001</v>
      </c>
      <c r="AQ39" s="8">
        <v>63.695841098100999</v>
      </c>
      <c r="AR39" s="90">
        <f t="shared" si="1"/>
        <v>1.1618037135278525</v>
      </c>
      <c r="AS39" s="90">
        <f t="shared" si="2"/>
        <v>1.3501326259946951</v>
      </c>
      <c r="AT39" s="90">
        <f t="shared" si="3"/>
        <v>1.7718832891246674</v>
      </c>
      <c r="AU39" s="90">
        <f t="shared" si="4"/>
        <v>2.3156498673740051</v>
      </c>
      <c r="AV39" s="90">
        <f t="shared" si="5"/>
        <v>3.0397877984084998</v>
      </c>
    </row>
    <row r="40" spans="1:48" x14ac:dyDescent="0.35">
      <c r="A40" s="1" t="s">
        <v>66</v>
      </c>
      <c r="B40" s="1" t="s">
        <v>43</v>
      </c>
      <c r="C40" s="1" t="s">
        <v>44</v>
      </c>
      <c r="D40" s="1" t="s">
        <v>84</v>
      </c>
      <c r="E40" s="7">
        <v>25114</v>
      </c>
      <c r="F40" s="7">
        <v>5487</v>
      </c>
      <c r="G40" s="8">
        <v>21.848371426296101</v>
      </c>
      <c r="H40" s="9">
        <v>7.25</v>
      </c>
      <c r="I40" s="9">
        <v>10.4634389118317</v>
      </c>
      <c r="J40" s="9">
        <v>771</v>
      </c>
      <c r="K40" s="10">
        <v>484</v>
      </c>
      <c r="L40" s="10">
        <v>487</v>
      </c>
      <c r="M40" s="10">
        <v>644</v>
      </c>
      <c r="N40" s="10">
        <v>866</v>
      </c>
      <c r="O40" s="10">
        <v>898</v>
      </c>
      <c r="P40" s="10">
        <v>49700</v>
      </c>
      <c r="Q40" s="10">
        <v>14910</v>
      </c>
      <c r="R40" s="10">
        <v>26154.7691921726</v>
      </c>
      <c r="S40" s="10">
        <v>653.86922980431495</v>
      </c>
      <c r="T40" s="10">
        <v>372.75</v>
      </c>
      <c r="U40" s="10">
        <v>377</v>
      </c>
      <c r="V40" s="10">
        <v>544.09882341525099</v>
      </c>
      <c r="W40" s="10">
        <v>231.3</v>
      </c>
      <c r="X40" s="10">
        <v>19360</v>
      </c>
      <c r="Y40" s="10">
        <v>19480</v>
      </c>
      <c r="Z40" s="10">
        <v>25760</v>
      </c>
      <c r="AA40" s="10">
        <v>34640</v>
      </c>
      <c r="AB40" s="10">
        <v>35920</v>
      </c>
      <c r="AC40" s="9">
        <v>9.3076923076923102</v>
      </c>
      <c r="AD40" s="9">
        <v>9.3653846153846203</v>
      </c>
      <c r="AE40" s="9">
        <v>12.384615384615399</v>
      </c>
      <c r="AF40" s="9">
        <v>16.653846153846199</v>
      </c>
      <c r="AG40" s="9">
        <v>17.269230769230798</v>
      </c>
      <c r="AH40" s="8">
        <v>51.352785145888603</v>
      </c>
      <c r="AI40" s="8">
        <v>51.671087533156502</v>
      </c>
      <c r="AJ40" s="8">
        <v>68.328912466843505</v>
      </c>
      <c r="AK40" s="8">
        <v>91.883289124668394</v>
      </c>
      <c r="AL40" s="8">
        <v>95.278514588859395</v>
      </c>
      <c r="AM40" s="8">
        <v>35.581771484965401</v>
      </c>
      <c r="AN40" s="8">
        <v>35.802319655326798</v>
      </c>
      <c r="AO40" s="8">
        <v>47.3443405709044</v>
      </c>
      <c r="AP40" s="8">
        <v>63.664905177644698</v>
      </c>
      <c r="AQ40" s="8">
        <v>66.017418994832497</v>
      </c>
      <c r="AR40" s="90">
        <f t="shared" si="1"/>
        <v>1.283819628647215</v>
      </c>
      <c r="AS40" s="90">
        <f t="shared" si="2"/>
        <v>1.2917771883289126</v>
      </c>
      <c r="AT40" s="90">
        <f t="shared" si="3"/>
        <v>1.7082228116710876</v>
      </c>
      <c r="AU40" s="90">
        <f t="shared" si="4"/>
        <v>2.29708222811671</v>
      </c>
      <c r="AV40" s="90">
        <f t="shared" si="5"/>
        <v>2.3819628647214848</v>
      </c>
    </row>
    <row r="41" spans="1:48" x14ac:dyDescent="0.35">
      <c r="A41" s="1" t="s">
        <v>66</v>
      </c>
      <c r="B41" s="1" t="s">
        <v>43</v>
      </c>
      <c r="C41" s="1" t="s">
        <v>44</v>
      </c>
      <c r="D41" s="1" t="s">
        <v>85</v>
      </c>
      <c r="E41" s="7">
        <v>273497</v>
      </c>
      <c r="F41" s="7">
        <v>124766</v>
      </c>
      <c r="G41" s="8">
        <v>45.618781924481802</v>
      </c>
      <c r="H41" s="9">
        <v>7.25</v>
      </c>
      <c r="I41" s="9">
        <v>20.365966640175301</v>
      </c>
      <c r="J41" s="9">
        <v>771</v>
      </c>
      <c r="K41" s="10">
        <v>830</v>
      </c>
      <c r="L41" s="10">
        <v>911</v>
      </c>
      <c r="M41" s="10">
        <v>1103</v>
      </c>
      <c r="N41" s="10">
        <v>1455</v>
      </c>
      <c r="O41" s="10">
        <v>1738</v>
      </c>
      <c r="P41" s="10">
        <v>80000</v>
      </c>
      <c r="Q41" s="10">
        <v>24000</v>
      </c>
      <c r="R41" s="10">
        <v>38958.981985730497</v>
      </c>
      <c r="S41" s="10">
        <v>973.974549643263</v>
      </c>
      <c r="T41" s="10">
        <v>600</v>
      </c>
      <c r="U41" s="10">
        <v>377</v>
      </c>
      <c r="V41" s="10">
        <v>1059.0302652891201</v>
      </c>
      <c r="W41" s="10">
        <v>231.3</v>
      </c>
      <c r="X41" s="10">
        <v>33200</v>
      </c>
      <c r="Y41" s="10">
        <v>36440</v>
      </c>
      <c r="Z41" s="10">
        <v>44120</v>
      </c>
      <c r="AA41" s="10">
        <v>58200</v>
      </c>
      <c r="AB41" s="10">
        <v>69520</v>
      </c>
      <c r="AC41" s="9">
        <v>15.961538461538501</v>
      </c>
      <c r="AD41" s="9">
        <v>17.519230769230798</v>
      </c>
      <c r="AE41" s="9">
        <v>21.211538461538499</v>
      </c>
      <c r="AF41" s="9">
        <v>27.980769230769202</v>
      </c>
      <c r="AG41" s="9">
        <v>33.423076923076898</v>
      </c>
      <c r="AH41" s="8">
        <v>88.063660477453595</v>
      </c>
      <c r="AI41" s="8">
        <v>96.657824933686996</v>
      </c>
      <c r="AJ41" s="8">
        <v>117.029177718833</v>
      </c>
      <c r="AK41" s="8">
        <v>154.376657824934</v>
      </c>
      <c r="AL41" s="8">
        <v>184.403183023873</v>
      </c>
      <c r="AM41" s="8">
        <v>31.349434561189199</v>
      </c>
      <c r="AN41" s="8">
        <v>34.4088372111366</v>
      </c>
      <c r="AO41" s="8">
        <v>41.660754603604403</v>
      </c>
      <c r="AP41" s="8">
        <v>54.955936489795498</v>
      </c>
      <c r="AQ41" s="8">
        <v>65.644960563068494</v>
      </c>
      <c r="AR41" s="90">
        <f t="shared" si="1"/>
        <v>2.2015915119363401</v>
      </c>
      <c r="AS41" s="90">
        <f t="shared" si="2"/>
        <v>2.4164456233421747</v>
      </c>
      <c r="AT41" s="90">
        <f t="shared" si="3"/>
        <v>2.9257294429708249</v>
      </c>
      <c r="AU41" s="90">
        <f t="shared" si="4"/>
        <v>3.8594164456233502</v>
      </c>
      <c r="AV41" s="90">
        <f t="shared" si="5"/>
        <v>4.6100795755968251</v>
      </c>
    </row>
    <row r="42" spans="1:48" x14ac:dyDescent="0.35">
      <c r="A42" s="1" t="s">
        <v>66</v>
      </c>
      <c r="B42" s="1" t="s">
        <v>43</v>
      </c>
      <c r="C42" s="1" t="s">
        <v>44</v>
      </c>
      <c r="D42" s="1" t="s">
        <v>86</v>
      </c>
      <c r="E42" s="7">
        <v>4721</v>
      </c>
      <c r="F42" s="7">
        <v>1248</v>
      </c>
      <c r="G42" s="8">
        <v>26.435077314128403</v>
      </c>
      <c r="H42" s="9">
        <v>7.25</v>
      </c>
      <c r="I42" s="9">
        <v>9.9226992300043904</v>
      </c>
      <c r="J42" s="9">
        <v>771</v>
      </c>
      <c r="K42" s="10">
        <v>457</v>
      </c>
      <c r="L42" s="10">
        <v>541</v>
      </c>
      <c r="M42" s="10">
        <v>619</v>
      </c>
      <c r="N42" s="10">
        <v>776</v>
      </c>
      <c r="O42" s="10">
        <v>919</v>
      </c>
      <c r="P42" s="10">
        <v>47900</v>
      </c>
      <c r="Q42" s="10">
        <v>14370</v>
      </c>
      <c r="R42" s="10">
        <v>18924.3018246791</v>
      </c>
      <c r="S42" s="10">
        <v>473.10754561697598</v>
      </c>
      <c r="T42" s="10">
        <v>359.25</v>
      </c>
      <c r="U42" s="10">
        <v>377</v>
      </c>
      <c r="V42" s="10">
        <v>515.98035996022895</v>
      </c>
      <c r="W42" s="10">
        <v>231.3</v>
      </c>
      <c r="X42" s="10">
        <v>18280</v>
      </c>
      <c r="Y42" s="10">
        <v>21640</v>
      </c>
      <c r="Z42" s="10">
        <v>24760</v>
      </c>
      <c r="AA42" s="10">
        <v>31040</v>
      </c>
      <c r="AB42" s="10">
        <v>36760</v>
      </c>
      <c r="AC42" s="9">
        <v>8.7884615384615401</v>
      </c>
      <c r="AD42" s="9">
        <v>10.403846153846199</v>
      </c>
      <c r="AE42" s="9">
        <v>11.903846153846199</v>
      </c>
      <c r="AF42" s="9">
        <v>14.9230769230769</v>
      </c>
      <c r="AG42" s="9">
        <v>17.673076923076898</v>
      </c>
      <c r="AH42" s="8">
        <v>48.488063660477501</v>
      </c>
      <c r="AI42" s="8">
        <v>57.4005305039788</v>
      </c>
      <c r="AJ42" s="8">
        <v>65.676392572944295</v>
      </c>
      <c r="AK42" s="8">
        <v>82.334217506631305</v>
      </c>
      <c r="AL42" s="8">
        <v>97.506631299734707</v>
      </c>
      <c r="AM42" s="8">
        <v>35.427705041736502</v>
      </c>
      <c r="AN42" s="8">
        <v>41.939580804331399</v>
      </c>
      <c r="AO42" s="8">
        <v>47.986322583883798</v>
      </c>
      <c r="AP42" s="8">
        <v>60.157328473495703</v>
      </c>
      <c r="AQ42" s="8">
        <v>71.243021736008401</v>
      </c>
      <c r="AR42" s="90">
        <f t="shared" si="1"/>
        <v>1.2122015915119375</v>
      </c>
      <c r="AS42" s="90">
        <f t="shared" si="2"/>
        <v>1.43501326259947</v>
      </c>
      <c r="AT42" s="90">
        <f t="shared" si="3"/>
        <v>1.6419098143236073</v>
      </c>
      <c r="AU42" s="90">
        <f t="shared" si="4"/>
        <v>2.0583554376657824</v>
      </c>
      <c r="AV42" s="90">
        <f t="shared" si="5"/>
        <v>2.4376657824933678</v>
      </c>
    </row>
    <row r="43" spans="1:48" x14ac:dyDescent="0.35">
      <c r="A43" s="1" t="s">
        <v>66</v>
      </c>
      <c r="B43" s="1" t="s">
        <v>43</v>
      </c>
      <c r="C43" s="1" t="s">
        <v>44</v>
      </c>
      <c r="D43" s="1" t="s">
        <v>87</v>
      </c>
      <c r="E43" s="7">
        <v>7362</v>
      </c>
      <c r="F43" s="7">
        <v>2466</v>
      </c>
      <c r="G43" s="8">
        <v>33.496332518337404</v>
      </c>
      <c r="H43" s="9">
        <v>7.25</v>
      </c>
      <c r="I43" s="9">
        <v>15.385011366214799</v>
      </c>
      <c r="J43" s="9">
        <v>771</v>
      </c>
      <c r="K43" s="10">
        <v>457</v>
      </c>
      <c r="L43" s="10">
        <v>468</v>
      </c>
      <c r="M43" s="10">
        <v>619</v>
      </c>
      <c r="N43" s="10">
        <v>895</v>
      </c>
      <c r="O43" s="10">
        <v>919</v>
      </c>
      <c r="P43" s="10">
        <v>46900</v>
      </c>
      <c r="Q43" s="10">
        <v>14070</v>
      </c>
      <c r="R43" s="10">
        <v>34778.6729161822</v>
      </c>
      <c r="S43" s="10">
        <v>869.46682290455601</v>
      </c>
      <c r="T43" s="10">
        <v>351.75</v>
      </c>
      <c r="U43" s="10">
        <v>377</v>
      </c>
      <c r="V43" s="10">
        <v>800.02059104316902</v>
      </c>
      <c r="W43" s="10">
        <v>231.3</v>
      </c>
      <c r="X43" s="10">
        <v>18280</v>
      </c>
      <c r="Y43" s="10">
        <v>18720</v>
      </c>
      <c r="Z43" s="10">
        <v>24760</v>
      </c>
      <c r="AA43" s="10">
        <v>35800</v>
      </c>
      <c r="AB43" s="10">
        <v>36760</v>
      </c>
      <c r="AC43" s="9">
        <v>8.7884615384615401</v>
      </c>
      <c r="AD43" s="9">
        <v>9</v>
      </c>
      <c r="AE43" s="9">
        <v>11.903846153846199</v>
      </c>
      <c r="AF43" s="9">
        <v>17.211538461538499</v>
      </c>
      <c r="AG43" s="9">
        <v>17.673076923076898</v>
      </c>
      <c r="AH43" s="8">
        <v>48.488063660477501</v>
      </c>
      <c r="AI43" s="8">
        <v>49.655172413793103</v>
      </c>
      <c r="AJ43" s="8">
        <v>65.676392572944295</v>
      </c>
      <c r="AK43" s="8">
        <v>94.960212201591503</v>
      </c>
      <c r="AL43" s="8">
        <v>97.506631299734707</v>
      </c>
      <c r="AM43" s="8">
        <v>22.8494118834669</v>
      </c>
      <c r="AN43" s="8">
        <v>23.399397727489099</v>
      </c>
      <c r="AO43" s="8">
        <v>30.949203404520802</v>
      </c>
      <c r="AP43" s="8">
        <v>44.748848218168199</v>
      </c>
      <c r="AQ43" s="8">
        <v>45.948817332398399</v>
      </c>
      <c r="AR43" s="90">
        <f t="shared" si="1"/>
        <v>1.2122015915119375</v>
      </c>
      <c r="AS43" s="90">
        <f t="shared" si="2"/>
        <v>1.2413793103448276</v>
      </c>
      <c r="AT43" s="90">
        <f t="shared" si="3"/>
        <v>1.6419098143236073</v>
      </c>
      <c r="AU43" s="90">
        <f t="shared" si="4"/>
        <v>2.3740053050397876</v>
      </c>
      <c r="AV43" s="90">
        <f t="shared" si="5"/>
        <v>2.4376657824933678</v>
      </c>
    </row>
    <row r="44" spans="1:48" x14ac:dyDescent="0.35">
      <c r="A44" s="1" t="s">
        <v>66</v>
      </c>
      <c r="B44" s="1" t="s">
        <v>43</v>
      </c>
      <c r="C44" s="1" t="s">
        <v>44</v>
      </c>
      <c r="D44" s="1" t="s">
        <v>88</v>
      </c>
      <c r="E44" s="7">
        <v>19032</v>
      </c>
      <c r="F44" s="7">
        <v>5461</v>
      </c>
      <c r="G44" s="8">
        <v>28.693778898696898</v>
      </c>
      <c r="H44" s="9">
        <v>7.25</v>
      </c>
      <c r="I44" s="9">
        <v>11.1110131437917</v>
      </c>
      <c r="J44" s="9">
        <v>771</v>
      </c>
      <c r="K44" s="10">
        <v>830</v>
      </c>
      <c r="L44" s="10">
        <v>911</v>
      </c>
      <c r="M44" s="10">
        <v>1103</v>
      </c>
      <c r="N44" s="10">
        <v>1455</v>
      </c>
      <c r="O44" s="10">
        <v>1738</v>
      </c>
      <c r="P44" s="10">
        <v>80000</v>
      </c>
      <c r="Q44" s="10">
        <v>24000</v>
      </c>
      <c r="R44" s="10">
        <v>28428.5992436944</v>
      </c>
      <c r="S44" s="10">
        <v>710.71498109235995</v>
      </c>
      <c r="T44" s="10">
        <v>600</v>
      </c>
      <c r="U44" s="10">
        <v>377</v>
      </c>
      <c r="V44" s="10">
        <v>577.77268347716802</v>
      </c>
      <c r="W44" s="10">
        <v>231.3</v>
      </c>
      <c r="X44" s="10">
        <v>33200</v>
      </c>
      <c r="Y44" s="10">
        <v>36440</v>
      </c>
      <c r="Z44" s="10">
        <v>44120</v>
      </c>
      <c r="AA44" s="10">
        <v>58200</v>
      </c>
      <c r="AB44" s="10">
        <v>69520</v>
      </c>
      <c r="AC44" s="9">
        <v>15.961538461538501</v>
      </c>
      <c r="AD44" s="9">
        <v>17.519230769230798</v>
      </c>
      <c r="AE44" s="9">
        <v>21.211538461538499</v>
      </c>
      <c r="AF44" s="9">
        <v>27.980769230769202</v>
      </c>
      <c r="AG44" s="9">
        <v>33.423076923076898</v>
      </c>
      <c r="AH44" s="8">
        <v>88.063660477453595</v>
      </c>
      <c r="AI44" s="8">
        <v>96.657824933686996</v>
      </c>
      <c r="AJ44" s="8">
        <v>117.029177718833</v>
      </c>
      <c r="AK44" s="8">
        <v>154.376657824934</v>
      </c>
      <c r="AL44" s="8">
        <v>184.403183023873</v>
      </c>
      <c r="AM44" s="8">
        <v>57.462045107765903</v>
      </c>
      <c r="AN44" s="8">
        <v>63.069786859246697</v>
      </c>
      <c r="AO44" s="8">
        <v>76.362211751645603</v>
      </c>
      <c r="AP44" s="8">
        <v>100.73165738771</v>
      </c>
      <c r="AQ44" s="8">
        <v>120.324137828069</v>
      </c>
      <c r="AR44" s="90">
        <f t="shared" si="1"/>
        <v>2.2015915119363401</v>
      </c>
      <c r="AS44" s="90">
        <f t="shared" si="2"/>
        <v>2.4164456233421747</v>
      </c>
      <c r="AT44" s="90">
        <f t="shared" si="3"/>
        <v>2.9257294429708249</v>
      </c>
      <c r="AU44" s="90">
        <f t="shared" si="4"/>
        <v>3.8594164456233502</v>
      </c>
      <c r="AV44" s="90">
        <f t="shared" si="5"/>
        <v>4.6100795755968251</v>
      </c>
    </row>
    <row r="45" spans="1:48" x14ac:dyDescent="0.35">
      <c r="A45" s="1" t="s">
        <v>66</v>
      </c>
      <c r="B45" s="1" t="s">
        <v>43</v>
      </c>
      <c r="C45" s="1" t="s">
        <v>44</v>
      </c>
      <c r="D45" s="1" t="s">
        <v>89</v>
      </c>
      <c r="E45" s="7">
        <v>15327</v>
      </c>
      <c r="F45" s="7">
        <v>5899</v>
      </c>
      <c r="G45" s="8">
        <v>38.487636197559901</v>
      </c>
      <c r="H45" s="9">
        <v>7.25</v>
      </c>
      <c r="I45" s="9">
        <v>11.9622325802227</v>
      </c>
      <c r="J45" s="9">
        <v>771</v>
      </c>
      <c r="K45" s="10">
        <v>473</v>
      </c>
      <c r="L45" s="10">
        <v>485</v>
      </c>
      <c r="M45" s="10">
        <v>642</v>
      </c>
      <c r="N45" s="10">
        <v>928</v>
      </c>
      <c r="O45" s="10">
        <v>971</v>
      </c>
      <c r="P45" s="10">
        <v>55700</v>
      </c>
      <c r="Q45" s="10">
        <v>16710</v>
      </c>
      <c r="R45" s="10">
        <v>28242.322090732199</v>
      </c>
      <c r="S45" s="10">
        <v>706.058052268305</v>
      </c>
      <c r="T45" s="10">
        <v>417.75</v>
      </c>
      <c r="U45" s="10">
        <v>377</v>
      </c>
      <c r="V45" s="10">
        <v>622.036094171581</v>
      </c>
      <c r="W45" s="10">
        <v>231.3</v>
      </c>
      <c r="X45" s="10">
        <v>18920</v>
      </c>
      <c r="Y45" s="10">
        <v>19400</v>
      </c>
      <c r="Z45" s="10">
        <v>25680</v>
      </c>
      <c r="AA45" s="10">
        <v>37120</v>
      </c>
      <c r="AB45" s="10">
        <v>38840</v>
      </c>
      <c r="AC45" s="9">
        <v>9.0961538461538503</v>
      </c>
      <c r="AD45" s="9">
        <v>9.3269230769230802</v>
      </c>
      <c r="AE45" s="9">
        <v>12.346153846153801</v>
      </c>
      <c r="AF45" s="9">
        <v>17.846153846153801</v>
      </c>
      <c r="AG45" s="9">
        <v>18.673076923076898</v>
      </c>
      <c r="AH45" s="8">
        <v>50.185676392572901</v>
      </c>
      <c r="AI45" s="8">
        <v>51.458885941644603</v>
      </c>
      <c r="AJ45" s="8">
        <v>68.116710875331606</v>
      </c>
      <c r="AK45" s="8">
        <v>98.461538461538495</v>
      </c>
      <c r="AL45" s="8">
        <v>103.023872679045</v>
      </c>
      <c r="AM45" s="8">
        <v>30.416241400263701</v>
      </c>
      <c r="AN45" s="8">
        <v>31.187900801538898</v>
      </c>
      <c r="AO45" s="8">
        <v>41.283777968222701</v>
      </c>
      <c r="AP45" s="8">
        <v>59.674993698614699</v>
      </c>
      <c r="AQ45" s="8">
        <v>62.440106553184101</v>
      </c>
      <c r="AR45" s="90">
        <f t="shared" si="1"/>
        <v>1.2546419098143224</v>
      </c>
      <c r="AS45" s="90">
        <f t="shared" si="2"/>
        <v>1.286472148541115</v>
      </c>
      <c r="AT45" s="90">
        <f t="shared" si="3"/>
        <v>1.7029177718832902</v>
      </c>
      <c r="AU45" s="90">
        <f t="shared" si="4"/>
        <v>2.4615384615384626</v>
      </c>
      <c r="AV45" s="90">
        <f t="shared" si="5"/>
        <v>2.575596816976125</v>
      </c>
    </row>
    <row r="46" spans="1:48" x14ac:dyDescent="0.35">
      <c r="A46" s="1" t="s">
        <v>66</v>
      </c>
      <c r="B46" s="1" t="s">
        <v>43</v>
      </c>
      <c r="C46" s="1" t="s">
        <v>44</v>
      </c>
      <c r="D46" s="1" t="s">
        <v>90</v>
      </c>
      <c r="E46" s="7">
        <v>15084</v>
      </c>
      <c r="F46" s="7">
        <v>3056</v>
      </c>
      <c r="G46" s="8">
        <v>20.259878016441299</v>
      </c>
      <c r="H46" s="9">
        <v>7.25</v>
      </c>
      <c r="I46" s="9">
        <v>11.1597962289311</v>
      </c>
      <c r="J46" s="9">
        <v>771</v>
      </c>
      <c r="K46" s="10">
        <v>658</v>
      </c>
      <c r="L46" s="10">
        <v>742</v>
      </c>
      <c r="M46" s="10">
        <v>875</v>
      </c>
      <c r="N46" s="10">
        <v>1194</v>
      </c>
      <c r="O46" s="10">
        <v>1372</v>
      </c>
      <c r="P46" s="10">
        <v>65900</v>
      </c>
      <c r="Q46" s="10">
        <v>19770</v>
      </c>
      <c r="R46" s="10">
        <v>27044.528777550699</v>
      </c>
      <c r="S46" s="10">
        <v>676.11321943876703</v>
      </c>
      <c r="T46" s="10">
        <v>494.25</v>
      </c>
      <c r="U46" s="10">
        <v>377</v>
      </c>
      <c r="V46" s="10">
        <v>580.30940390441799</v>
      </c>
      <c r="W46" s="10">
        <v>231.3</v>
      </c>
      <c r="X46" s="10">
        <v>26320</v>
      </c>
      <c r="Y46" s="10">
        <v>29680</v>
      </c>
      <c r="Z46" s="10">
        <v>35000</v>
      </c>
      <c r="AA46" s="10">
        <v>47760</v>
      </c>
      <c r="AB46" s="10">
        <v>54880</v>
      </c>
      <c r="AC46" s="9">
        <v>12.653846153846199</v>
      </c>
      <c r="AD46" s="9">
        <v>14.2692307692308</v>
      </c>
      <c r="AE46" s="9">
        <v>16.826923076923102</v>
      </c>
      <c r="AF46" s="9">
        <v>22.961538461538499</v>
      </c>
      <c r="AG46" s="9">
        <v>26.384615384615401</v>
      </c>
      <c r="AH46" s="8">
        <v>69.814323607427099</v>
      </c>
      <c r="AI46" s="8">
        <v>78.726790450928405</v>
      </c>
      <c r="AJ46" s="8">
        <v>92.838196286472098</v>
      </c>
      <c r="AK46" s="8">
        <v>126.68435013262599</v>
      </c>
      <c r="AL46" s="8">
        <v>145.570291777188</v>
      </c>
      <c r="AM46" s="8">
        <v>45.355115431379602</v>
      </c>
      <c r="AN46" s="8">
        <v>51.145130167300501</v>
      </c>
      <c r="AO46" s="8">
        <v>60.312653499175099</v>
      </c>
      <c r="AP46" s="8">
        <v>82.3009237463029</v>
      </c>
      <c r="AQ46" s="8">
        <v>94.570240686706498</v>
      </c>
      <c r="AR46" s="90">
        <f t="shared" si="1"/>
        <v>1.7453580901856776</v>
      </c>
      <c r="AS46" s="90">
        <f t="shared" si="2"/>
        <v>1.9681697612732101</v>
      </c>
      <c r="AT46" s="90">
        <f t="shared" si="3"/>
        <v>2.3209549071618025</v>
      </c>
      <c r="AU46" s="90">
        <f t="shared" si="4"/>
        <v>3.1671087533156497</v>
      </c>
      <c r="AV46" s="90">
        <f t="shared" si="5"/>
        <v>3.6392572944296999</v>
      </c>
    </row>
    <row r="47" spans="1:48" x14ac:dyDescent="0.35">
      <c r="A47" s="1" t="s">
        <v>66</v>
      </c>
      <c r="B47" s="1" t="s">
        <v>43</v>
      </c>
      <c r="C47" s="1" t="s">
        <v>44</v>
      </c>
      <c r="D47" s="1" t="s">
        <v>91</v>
      </c>
      <c r="E47" s="7">
        <v>7385</v>
      </c>
      <c r="F47" s="7">
        <v>1805</v>
      </c>
      <c r="G47" s="8">
        <v>24.441435341909301</v>
      </c>
      <c r="H47" s="9">
        <v>7.25</v>
      </c>
      <c r="I47" s="9">
        <v>10.126561069776301</v>
      </c>
      <c r="J47" s="9">
        <v>771</v>
      </c>
      <c r="K47" s="10">
        <v>457</v>
      </c>
      <c r="L47" s="10">
        <v>541</v>
      </c>
      <c r="M47" s="10">
        <v>619</v>
      </c>
      <c r="N47" s="10">
        <v>830</v>
      </c>
      <c r="O47" s="10">
        <v>1058</v>
      </c>
      <c r="P47" s="10">
        <v>40300</v>
      </c>
      <c r="Q47" s="10">
        <v>12090</v>
      </c>
      <c r="R47" s="10">
        <v>21412.506700280199</v>
      </c>
      <c r="S47" s="10">
        <v>535.31266750700604</v>
      </c>
      <c r="T47" s="10">
        <v>302.25</v>
      </c>
      <c r="U47" s="10">
        <v>377</v>
      </c>
      <c r="V47" s="10">
        <v>526.58117562836605</v>
      </c>
      <c r="W47" s="10">
        <v>231.3</v>
      </c>
      <c r="X47" s="10">
        <v>18280</v>
      </c>
      <c r="Y47" s="10">
        <v>21640</v>
      </c>
      <c r="Z47" s="10">
        <v>24760</v>
      </c>
      <c r="AA47" s="10">
        <v>33200</v>
      </c>
      <c r="AB47" s="10">
        <v>42320</v>
      </c>
      <c r="AC47" s="9">
        <v>8.7884615384615401</v>
      </c>
      <c r="AD47" s="9">
        <v>10.403846153846199</v>
      </c>
      <c r="AE47" s="9">
        <v>11.903846153846199</v>
      </c>
      <c r="AF47" s="9">
        <v>15.961538461538501</v>
      </c>
      <c r="AG47" s="9">
        <v>20.346153846153801</v>
      </c>
      <c r="AH47" s="8">
        <v>48.488063660477501</v>
      </c>
      <c r="AI47" s="8">
        <v>57.4005305039788</v>
      </c>
      <c r="AJ47" s="8">
        <v>65.676392572944295</v>
      </c>
      <c r="AK47" s="8">
        <v>88.063660477453595</v>
      </c>
      <c r="AL47" s="8">
        <v>112.254641909814</v>
      </c>
      <c r="AM47" s="8">
        <v>34.714495781560402</v>
      </c>
      <c r="AN47" s="8">
        <v>41.095278375982801</v>
      </c>
      <c r="AO47" s="8">
        <v>47.020290785089401</v>
      </c>
      <c r="AP47" s="8">
        <v>63.048208968698198</v>
      </c>
      <c r="AQ47" s="8">
        <v>80.367476010702106</v>
      </c>
      <c r="AR47" s="90">
        <f t="shared" si="1"/>
        <v>1.2122015915119375</v>
      </c>
      <c r="AS47" s="90">
        <f t="shared" si="2"/>
        <v>1.43501326259947</v>
      </c>
      <c r="AT47" s="90">
        <f t="shared" si="3"/>
        <v>1.6419098143236073</v>
      </c>
      <c r="AU47" s="90">
        <f t="shared" si="4"/>
        <v>2.2015915119363401</v>
      </c>
      <c r="AV47" s="90">
        <f t="shared" si="5"/>
        <v>2.80636604774535</v>
      </c>
    </row>
    <row r="48" spans="1:48" x14ac:dyDescent="0.35">
      <c r="A48" s="1" t="s">
        <v>66</v>
      </c>
      <c r="B48" s="1" t="s">
        <v>43</v>
      </c>
      <c r="C48" s="1" t="s">
        <v>44</v>
      </c>
      <c r="D48" s="1" t="s">
        <v>92</v>
      </c>
      <c r="E48" s="7">
        <v>16325</v>
      </c>
      <c r="F48" s="7">
        <v>4310</v>
      </c>
      <c r="G48" s="8">
        <v>26.401225114854498</v>
      </c>
      <c r="H48" s="9">
        <v>7.25</v>
      </c>
      <c r="I48" s="9">
        <v>11.669200233007899</v>
      </c>
      <c r="J48" s="9">
        <v>771</v>
      </c>
      <c r="K48" s="10">
        <v>457</v>
      </c>
      <c r="L48" s="10">
        <v>468</v>
      </c>
      <c r="M48" s="10">
        <v>619</v>
      </c>
      <c r="N48" s="10">
        <v>895</v>
      </c>
      <c r="O48" s="10">
        <v>1060</v>
      </c>
      <c r="P48" s="10">
        <v>55100</v>
      </c>
      <c r="Q48" s="10">
        <v>16530</v>
      </c>
      <c r="R48" s="10">
        <v>31946.011405773901</v>
      </c>
      <c r="S48" s="10">
        <v>798.65028514434596</v>
      </c>
      <c r="T48" s="10">
        <v>413.25</v>
      </c>
      <c r="U48" s="10">
        <v>377</v>
      </c>
      <c r="V48" s="10">
        <v>606.79841211641201</v>
      </c>
      <c r="W48" s="10">
        <v>231.3</v>
      </c>
      <c r="X48" s="10">
        <v>18280</v>
      </c>
      <c r="Y48" s="10">
        <v>18720</v>
      </c>
      <c r="Z48" s="10">
        <v>24760</v>
      </c>
      <c r="AA48" s="10">
        <v>35800</v>
      </c>
      <c r="AB48" s="10">
        <v>42400</v>
      </c>
      <c r="AC48" s="9">
        <v>8.7884615384615401</v>
      </c>
      <c r="AD48" s="9">
        <v>9</v>
      </c>
      <c r="AE48" s="9">
        <v>11.903846153846199</v>
      </c>
      <c r="AF48" s="9">
        <v>17.211538461538499</v>
      </c>
      <c r="AG48" s="9">
        <v>20.384615384615401</v>
      </c>
      <c r="AH48" s="8">
        <v>48.488063660477501</v>
      </c>
      <c r="AI48" s="8">
        <v>49.655172413793103</v>
      </c>
      <c r="AJ48" s="8">
        <v>65.676392572944295</v>
      </c>
      <c r="AK48" s="8">
        <v>94.960212201591503</v>
      </c>
      <c r="AL48" s="8">
        <v>112.466843501326</v>
      </c>
      <c r="AM48" s="8">
        <v>30.1253260308352</v>
      </c>
      <c r="AN48" s="8">
        <v>30.850443287594899</v>
      </c>
      <c r="AO48" s="8">
        <v>40.804325630387297</v>
      </c>
      <c r="AP48" s="8">
        <v>58.998176799994503</v>
      </c>
      <c r="AQ48" s="8">
        <v>69.874935651390103</v>
      </c>
      <c r="AR48" s="90">
        <f t="shared" si="1"/>
        <v>1.2122015915119375</v>
      </c>
      <c r="AS48" s="90">
        <f t="shared" si="2"/>
        <v>1.2413793103448276</v>
      </c>
      <c r="AT48" s="90">
        <f t="shared" si="3"/>
        <v>1.6419098143236073</v>
      </c>
      <c r="AU48" s="90">
        <f t="shared" si="4"/>
        <v>2.3740053050397876</v>
      </c>
      <c r="AV48" s="90">
        <f t="shared" si="5"/>
        <v>2.8116710875331501</v>
      </c>
    </row>
    <row r="49" spans="1:48" x14ac:dyDescent="0.35">
      <c r="A49" s="1" t="s">
        <v>66</v>
      </c>
      <c r="B49" s="1" t="s">
        <v>43</v>
      </c>
      <c r="C49" s="1" t="s">
        <v>44</v>
      </c>
      <c r="D49" s="1" t="s">
        <v>93</v>
      </c>
      <c r="E49" s="7">
        <v>19280</v>
      </c>
      <c r="F49" s="7">
        <v>5842</v>
      </c>
      <c r="G49" s="8">
        <v>30.300829875518698</v>
      </c>
      <c r="H49" s="9">
        <v>7.25</v>
      </c>
      <c r="I49" s="9">
        <v>10.6873502889765</v>
      </c>
      <c r="J49" s="9">
        <v>771</v>
      </c>
      <c r="K49" s="10">
        <v>457</v>
      </c>
      <c r="L49" s="10">
        <v>542</v>
      </c>
      <c r="M49" s="10">
        <v>620</v>
      </c>
      <c r="N49" s="10">
        <v>846</v>
      </c>
      <c r="O49" s="10">
        <v>1022</v>
      </c>
      <c r="P49" s="10">
        <v>51100</v>
      </c>
      <c r="Q49" s="10">
        <v>15330</v>
      </c>
      <c r="R49" s="10">
        <v>25596.9783877718</v>
      </c>
      <c r="S49" s="10">
        <v>639.92445969429605</v>
      </c>
      <c r="T49" s="10">
        <v>383.25</v>
      </c>
      <c r="U49" s="10">
        <v>377</v>
      </c>
      <c r="V49" s="10">
        <v>555.74221502677801</v>
      </c>
      <c r="W49" s="10">
        <v>231.3</v>
      </c>
      <c r="X49" s="10">
        <v>18280</v>
      </c>
      <c r="Y49" s="10">
        <v>21680</v>
      </c>
      <c r="Z49" s="10">
        <v>24800</v>
      </c>
      <c r="AA49" s="10">
        <v>33840</v>
      </c>
      <c r="AB49" s="10">
        <v>40880</v>
      </c>
      <c r="AC49" s="9">
        <v>8.7884615384615401</v>
      </c>
      <c r="AD49" s="9">
        <v>10.4230769230769</v>
      </c>
      <c r="AE49" s="9">
        <v>11.9230769230769</v>
      </c>
      <c r="AF49" s="9">
        <v>16.269230769230798</v>
      </c>
      <c r="AG49" s="9">
        <v>19.653846153846199</v>
      </c>
      <c r="AH49" s="8">
        <v>48.488063660477501</v>
      </c>
      <c r="AI49" s="8">
        <v>57.506631299734799</v>
      </c>
      <c r="AJ49" s="8">
        <v>65.782493368700301</v>
      </c>
      <c r="AK49" s="8">
        <v>89.761273209549103</v>
      </c>
      <c r="AL49" s="8">
        <v>108.435013262599</v>
      </c>
      <c r="AM49" s="8">
        <v>32.892948395361998</v>
      </c>
      <c r="AN49" s="8">
        <v>39.010892845265303</v>
      </c>
      <c r="AO49" s="8">
        <v>44.625006575764701</v>
      </c>
      <c r="AP49" s="8">
        <v>60.891541230801501</v>
      </c>
      <c r="AQ49" s="8">
        <v>73.559285032954094</v>
      </c>
      <c r="AR49" s="90">
        <f t="shared" si="1"/>
        <v>1.2122015915119375</v>
      </c>
      <c r="AS49" s="90">
        <f t="shared" si="2"/>
        <v>1.4376657824933701</v>
      </c>
      <c r="AT49" s="90">
        <f t="shared" si="3"/>
        <v>1.6445623342175075</v>
      </c>
      <c r="AU49" s="90">
        <f t="shared" si="4"/>
        <v>2.2440318302387277</v>
      </c>
      <c r="AV49" s="90">
        <f t="shared" si="5"/>
        <v>2.7108753315649752</v>
      </c>
    </row>
    <row r="50" spans="1:48" x14ac:dyDescent="0.35">
      <c r="A50" s="1" t="s">
        <v>66</v>
      </c>
      <c r="B50" s="1" t="s">
        <v>43</v>
      </c>
      <c r="C50" s="1" t="s">
        <v>44</v>
      </c>
      <c r="D50" s="1" t="s">
        <v>94</v>
      </c>
      <c r="E50" s="7">
        <v>11599</v>
      </c>
      <c r="F50" s="7">
        <v>3513</v>
      </c>
      <c r="G50" s="8">
        <v>30.287093714975398</v>
      </c>
      <c r="H50" s="9">
        <v>7.25</v>
      </c>
      <c r="I50" s="9">
        <v>11.516227845497101</v>
      </c>
      <c r="J50" s="9">
        <v>771</v>
      </c>
      <c r="K50" s="10">
        <v>457</v>
      </c>
      <c r="L50" s="10">
        <v>541</v>
      </c>
      <c r="M50" s="10">
        <v>619</v>
      </c>
      <c r="N50" s="10">
        <v>842</v>
      </c>
      <c r="O50" s="10">
        <v>1027</v>
      </c>
      <c r="P50" s="10">
        <v>53900</v>
      </c>
      <c r="Q50" s="10">
        <v>16170</v>
      </c>
      <c r="R50" s="10">
        <v>26729.2104683465</v>
      </c>
      <c r="S50" s="10">
        <v>668.23026170866297</v>
      </c>
      <c r="T50" s="10">
        <v>404.25</v>
      </c>
      <c r="U50" s="10">
        <v>377</v>
      </c>
      <c r="V50" s="10">
        <v>598.84384796584698</v>
      </c>
      <c r="W50" s="10">
        <v>231.3</v>
      </c>
      <c r="X50" s="10">
        <v>18280</v>
      </c>
      <c r="Y50" s="10">
        <v>21640</v>
      </c>
      <c r="Z50" s="10">
        <v>24760</v>
      </c>
      <c r="AA50" s="10">
        <v>33680</v>
      </c>
      <c r="AB50" s="10">
        <v>41080</v>
      </c>
      <c r="AC50" s="9">
        <v>8.7884615384615401</v>
      </c>
      <c r="AD50" s="9">
        <v>10.403846153846199</v>
      </c>
      <c r="AE50" s="9">
        <v>11.903846153846199</v>
      </c>
      <c r="AF50" s="9">
        <v>16.192307692307701</v>
      </c>
      <c r="AG50" s="9">
        <v>19.75</v>
      </c>
      <c r="AH50" s="8">
        <v>48.488063660477501</v>
      </c>
      <c r="AI50" s="8">
        <v>57.4005305039788</v>
      </c>
      <c r="AJ50" s="8">
        <v>65.676392572944295</v>
      </c>
      <c r="AK50" s="8">
        <v>89.336870026525204</v>
      </c>
      <c r="AL50" s="8">
        <v>108.965517241379</v>
      </c>
      <c r="AM50" s="8">
        <v>30.525486839505</v>
      </c>
      <c r="AN50" s="8">
        <v>36.136298424884501</v>
      </c>
      <c r="AO50" s="8">
        <v>41.346337754165397</v>
      </c>
      <c r="AP50" s="8">
        <v>56.241706605827602</v>
      </c>
      <c r="AQ50" s="8">
        <v>68.598851168865806</v>
      </c>
      <c r="AR50" s="90">
        <f t="shared" si="1"/>
        <v>1.2122015915119375</v>
      </c>
      <c r="AS50" s="90">
        <f t="shared" si="2"/>
        <v>1.43501326259947</v>
      </c>
      <c r="AT50" s="90">
        <f t="shared" si="3"/>
        <v>1.6419098143236073</v>
      </c>
      <c r="AU50" s="90">
        <f t="shared" si="4"/>
        <v>2.2334217506631302</v>
      </c>
      <c r="AV50" s="90">
        <f t="shared" si="5"/>
        <v>2.7241379310344751</v>
      </c>
    </row>
    <row r="51" spans="1:48" x14ac:dyDescent="0.35">
      <c r="A51" s="1" t="s">
        <v>66</v>
      </c>
      <c r="B51" s="1" t="s">
        <v>43</v>
      </c>
      <c r="C51" s="1" t="s">
        <v>44</v>
      </c>
      <c r="D51" s="1" t="s">
        <v>95</v>
      </c>
      <c r="E51" s="7">
        <v>9112</v>
      </c>
      <c r="F51" s="7">
        <v>2051</v>
      </c>
      <c r="G51" s="8">
        <v>22.5087796312555</v>
      </c>
      <c r="H51" s="9">
        <v>7.25</v>
      </c>
      <c r="I51" s="9">
        <v>11.8525634444724</v>
      </c>
      <c r="J51" s="9">
        <v>771</v>
      </c>
      <c r="K51" s="10">
        <v>427</v>
      </c>
      <c r="L51" s="10">
        <v>554</v>
      </c>
      <c r="M51" s="10">
        <v>637</v>
      </c>
      <c r="N51" s="10">
        <v>842</v>
      </c>
      <c r="O51" s="10">
        <v>861</v>
      </c>
      <c r="P51" s="10">
        <v>50700</v>
      </c>
      <c r="Q51" s="10">
        <v>15210</v>
      </c>
      <c r="R51" s="10">
        <v>26106.8990858248</v>
      </c>
      <c r="S51" s="10">
        <v>652.67247714561904</v>
      </c>
      <c r="T51" s="10">
        <v>380.25</v>
      </c>
      <c r="U51" s="10">
        <v>377</v>
      </c>
      <c r="V51" s="10">
        <v>616.33329911256601</v>
      </c>
      <c r="W51" s="10">
        <v>231.3</v>
      </c>
      <c r="X51" s="10">
        <v>17080</v>
      </c>
      <c r="Y51" s="10">
        <v>22160</v>
      </c>
      <c r="Z51" s="10">
        <v>25480</v>
      </c>
      <c r="AA51" s="10">
        <v>33680</v>
      </c>
      <c r="AB51" s="10">
        <v>34440</v>
      </c>
      <c r="AC51" s="9">
        <v>8.2115384615384599</v>
      </c>
      <c r="AD51" s="9">
        <v>10.653846153846199</v>
      </c>
      <c r="AE51" s="9">
        <v>12.25</v>
      </c>
      <c r="AF51" s="9">
        <v>16.192307692307701</v>
      </c>
      <c r="AG51" s="9">
        <v>16.557692307692299</v>
      </c>
      <c r="AH51" s="8">
        <v>45.3050397877984</v>
      </c>
      <c r="AI51" s="8">
        <v>58.779840848806401</v>
      </c>
      <c r="AJ51" s="8">
        <v>67.586206896551701</v>
      </c>
      <c r="AK51" s="8">
        <v>89.336870026525204</v>
      </c>
      <c r="AL51" s="8">
        <v>91.352785145888603</v>
      </c>
      <c r="AM51" s="8">
        <v>27.7122784451089</v>
      </c>
      <c r="AN51" s="8">
        <v>35.954572034169303</v>
      </c>
      <c r="AO51" s="8">
        <v>41.341267844342703</v>
      </c>
      <c r="AP51" s="8">
        <v>54.645757495975801</v>
      </c>
      <c r="AQ51" s="8">
        <v>55.878856536858798</v>
      </c>
      <c r="AR51" s="90">
        <f t="shared" si="1"/>
        <v>1.1326259946949599</v>
      </c>
      <c r="AS51" s="90">
        <f t="shared" si="2"/>
        <v>1.46949602122016</v>
      </c>
      <c r="AT51" s="90">
        <f t="shared" si="3"/>
        <v>1.6896551724137925</v>
      </c>
      <c r="AU51" s="90">
        <f t="shared" si="4"/>
        <v>2.2334217506631302</v>
      </c>
      <c r="AV51" s="90">
        <f t="shared" si="5"/>
        <v>2.283819628647215</v>
      </c>
    </row>
    <row r="52" spans="1:48" x14ac:dyDescent="0.35">
      <c r="A52" s="1" t="s">
        <v>66</v>
      </c>
      <c r="B52" s="1" t="s">
        <v>43</v>
      </c>
      <c r="C52" s="1" t="s">
        <v>44</v>
      </c>
      <c r="D52" s="1" t="s">
        <v>96</v>
      </c>
      <c r="E52" s="7">
        <v>27319</v>
      </c>
      <c r="F52" s="7">
        <v>7455</v>
      </c>
      <c r="G52" s="8">
        <v>27.288700172041402</v>
      </c>
      <c r="H52" s="9">
        <v>7.25</v>
      </c>
      <c r="I52" s="9">
        <v>11.9279119062184</v>
      </c>
      <c r="J52" s="9">
        <v>771</v>
      </c>
      <c r="K52" s="10">
        <v>472</v>
      </c>
      <c r="L52" s="10">
        <v>475</v>
      </c>
      <c r="M52" s="10">
        <v>619</v>
      </c>
      <c r="N52" s="10">
        <v>812</v>
      </c>
      <c r="O52" s="10">
        <v>968</v>
      </c>
      <c r="P52" s="10">
        <v>55800</v>
      </c>
      <c r="Q52" s="10">
        <v>16740</v>
      </c>
      <c r="R52" s="10">
        <v>25322.245603514701</v>
      </c>
      <c r="S52" s="10">
        <v>633.05614008786802</v>
      </c>
      <c r="T52" s="10">
        <v>418.5</v>
      </c>
      <c r="U52" s="10">
        <v>377</v>
      </c>
      <c r="V52" s="10">
        <v>620.25141912335698</v>
      </c>
      <c r="W52" s="10">
        <v>231.3</v>
      </c>
      <c r="X52" s="10">
        <v>18880</v>
      </c>
      <c r="Y52" s="10">
        <v>19000</v>
      </c>
      <c r="Z52" s="10">
        <v>24760</v>
      </c>
      <c r="AA52" s="10">
        <v>32480</v>
      </c>
      <c r="AB52" s="10">
        <v>38720</v>
      </c>
      <c r="AC52" s="9">
        <v>9.0769230769230802</v>
      </c>
      <c r="AD52" s="9">
        <v>9.1346153846153797</v>
      </c>
      <c r="AE52" s="9">
        <v>11.903846153846199</v>
      </c>
      <c r="AF52" s="9">
        <v>15.615384615384601</v>
      </c>
      <c r="AG52" s="9">
        <v>18.615384615384599</v>
      </c>
      <c r="AH52" s="8">
        <v>50.079575596817001</v>
      </c>
      <c r="AI52" s="8">
        <v>50.3978779840849</v>
      </c>
      <c r="AJ52" s="8">
        <v>65.676392572944295</v>
      </c>
      <c r="AK52" s="8">
        <v>86.153846153846203</v>
      </c>
      <c r="AL52" s="8">
        <v>102.70557029177699</v>
      </c>
      <c r="AM52" s="8">
        <v>30.439269331595199</v>
      </c>
      <c r="AN52" s="8">
        <v>30.632739263787599</v>
      </c>
      <c r="AO52" s="8">
        <v>39.919296009020002</v>
      </c>
      <c r="AP52" s="8">
        <v>52.365861646727403</v>
      </c>
      <c r="AQ52" s="8">
        <v>62.4262981207292</v>
      </c>
      <c r="AR52" s="90">
        <f t="shared" si="1"/>
        <v>1.2519893899204251</v>
      </c>
      <c r="AS52" s="90">
        <f t="shared" si="2"/>
        <v>1.2599469496021225</v>
      </c>
      <c r="AT52" s="90">
        <f t="shared" si="3"/>
        <v>1.6419098143236073</v>
      </c>
      <c r="AU52" s="90">
        <f t="shared" si="4"/>
        <v>2.1538461538461551</v>
      </c>
      <c r="AV52" s="90">
        <f t="shared" si="5"/>
        <v>2.5676392572944247</v>
      </c>
    </row>
    <row r="53" spans="1:48" x14ac:dyDescent="0.35">
      <c r="A53" s="1" t="s">
        <v>66</v>
      </c>
      <c r="B53" s="1" t="s">
        <v>43</v>
      </c>
      <c r="C53" s="1" t="s">
        <v>44</v>
      </c>
      <c r="D53" s="1" t="s">
        <v>97</v>
      </c>
      <c r="E53" s="7">
        <v>4894</v>
      </c>
      <c r="F53" s="7">
        <v>1224</v>
      </c>
      <c r="G53" s="8">
        <v>25.010216591744999</v>
      </c>
      <c r="H53" s="9">
        <v>7.25</v>
      </c>
      <c r="I53" s="9">
        <v>7.8901124538396497</v>
      </c>
      <c r="J53" s="9">
        <v>771</v>
      </c>
      <c r="K53" s="10">
        <v>457</v>
      </c>
      <c r="L53" s="10">
        <v>496</v>
      </c>
      <c r="M53" s="10">
        <v>619</v>
      </c>
      <c r="N53" s="10">
        <v>866</v>
      </c>
      <c r="O53" s="10">
        <v>919</v>
      </c>
      <c r="P53" s="10">
        <v>39700</v>
      </c>
      <c r="Q53" s="10">
        <v>11910</v>
      </c>
      <c r="R53" s="10">
        <v>20027.3955796507</v>
      </c>
      <c r="S53" s="10">
        <v>500.684889491268</v>
      </c>
      <c r="T53" s="10">
        <v>297.75</v>
      </c>
      <c r="U53" s="10">
        <v>377</v>
      </c>
      <c r="V53" s="10">
        <v>410.28584759966202</v>
      </c>
      <c r="W53" s="10">
        <v>231.3</v>
      </c>
      <c r="X53" s="10">
        <v>18280</v>
      </c>
      <c r="Y53" s="10">
        <v>19840</v>
      </c>
      <c r="Z53" s="10">
        <v>24760</v>
      </c>
      <c r="AA53" s="10">
        <v>34640</v>
      </c>
      <c r="AB53" s="10">
        <v>36760</v>
      </c>
      <c r="AC53" s="9">
        <v>8.7884615384615401</v>
      </c>
      <c r="AD53" s="9">
        <v>9.5384615384615401</v>
      </c>
      <c r="AE53" s="9">
        <v>11.903846153846199</v>
      </c>
      <c r="AF53" s="9">
        <v>16.653846153846199</v>
      </c>
      <c r="AG53" s="9">
        <v>17.673076923076898</v>
      </c>
      <c r="AH53" s="8">
        <v>48.488063660477501</v>
      </c>
      <c r="AI53" s="8">
        <v>52.625994694960198</v>
      </c>
      <c r="AJ53" s="8">
        <v>65.676392572944295</v>
      </c>
      <c r="AK53" s="8">
        <v>91.883289124668394</v>
      </c>
      <c r="AL53" s="8">
        <v>97.506631299734707</v>
      </c>
      <c r="AM53" s="8">
        <v>44.554303071737401</v>
      </c>
      <c r="AN53" s="8">
        <v>48.356530248537801</v>
      </c>
      <c r="AO53" s="8">
        <v>60.348169806138799</v>
      </c>
      <c r="AP53" s="8">
        <v>84.428941925874398</v>
      </c>
      <c r="AQ53" s="8">
        <v>89.596071166141499</v>
      </c>
      <c r="AR53" s="90">
        <f t="shared" si="1"/>
        <v>1.2122015915119375</v>
      </c>
      <c r="AS53" s="90">
        <f t="shared" si="2"/>
        <v>1.3156498673740049</v>
      </c>
      <c r="AT53" s="90">
        <f t="shared" si="3"/>
        <v>1.6419098143236073</v>
      </c>
      <c r="AU53" s="90">
        <f t="shared" si="4"/>
        <v>2.29708222811671</v>
      </c>
      <c r="AV53" s="90">
        <f t="shared" si="5"/>
        <v>2.4376657824933678</v>
      </c>
    </row>
    <row r="54" spans="1:48" x14ac:dyDescent="0.35">
      <c r="A54" s="1" t="s">
        <v>66</v>
      </c>
      <c r="B54" s="1" t="s">
        <v>43</v>
      </c>
      <c r="C54" s="1" t="s">
        <v>44</v>
      </c>
      <c r="D54" s="1" t="s">
        <v>98</v>
      </c>
      <c r="E54" s="7">
        <v>24343</v>
      </c>
      <c r="F54" s="7">
        <v>8262</v>
      </c>
      <c r="G54" s="8">
        <v>33.939941667009002</v>
      </c>
      <c r="H54" s="9">
        <v>7.25</v>
      </c>
      <c r="I54" s="9">
        <v>11.3217178291218</v>
      </c>
      <c r="J54" s="9">
        <v>771</v>
      </c>
      <c r="K54" s="10">
        <v>515</v>
      </c>
      <c r="L54" s="10">
        <v>544</v>
      </c>
      <c r="M54" s="10">
        <v>720</v>
      </c>
      <c r="N54" s="10">
        <v>970</v>
      </c>
      <c r="O54" s="10">
        <v>973</v>
      </c>
      <c r="P54" s="10">
        <v>57800</v>
      </c>
      <c r="Q54" s="10">
        <v>17340</v>
      </c>
      <c r="R54" s="10">
        <v>25590.7344608569</v>
      </c>
      <c r="S54" s="10">
        <v>639.76836152142198</v>
      </c>
      <c r="T54" s="10">
        <v>433.5</v>
      </c>
      <c r="U54" s="10">
        <v>377</v>
      </c>
      <c r="V54" s="10">
        <v>588.72932711433305</v>
      </c>
      <c r="W54" s="10">
        <v>231.3</v>
      </c>
      <c r="X54" s="10">
        <v>20600</v>
      </c>
      <c r="Y54" s="10">
        <v>21760</v>
      </c>
      <c r="Z54" s="10">
        <v>28800</v>
      </c>
      <c r="AA54" s="10">
        <v>38800</v>
      </c>
      <c r="AB54" s="10">
        <v>38920</v>
      </c>
      <c r="AC54" s="9">
        <v>9.9038461538461497</v>
      </c>
      <c r="AD54" s="9">
        <v>10.461538461538501</v>
      </c>
      <c r="AE54" s="9">
        <v>13.846153846153801</v>
      </c>
      <c r="AF54" s="9">
        <v>18.653846153846199</v>
      </c>
      <c r="AG54" s="9">
        <v>18.711538461538499</v>
      </c>
      <c r="AH54" s="8">
        <v>54.641909814323597</v>
      </c>
      <c r="AI54" s="8">
        <v>57.718832891246699</v>
      </c>
      <c r="AJ54" s="8">
        <v>76.3925729442971</v>
      </c>
      <c r="AK54" s="8">
        <v>102.91777188328901</v>
      </c>
      <c r="AL54" s="8">
        <v>103.236074270557</v>
      </c>
      <c r="AM54" s="8">
        <v>34.990612920493099</v>
      </c>
      <c r="AN54" s="8">
        <v>36.960958114074302</v>
      </c>
      <c r="AO54" s="8">
        <v>48.918915150980702</v>
      </c>
      <c r="AP54" s="8">
        <v>65.904649578404502</v>
      </c>
      <c r="AQ54" s="8">
        <v>66.108478391533595</v>
      </c>
      <c r="AR54" s="90">
        <f t="shared" si="1"/>
        <v>1.3660477453580899</v>
      </c>
      <c r="AS54" s="90">
        <f t="shared" si="2"/>
        <v>1.4429708222811675</v>
      </c>
      <c r="AT54" s="90">
        <f t="shared" si="3"/>
        <v>1.9098143236074274</v>
      </c>
      <c r="AU54" s="90">
        <f t="shared" si="4"/>
        <v>2.5729442970822252</v>
      </c>
      <c r="AV54" s="90">
        <f t="shared" si="5"/>
        <v>2.580901856763925</v>
      </c>
    </row>
    <row r="55" spans="1:48" x14ac:dyDescent="0.35">
      <c r="A55" s="1" t="s">
        <v>66</v>
      </c>
      <c r="B55" s="1" t="s">
        <v>43</v>
      </c>
      <c r="C55" s="1" t="s">
        <v>44</v>
      </c>
      <c r="D55" s="1" t="s">
        <v>99</v>
      </c>
      <c r="E55" s="7">
        <v>139037</v>
      </c>
      <c r="F55" s="7">
        <v>49406</v>
      </c>
      <c r="G55" s="8">
        <v>35.5344260880197</v>
      </c>
      <c r="H55" s="9">
        <v>7.25</v>
      </c>
      <c r="I55" s="9">
        <v>14.1258087590377</v>
      </c>
      <c r="J55" s="9">
        <v>771</v>
      </c>
      <c r="K55" s="10">
        <v>585</v>
      </c>
      <c r="L55" s="10">
        <v>694</v>
      </c>
      <c r="M55" s="10">
        <v>847</v>
      </c>
      <c r="N55" s="10">
        <v>1099</v>
      </c>
      <c r="O55" s="10">
        <v>1344</v>
      </c>
      <c r="P55" s="10">
        <v>70100</v>
      </c>
      <c r="Q55" s="10">
        <v>21030</v>
      </c>
      <c r="R55" s="10">
        <v>31146.788760662301</v>
      </c>
      <c r="S55" s="10">
        <v>778.66971901655802</v>
      </c>
      <c r="T55" s="10">
        <v>525.75</v>
      </c>
      <c r="U55" s="10">
        <v>377</v>
      </c>
      <c r="V55" s="10">
        <v>734.542055469959</v>
      </c>
      <c r="W55" s="10">
        <v>231.3</v>
      </c>
      <c r="X55" s="10">
        <v>23400</v>
      </c>
      <c r="Y55" s="10">
        <v>27760</v>
      </c>
      <c r="Z55" s="10">
        <v>33880</v>
      </c>
      <c r="AA55" s="10">
        <v>43960</v>
      </c>
      <c r="AB55" s="10">
        <v>53760</v>
      </c>
      <c r="AC55" s="9">
        <v>11.25</v>
      </c>
      <c r="AD55" s="9">
        <v>13.346153846153801</v>
      </c>
      <c r="AE55" s="9">
        <v>16.288461538461501</v>
      </c>
      <c r="AF55" s="9">
        <v>21.134615384615401</v>
      </c>
      <c r="AG55" s="9">
        <v>25.846153846153801</v>
      </c>
      <c r="AH55" s="8">
        <v>62.068965517241402</v>
      </c>
      <c r="AI55" s="8">
        <v>73.633952254641898</v>
      </c>
      <c r="AJ55" s="8">
        <v>89.867374005304995</v>
      </c>
      <c r="AK55" s="8">
        <v>116.604774535809</v>
      </c>
      <c r="AL55" s="8">
        <v>142.59946949602099</v>
      </c>
      <c r="AM55" s="8">
        <v>31.856583058445501</v>
      </c>
      <c r="AN55" s="8">
        <v>37.7922540898481</v>
      </c>
      <c r="AO55" s="8">
        <v>46.123975812826203</v>
      </c>
      <c r="AP55" s="8">
        <v>59.846811591848798</v>
      </c>
      <c r="AQ55" s="8">
        <v>73.188457488120804</v>
      </c>
      <c r="AR55" s="90">
        <f t="shared" si="1"/>
        <v>1.5517241379310351</v>
      </c>
      <c r="AS55" s="90">
        <f t="shared" si="2"/>
        <v>1.8408488063660475</v>
      </c>
      <c r="AT55" s="90">
        <f t="shared" si="3"/>
        <v>2.2466843501326248</v>
      </c>
      <c r="AU55" s="90">
        <f t="shared" si="4"/>
        <v>2.9151193633952248</v>
      </c>
      <c r="AV55" s="90">
        <f t="shared" si="5"/>
        <v>3.5649867374005249</v>
      </c>
    </row>
    <row r="56" spans="1:48" x14ac:dyDescent="0.35">
      <c r="A56" s="1" t="s">
        <v>66</v>
      </c>
      <c r="B56" s="1" t="s">
        <v>43</v>
      </c>
      <c r="C56" s="1" t="s">
        <v>44</v>
      </c>
      <c r="D56" s="1" t="s">
        <v>100</v>
      </c>
      <c r="E56" s="7">
        <v>2704</v>
      </c>
      <c r="F56" s="7">
        <v>610</v>
      </c>
      <c r="G56" s="8">
        <v>22.5591715976331</v>
      </c>
      <c r="H56" s="9">
        <v>7.25</v>
      </c>
      <c r="I56" s="9">
        <v>9.4316133300018006</v>
      </c>
      <c r="J56" s="9">
        <v>771</v>
      </c>
      <c r="K56" s="10">
        <v>457</v>
      </c>
      <c r="L56" s="10">
        <v>488</v>
      </c>
      <c r="M56" s="10">
        <v>619</v>
      </c>
      <c r="N56" s="10">
        <v>893</v>
      </c>
      <c r="O56" s="10">
        <v>1087</v>
      </c>
      <c r="P56" s="10">
        <v>41300</v>
      </c>
      <c r="Q56" s="10">
        <v>12390</v>
      </c>
      <c r="R56" s="10">
        <v>21824.605876665901</v>
      </c>
      <c r="S56" s="10">
        <v>545.61514691664695</v>
      </c>
      <c r="T56" s="10">
        <v>309.75</v>
      </c>
      <c r="U56" s="10">
        <v>377</v>
      </c>
      <c r="V56" s="10">
        <v>490.44389316009398</v>
      </c>
      <c r="W56" s="10">
        <v>231.3</v>
      </c>
      <c r="X56" s="10">
        <v>18280</v>
      </c>
      <c r="Y56" s="10">
        <v>19520</v>
      </c>
      <c r="Z56" s="10">
        <v>24760</v>
      </c>
      <c r="AA56" s="10">
        <v>35720</v>
      </c>
      <c r="AB56" s="10">
        <v>43480</v>
      </c>
      <c r="AC56" s="9">
        <v>8.7884615384615401</v>
      </c>
      <c r="AD56" s="9">
        <v>9.3846153846153797</v>
      </c>
      <c r="AE56" s="9">
        <v>11.903846153846199</v>
      </c>
      <c r="AF56" s="9">
        <v>17.173076923076898</v>
      </c>
      <c r="AG56" s="9">
        <v>20.903846153846199</v>
      </c>
      <c r="AH56" s="8">
        <v>48.488063660477501</v>
      </c>
      <c r="AI56" s="8">
        <v>51.777188328912501</v>
      </c>
      <c r="AJ56" s="8">
        <v>65.676392572944295</v>
      </c>
      <c r="AK56" s="8">
        <v>94.748010610079604</v>
      </c>
      <c r="AL56" s="8">
        <v>115.33156498673701</v>
      </c>
      <c r="AM56" s="8">
        <v>37.272357256231402</v>
      </c>
      <c r="AN56" s="8">
        <v>39.800679083240503</v>
      </c>
      <c r="AO56" s="8">
        <v>50.484877771569501</v>
      </c>
      <c r="AP56" s="8">
        <v>72.831980371585701</v>
      </c>
      <c r="AQ56" s="8">
        <v>88.6543814825461</v>
      </c>
      <c r="AR56" s="90">
        <f t="shared" si="1"/>
        <v>1.2122015915119375</v>
      </c>
      <c r="AS56" s="90">
        <f t="shared" si="2"/>
        <v>1.2944297082228124</v>
      </c>
      <c r="AT56" s="90">
        <f t="shared" si="3"/>
        <v>1.6419098143236073</v>
      </c>
      <c r="AU56" s="90">
        <f t="shared" si="4"/>
        <v>2.3687002652519902</v>
      </c>
      <c r="AV56" s="90">
        <f t="shared" si="5"/>
        <v>2.8832891246684254</v>
      </c>
    </row>
    <row r="57" spans="1:48" x14ac:dyDescent="0.35">
      <c r="A57" s="1" t="s">
        <v>66</v>
      </c>
      <c r="B57" s="1" t="s">
        <v>43</v>
      </c>
      <c r="C57" s="1" t="s">
        <v>44</v>
      </c>
      <c r="D57" s="1" t="s">
        <v>101</v>
      </c>
      <c r="E57" s="7">
        <v>8680</v>
      </c>
      <c r="F57" s="7">
        <v>2641</v>
      </c>
      <c r="G57" s="8">
        <v>30.426267281106</v>
      </c>
      <c r="H57" s="9">
        <v>7.25</v>
      </c>
      <c r="I57" s="9">
        <v>14.9472574309646</v>
      </c>
      <c r="J57" s="9">
        <v>771</v>
      </c>
      <c r="K57" s="10">
        <v>457</v>
      </c>
      <c r="L57" s="10">
        <v>468</v>
      </c>
      <c r="M57" s="10">
        <v>619</v>
      </c>
      <c r="N57" s="10">
        <v>845</v>
      </c>
      <c r="O57" s="10">
        <v>926</v>
      </c>
      <c r="P57" s="10">
        <v>46600</v>
      </c>
      <c r="Q57" s="10">
        <v>13980</v>
      </c>
      <c r="R57" s="10">
        <v>29090.455496677401</v>
      </c>
      <c r="S57" s="10">
        <v>727.26138741693501</v>
      </c>
      <c r="T57" s="10">
        <v>349.5</v>
      </c>
      <c r="U57" s="10">
        <v>377</v>
      </c>
      <c r="V57" s="10">
        <v>777.25738641016096</v>
      </c>
      <c r="W57" s="10">
        <v>231.3</v>
      </c>
      <c r="X57" s="10">
        <v>18280</v>
      </c>
      <c r="Y57" s="10">
        <v>18720</v>
      </c>
      <c r="Z57" s="10">
        <v>24760</v>
      </c>
      <c r="AA57" s="10">
        <v>33800</v>
      </c>
      <c r="AB57" s="10">
        <v>37040</v>
      </c>
      <c r="AC57" s="9">
        <v>8.7884615384615401</v>
      </c>
      <c r="AD57" s="9">
        <v>9</v>
      </c>
      <c r="AE57" s="9">
        <v>11.903846153846199</v>
      </c>
      <c r="AF57" s="9">
        <v>16.25</v>
      </c>
      <c r="AG57" s="9">
        <v>17.807692307692299</v>
      </c>
      <c r="AH57" s="8">
        <v>48.488063660477501</v>
      </c>
      <c r="AI57" s="8">
        <v>49.655172413793103</v>
      </c>
      <c r="AJ57" s="8">
        <v>65.676392572944295</v>
      </c>
      <c r="AK57" s="8">
        <v>89.655172413793096</v>
      </c>
      <c r="AL57" s="8">
        <v>98.249336870026497</v>
      </c>
      <c r="AM57" s="8">
        <v>23.518592836316401</v>
      </c>
      <c r="AN57" s="8">
        <v>24.084685880516499</v>
      </c>
      <c r="AO57" s="8">
        <v>31.855599487264399</v>
      </c>
      <c r="AP57" s="8">
        <v>43.4862383953771</v>
      </c>
      <c r="AQ57" s="8">
        <v>47.654741720851099</v>
      </c>
      <c r="AR57" s="90">
        <f t="shared" si="1"/>
        <v>1.2122015915119375</v>
      </c>
      <c r="AS57" s="90">
        <f t="shared" si="2"/>
        <v>1.2413793103448276</v>
      </c>
      <c r="AT57" s="90">
        <f t="shared" si="3"/>
        <v>1.6419098143236073</v>
      </c>
      <c r="AU57" s="90">
        <f t="shared" si="4"/>
        <v>2.2413793103448274</v>
      </c>
      <c r="AV57" s="90">
        <f t="shared" si="5"/>
        <v>2.4562334217506625</v>
      </c>
    </row>
    <row r="58" spans="1:48" x14ac:dyDescent="0.35">
      <c r="A58" s="1" t="s">
        <v>66</v>
      </c>
      <c r="B58" s="1" t="s">
        <v>43</v>
      </c>
      <c r="C58" s="1" t="s">
        <v>44</v>
      </c>
      <c r="D58" s="1" t="s">
        <v>102</v>
      </c>
      <c r="E58" s="7">
        <v>10118</v>
      </c>
      <c r="F58" s="7">
        <v>2522</v>
      </c>
      <c r="G58" s="8">
        <v>24.925874678790301</v>
      </c>
      <c r="H58" s="9">
        <v>7.25</v>
      </c>
      <c r="I58" s="9">
        <v>12.0316437557337</v>
      </c>
      <c r="J58" s="9">
        <v>771</v>
      </c>
      <c r="K58" s="10">
        <v>495</v>
      </c>
      <c r="L58" s="10">
        <v>528</v>
      </c>
      <c r="M58" s="10">
        <v>671</v>
      </c>
      <c r="N58" s="10">
        <v>841</v>
      </c>
      <c r="O58" s="10">
        <v>996</v>
      </c>
      <c r="P58" s="10">
        <v>52200</v>
      </c>
      <c r="Q58" s="10">
        <v>15660</v>
      </c>
      <c r="R58" s="10">
        <v>22776.804731193301</v>
      </c>
      <c r="S58" s="10">
        <v>569.42011827983299</v>
      </c>
      <c r="T58" s="10">
        <v>391.5</v>
      </c>
      <c r="U58" s="10">
        <v>377</v>
      </c>
      <c r="V58" s="10">
        <v>625.64547529815297</v>
      </c>
      <c r="W58" s="10">
        <v>231.3</v>
      </c>
      <c r="X58" s="10">
        <v>19800</v>
      </c>
      <c r="Y58" s="10">
        <v>21120</v>
      </c>
      <c r="Z58" s="10">
        <v>26840</v>
      </c>
      <c r="AA58" s="10">
        <v>33640</v>
      </c>
      <c r="AB58" s="10">
        <v>39840</v>
      </c>
      <c r="AC58" s="9">
        <v>9.5192307692307701</v>
      </c>
      <c r="AD58" s="9">
        <v>10.153846153846199</v>
      </c>
      <c r="AE58" s="9">
        <v>12.903846153846199</v>
      </c>
      <c r="AF58" s="9">
        <v>16.173076923076898</v>
      </c>
      <c r="AG58" s="9">
        <v>19.153846153846199</v>
      </c>
      <c r="AH58" s="8">
        <v>52.519893899204199</v>
      </c>
      <c r="AI58" s="8">
        <v>56.021220159151198</v>
      </c>
      <c r="AJ58" s="8">
        <v>71.1936339522547</v>
      </c>
      <c r="AK58" s="8">
        <v>89.230769230769198</v>
      </c>
      <c r="AL58" s="8">
        <v>105.676392572944</v>
      </c>
      <c r="AM58" s="8">
        <v>31.647315902930899</v>
      </c>
      <c r="AN58" s="8">
        <v>33.7571369631263</v>
      </c>
      <c r="AO58" s="8">
        <v>42.899694890639701</v>
      </c>
      <c r="AP58" s="8">
        <v>53.768470049222003</v>
      </c>
      <c r="AQ58" s="8">
        <v>63.678235634988297</v>
      </c>
      <c r="AR58" s="90">
        <f t="shared" si="1"/>
        <v>1.3129973474801049</v>
      </c>
      <c r="AS58" s="90">
        <f t="shared" si="2"/>
        <v>1.4005305039787799</v>
      </c>
      <c r="AT58" s="90">
        <f t="shared" si="3"/>
        <v>1.7798408488063675</v>
      </c>
      <c r="AU58" s="90">
        <f t="shared" si="4"/>
        <v>2.2307692307692299</v>
      </c>
      <c r="AV58" s="90">
        <f t="shared" si="5"/>
        <v>2.6419098143235997</v>
      </c>
    </row>
    <row r="59" spans="1:48" x14ac:dyDescent="0.35">
      <c r="A59" s="1" t="s">
        <v>66</v>
      </c>
      <c r="B59" s="1" t="s">
        <v>43</v>
      </c>
      <c r="C59" s="1" t="s">
        <v>44</v>
      </c>
      <c r="D59" s="1" t="s">
        <v>103</v>
      </c>
      <c r="E59" s="7">
        <v>23375</v>
      </c>
      <c r="F59" s="7">
        <v>6073</v>
      </c>
      <c r="G59" s="8">
        <v>25.9807486631016</v>
      </c>
      <c r="H59" s="9">
        <v>7.25</v>
      </c>
      <c r="I59" s="9">
        <v>12.7291971042395</v>
      </c>
      <c r="J59" s="9">
        <v>771</v>
      </c>
      <c r="K59" s="10">
        <v>515</v>
      </c>
      <c r="L59" s="10">
        <v>529</v>
      </c>
      <c r="M59" s="10">
        <v>700</v>
      </c>
      <c r="N59" s="10">
        <v>924</v>
      </c>
      <c r="O59" s="10">
        <v>1015</v>
      </c>
      <c r="P59" s="10">
        <v>55100</v>
      </c>
      <c r="Q59" s="10">
        <v>16530</v>
      </c>
      <c r="R59" s="10">
        <v>23930.890555970302</v>
      </c>
      <c r="S59" s="10">
        <v>598.27226389925704</v>
      </c>
      <c r="T59" s="10">
        <v>413.25</v>
      </c>
      <c r="U59" s="10">
        <v>377</v>
      </c>
      <c r="V59" s="10">
        <v>661.91824942045503</v>
      </c>
      <c r="W59" s="10">
        <v>231.3</v>
      </c>
      <c r="X59" s="10">
        <v>20600</v>
      </c>
      <c r="Y59" s="10">
        <v>21160</v>
      </c>
      <c r="Z59" s="10">
        <v>28000</v>
      </c>
      <c r="AA59" s="10">
        <v>36960</v>
      </c>
      <c r="AB59" s="10">
        <v>40600</v>
      </c>
      <c r="AC59" s="9">
        <v>9.9038461538461497</v>
      </c>
      <c r="AD59" s="9">
        <v>10.1730769230769</v>
      </c>
      <c r="AE59" s="9">
        <v>13.461538461538501</v>
      </c>
      <c r="AF59" s="9">
        <v>17.769230769230798</v>
      </c>
      <c r="AG59" s="9">
        <v>19.519230769230798</v>
      </c>
      <c r="AH59" s="8">
        <v>54.641909814323597</v>
      </c>
      <c r="AI59" s="8">
        <v>56.127320954907198</v>
      </c>
      <c r="AJ59" s="8">
        <v>74.270557029177695</v>
      </c>
      <c r="AK59" s="8">
        <v>98.037135278514597</v>
      </c>
      <c r="AL59" s="8">
        <v>107.69230769230801</v>
      </c>
      <c r="AM59" s="8">
        <v>31.121667997575901</v>
      </c>
      <c r="AN59" s="8">
        <v>31.967693923723601</v>
      </c>
      <c r="AO59" s="8">
        <v>42.301296307384703</v>
      </c>
      <c r="AP59" s="8">
        <v>55.837711125747802</v>
      </c>
      <c r="AQ59" s="8">
        <v>61.336879645707803</v>
      </c>
      <c r="AR59" s="90">
        <f t="shared" si="1"/>
        <v>1.3660477453580899</v>
      </c>
      <c r="AS59" s="90">
        <f t="shared" si="2"/>
        <v>1.4031830238726799</v>
      </c>
      <c r="AT59" s="90">
        <f t="shared" si="3"/>
        <v>1.8567639257294424</v>
      </c>
      <c r="AU59" s="90">
        <f t="shared" si="4"/>
        <v>2.4509283819628651</v>
      </c>
      <c r="AV59" s="90">
        <f t="shared" si="5"/>
        <v>2.6923076923077001</v>
      </c>
    </row>
    <row r="60" spans="1:48" x14ac:dyDescent="0.35">
      <c r="A60" s="1" t="s">
        <v>66</v>
      </c>
      <c r="B60" s="1" t="s">
        <v>43</v>
      </c>
      <c r="C60" s="1" t="s">
        <v>44</v>
      </c>
      <c r="D60" s="1" t="s">
        <v>104</v>
      </c>
      <c r="E60" s="7">
        <v>7104</v>
      </c>
      <c r="F60" s="7">
        <v>2846</v>
      </c>
      <c r="G60" s="8">
        <v>40.061936936936895</v>
      </c>
      <c r="H60" s="9">
        <v>7.25</v>
      </c>
      <c r="I60" s="9">
        <v>11.9357404961223</v>
      </c>
      <c r="J60" s="9">
        <v>771</v>
      </c>
      <c r="K60" s="10">
        <v>445</v>
      </c>
      <c r="L60" s="10">
        <v>491</v>
      </c>
      <c r="M60" s="10">
        <v>649</v>
      </c>
      <c r="N60" s="10">
        <v>895</v>
      </c>
      <c r="O60" s="10">
        <v>1019</v>
      </c>
      <c r="P60" s="10">
        <v>47800</v>
      </c>
      <c r="Q60" s="10">
        <v>14340</v>
      </c>
      <c r="R60" s="10">
        <v>23115.017439085601</v>
      </c>
      <c r="S60" s="10">
        <v>577.87543597713898</v>
      </c>
      <c r="T60" s="10">
        <v>358.5</v>
      </c>
      <c r="U60" s="10">
        <v>377</v>
      </c>
      <c r="V60" s="10">
        <v>620.65850579836001</v>
      </c>
      <c r="W60" s="10">
        <v>231.3</v>
      </c>
      <c r="X60" s="10">
        <v>17800</v>
      </c>
      <c r="Y60" s="10">
        <v>19640</v>
      </c>
      <c r="Z60" s="10">
        <v>25960</v>
      </c>
      <c r="AA60" s="10">
        <v>35800</v>
      </c>
      <c r="AB60" s="10">
        <v>40760</v>
      </c>
      <c r="AC60" s="9">
        <v>8.5576923076923102</v>
      </c>
      <c r="AD60" s="9">
        <v>9.4423076923076898</v>
      </c>
      <c r="AE60" s="9">
        <v>12.4807692307692</v>
      </c>
      <c r="AF60" s="9">
        <v>17.211538461538499</v>
      </c>
      <c r="AG60" s="9">
        <v>19.596153846153801</v>
      </c>
      <c r="AH60" s="8">
        <v>47.214854111405799</v>
      </c>
      <c r="AI60" s="8">
        <v>52.0954907161804</v>
      </c>
      <c r="AJ60" s="8">
        <v>68.859416445623296</v>
      </c>
      <c r="AK60" s="8">
        <v>94.960212201591503</v>
      </c>
      <c r="AL60" s="8">
        <v>108.116710875332</v>
      </c>
      <c r="AM60" s="8">
        <v>28.679217047228999</v>
      </c>
      <c r="AN60" s="8">
        <v>31.643810270088601</v>
      </c>
      <c r="AO60" s="8">
        <v>41.8265435138238</v>
      </c>
      <c r="AP60" s="8">
        <v>57.680672488246998</v>
      </c>
      <c r="AQ60" s="8">
        <v>65.672184654216494</v>
      </c>
      <c r="AR60" s="90">
        <f t="shared" si="1"/>
        <v>1.1803713527851449</v>
      </c>
      <c r="AS60" s="90">
        <f t="shared" si="2"/>
        <v>1.3023872679045101</v>
      </c>
      <c r="AT60" s="90">
        <f t="shared" si="3"/>
        <v>1.7214854111405824</v>
      </c>
      <c r="AU60" s="90">
        <f t="shared" si="4"/>
        <v>2.3740053050397876</v>
      </c>
      <c r="AV60" s="90">
        <f t="shared" si="5"/>
        <v>2.7029177718833002</v>
      </c>
    </row>
    <row r="61" spans="1:48" x14ac:dyDescent="0.35">
      <c r="A61" s="1" t="s">
        <v>66</v>
      </c>
      <c r="B61" s="1" t="s">
        <v>43</v>
      </c>
      <c r="C61" s="1" t="s">
        <v>44</v>
      </c>
      <c r="D61" s="1" t="s">
        <v>105</v>
      </c>
      <c r="E61" s="7">
        <v>10827</v>
      </c>
      <c r="F61" s="7">
        <v>2996</v>
      </c>
      <c r="G61" s="8">
        <v>27.671561836150399</v>
      </c>
      <c r="H61" s="9">
        <v>7.25</v>
      </c>
      <c r="I61" s="9">
        <v>7.8659698271311997</v>
      </c>
      <c r="J61" s="9">
        <v>771</v>
      </c>
      <c r="K61" s="10">
        <v>485</v>
      </c>
      <c r="L61" s="10">
        <v>497</v>
      </c>
      <c r="M61" s="10">
        <v>658</v>
      </c>
      <c r="N61" s="10">
        <v>824</v>
      </c>
      <c r="O61" s="10">
        <v>889</v>
      </c>
      <c r="P61" s="10">
        <v>52900</v>
      </c>
      <c r="Q61" s="10">
        <v>15870</v>
      </c>
      <c r="R61" s="10">
        <v>18874.350409359598</v>
      </c>
      <c r="S61" s="10">
        <v>471.85876023398998</v>
      </c>
      <c r="T61" s="10">
        <v>396.75</v>
      </c>
      <c r="U61" s="10">
        <v>377</v>
      </c>
      <c r="V61" s="10">
        <v>409.03043101082199</v>
      </c>
      <c r="W61" s="10">
        <v>231.3</v>
      </c>
      <c r="X61" s="10">
        <v>19400</v>
      </c>
      <c r="Y61" s="10">
        <v>19880</v>
      </c>
      <c r="Z61" s="10">
        <v>26320</v>
      </c>
      <c r="AA61" s="10">
        <v>32960</v>
      </c>
      <c r="AB61" s="10">
        <v>35560</v>
      </c>
      <c r="AC61" s="9">
        <v>9.3269230769230802</v>
      </c>
      <c r="AD61" s="9">
        <v>9.5576923076923102</v>
      </c>
      <c r="AE61" s="9">
        <v>12.653846153846199</v>
      </c>
      <c r="AF61" s="9">
        <v>15.846153846153801</v>
      </c>
      <c r="AG61" s="9">
        <v>17.096153846153801</v>
      </c>
      <c r="AH61" s="8">
        <v>51.458885941644603</v>
      </c>
      <c r="AI61" s="8">
        <v>52.732095490716198</v>
      </c>
      <c r="AJ61" s="8">
        <v>69.814323607427099</v>
      </c>
      <c r="AK61" s="8">
        <v>87.427055702917798</v>
      </c>
      <c r="AL61" s="8">
        <v>94.323607427055705</v>
      </c>
      <c r="AM61" s="8">
        <v>47.429233937576399</v>
      </c>
      <c r="AN61" s="8">
        <v>48.602740756650498</v>
      </c>
      <c r="AO61" s="8">
        <v>64.347290579227405</v>
      </c>
      <c r="AP61" s="8">
        <v>80.580801576418494</v>
      </c>
      <c r="AQ61" s="8">
        <v>86.937296846402901</v>
      </c>
      <c r="AR61" s="90">
        <f t="shared" si="1"/>
        <v>1.286472148541115</v>
      </c>
      <c r="AS61" s="90">
        <f t="shared" si="2"/>
        <v>1.3183023872679049</v>
      </c>
      <c r="AT61" s="90">
        <f t="shared" si="3"/>
        <v>1.7453580901856776</v>
      </c>
      <c r="AU61" s="90">
        <f t="shared" si="4"/>
        <v>2.1856763925729448</v>
      </c>
      <c r="AV61" s="90">
        <f t="shared" si="5"/>
        <v>2.3580901856763927</v>
      </c>
    </row>
    <row r="62" spans="1:48" x14ac:dyDescent="0.35">
      <c r="A62" s="1" t="s">
        <v>66</v>
      </c>
      <c r="B62" s="1" t="s">
        <v>43</v>
      </c>
      <c r="C62" s="1" t="s">
        <v>44</v>
      </c>
      <c r="D62" s="1" t="s">
        <v>106</v>
      </c>
      <c r="E62" s="7">
        <v>13483</v>
      </c>
      <c r="F62" s="7">
        <v>3310</v>
      </c>
      <c r="G62" s="8">
        <v>24.549432618853402</v>
      </c>
      <c r="H62" s="9">
        <v>7.25</v>
      </c>
      <c r="I62" s="9">
        <v>10.542881153043799</v>
      </c>
      <c r="J62" s="9">
        <v>771</v>
      </c>
      <c r="K62" s="10">
        <v>457</v>
      </c>
      <c r="L62" s="10">
        <v>484</v>
      </c>
      <c r="M62" s="10">
        <v>619</v>
      </c>
      <c r="N62" s="10">
        <v>849</v>
      </c>
      <c r="O62" s="10">
        <v>939</v>
      </c>
      <c r="P62" s="10">
        <v>50600</v>
      </c>
      <c r="Q62" s="10">
        <v>15180</v>
      </c>
      <c r="R62" s="10">
        <v>24244.127556202799</v>
      </c>
      <c r="S62" s="10">
        <v>606.10318890507006</v>
      </c>
      <c r="T62" s="10">
        <v>379.5</v>
      </c>
      <c r="U62" s="10">
        <v>377</v>
      </c>
      <c r="V62" s="10">
        <v>548.22981995827604</v>
      </c>
      <c r="W62" s="10">
        <v>231.3</v>
      </c>
      <c r="X62" s="10">
        <v>18280</v>
      </c>
      <c r="Y62" s="10">
        <v>19360</v>
      </c>
      <c r="Z62" s="10">
        <v>24760</v>
      </c>
      <c r="AA62" s="10">
        <v>33960</v>
      </c>
      <c r="AB62" s="10">
        <v>37560</v>
      </c>
      <c r="AC62" s="9">
        <v>8.7884615384615401</v>
      </c>
      <c r="AD62" s="9">
        <v>9.3076923076923102</v>
      </c>
      <c r="AE62" s="9">
        <v>11.903846153846199</v>
      </c>
      <c r="AF62" s="9">
        <v>16.326923076923102</v>
      </c>
      <c r="AG62" s="9">
        <v>18.057692307692299</v>
      </c>
      <c r="AH62" s="8">
        <v>48.488063660477501</v>
      </c>
      <c r="AI62" s="8">
        <v>51.352785145888603</v>
      </c>
      <c r="AJ62" s="8">
        <v>65.676392572944295</v>
      </c>
      <c r="AK62" s="8">
        <v>90.079575596816994</v>
      </c>
      <c r="AL62" s="8">
        <v>99.628647214854098</v>
      </c>
      <c r="AM62" s="8">
        <v>33.343680577957699</v>
      </c>
      <c r="AN62" s="8">
        <v>35.313657329828203</v>
      </c>
      <c r="AO62" s="8">
        <v>45.163541089181201</v>
      </c>
      <c r="AP62" s="8">
        <v>61.944824531041697</v>
      </c>
      <c r="AQ62" s="8">
        <v>68.511413703943603</v>
      </c>
      <c r="AR62" s="90">
        <f t="shared" si="1"/>
        <v>1.2122015915119375</v>
      </c>
      <c r="AS62" s="90">
        <f t="shared" si="2"/>
        <v>1.283819628647215</v>
      </c>
      <c r="AT62" s="90">
        <f t="shared" si="3"/>
        <v>1.6419098143236073</v>
      </c>
      <c r="AU62" s="90">
        <f t="shared" si="4"/>
        <v>2.2519893899204249</v>
      </c>
      <c r="AV62" s="90">
        <f t="shared" si="5"/>
        <v>2.4907161803713525</v>
      </c>
    </row>
    <row r="63" spans="1:48" x14ac:dyDescent="0.35">
      <c r="A63" s="1" t="s">
        <v>66</v>
      </c>
      <c r="B63" s="1" t="s">
        <v>43</v>
      </c>
      <c r="C63" s="1" t="s">
        <v>44</v>
      </c>
      <c r="D63" s="1" t="s">
        <v>107</v>
      </c>
      <c r="E63" s="7">
        <v>8930</v>
      </c>
      <c r="F63" s="7">
        <v>1932</v>
      </c>
      <c r="G63" s="8">
        <v>21.634938409854403</v>
      </c>
      <c r="H63" s="9">
        <v>7.25</v>
      </c>
      <c r="I63" s="9">
        <v>10.198136156871501</v>
      </c>
      <c r="J63" s="9">
        <v>771</v>
      </c>
      <c r="K63" s="10">
        <v>594</v>
      </c>
      <c r="L63" s="10">
        <v>701</v>
      </c>
      <c r="M63" s="10">
        <v>803</v>
      </c>
      <c r="N63" s="10">
        <v>1006</v>
      </c>
      <c r="O63" s="10">
        <v>1410</v>
      </c>
      <c r="P63" s="10">
        <v>48500</v>
      </c>
      <c r="Q63" s="10">
        <v>14550</v>
      </c>
      <c r="R63" s="10">
        <v>22471.892966847401</v>
      </c>
      <c r="S63" s="10">
        <v>561.79732417118396</v>
      </c>
      <c r="T63" s="10">
        <v>363.75</v>
      </c>
      <c r="U63" s="10">
        <v>377</v>
      </c>
      <c r="V63" s="10">
        <v>530.30308015731703</v>
      </c>
      <c r="W63" s="10">
        <v>231.3</v>
      </c>
      <c r="X63" s="10">
        <v>23760</v>
      </c>
      <c r="Y63" s="10">
        <v>28040</v>
      </c>
      <c r="Z63" s="10">
        <v>32120</v>
      </c>
      <c r="AA63" s="10">
        <v>40240</v>
      </c>
      <c r="AB63" s="10">
        <v>56400</v>
      </c>
      <c r="AC63" s="9">
        <v>11.4230769230769</v>
      </c>
      <c r="AD63" s="9">
        <v>13.4807692307692</v>
      </c>
      <c r="AE63" s="9">
        <v>15.442307692307701</v>
      </c>
      <c r="AF63" s="9">
        <v>19.346153846153801</v>
      </c>
      <c r="AG63" s="9">
        <v>27.115384615384599</v>
      </c>
      <c r="AH63" s="8">
        <v>63.023872679045098</v>
      </c>
      <c r="AI63" s="8">
        <v>74.376657824933702</v>
      </c>
      <c r="AJ63" s="8">
        <v>85.1989389920425</v>
      </c>
      <c r="AK63" s="8">
        <v>106.737400530504</v>
      </c>
      <c r="AL63" s="8">
        <v>149.602122015915</v>
      </c>
      <c r="AM63" s="8">
        <v>44.8045672164519</v>
      </c>
      <c r="AN63" s="8">
        <v>52.875423600560303</v>
      </c>
      <c r="AO63" s="8">
        <v>60.569137162981299</v>
      </c>
      <c r="AP63" s="8">
        <v>75.881135723485897</v>
      </c>
      <c r="AQ63" s="8">
        <v>106.35427571581999</v>
      </c>
      <c r="AR63" s="90">
        <f t="shared" si="1"/>
        <v>1.5755968169761274</v>
      </c>
      <c r="AS63" s="90">
        <f t="shared" si="2"/>
        <v>1.8594164456233426</v>
      </c>
      <c r="AT63" s="90">
        <f t="shared" si="3"/>
        <v>2.1299734748010626</v>
      </c>
      <c r="AU63" s="90">
        <f t="shared" si="4"/>
        <v>2.6684350132626</v>
      </c>
      <c r="AV63" s="90">
        <f t="shared" si="5"/>
        <v>3.7400530503978748</v>
      </c>
    </row>
    <row r="64" spans="1:48" x14ac:dyDescent="0.35">
      <c r="A64" s="1" t="s">
        <v>66</v>
      </c>
      <c r="B64" s="1" t="s">
        <v>43</v>
      </c>
      <c r="C64" s="1" t="s">
        <v>44</v>
      </c>
      <c r="D64" s="1" t="s">
        <v>108</v>
      </c>
      <c r="E64" s="7">
        <v>2999</v>
      </c>
      <c r="F64" s="7">
        <v>684</v>
      </c>
      <c r="G64" s="8">
        <v>22.807602534178102</v>
      </c>
      <c r="H64" s="9">
        <v>7.25</v>
      </c>
      <c r="I64" s="9">
        <v>11.0463812654093</v>
      </c>
      <c r="J64" s="9">
        <v>771</v>
      </c>
      <c r="K64" s="10">
        <v>457</v>
      </c>
      <c r="L64" s="10">
        <v>541</v>
      </c>
      <c r="M64" s="10">
        <v>619</v>
      </c>
      <c r="N64" s="10">
        <v>776</v>
      </c>
      <c r="O64" s="10">
        <v>859</v>
      </c>
      <c r="P64" s="10">
        <v>52000</v>
      </c>
      <c r="Q64" s="10">
        <v>15600</v>
      </c>
      <c r="R64" s="10">
        <v>29099.8213870498</v>
      </c>
      <c r="S64" s="10">
        <v>727.49553467624503</v>
      </c>
      <c r="T64" s="10">
        <v>390</v>
      </c>
      <c r="U64" s="10">
        <v>377</v>
      </c>
      <c r="V64" s="10">
        <v>574.41182580128202</v>
      </c>
      <c r="W64" s="10">
        <v>231.3</v>
      </c>
      <c r="X64" s="10">
        <v>18280</v>
      </c>
      <c r="Y64" s="10">
        <v>21640</v>
      </c>
      <c r="Z64" s="10">
        <v>24760</v>
      </c>
      <c r="AA64" s="10">
        <v>31040</v>
      </c>
      <c r="AB64" s="10">
        <v>34360</v>
      </c>
      <c r="AC64" s="9">
        <v>8.7884615384615401</v>
      </c>
      <c r="AD64" s="9">
        <v>10.403846153846199</v>
      </c>
      <c r="AE64" s="9">
        <v>11.903846153846199</v>
      </c>
      <c r="AF64" s="9">
        <v>14.9230769230769</v>
      </c>
      <c r="AG64" s="9">
        <v>16.519230769230798</v>
      </c>
      <c r="AH64" s="8">
        <v>48.488063660477501</v>
      </c>
      <c r="AI64" s="8">
        <v>57.4005305039788</v>
      </c>
      <c r="AJ64" s="8">
        <v>65.676392572944295</v>
      </c>
      <c r="AK64" s="8">
        <v>82.334217506631305</v>
      </c>
      <c r="AL64" s="8">
        <v>91.140583554376704</v>
      </c>
      <c r="AM64" s="8">
        <v>31.823857342247699</v>
      </c>
      <c r="AN64" s="8">
        <v>37.673319085680497</v>
      </c>
      <c r="AO64" s="8">
        <v>43.104962133153798</v>
      </c>
      <c r="AP64" s="8">
        <v>54.037884677427101</v>
      </c>
      <c r="AQ64" s="8">
        <v>59.817709971533297</v>
      </c>
      <c r="AR64" s="90">
        <f t="shared" si="1"/>
        <v>1.2122015915119375</v>
      </c>
      <c r="AS64" s="90">
        <f t="shared" si="2"/>
        <v>1.43501326259947</v>
      </c>
      <c r="AT64" s="90">
        <f t="shared" si="3"/>
        <v>1.6419098143236073</v>
      </c>
      <c r="AU64" s="90">
        <f t="shared" si="4"/>
        <v>2.0583554376657824</v>
      </c>
      <c r="AV64" s="90">
        <f t="shared" si="5"/>
        <v>2.2785145888594176</v>
      </c>
    </row>
    <row r="65" spans="1:48" x14ac:dyDescent="0.35">
      <c r="A65" s="1" t="s">
        <v>66</v>
      </c>
      <c r="B65" s="1" t="s">
        <v>43</v>
      </c>
      <c r="C65" s="1" t="s">
        <v>44</v>
      </c>
      <c r="D65" s="1" t="s">
        <v>109</v>
      </c>
      <c r="E65" s="7">
        <v>7064</v>
      </c>
      <c r="F65" s="7">
        <v>1632</v>
      </c>
      <c r="G65" s="8">
        <v>23.1030577576444</v>
      </c>
      <c r="H65" s="9">
        <v>7.25</v>
      </c>
      <c r="I65" s="9">
        <v>11.9769233938901</v>
      </c>
      <c r="J65" s="9">
        <v>771</v>
      </c>
      <c r="K65" s="10">
        <v>474</v>
      </c>
      <c r="L65" s="10">
        <v>530</v>
      </c>
      <c r="M65" s="10">
        <v>643</v>
      </c>
      <c r="N65" s="10">
        <v>838</v>
      </c>
      <c r="O65" s="10">
        <v>979</v>
      </c>
      <c r="P65" s="10">
        <v>56000</v>
      </c>
      <c r="Q65" s="10">
        <v>16800</v>
      </c>
      <c r="R65" s="10">
        <v>20124.1764468322</v>
      </c>
      <c r="S65" s="10">
        <v>503.10441117080501</v>
      </c>
      <c r="T65" s="10">
        <v>420</v>
      </c>
      <c r="U65" s="10">
        <v>377</v>
      </c>
      <c r="V65" s="10">
        <v>622.80001648228404</v>
      </c>
      <c r="W65" s="10">
        <v>231.3</v>
      </c>
      <c r="X65" s="10">
        <v>18960</v>
      </c>
      <c r="Y65" s="10">
        <v>21200</v>
      </c>
      <c r="Z65" s="10">
        <v>25720</v>
      </c>
      <c r="AA65" s="10">
        <v>33520</v>
      </c>
      <c r="AB65" s="10">
        <v>39160</v>
      </c>
      <c r="AC65" s="9">
        <v>9.1153846153846203</v>
      </c>
      <c r="AD65" s="9">
        <v>10.192307692307701</v>
      </c>
      <c r="AE65" s="9">
        <v>12.365384615384601</v>
      </c>
      <c r="AF65" s="9">
        <v>16.115384615384599</v>
      </c>
      <c r="AG65" s="9">
        <v>18.826923076923102</v>
      </c>
      <c r="AH65" s="8">
        <v>50.291777188328901</v>
      </c>
      <c r="AI65" s="8">
        <v>56.233421750663098</v>
      </c>
      <c r="AJ65" s="8">
        <v>68.222811671087499</v>
      </c>
      <c r="AK65" s="8">
        <v>88.912466843501306</v>
      </c>
      <c r="AL65" s="8">
        <v>103.87267904509299</v>
      </c>
      <c r="AM65" s="8">
        <v>30.443159117256201</v>
      </c>
      <c r="AN65" s="8">
        <v>34.039819266130401</v>
      </c>
      <c r="AO65" s="8">
        <v>41.297365637965797</v>
      </c>
      <c r="AP65" s="8">
        <v>53.821450084938299</v>
      </c>
      <c r="AQ65" s="8">
        <v>62.877326531210699</v>
      </c>
      <c r="AR65" s="90">
        <f t="shared" si="1"/>
        <v>1.2572944297082225</v>
      </c>
      <c r="AS65" s="90">
        <f t="shared" si="2"/>
        <v>1.4058355437665775</v>
      </c>
      <c r="AT65" s="90">
        <f t="shared" si="3"/>
        <v>1.7055702917771876</v>
      </c>
      <c r="AU65" s="90">
        <f t="shared" si="4"/>
        <v>2.2228116710875327</v>
      </c>
      <c r="AV65" s="90">
        <f t="shared" si="5"/>
        <v>2.5968169761273248</v>
      </c>
    </row>
    <row r="66" spans="1:48" x14ac:dyDescent="0.35">
      <c r="A66" s="1" t="s">
        <v>66</v>
      </c>
      <c r="B66" s="1" t="s">
        <v>43</v>
      </c>
      <c r="C66" s="1" t="s">
        <v>44</v>
      </c>
      <c r="D66" s="1" t="s">
        <v>110</v>
      </c>
      <c r="E66" s="7">
        <v>4566</v>
      </c>
      <c r="F66" s="7">
        <v>1096</v>
      </c>
      <c r="G66" s="8">
        <v>24.003504161191401</v>
      </c>
      <c r="H66" s="9">
        <v>7.25</v>
      </c>
      <c r="I66" s="9">
        <v>11.9498219974815</v>
      </c>
      <c r="J66" s="9">
        <v>771</v>
      </c>
      <c r="K66" s="10">
        <v>457</v>
      </c>
      <c r="L66" s="10">
        <v>468</v>
      </c>
      <c r="M66" s="10">
        <v>619</v>
      </c>
      <c r="N66" s="10">
        <v>803</v>
      </c>
      <c r="O66" s="10">
        <v>837</v>
      </c>
      <c r="P66" s="10">
        <v>41500</v>
      </c>
      <c r="Q66" s="10">
        <v>12450</v>
      </c>
      <c r="R66" s="10">
        <v>25185.919865872002</v>
      </c>
      <c r="S66" s="10">
        <v>629.64799664680004</v>
      </c>
      <c r="T66" s="10">
        <v>311.25</v>
      </c>
      <c r="U66" s="10">
        <v>377</v>
      </c>
      <c r="V66" s="10">
        <v>621.39074386903803</v>
      </c>
      <c r="W66" s="10">
        <v>231.3</v>
      </c>
      <c r="X66" s="10">
        <v>18280</v>
      </c>
      <c r="Y66" s="10">
        <v>18720</v>
      </c>
      <c r="Z66" s="10">
        <v>24760</v>
      </c>
      <c r="AA66" s="10">
        <v>32120</v>
      </c>
      <c r="AB66" s="10">
        <v>33480</v>
      </c>
      <c r="AC66" s="9">
        <v>8.7884615384615401</v>
      </c>
      <c r="AD66" s="9">
        <v>9</v>
      </c>
      <c r="AE66" s="9">
        <v>11.903846153846199</v>
      </c>
      <c r="AF66" s="9">
        <v>15.442307692307701</v>
      </c>
      <c r="AG66" s="9">
        <v>16.096153846153801</v>
      </c>
      <c r="AH66" s="8">
        <v>48.488063660477501</v>
      </c>
      <c r="AI66" s="8">
        <v>49.655172413793103</v>
      </c>
      <c r="AJ66" s="8">
        <v>65.676392572944295</v>
      </c>
      <c r="AK66" s="8">
        <v>85.1989389920425</v>
      </c>
      <c r="AL66" s="8">
        <v>88.806366047745399</v>
      </c>
      <c r="AM66" s="8">
        <v>29.417882677461701</v>
      </c>
      <c r="AN66" s="8">
        <v>30.125971757225599</v>
      </c>
      <c r="AO66" s="8">
        <v>39.846103670347503</v>
      </c>
      <c r="AP66" s="8">
        <v>51.690502822760898</v>
      </c>
      <c r="AQ66" s="8">
        <v>53.879141796576498</v>
      </c>
      <c r="AR66" s="90">
        <f t="shared" si="1"/>
        <v>1.2122015915119375</v>
      </c>
      <c r="AS66" s="90">
        <f t="shared" si="2"/>
        <v>1.2413793103448276</v>
      </c>
      <c r="AT66" s="90">
        <f t="shared" si="3"/>
        <v>1.6419098143236073</v>
      </c>
      <c r="AU66" s="90">
        <f t="shared" si="4"/>
        <v>2.1299734748010626</v>
      </c>
      <c r="AV66" s="90">
        <f t="shared" si="5"/>
        <v>2.2201591511936352</v>
      </c>
    </row>
    <row r="67" spans="1:48" x14ac:dyDescent="0.35">
      <c r="A67" s="1" t="s">
        <v>66</v>
      </c>
      <c r="B67" s="1" t="s">
        <v>43</v>
      </c>
      <c r="C67" s="1" t="s">
        <v>44</v>
      </c>
      <c r="D67" s="1" t="s">
        <v>111</v>
      </c>
      <c r="E67" s="7">
        <v>20088</v>
      </c>
      <c r="F67" s="7">
        <v>5337</v>
      </c>
      <c r="G67" s="8">
        <v>26.568100358422903</v>
      </c>
      <c r="H67" s="9">
        <v>7.25</v>
      </c>
      <c r="I67" s="9">
        <v>14.6550445566516</v>
      </c>
      <c r="J67" s="9">
        <v>771</v>
      </c>
      <c r="K67" s="10">
        <v>515</v>
      </c>
      <c r="L67" s="10">
        <v>544</v>
      </c>
      <c r="M67" s="10">
        <v>720</v>
      </c>
      <c r="N67" s="10">
        <v>970</v>
      </c>
      <c r="O67" s="10">
        <v>973</v>
      </c>
      <c r="P67" s="10">
        <v>57800</v>
      </c>
      <c r="Q67" s="10">
        <v>17340</v>
      </c>
      <c r="R67" s="10">
        <v>32469.460612142499</v>
      </c>
      <c r="S67" s="10">
        <v>811.73651530356199</v>
      </c>
      <c r="T67" s="10">
        <v>433.5</v>
      </c>
      <c r="U67" s="10">
        <v>377</v>
      </c>
      <c r="V67" s="10">
        <v>762.06231694588303</v>
      </c>
      <c r="W67" s="10">
        <v>231.3</v>
      </c>
      <c r="X67" s="10">
        <v>20600</v>
      </c>
      <c r="Y67" s="10">
        <v>21760</v>
      </c>
      <c r="Z67" s="10">
        <v>28800</v>
      </c>
      <c r="AA67" s="10">
        <v>38800</v>
      </c>
      <c r="AB67" s="10">
        <v>38920</v>
      </c>
      <c r="AC67" s="9">
        <v>9.9038461538461497</v>
      </c>
      <c r="AD67" s="9">
        <v>10.461538461538501</v>
      </c>
      <c r="AE67" s="9">
        <v>13.846153846153801</v>
      </c>
      <c r="AF67" s="9">
        <v>18.653846153846199</v>
      </c>
      <c r="AG67" s="9">
        <v>18.711538461538499</v>
      </c>
      <c r="AH67" s="8">
        <v>54.641909814323597</v>
      </c>
      <c r="AI67" s="8">
        <v>57.718832891246699</v>
      </c>
      <c r="AJ67" s="8">
        <v>76.3925729442971</v>
      </c>
      <c r="AK67" s="8">
        <v>102.91777188328901</v>
      </c>
      <c r="AL67" s="8">
        <v>103.236074270557</v>
      </c>
      <c r="AM67" s="8">
        <v>27.031910044520501</v>
      </c>
      <c r="AN67" s="8">
        <v>28.554095270328499</v>
      </c>
      <c r="AO67" s="8">
        <v>37.792184916611198</v>
      </c>
      <c r="AP67" s="8">
        <v>50.914471345990101</v>
      </c>
      <c r="AQ67" s="8">
        <v>51.071938783142699</v>
      </c>
      <c r="AR67" s="90">
        <f t="shared" ref="AR67:AR117" si="6">AH67/40</f>
        <v>1.3660477453580899</v>
      </c>
      <c r="AS67" s="90">
        <f t="shared" ref="AS67:AS117" si="7">AI67/40</f>
        <v>1.4429708222811675</v>
      </c>
      <c r="AT67" s="90">
        <f t="shared" ref="AT67:AT117" si="8">AJ67/40</f>
        <v>1.9098143236074274</v>
      </c>
      <c r="AU67" s="90">
        <f t="shared" ref="AU67:AU117" si="9">AK67/40</f>
        <v>2.5729442970822252</v>
      </c>
      <c r="AV67" s="90">
        <f t="shared" ref="AV67:AV117" si="10">AL67/40</f>
        <v>2.580901856763925</v>
      </c>
    </row>
    <row r="68" spans="1:48" x14ac:dyDescent="0.35">
      <c r="A68" s="1" t="s">
        <v>66</v>
      </c>
      <c r="B68" s="1" t="s">
        <v>43</v>
      </c>
      <c r="C68" s="1" t="s">
        <v>44</v>
      </c>
      <c r="D68" s="1" t="s">
        <v>112</v>
      </c>
      <c r="E68" s="7">
        <v>6936</v>
      </c>
      <c r="F68" s="7">
        <v>1631</v>
      </c>
      <c r="G68" s="8">
        <v>23.514994232987299</v>
      </c>
      <c r="H68" s="9">
        <v>7.25</v>
      </c>
      <c r="I68" s="9">
        <v>11.749517136571701</v>
      </c>
      <c r="J68" s="9">
        <v>771</v>
      </c>
      <c r="K68" s="10">
        <v>457</v>
      </c>
      <c r="L68" s="10">
        <v>541</v>
      </c>
      <c r="M68" s="10">
        <v>619</v>
      </c>
      <c r="N68" s="10">
        <v>776</v>
      </c>
      <c r="O68" s="10">
        <v>919</v>
      </c>
      <c r="P68" s="10">
        <v>39300</v>
      </c>
      <c r="Q68" s="10">
        <v>11790</v>
      </c>
      <c r="R68" s="10">
        <v>17701.532803837799</v>
      </c>
      <c r="S68" s="10">
        <v>442.53832009594601</v>
      </c>
      <c r="T68" s="10">
        <v>294.75</v>
      </c>
      <c r="U68" s="10">
        <v>377</v>
      </c>
      <c r="V68" s="10">
        <v>610.97489110173103</v>
      </c>
      <c r="W68" s="10">
        <v>231.3</v>
      </c>
      <c r="X68" s="10">
        <v>18280</v>
      </c>
      <c r="Y68" s="10">
        <v>21640</v>
      </c>
      <c r="Z68" s="10">
        <v>24760</v>
      </c>
      <c r="AA68" s="10">
        <v>31040</v>
      </c>
      <c r="AB68" s="10">
        <v>36760</v>
      </c>
      <c r="AC68" s="9">
        <v>8.7884615384615401</v>
      </c>
      <c r="AD68" s="9">
        <v>10.403846153846199</v>
      </c>
      <c r="AE68" s="9">
        <v>11.903846153846199</v>
      </c>
      <c r="AF68" s="9">
        <v>14.9230769230769</v>
      </c>
      <c r="AG68" s="9">
        <v>17.673076923076898</v>
      </c>
      <c r="AH68" s="8">
        <v>48.488063660477501</v>
      </c>
      <c r="AI68" s="8">
        <v>57.4005305039788</v>
      </c>
      <c r="AJ68" s="8">
        <v>65.676392572944295</v>
      </c>
      <c r="AK68" s="8">
        <v>82.334217506631305</v>
      </c>
      <c r="AL68" s="8">
        <v>97.506631299734707</v>
      </c>
      <c r="AM68" s="8">
        <v>29.919396469856402</v>
      </c>
      <c r="AN68" s="8">
        <v>35.418804136088198</v>
      </c>
      <c r="AO68" s="8">
        <v>40.525396969017699</v>
      </c>
      <c r="AP68" s="8">
        <v>50.804051773760499</v>
      </c>
      <c r="AQ68" s="8">
        <v>60.1661386341313</v>
      </c>
      <c r="AR68" s="90">
        <f t="shared" si="6"/>
        <v>1.2122015915119375</v>
      </c>
      <c r="AS68" s="90">
        <f t="shared" si="7"/>
        <v>1.43501326259947</v>
      </c>
      <c r="AT68" s="90">
        <f t="shared" si="8"/>
        <v>1.6419098143236073</v>
      </c>
      <c r="AU68" s="90">
        <f t="shared" si="9"/>
        <v>2.0583554376657824</v>
      </c>
      <c r="AV68" s="90">
        <f t="shared" si="10"/>
        <v>2.4376657824933678</v>
      </c>
    </row>
    <row r="69" spans="1:48" x14ac:dyDescent="0.35">
      <c r="A69" s="1" t="s">
        <v>66</v>
      </c>
      <c r="B69" s="1" t="s">
        <v>43</v>
      </c>
      <c r="C69" s="1" t="s">
        <v>44</v>
      </c>
      <c r="D69" s="1" t="s">
        <v>113</v>
      </c>
      <c r="E69" s="7">
        <v>182315</v>
      </c>
      <c r="F69" s="7">
        <v>65422</v>
      </c>
      <c r="G69" s="8">
        <v>35.884046842004203</v>
      </c>
      <c r="H69" s="9">
        <v>7.25</v>
      </c>
      <c r="I69" s="9">
        <v>13.687238972651301</v>
      </c>
      <c r="J69" s="9">
        <v>771</v>
      </c>
      <c r="K69" s="10">
        <v>566</v>
      </c>
      <c r="L69" s="10">
        <v>698</v>
      </c>
      <c r="M69" s="10">
        <v>855</v>
      </c>
      <c r="N69" s="10">
        <v>1114</v>
      </c>
      <c r="O69" s="10">
        <v>1405</v>
      </c>
      <c r="P69" s="10">
        <v>69900</v>
      </c>
      <c r="Q69" s="10">
        <v>20970</v>
      </c>
      <c r="R69" s="10">
        <v>31770.140797669901</v>
      </c>
      <c r="S69" s="10">
        <v>794.25351994174696</v>
      </c>
      <c r="T69" s="10">
        <v>524.25</v>
      </c>
      <c r="U69" s="10">
        <v>377</v>
      </c>
      <c r="V69" s="10">
        <v>711.73642657786502</v>
      </c>
      <c r="W69" s="10">
        <v>231.3</v>
      </c>
      <c r="X69" s="10">
        <v>22640</v>
      </c>
      <c r="Y69" s="10">
        <v>27920</v>
      </c>
      <c r="Z69" s="10">
        <v>34200</v>
      </c>
      <c r="AA69" s="10">
        <v>44560</v>
      </c>
      <c r="AB69" s="10">
        <v>56200</v>
      </c>
      <c r="AC69" s="9">
        <v>10.884615384615399</v>
      </c>
      <c r="AD69" s="9">
        <v>13.4230769230769</v>
      </c>
      <c r="AE69" s="9">
        <v>16.442307692307701</v>
      </c>
      <c r="AF69" s="9">
        <v>21.423076923076898</v>
      </c>
      <c r="AG69" s="9">
        <v>27.019230769230798</v>
      </c>
      <c r="AH69" s="8">
        <v>60.053050397878003</v>
      </c>
      <c r="AI69" s="8">
        <v>74.058355437665796</v>
      </c>
      <c r="AJ69" s="8">
        <v>90.716180371352806</v>
      </c>
      <c r="AK69" s="8">
        <v>118.196286472149</v>
      </c>
      <c r="AL69" s="8">
        <v>149.07161803713501</v>
      </c>
      <c r="AM69" s="8">
        <v>31.8095282952658</v>
      </c>
      <c r="AN69" s="8">
        <v>39.228004858826097</v>
      </c>
      <c r="AO69" s="8">
        <v>48.0514959230606</v>
      </c>
      <c r="AP69" s="8">
        <v>62.607446150046201</v>
      </c>
      <c r="AQ69" s="8">
        <v>78.9618149378949</v>
      </c>
      <c r="AR69" s="90">
        <f t="shared" si="6"/>
        <v>1.5013262599469501</v>
      </c>
      <c r="AS69" s="90">
        <f t="shared" si="7"/>
        <v>1.851458885941645</v>
      </c>
      <c r="AT69" s="90">
        <f t="shared" si="8"/>
        <v>2.2679045092838201</v>
      </c>
      <c r="AU69" s="90">
        <f t="shared" si="9"/>
        <v>2.954907161803725</v>
      </c>
      <c r="AV69" s="90">
        <f t="shared" si="10"/>
        <v>3.7267904509283754</v>
      </c>
    </row>
    <row r="70" spans="1:48" x14ac:dyDescent="0.35">
      <c r="A70" s="1" t="s">
        <v>66</v>
      </c>
      <c r="B70" s="1" t="s">
        <v>43</v>
      </c>
      <c r="C70" s="1" t="s">
        <v>44</v>
      </c>
      <c r="D70" s="1" t="s">
        <v>114</v>
      </c>
      <c r="E70" s="7">
        <v>2164</v>
      </c>
      <c r="F70" s="7">
        <v>880</v>
      </c>
      <c r="G70" s="8">
        <v>40.665434380776297</v>
      </c>
      <c r="H70" s="9">
        <v>7.25</v>
      </c>
      <c r="I70" s="9">
        <v>7.5134811501446199</v>
      </c>
      <c r="J70" s="9">
        <v>771</v>
      </c>
      <c r="K70" s="10">
        <v>457</v>
      </c>
      <c r="L70" s="10">
        <v>518</v>
      </c>
      <c r="M70" s="10">
        <v>619</v>
      </c>
      <c r="N70" s="10">
        <v>825</v>
      </c>
      <c r="O70" s="10">
        <v>837</v>
      </c>
      <c r="P70" s="10">
        <v>46700</v>
      </c>
      <c r="Q70" s="10">
        <v>14010</v>
      </c>
      <c r="R70" s="10">
        <v>17387.255149119501</v>
      </c>
      <c r="S70" s="10">
        <v>434.68137872798701</v>
      </c>
      <c r="T70" s="10">
        <v>350.25</v>
      </c>
      <c r="U70" s="10">
        <v>377</v>
      </c>
      <c r="V70" s="10">
        <v>390.70101980752003</v>
      </c>
      <c r="W70" s="10">
        <v>231.3</v>
      </c>
      <c r="X70" s="10">
        <v>18280</v>
      </c>
      <c r="Y70" s="10">
        <v>20720</v>
      </c>
      <c r="Z70" s="10">
        <v>24760</v>
      </c>
      <c r="AA70" s="10">
        <v>33000</v>
      </c>
      <c r="AB70" s="10">
        <v>33480</v>
      </c>
      <c r="AC70" s="9">
        <v>8.7884615384615401</v>
      </c>
      <c r="AD70" s="9">
        <v>9.9615384615384599</v>
      </c>
      <c r="AE70" s="9">
        <v>11.903846153846199</v>
      </c>
      <c r="AF70" s="9">
        <v>15.865384615384601</v>
      </c>
      <c r="AG70" s="9">
        <v>16.096153846153801</v>
      </c>
      <c r="AH70" s="8">
        <v>48.488063660477501</v>
      </c>
      <c r="AI70" s="8">
        <v>54.960212201591503</v>
      </c>
      <c r="AJ70" s="8">
        <v>65.676392572944295</v>
      </c>
      <c r="AK70" s="8">
        <v>87.533156498673705</v>
      </c>
      <c r="AL70" s="8">
        <v>88.806366047745399</v>
      </c>
      <c r="AM70" s="8">
        <v>46.787694613660598</v>
      </c>
      <c r="AN70" s="8">
        <v>53.032879233864698</v>
      </c>
      <c r="AO70" s="8">
        <v>63.373266883710897</v>
      </c>
      <c r="AP70" s="8">
        <v>84.463562486367493</v>
      </c>
      <c r="AQ70" s="8">
        <v>85.692123395260197</v>
      </c>
      <c r="AR70" s="90">
        <f t="shared" si="6"/>
        <v>1.2122015915119375</v>
      </c>
      <c r="AS70" s="90">
        <f t="shared" si="7"/>
        <v>1.3740053050397876</v>
      </c>
      <c r="AT70" s="90">
        <f t="shared" si="8"/>
        <v>1.6419098143236073</v>
      </c>
      <c r="AU70" s="90">
        <f t="shared" si="9"/>
        <v>2.1883289124668428</v>
      </c>
      <c r="AV70" s="90">
        <f t="shared" si="10"/>
        <v>2.2201591511936352</v>
      </c>
    </row>
    <row r="71" spans="1:48" x14ac:dyDescent="0.35">
      <c r="A71" s="1" t="s">
        <v>66</v>
      </c>
      <c r="B71" s="1" t="s">
        <v>43</v>
      </c>
      <c r="C71" s="1" t="s">
        <v>44</v>
      </c>
      <c r="D71" s="1" t="s">
        <v>115</v>
      </c>
      <c r="E71" s="7">
        <v>9725</v>
      </c>
      <c r="F71" s="7">
        <v>4135</v>
      </c>
      <c r="G71" s="8">
        <v>42.519280205655505</v>
      </c>
      <c r="H71" s="9">
        <v>7.25</v>
      </c>
      <c r="I71" s="9">
        <v>11.3792301251849</v>
      </c>
      <c r="J71" s="9">
        <v>771</v>
      </c>
      <c r="K71" s="10">
        <v>458</v>
      </c>
      <c r="L71" s="10">
        <v>518</v>
      </c>
      <c r="M71" s="10">
        <v>621</v>
      </c>
      <c r="N71" s="10">
        <v>828</v>
      </c>
      <c r="O71" s="10">
        <v>968</v>
      </c>
      <c r="P71" s="10">
        <v>41300</v>
      </c>
      <c r="Q71" s="10">
        <v>12390</v>
      </c>
      <c r="R71" s="10">
        <v>22381.356026580801</v>
      </c>
      <c r="S71" s="10">
        <v>559.53390066452096</v>
      </c>
      <c r="T71" s="10">
        <v>309.75</v>
      </c>
      <c r="U71" s="10">
        <v>377</v>
      </c>
      <c r="V71" s="10">
        <v>591.71996650961501</v>
      </c>
      <c r="W71" s="10">
        <v>231.3</v>
      </c>
      <c r="X71" s="10">
        <v>18320</v>
      </c>
      <c r="Y71" s="10">
        <v>20720</v>
      </c>
      <c r="Z71" s="10">
        <v>24840</v>
      </c>
      <c r="AA71" s="10">
        <v>33120</v>
      </c>
      <c r="AB71" s="10">
        <v>38720</v>
      </c>
      <c r="AC71" s="9">
        <v>8.8076923076923102</v>
      </c>
      <c r="AD71" s="9">
        <v>9.9615384615384599</v>
      </c>
      <c r="AE71" s="9">
        <v>11.942307692307701</v>
      </c>
      <c r="AF71" s="9">
        <v>15.9230769230769</v>
      </c>
      <c r="AG71" s="9">
        <v>18.615384615384599</v>
      </c>
      <c r="AH71" s="8">
        <v>48.594164456233401</v>
      </c>
      <c r="AI71" s="8">
        <v>54.960212201591503</v>
      </c>
      <c r="AJ71" s="8">
        <v>65.888594164456194</v>
      </c>
      <c r="AK71" s="8">
        <v>87.851458885941597</v>
      </c>
      <c r="AL71" s="8">
        <v>102.70557029177699</v>
      </c>
      <c r="AM71" s="8">
        <v>30.960591220310501</v>
      </c>
      <c r="AN71" s="8">
        <v>35.0165638692594</v>
      </c>
      <c r="AO71" s="8">
        <v>41.979316916621798</v>
      </c>
      <c r="AP71" s="8">
        <v>55.972422555495797</v>
      </c>
      <c r="AQ71" s="8">
        <v>65.436358736376704</v>
      </c>
      <c r="AR71" s="90">
        <f t="shared" si="6"/>
        <v>1.2148541114058351</v>
      </c>
      <c r="AS71" s="90">
        <f t="shared" si="7"/>
        <v>1.3740053050397876</v>
      </c>
      <c r="AT71" s="90">
        <f t="shared" si="8"/>
        <v>1.6472148541114049</v>
      </c>
      <c r="AU71" s="90">
        <f t="shared" si="9"/>
        <v>2.19628647214854</v>
      </c>
      <c r="AV71" s="90">
        <f t="shared" si="10"/>
        <v>2.5676392572944247</v>
      </c>
    </row>
    <row r="72" spans="1:48" x14ac:dyDescent="0.35">
      <c r="A72" s="1" t="s">
        <v>66</v>
      </c>
      <c r="B72" s="1" t="s">
        <v>43</v>
      </c>
      <c r="C72" s="1" t="s">
        <v>44</v>
      </c>
      <c r="D72" s="1" t="s">
        <v>116</v>
      </c>
      <c r="E72" s="7">
        <v>16101</v>
      </c>
      <c r="F72" s="7">
        <v>4214</v>
      </c>
      <c r="G72" s="8">
        <v>26.172287435563003</v>
      </c>
      <c r="H72" s="9">
        <v>7.25</v>
      </c>
      <c r="I72" s="9">
        <v>9.6355753232521408</v>
      </c>
      <c r="J72" s="9">
        <v>771</v>
      </c>
      <c r="K72" s="10">
        <v>457</v>
      </c>
      <c r="L72" s="10">
        <v>508</v>
      </c>
      <c r="M72" s="10">
        <v>619</v>
      </c>
      <c r="N72" s="10">
        <v>805</v>
      </c>
      <c r="O72" s="10">
        <v>861</v>
      </c>
      <c r="P72" s="10">
        <v>51000</v>
      </c>
      <c r="Q72" s="10">
        <v>15300</v>
      </c>
      <c r="R72" s="10">
        <v>24696.812257535501</v>
      </c>
      <c r="S72" s="10">
        <v>617.42030643838802</v>
      </c>
      <c r="T72" s="10">
        <v>382.5</v>
      </c>
      <c r="U72" s="10">
        <v>377</v>
      </c>
      <c r="V72" s="10">
        <v>501.04991680911098</v>
      </c>
      <c r="W72" s="10">
        <v>231.3</v>
      </c>
      <c r="X72" s="10">
        <v>18280</v>
      </c>
      <c r="Y72" s="10">
        <v>20320</v>
      </c>
      <c r="Z72" s="10">
        <v>24760</v>
      </c>
      <c r="AA72" s="10">
        <v>32200</v>
      </c>
      <c r="AB72" s="10">
        <v>34440</v>
      </c>
      <c r="AC72" s="9">
        <v>8.7884615384615401</v>
      </c>
      <c r="AD72" s="9">
        <v>9.7692307692307701</v>
      </c>
      <c r="AE72" s="9">
        <v>11.903846153846199</v>
      </c>
      <c r="AF72" s="9">
        <v>15.4807692307692</v>
      </c>
      <c r="AG72" s="9">
        <v>16.557692307692299</v>
      </c>
      <c r="AH72" s="8">
        <v>48.488063660477501</v>
      </c>
      <c r="AI72" s="8">
        <v>53.8992042440318</v>
      </c>
      <c r="AJ72" s="8">
        <v>65.676392572944295</v>
      </c>
      <c r="AK72" s="8">
        <v>85.411140583554399</v>
      </c>
      <c r="AL72" s="8">
        <v>91.352785145888603</v>
      </c>
      <c r="AM72" s="8">
        <v>36.483390949178201</v>
      </c>
      <c r="AN72" s="8">
        <v>40.554841580268103</v>
      </c>
      <c r="AO72" s="8">
        <v>49.4162341302873</v>
      </c>
      <c r="AP72" s="8">
        <v>64.265054078968106</v>
      </c>
      <c r="AQ72" s="8">
        <v>68.735666536635406</v>
      </c>
      <c r="AR72" s="90">
        <f t="shared" si="6"/>
        <v>1.2122015915119375</v>
      </c>
      <c r="AS72" s="90">
        <f t="shared" si="7"/>
        <v>1.347480106100795</v>
      </c>
      <c r="AT72" s="90">
        <f t="shared" si="8"/>
        <v>1.6419098143236073</v>
      </c>
      <c r="AU72" s="90">
        <f t="shared" si="9"/>
        <v>2.13527851458886</v>
      </c>
      <c r="AV72" s="90">
        <f t="shared" si="10"/>
        <v>2.283819628647215</v>
      </c>
    </row>
    <row r="73" spans="1:48" x14ac:dyDescent="0.35">
      <c r="A73" s="1" t="s">
        <v>66</v>
      </c>
      <c r="B73" s="1" t="s">
        <v>43</v>
      </c>
      <c r="C73" s="1" t="s">
        <v>44</v>
      </c>
      <c r="D73" s="1" t="s">
        <v>117</v>
      </c>
      <c r="E73" s="7">
        <v>4663</v>
      </c>
      <c r="F73" s="7">
        <v>989</v>
      </c>
      <c r="G73" s="8">
        <v>21.2095217671027</v>
      </c>
      <c r="H73" s="9">
        <v>7.25</v>
      </c>
      <c r="I73" s="9">
        <v>7.9584424948540899</v>
      </c>
      <c r="J73" s="9">
        <v>771</v>
      </c>
      <c r="K73" s="10">
        <v>463</v>
      </c>
      <c r="L73" s="10">
        <v>488</v>
      </c>
      <c r="M73" s="10">
        <v>628</v>
      </c>
      <c r="N73" s="10">
        <v>826</v>
      </c>
      <c r="O73" s="10">
        <v>972</v>
      </c>
      <c r="P73" s="10">
        <v>47500</v>
      </c>
      <c r="Q73" s="10">
        <v>14250</v>
      </c>
      <c r="R73" s="10">
        <v>19420.694014416302</v>
      </c>
      <c r="S73" s="10">
        <v>485.51735036040799</v>
      </c>
      <c r="T73" s="10">
        <v>356.25</v>
      </c>
      <c r="U73" s="10">
        <v>377</v>
      </c>
      <c r="V73" s="10">
        <v>413.83900973241299</v>
      </c>
      <c r="W73" s="10">
        <v>231.3</v>
      </c>
      <c r="X73" s="10">
        <v>18520</v>
      </c>
      <c r="Y73" s="10">
        <v>19520</v>
      </c>
      <c r="Z73" s="10">
        <v>25120</v>
      </c>
      <c r="AA73" s="10">
        <v>33040</v>
      </c>
      <c r="AB73" s="10">
        <v>38880</v>
      </c>
      <c r="AC73" s="9">
        <v>8.9038461538461497</v>
      </c>
      <c r="AD73" s="9">
        <v>9.3846153846153797</v>
      </c>
      <c r="AE73" s="9">
        <v>12.0769230769231</v>
      </c>
      <c r="AF73" s="9">
        <v>15.884615384615399</v>
      </c>
      <c r="AG73" s="9">
        <v>18.692307692307701</v>
      </c>
      <c r="AH73" s="8">
        <v>49.124668435013298</v>
      </c>
      <c r="AI73" s="8">
        <v>51.777188328912501</v>
      </c>
      <c r="AJ73" s="8">
        <v>66.631299734747998</v>
      </c>
      <c r="AK73" s="8">
        <v>87.639257294429697</v>
      </c>
      <c r="AL73" s="8">
        <v>103.12997347480101</v>
      </c>
      <c r="AM73" s="8">
        <v>44.751701904503904</v>
      </c>
      <c r="AN73" s="8">
        <v>47.168100495459797</v>
      </c>
      <c r="AO73" s="8">
        <v>60.699932604813</v>
      </c>
      <c r="AP73" s="8">
        <v>79.837809445184007</v>
      </c>
      <c r="AQ73" s="8">
        <v>93.949577216366606</v>
      </c>
      <c r="AR73" s="90">
        <f t="shared" si="6"/>
        <v>1.2281167108753324</v>
      </c>
      <c r="AS73" s="90">
        <f t="shared" si="7"/>
        <v>1.2944297082228124</v>
      </c>
      <c r="AT73" s="90">
        <f t="shared" si="8"/>
        <v>1.6657824933687</v>
      </c>
      <c r="AU73" s="90">
        <f t="shared" si="9"/>
        <v>2.1909814323607426</v>
      </c>
      <c r="AV73" s="90">
        <f t="shared" si="10"/>
        <v>2.5782493368700252</v>
      </c>
    </row>
    <row r="74" spans="1:48" x14ac:dyDescent="0.35">
      <c r="A74" s="1" t="s">
        <v>66</v>
      </c>
      <c r="B74" s="1" t="s">
        <v>43</v>
      </c>
      <c r="C74" s="1" t="s">
        <v>44</v>
      </c>
      <c r="D74" s="1" t="s">
        <v>118</v>
      </c>
      <c r="E74" s="7">
        <v>13653</v>
      </c>
      <c r="F74" s="7">
        <v>3749</v>
      </c>
      <c r="G74" s="8">
        <v>27.4591664835567</v>
      </c>
      <c r="H74" s="9">
        <v>7.25</v>
      </c>
      <c r="I74" s="9">
        <v>12.1265761569734</v>
      </c>
      <c r="J74" s="9">
        <v>771</v>
      </c>
      <c r="K74" s="10">
        <v>465</v>
      </c>
      <c r="L74" s="10">
        <v>488</v>
      </c>
      <c r="M74" s="10">
        <v>630</v>
      </c>
      <c r="N74" s="10">
        <v>848</v>
      </c>
      <c r="O74" s="10">
        <v>852</v>
      </c>
      <c r="P74" s="10">
        <v>52200</v>
      </c>
      <c r="Q74" s="10">
        <v>15660</v>
      </c>
      <c r="R74" s="10">
        <v>29377.676134764399</v>
      </c>
      <c r="S74" s="10">
        <v>734.44190336910901</v>
      </c>
      <c r="T74" s="10">
        <v>391.5</v>
      </c>
      <c r="U74" s="10">
        <v>377</v>
      </c>
      <c r="V74" s="10">
        <v>630.58196016261695</v>
      </c>
      <c r="W74" s="10">
        <v>231.3</v>
      </c>
      <c r="X74" s="10">
        <v>18600</v>
      </c>
      <c r="Y74" s="10">
        <v>19520</v>
      </c>
      <c r="Z74" s="10">
        <v>25200</v>
      </c>
      <c r="AA74" s="10">
        <v>33920</v>
      </c>
      <c r="AB74" s="10">
        <v>34080</v>
      </c>
      <c r="AC74" s="9">
        <v>8.9423076923076898</v>
      </c>
      <c r="AD74" s="9">
        <v>9.3846153846153797</v>
      </c>
      <c r="AE74" s="9">
        <v>12.115384615384601</v>
      </c>
      <c r="AF74" s="9">
        <v>16.307692307692299</v>
      </c>
      <c r="AG74" s="9">
        <v>16.384615384615401</v>
      </c>
      <c r="AH74" s="8">
        <v>49.336870026525197</v>
      </c>
      <c r="AI74" s="8">
        <v>51.777188328912501</v>
      </c>
      <c r="AJ74" s="8">
        <v>66.843501326259897</v>
      </c>
      <c r="AK74" s="8">
        <v>89.973474801061002</v>
      </c>
      <c r="AL74" s="8">
        <v>90.3978779840849</v>
      </c>
      <c r="AM74" s="8">
        <v>29.496562183928301</v>
      </c>
      <c r="AN74" s="8">
        <v>30.9555319263591</v>
      </c>
      <c r="AO74" s="8">
        <v>39.963084249193102</v>
      </c>
      <c r="AP74" s="8">
        <v>53.791580068755202</v>
      </c>
      <c r="AQ74" s="8">
        <v>54.045313937004003</v>
      </c>
      <c r="AR74" s="90">
        <f t="shared" si="6"/>
        <v>1.23342175066313</v>
      </c>
      <c r="AS74" s="90">
        <f t="shared" si="7"/>
        <v>1.2944297082228124</v>
      </c>
      <c r="AT74" s="90">
        <f t="shared" si="8"/>
        <v>1.6710875331564974</v>
      </c>
      <c r="AU74" s="90">
        <f t="shared" si="9"/>
        <v>2.249336870026525</v>
      </c>
      <c r="AV74" s="90">
        <f t="shared" si="10"/>
        <v>2.2599469496021225</v>
      </c>
    </row>
    <row r="75" spans="1:48" x14ac:dyDescent="0.35">
      <c r="A75" s="1" t="s">
        <v>66</v>
      </c>
      <c r="B75" s="1" t="s">
        <v>43</v>
      </c>
      <c r="C75" s="1" t="s">
        <v>44</v>
      </c>
      <c r="D75" s="1" t="s">
        <v>119</v>
      </c>
      <c r="E75" s="7">
        <v>20090</v>
      </c>
      <c r="F75" s="7">
        <v>4808</v>
      </c>
      <c r="G75" s="8">
        <v>23.932304629168698</v>
      </c>
      <c r="H75" s="9">
        <v>7.25</v>
      </c>
      <c r="I75" s="9">
        <v>12.192390636025699</v>
      </c>
      <c r="J75" s="9">
        <v>771</v>
      </c>
      <c r="K75" s="10">
        <v>566</v>
      </c>
      <c r="L75" s="10">
        <v>698</v>
      </c>
      <c r="M75" s="10">
        <v>855</v>
      </c>
      <c r="N75" s="10">
        <v>1114</v>
      </c>
      <c r="O75" s="10">
        <v>1405</v>
      </c>
      <c r="P75" s="10">
        <v>69900</v>
      </c>
      <c r="Q75" s="10">
        <v>20970</v>
      </c>
      <c r="R75" s="10">
        <v>33129.235556153901</v>
      </c>
      <c r="S75" s="10">
        <v>828.23088890384599</v>
      </c>
      <c r="T75" s="10">
        <v>524.25</v>
      </c>
      <c r="U75" s="10">
        <v>377</v>
      </c>
      <c r="V75" s="10">
        <v>634.00431307333395</v>
      </c>
      <c r="W75" s="10">
        <v>231.3</v>
      </c>
      <c r="X75" s="10">
        <v>22640</v>
      </c>
      <c r="Y75" s="10">
        <v>27920</v>
      </c>
      <c r="Z75" s="10">
        <v>34200</v>
      </c>
      <c r="AA75" s="10">
        <v>44560</v>
      </c>
      <c r="AB75" s="10">
        <v>56200</v>
      </c>
      <c r="AC75" s="9">
        <v>10.884615384615399</v>
      </c>
      <c r="AD75" s="9">
        <v>13.4230769230769</v>
      </c>
      <c r="AE75" s="9">
        <v>16.442307692307701</v>
      </c>
      <c r="AF75" s="9">
        <v>21.423076923076898</v>
      </c>
      <c r="AG75" s="9">
        <v>27.019230769230798</v>
      </c>
      <c r="AH75" s="8">
        <v>60.053050397878003</v>
      </c>
      <c r="AI75" s="8">
        <v>74.058355437665796</v>
      </c>
      <c r="AJ75" s="8">
        <v>90.716180371352806</v>
      </c>
      <c r="AK75" s="8">
        <v>118.196286472149</v>
      </c>
      <c r="AL75" s="8">
        <v>149.07161803713501</v>
      </c>
      <c r="AM75" s="8">
        <v>35.709536249450203</v>
      </c>
      <c r="AN75" s="8">
        <v>44.037555304092301</v>
      </c>
      <c r="AO75" s="8">
        <v>53.9428506948408</v>
      </c>
      <c r="AP75" s="8">
        <v>70.283433536903701</v>
      </c>
      <c r="AQ75" s="8">
        <v>88.642930089182897</v>
      </c>
      <c r="AR75" s="90">
        <f t="shared" si="6"/>
        <v>1.5013262599469501</v>
      </c>
      <c r="AS75" s="90">
        <f t="shared" si="7"/>
        <v>1.851458885941645</v>
      </c>
      <c r="AT75" s="90">
        <f t="shared" si="8"/>
        <v>2.2679045092838201</v>
      </c>
      <c r="AU75" s="90">
        <f t="shared" si="9"/>
        <v>2.954907161803725</v>
      </c>
      <c r="AV75" s="90">
        <f t="shared" si="10"/>
        <v>3.7267904509283754</v>
      </c>
    </row>
    <row r="76" spans="1:48" x14ac:dyDescent="0.35">
      <c r="A76" s="1" t="s">
        <v>66</v>
      </c>
      <c r="B76" s="1" t="s">
        <v>43</v>
      </c>
      <c r="C76" s="1" t="s">
        <v>44</v>
      </c>
      <c r="D76" s="1" t="s">
        <v>120</v>
      </c>
      <c r="E76" s="7">
        <v>20352</v>
      </c>
      <c r="F76" s="7">
        <v>5237</v>
      </c>
      <c r="G76" s="8">
        <v>25.732114779874198</v>
      </c>
      <c r="H76" s="9">
        <v>7.25</v>
      </c>
      <c r="I76" s="9">
        <v>10.969042158505699</v>
      </c>
      <c r="J76" s="9">
        <v>771</v>
      </c>
      <c r="K76" s="10">
        <v>457</v>
      </c>
      <c r="L76" s="10">
        <v>541</v>
      </c>
      <c r="M76" s="10">
        <v>619</v>
      </c>
      <c r="N76" s="10">
        <v>807</v>
      </c>
      <c r="O76" s="10">
        <v>842</v>
      </c>
      <c r="P76" s="10">
        <v>52700</v>
      </c>
      <c r="Q76" s="10">
        <v>15810</v>
      </c>
      <c r="R76" s="10">
        <v>21139.855224994801</v>
      </c>
      <c r="S76" s="10">
        <v>528.49638062486997</v>
      </c>
      <c r="T76" s="10">
        <v>395.25</v>
      </c>
      <c r="U76" s="10">
        <v>377</v>
      </c>
      <c r="V76" s="10">
        <v>570.39019224229503</v>
      </c>
      <c r="W76" s="10">
        <v>231.3</v>
      </c>
      <c r="X76" s="10">
        <v>18280</v>
      </c>
      <c r="Y76" s="10">
        <v>21640</v>
      </c>
      <c r="Z76" s="10">
        <v>24760</v>
      </c>
      <c r="AA76" s="10">
        <v>32280</v>
      </c>
      <c r="AB76" s="10">
        <v>33680</v>
      </c>
      <c r="AC76" s="9">
        <v>8.7884615384615401</v>
      </c>
      <c r="AD76" s="9">
        <v>10.403846153846199</v>
      </c>
      <c r="AE76" s="9">
        <v>11.903846153846199</v>
      </c>
      <c r="AF76" s="9">
        <v>15.5192307692308</v>
      </c>
      <c r="AG76" s="9">
        <v>16.192307692307701</v>
      </c>
      <c r="AH76" s="8">
        <v>48.488063660477501</v>
      </c>
      <c r="AI76" s="8">
        <v>57.4005305039788</v>
      </c>
      <c r="AJ76" s="8">
        <v>65.676392572944295</v>
      </c>
      <c r="AK76" s="8">
        <v>85.623342175066298</v>
      </c>
      <c r="AL76" s="8">
        <v>89.336870026525204</v>
      </c>
      <c r="AM76" s="8">
        <v>32.048236888748697</v>
      </c>
      <c r="AN76" s="8">
        <v>37.938941262173003</v>
      </c>
      <c r="AO76" s="8">
        <v>43.408881037495497</v>
      </c>
      <c r="AP76" s="8">
        <v>56.592838444683203</v>
      </c>
      <c r="AQ76" s="8">
        <v>59.047298600276598</v>
      </c>
      <c r="AR76" s="90">
        <f t="shared" si="6"/>
        <v>1.2122015915119375</v>
      </c>
      <c r="AS76" s="90">
        <f t="shared" si="7"/>
        <v>1.43501326259947</v>
      </c>
      <c r="AT76" s="90">
        <f t="shared" si="8"/>
        <v>1.6419098143236073</v>
      </c>
      <c r="AU76" s="90">
        <f t="shared" si="9"/>
        <v>2.1405835543766574</v>
      </c>
      <c r="AV76" s="90">
        <f t="shared" si="10"/>
        <v>2.2334217506631302</v>
      </c>
    </row>
    <row r="77" spans="1:48" x14ac:dyDescent="0.35">
      <c r="A77" s="1" t="s">
        <v>66</v>
      </c>
      <c r="B77" s="1" t="s">
        <v>43</v>
      </c>
      <c r="C77" s="1" t="s">
        <v>44</v>
      </c>
      <c r="D77" s="1" t="s">
        <v>121</v>
      </c>
      <c r="E77" s="7">
        <v>10095</v>
      </c>
      <c r="F77" s="7">
        <v>2667</v>
      </c>
      <c r="G77" s="8">
        <v>26.419019316493298</v>
      </c>
      <c r="H77" s="9">
        <v>7.25</v>
      </c>
      <c r="I77" s="9">
        <v>10.5957759698172</v>
      </c>
      <c r="J77" s="9">
        <v>771</v>
      </c>
      <c r="K77" s="10">
        <v>457</v>
      </c>
      <c r="L77" s="10">
        <v>468</v>
      </c>
      <c r="M77" s="10">
        <v>619</v>
      </c>
      <c r="N77" s="10">
        <v>813</v>
      </c>
      <c r="O77" s="10">
        <v>1087</v>
      </c>
      <c r="P77" s="10">
        <v>44800</v>
      </c>
      <c r="Q77" s="10">
        <v>13440</v>
      </c>
      <c r="R77" s="10">
        <v>22856.935126601598</v>
      </c>
      <c r="S77" s="10">
        <v>571.42337816504096</v>
      </c>
      <c r="T77" s="10">
        <v>336</v>
      </c>
      <c r="U77" s="10">
        <v>377</v>
      </c>
      <c r="V77" s="10">
        <v>550.98035043049595</v>
      </c>
      <c r="W77" s="10">
        <v>231.3</v>
      </c>
      <c r="X77" s="10">
        <v>18280</v>
      </c>
      <c r="Y77" s="10">
        <v>18720</v>
      </c>
      <c r="Z77" s="10">
        <v>24760</v>
      </c>
      <c r="AA77" s="10">
        <v>32520</v>
      </c>
      <c r="AB77" s="10">
        <v>43480</v>
      </c>
      <c r="AC77" s="9">
        <v>8.7884615384615401</v>
      </c>
      <c r="AD77" s="9">
        <v>9</v>
      </c>
      <c r="AE77" s="9">
        <v>11.903846153846199</v>
      </c>
      <c r="AF77" s="9">
        <v>15.634615384615399</v>
      </c>
      <c r="AG77" s="9">
        <v>20.903846153846199</v>
      </c>
      <c r="AH77" s="8">
        <v>48.488063660477501</v>
      </c>
      <c r="AI77" s="8">
        <v>49.655172413793103</v>
      </c>
      <c r="AJ77" s="8">
        <v>65.676392572944295</v>
      </c>
      <c r="AK77" s="8">
        <v>86.259946949602096</v>
      </c>
      <c r="AL77" s="8">
        <v>115.33156498673701</v>
      </c>
      <c r="AM77" s="8">
        <v>33.1772267118371</v>
      </c>
      <c r="AN77" s="8">
        <v>33.975803284769697</v>
      </c>
      <c r="AO77" s="8">
        <v>44.938081695026597</v>
      </c>
      <c r="AP77" s="8">
        <v>59.022068526747397</v>
      </c>
      <c r="AQ77" s="8">
        <v>78.913884979796293</v>
      </c>
      <c r="AR77" s="90">
        <f t="shared" si="6"/>
        <v>1.2122015915119375</v>
      </c>
      <c r="AS77" s="90">
        <f t="shared" si="7"/>
        <v>1.2413793103448276</v>
      </c>
      <c r="AT77" s="90">
        <f t="shared" si="8"/>
        <v>1.6419098143236073</v>
      </c>
      <c r="AU77" s="90">
        <f t="shared" si="9"/>
        <v>2.1564986737400522</v>
      </c>
      <c r="AV77" s="90">
        <f t="shared" si="10"/>
        <v>2.8832891246684254</v>
      </c>
    </row>
    <row r="78" spans="1:48" x14ac:dyDescent="0.35">
      <c r="A78" s="1" t="s">
        <v>66</v>
      </c>
      <c r="B78" s="1" t="s">
        <v>43</v>
      </c>
      <c r="C78" s="1" t="s">
        <v>44</v>
      </c>
      <c r="D78" s="1" t="s">
        <v>122</v>
      </c>
      <c r="E78" s="7">
        <v>9158</v>
      </c>
      <c r="F78" s="7">
        <v>2435</v>
      </c>
      <c r="G78" s="8">
        <v>26.588774841668499</v>
      </c>
      <c r="H78" s="9">
        <v>7.25</v>
      </c>
      <c r="I78" s="9">
        <v>12.0686582116818</v>
      </c>
      <c r="J78" s="9">
        <v>771</v>
      </c>
      <c r="K78" s="10">
        <v>500</v>
      </c>
      <c r="L78" s="10">
        <v>548</v>
      </c>
      <c r="M78" s="10">
        <v>677</v>
      </c>
      <c r="N78" s="10">
        <v>882</v>
      </c>
      <c r="O78" s="10">
        <v>1062</v>
      </c>
      <c r="P78" s="10">
        <v>45100</v>
      </c>
      <c r="Q78" s="10">
        <v>13530</v>
      </c>
      <c r="R78" s="10">
        <v>26677.1777440554</v>
      </c>
      <c r="S78" s="10">
        <v>666.92944360138495</v>
      </c>
      <c r="T78" s="10">
        <v>338.25</v>
      </c>
      <c r="U78" s="10">
        <v>377</v>
      </c>
      <c r="V78" s="10">
        <v>627.57022700745597</v>
      </c>
      <c r="W78" s="10">
        <v>231.3</v>
      </c>
      <c r="X78" s="10">
        <v>20000</v>
      </c>
      <c r="Y78" s="10">
        <v>21920</v>
      </c>
      <c r="Z78" s="10">
        <v>27080</v>
      </c>
      <c r="AA78" s="10">
        <v>35280</v>
      </c>
      <c r="AB78" s="10">
        <v>42480</v>
      </c>
      <c r="AC78" s="9">
        <v>9.6153846153846203</v>
      </c>
      <c r="AD78" s="9">
        <v>10.538461538461499</v>
      </c>
      <c r="AE78" s="9">
        <v>13.0192307692308</v>
      </c>
      <c r="AF78" s="9">
        <v>16.961538461538499</v>
      </c>
      <c r="AG78" s="9">
        <v>20.423076923076898</v>
      </c>
      <c r="AH78" s="8">
        <v>53.050397877984103</v>
      </c>
      <c r="AI78" s="8">
        <v>58.143236074270597</v>
      </c>
      <c r="AJ78" s="8">
        <v>71.830238726790498</v>
      </c>
      <c r="AK78" s="8">
        <v>93.580901856763901</v>
      </c>
      <c r="AL78" s="8">
        <v>112.679045092838</v>
      </c>
      <c r="AM78" s="8">
        <v>31.868943329847301</v>
      </c>
      <c r="AN78" s="8">
        <v>34.928361889512601</v>
      </c>
      <c r="AO78" s="8">
        <v>43.150549268613197</v>
      </c>
      <c r="AP78" s="8">
        <v>56.216816033850598</v>
      </c>
      <c r="AQ78" s="8">
        <v>67.689635632595596</v>
      </c>
      <c r="AR78" s="90">
        <f t="shared" si="6"/>
        <v>1.3262599469496026</v>
      </c>
      <c r="AS78" s="90">
        <f t="shared" si="7"/>
        <v>1.4535809018567649</v>
      </c>
      <c r="AT78" s="90">
        <f t="shared" si="8"/>
        <v>1.7957559681697624</v>
      </c>
      <c r="AU78" s="90">
        <f t="shared" si="9"/>
        <v>2.3395225464190976</v>
      </c>
      <c r="AV78" s="90">
        <f t="shared" si="10"/>
        <v>2.8169761273209497</v>
      </c>
    </row>
    <row r="79" spans="1:48" x14ac:dyDescent="0.35">
      <c r="A79" s="1" t="s">
        <v>66</v>
      </c>
      <c r="B79" s="1" t="s">
        <v>43</v>
      </c>
      <c r="C79" s="1" t="s">
        <v>44</v>
      </c>
      <c r="D79" s="1" t="s">
        <v>123</v>
      </c>
      <c r="E79" s="7">
        <v>37110</v>
      </c>
      <c r="F79" s="7">
        <v>13599</v>
      </c>
      <c r="G79" s="8">
        <v>36.645109135003999</v>
      </c>
      <c r="H79" s="9">
        <v>7.25</v>
      </c>
      <c r="I79" s="9">
        <v>11.8587274888795</v>
      </c>
      <c r="J79" s="9">
        <v>771</v>
      </c>
      <c r="K79" s="10">
        <v>498</v>
      </c>
      <c r="L79" s="10">
        <v>634</v>
      </c>
      <c r="M79" s="10">
        <v>775</v>
      </c>
      <c r="N79" s="10">
        <v>1085</v>
      </c>
      <c r="O79" s="10">
        <v>1172</v>
      </c>
      <c r="P79" s="10">
        <v>53100</v>
      </c>
      <c r="Q79" s="10">
        <v>15930</v>
      </c>
      <c r="R79" s="10">
        <v>26921.731548223699</v>
      </c>
      <c r="S79" s="10">
        <v>673.04328870559095</v>
      </c>
      <c r="T79" s="10">
        <v>398.25</v>
      </c>
      <c r="U79" s="10">
        <v>377</v>
      </c>
      <c r="V79" s="10">
        <v>616.65382942173596</v>
      </c>
      <c r="W79" s="10">
        <v>231.3</v>
      </c>
      <c r="X79" s="10">
        <v>19920</v>
      </c>
      <c r="Y79" s="10">
        <v>25360</v>
      </c>
      <c r="Z79" s="10">
        <v>31000</v>
      </c>
      <c r="AA79" s="10">
        <v>43400</v>
      </c>
      <c r="AB79" s="10">
        <v>46880</v>
      </c>
      <c r="AC79" s="9">
        <v>9.5769230769230802</v>
      </c>
      <c r="AD79" s="9">
        <v>12.192307692307701</v>
      </c>
      <c r="AE79" s="9">
        <v>14.903846153846199</v>
      </c>
      <c r="AF79" s="9">
        <v>20.865384615384599</v>
      </c>
      <c r="AG79" s="9">
        <v>22.538461538461501</v>
      </c>
      <c r="AH79" s="8">
        <v>52.838196286472098</v>
      </c>
      <c r="AI79" s="8">
        <v>67.267904509283795</v>
      </c>
      <c r="AJ79" s="8">
        <v>82.228116710875298</v>
      </c>
      <c r="AK79" s="8">
        <v>115.11936339522499</v>
      </c>
      <c r="AL79" s="8">
        <v>124.350132625995</v>
      </c>
      <c r="AM79" s="8">
        <v>32.3033751670364</v>
      </c>
      <c r="AN79" s="8">
        <v>41.1251804335363</v>
      </c>
      <c r="AO79" s="8">
        <v>50.271316776010501</v>
      </c>
      <c r="AP79" s="8">
        <v>70.3798434864147</v>
      </c>
      <c r="AQ79" s="8">
        <v>76.023204208366806</v>
      </c>
      <c r="AR79" s="90">
        <f t="shared" si="6"/>
        <v>1.3209549071618025</v>
      </c>
      <c r="AS79" s="90">
        <f t="shared" si="7"/>
        <v>1.6816976127320948</v>
      </c>
      <c r="AT79" s="90">
        <f t="shared" si="8"/>
        <v>2.0557029177718826</v>
      </c>
      <c r="AU79" s="90">
        <f t="shared" si="9"/>
        <v>2.8779840848806248</v>
      </c>
      <c r="AV79" s="90">
        <f t="shared" si="10"/>
        <v>3.1087533156498752</v>
      </c>
    </row>
    <row r="80" spans="1:48" x14ac:dyDescent="0.35">
      <c r="A80" s="1" t="s">
        <v>66</v>
      </c>
      <c r="B80" s="1" t="s">
        <v>43</v>
      </c>
      <c r="C80" s="1" t="s">
        <v>44</v>
      </c>
      <c r="D80" s="1" t="s">
        <v>124</v>
      </c>
      <c r="E80" s="7">
        <v>11393</v>
      </c>
      <c r="F80" s="7">
        <v>2882</v>
      </c>
      <c r="G80" s="8">
        <v>25.296234529974498</v>
      </c>
      <c r="H80" s="9">
        <v>7.25</v>
      </c>
      <c r="I80" s="9">
        <v>9.8869746050849106</v>
      </c>
      <c r="J80" s="9">
        <v>771</v>
      </c>
      <c r="K80" s="10">
        <v>585</v>
      </c>
      <c r="L80" s="10">
        <v>694</v>
      </c>
      <c r="M80" s="10">
        <v>847</v>
      </c>
      <c r="N80" s="10">
        <v>1099</v>
      </c>
      <c r="O80" s="10">
        <v>1344</v>
      </c>
      <c r="P80" s="10">
        <v>70100</v>
      </c>
      <c r="Q80" s="10">
        <v>21030</v>
      </c>
      <c r="R80" s="10">
        <v>24918.471663015702</v>
      </c>
      <c r="S80" s="10">
        <v>622.961791575392</v>
      </c>
      <c r="T80" s="10">
        <v>525.75</v>
      </c>
      <c r="U80" s="10">
        <v>377</v>
      </c>
      <c r="V80" s="10">
        <v>514.12267946441602</v>
      </c>
      <c r="W80" s="10">
        <v>231.3</v>
      </c>
      <c r="X80" s="10">
        <v>23400</v>
      </c>
      <c r="Y80" s="10">
        <v>27760</v>
      </c>
      <c r="Z80" s="10">
        <v>33880</v>
      </c>
      <c r="AA80" s="10">
        <v>43960</v>
      </c>
      <c r="AB80" s="10">
        <v>53760</v>
      </c>
      <c r="AC80" s="9">
        <v>11.25</v>
      </c>
      <c r="AD80" s="9">
        <v>13.346153846153801</v>
      </c>
      <c r="AE80" s="9">
        <v>16.288461538461501</v>
      </c>
      <c r="AF80" s="9">
        <v>21.134615384615401</v>
      </c>
      <c r="AG80" s="9">
        <v>25.846153846153801</v>
      </c>
      <c r="AH80" s="8">
        <v>62.068965517241402</v>
      </c>
      <c r="AI80" s="8">
        <v>73.633952254641898</v>
      </c>
      <c r="AJ80" s="8">
        <v>89.867374005304995</v>
      </c>
      <c r="AK80" s="8">
        <v>116.604774535809</v>
      </c>
      <c r="AL80" s="8">
        <v>142.59946949602099</v>
      </c>
      <c r="AM80" s="8">
        <v>45.514428626989996</v>
      </c>
      <c r="AN80" s="8">
        <v>53.994894815608703</v>
      </c>
      <c r="AO80" s="8">
        <v>65.898668456513704</v>
      </c>
      <c r="AP80" s="8">
        <v>85.504883865063306</v>
      </c>
      <c r="AQ80" s="8">
        <v>104.566482178931</v>
      </c>
      <c r="AR80" s="90">
        <f t="shared" si="6"/>
        <v>1.5517241379310351</v>
      </c>
      <c r="AS80" s="90">
        <f t="shared" si="7"/>
        <v>1.8408488063660475</v>
      </c>
      <c r="AT80" s="90">
        <f t="shared" si="8"/>
        <v>2.2466843501326248</v>
      </c>
      <c r="AU80" s="90">
        <f t="shared" si="9"/>
        <v>2.9151193633952248</v>
      </c>
      <c r="AV80" s="90">
        <f t="shared" si="10"/>
        <v>3.5649867374005249</v>
      </c>
    </row>
    <row r="81" spans="1:48" x14ac:dyDescent="0.35">
      <c r="A81" s="1" t="s">
        <v>66</v>
      </c>
      <c r="B81" s="1" t="s">
        <v>43</v>
      </c>
      <c r="C81" s="1" t="s">
        <v>44</v>
      </c>
      <c r="D81" s="1" t="s">
        <v>125</v>
      </c>
      <c r="E81" s="7">
        <v>12008</v>
      </c>
      <c r="F81" s="7">
        <v>3400</v>
      </c>
      <c r="G81" s="8">
        <v>28.314457028647599</v>
      </c>
      <c r="H81" s="9">
        <v>7.25</v>
      </c>
      <c r="I81" s="9">
        <v>13.3027613690546</v>
      </c>
      <c r="J81" s="9">
        <v>771</v>
      </c>
      <c r="K81" s="10">
        <v>534</v>
      </c>
      <c r="L81" s="10">
        <v>538</v>
      </c>
      <c r="M81" s="10">
        <v>711</v>
      </c>
      <c r="N81" s="10">
        <v>902</v>
      </c>
      <c r="O81" s="10">
        <v>961</v>
      </c>
      <c r="P81" s="10">
        <v>56700</v>
      </c>
      <c r="Q81" s="10">
        <v>17010</v>
      </c>
      <c r="R81" s="10">
        <v>30730.5269663334</v>
      </c>
      <c r="S81" s="10">
        <v>768.263174158335</v>
      </c>
      <c r="T81" s="10">
        <v>425.25</v>
      </c>
      <c r="U81" s="10">
        <v>377</v>
      </c>
      <c r="V81" s="10">
        <v>691.74359119083795</v>
      </c>
      <c r="W81" s="10">
        <v>231.3</v>
      </c>
      <c r="X81" s="10">
        <v>21360</v>
      </c>
      <c r="Y81" s="10">
        <v>21520</v>
      </c>
      <c r="Z81" s="10">
        <v>28440</v>
      </c>
      <c r="AA81" s="10">
        <v>36080</v>
      </c>
      <c r="AB81" s="10">
        <v>38440</v>
      </c>
      <c r="AC81" s="9">
        <v>10.2692307692308</v>
      </c>
      <c r="AD81" s="9">
        <v>10.346153846153801</v>
      </c>
      <c r="AE81" s="9">
        <v>13.6730769230769</v>
      </c>
      <c r="AF81" s="9">
        <v>17.346153846153801</v>
      </c>
      <c r="AG81" s="9">
        <v>18.480769230769202</v>
      </c>
      <c r="AH81" s="8">
        <v>56.657824933687003</v>
      </c>
      <c r="AI81" s="8">
        <v>57.082228116710901</v>
      </c>
      <c r="AJ81" s="8">
        <v>75.437665782493397</v>
      </c>
      <c r="AK81" s="8">
        <v>95.702917771883307</v>
      </c>
      <c r="AL81" s="8">
        <v>101.962864721485</v>
      </c>
      <c r="AM81" s="8">
        <v>30.878493522764298</v>
      </c>
      <c r="AN81" s="8">
        <v>31.109793099713801</v>
      </c>
      <c r="AO81" s="8">
        <v>41.113499802781703</v>
      </c>
      <c r="AP81" s="8">
        <v>52.158054602122398</v>
      </c>
      <c r="AQ81" s="8">
        <v>55.569723362128201</v>
      </c>
      <c r="AR81" s="90">
        <f t="shared" si="6"/>
        <v>1.4164456233421752</v>
      </c>
      <c r="AS81" s="90">
        <f t="shared" si="7"/>
        <v>1.4270557029177726</v>
      </c>
      <c r="AT81" s="90">
        <f t="shared" si="8"/>
        <v>1.8859416445623349</v>
      </c>
      <c r="AU81" s="90">
        <f t="shared" si="9"/>
        <v>2.3925729442970827</v>
      </c>
      <c r="AV81" s="90">
        <f t="shared" si="10"/>
        <v>2.5490716180371251</v>
      </c>
    </row>
    <row r="82" spans="1:48" x14ac:dyDescent="0.35">
      <c r="A82" s="1" t="s">
        <v>66</v>
      </c>
      <c r="B82" s="1" t="s">
        <v>43</v>
      </c>
      <c r="C82" s="1" t="s">
        <v>44</v>
      </c>
      <c r="D82" s="1" t="s">
        <v>126</v>
      </c>
      <c r="E82" s="7">
        <v>33332</v>
      </c>
      <c r="F82" s="7">
        <v>10441</v>
      </c>
      <c r="G82" s="8">
        <v>31.324252970118799</v>
      </c>
      <c r="H82" s="9">
        <v>7.25</v>
      </c>
      <c r="I82" s="9">
        <v>14.977965373115801</v>
      </c>
      <c r="J82" s="9">
        <v>771</v>
      </c>
      <c r="K82" s="10">
        <v>635</v>
      </c>
      <c r="L82" s="10">
        <v>726</v>
      </c>
      <c r="M82" s="10">
        <v>859</v>
      </c>
      <c r="N82" s="10">
        <v>1242</v>
      </c>
      <c r="O82" s="10">
        <v>1339</v>
      </c>
      <c r="P82" s="10">
        <v>64700</v>
      </c>
      <c r="Q82" s="10">
        <v>19410</v>
      </c>
      <c r="R82" s="10">
        <v>35336.463720583</v>
      </c>
      <c r="S82" s="10">
        <v>883.41159301457503</v>
      </c>
      <c r="T82" s="10">
        <v>485.25</v>
      </c>
      <c r="U82" s="10">
        <v>377</v>
      </c>
      <c r="V82" s="10">
        <v>778.85419940202098</v>
      </c>
      <c r="W82" s="10">
        <v>231.3</v>
      </c>
      <c r="X82" s="10">
        <v>25400</v>
      </c>
      <c r="Y82" s="10">
        <v>29040</v>
      </c>
      <c r="Z82" s="10">
        <v>34360</v>
      </c>
      <c r="AA82" s="10">
        <v>49680</v>
      </c>
      <c r="AB82" s="10">
        <v>53560</v>
      </c>
      <c r="AC82" s="9">
        <v>12.211538461538501</v>
      </c>
      <c r="AD82" s="9">
        <v>13.961538461538501</v>
      </c>
      <c r="AE82" s="9">
        <v>16.519230769230798</v>
      </c>
      <c r="AF82" s="9">
        <v>23.884615384615401</v>
      </c>
      <c r="AG82" s="9">
        <v>25.75</v>
      </c>
      <c r="AH82" s="8">
        <v>67.374005305039802</v>
      </c>
      <c r="AI82" s="8">
        <v>77.029177718832898</v>
      </c>
      <c r="AJ82" s="8">
        <v>91.140583554376704</v>
      </c>
      <c r="AK82" s="8">
        <v>131.77718832891199</v>
      </c>
      <c r="AL82" s="8">
        <v>142.068965517241</v>
      </c>
      <c r="AM82" s="8">
        <v>32.612008793816997</v>
      </c>
      <c r="AN82" s="8">
        <v>37.285540762694701</v>
      </c>
      <c r="AO82" s="8">
        <v>44.116087486439099</v>
      </c>
      <c r="AP82" s="8">
        <v>63.786007751056303</v>
      </c>
      <c r="AQ82" s="8">
        <v>68.767684684914897</v>
      </c>
      <c r="AR82" s="90">
        <f t="shared" si="6"/>
        <v>1.6843501326259951</v>
      </c>
      <c r="AS82" s="90">
        <f t="shared" si="7"/>
        <v>1.9257294429708225</v>
      </c>
      <c r="AT82" s="90">
        <f t="shared" si="8"/>
        <v>2.2785145888594176</v>
      </c>
      <c r="AU82" s="90">
        <f t="shared" si="9"/>
        <v>3.2944297082227996</v>
      </c>
      <c r="AV82" s="90">
        <f t="shared" si="10"/>
        <v>3.5517241379310249</v>
      </c>
    </row>
    <row r="83" spans="1:48" x14ac:dyDescent="0.35">
      <c r="A83" s="1" t="s">
        <v>66</v>
      </c>
      <c r="B83" s="1" t="s">
        <v>43</v>
      </c>
      <c r="C83" s="1" t="s">
        <v>44</v>
      </c>
      <c r="D83" s="1" t="s">
        <v>127</v>
      </c>
      <c r="E83" s="7">
        <v>4818</v>
      </c>
      <c r="F83" s="7">
        <v>1002</v>
      </c>
      <c r="G83" s="8">
        <v>20.797011207970101</v>
      </c>
      <c r="H83" s="9">
        <v>7.25</v>
      </c>
      <c r="I83" s="9">
        <v>11.149619791719701</v>
      </c>
      <c r="J83" s="9">
        <v>771</v>
      </c>
      <c r="K83" s="10">
        <v>457</v>
      </c>
      <c r="L83" s="10">
        <v>541</v>
      </c>
      <c r="M83" s="10">
        <v>619</v>
      </c>
      <c r="N83" s="10">
        <v>895</v>
      </c>
      <c r="O83" s="10">
        <v>919</v>
      </c>
      <c r="P83" s="10">
        <v>43900</v>
      </c>
      <c r="Q83" s="10">
        <v>13170</v>
      </c>
      <c r="R83" s="10">
        <v>23255.505794671601</v>
      </c>
      <c r="S83" s="10">
        <v>581.38764486678997</v>
      </c>
      <c r="T83" s="10">
        <v>329.25</v>
      </c>
      <c r="U83" s="10">
        <v>377</v>
      </c>
      <c r="V83" s="10">
        <v>579.78022916942496</v>
      </c>
      <c r="W83" s="10">
        <v>231.3</v>
      </c>
      <c r="X83" s="10">
        <v>18280</v>
      </c>
      <c r="Y83" s="10">
        <v>21640</v>
      </c>
      <c r="Z83" s="10">
        <v>24760</v>
      </c>
      <c r="AA83" s="10">
        <v>35800</v>
      </c>
      <c r="AB83" s="10">
        <v>36760</v>
      </c>
      <c r="AC83" s="9">
        <v>8.7884615384615401</v>
      </c>
      <c r="AD83" s="9">
        <v>10.403846153846199</v>
      </c>
      <c r="AE83" s="9">
        <v>11.903846153846199</v>
      </c>
      <c r="AF83" s="9">
        <v>17.211538461538499</v>
      </c>
      <c r="AG83" s="9">
        <v>17.673076923076898</v>
      </c>
      <c r="AH83" s="8">
        <v>48.488063660477501</v>
      </c>
      <c r="AI83" s="8">
        <v>57.4005305039788</v>
      </c>
      <c r="AJ83" s="8">
        <v>65.676392572944295</v>
      </c>
      <c r="AK83" s="8">
        <v>94.960212201591503</v>
      </c>
      <c r="AL83" s="8">
        <v>97.506631299734707</v>
      </c>
      <c r="AM83" s="8">
        <v>31.529188268781301</v>
      </c>
      <c r="AN83" s="8">
        <v>37.324487644224703</v>
      </c>
      <c r="AO83" s="8">
        <v>42.705837064279301</v>
      </c>
      <c r="AP83" s="8">
        <v>61.747535012164803</v>
      </c>
      <c r="AQ83" s="8">
        <v>63.403334833720002</v>
      </c>
      <c r="AR83" s="90">
        <f t="shared" si="6"/>
        <v>1.2122015915119375</v>
      </c>
      <c r="AS83" s="90">
        <f t="shared" si="7"/>
        <v>1.43501326259947</v>
      </c>
      <c r="AT83" s="90">
        <f t="shared" si="8"/>
        <v>1.6419098143236073</v>
      </c>
      <c r="AU83" s="90">
        <f t="shared" si="9"/>
        <v>2.3740053050397876</v>
      </c>
      <c r="AV83" s="90">
        <f t="shared" si="10"/>
        <v>2.4376657824933678</v>
      </c>
    </row>
    <row r="84" spans="1:48" x14ac:dyDescent="0.35">
      <c r="A84" s="1" t="s">
        <v>66</v>
      </c>
      <c r="B84" s="1" t="s">
        <v>43</v>
      </c>
      <c r="C84" s="1" t="s">
        <v>44</v>
      </c>
      <c r="D84" s="1" t="s">
        <v>128</v>
      </c>
      <c r="E84" s="7">
        <v>17416</v>
      </c>
      <c r="F84" s="7">
        <v>4218</v>
      </c>
      <c r="G84" s="8">
        <v>24.219108865411098</v>
      </c>
      <c r="H84" s="9">
        <v>7.25</v>
      </c>
      <c r="I84" s="9">
        <v>13.432010866310099</v>
      </c>
      <c r="J84" s="9">
        <v>771</v>
      </c>
      <c r="K84" s="10">
        <v>406</v>
      </c>
      <c r="L84" s="10">
        <v>517</v>
      </c>
      <c r="M84" s="10">
        <v>623</v>
      </c>
      <c r="N84" s="10">
        <v>901</v>
      </c>
      <c r="O84" s="10">
        <v>968</v>
      </c>
      <c r="P84" s="10">
        <v>46000</v>
      </c>
      <c r="Q84" s="10">
        <v>13800</v>
      </c>
      <c r="R84" s="10">
        <v>26421.176740543098</v>
      </c>
      <c r="S84" s="10">
        <v>660.52941851357798</v>
      </c>
      <c r="T84" s="10">
        <v>345</v>
      </c>
      <c r="U84" s="10">
        <v>377</v>
      </c>
      <c r="V84" s="10">
        <v>698.46456504812295</v>
      </c>
      <c r="W84" s="10">
        <v>231.3</v>
      </c>
      <c r="X84" s="10">
        <v>16240</v>
      </c>
      <c r="Y84" s="10">
        <v>20680</v>
      </c>
      <c r="Z84" s="10">
        <v>24920</v>
      </c>
      <c r="AA84" s="10">
        <v>36040</v>
      </c>
      <c r="AB84" s="10">
        <v>38720</v>
      </c>
      <c r="AC84" s="9">
        <v>7.8076923076923102</v>
      </c>
      <c r="AD84" s="9">
        <v>9.9423076923076898</v>
      </c>
      <c r="AE84" s="9">
        <v>11.9807692307692</v>
      </c>
      <c r="AF84" s="9">
        <v>17.326923076923102</v>
      </c>
      <c r="AG84" s="9">
        <v>18.615384615384599</v>
      </c>
      <c r="AH84" s="8">
        <v>43.076923076923102</v>
      </c>
      <c r="AI84" s="8">
        <v>54.854111405835503</v>
      </c>
      <c r="AJ84" s="8">
        <v>66.100795755968207</v>
      </c>
      <c r="AK84" s="8">
        <v>95.5968169761273</v>
      </c>
      <c r="AL84" s="8">
        <v>102.70557029177699</v>
      </c>
      <c r="AM84" s="8">
        <v>23.251000569915899</v>
      </c>
      <c r="AN84" s="8">
        <v>29.607801218341201</v>
      </c>
      <c r="AO84" s="8">
        <v>35.678259495215798</v>
      </c>
      <c r="AP84" s="8">
        <v>51.598895353434102</v>
      </c>
      <c r="AQ84" s="8">
        <v>55.435883132213398</v>
      </c>
      <c r="AR84" s="90">
        <f t="shared" si="6"/>
        <v>1.0769230769230775</v>
      </c>
      <c r="AS84" s="90">
        <f t="shared" si="7"/>
        <v>1.3713527851458875</v>
      </c>
      <c r="AT84" s="90">
        <f t="shared" si="8"/>
        <v>1.6525198938992052</v>
      </c>
      <c r="AU84" s="90">
        <f t="shared" si="9"/>
        <v>2.3899204244031824</v>
      </c>
      <c r="AV84" s="90">
        <f t="shared" si="10"/>
        <v>2.5676392572944247</v>
      </c>
    </row>
    <row r="85" spans="1:48" x14ac:dyDescent="0.35">
      <c r="A85" s="1" t="s">
        <v>66</v>
      </c>
      <c r="B85" s="1" t="s">
        <v>43</v>
      </c>
      <c r="C85" s="1" t="s">
        <v>44</v>
      </c>
      <c r="D85" s="1" t="s">
        <v>129</v>
      </c>
      <c r="E85" s="7">
        <v>68904</v>
      </c>
      <c r="F85" s="7">
        <v>28273</v>
      </c>
      <c r="G85" s="8">
        <v>41.032450946243998</v>
      </c>
      <c r="H85" s="9">
        <v>7.25</v>
      </c>
      <c r="I85" s="9">
        <v>13.0508146557952</v>
      </c>
      <c r="J85" s="9">
        <v>771</v>
      </c>
      <c r="K85" s="10">
        <v>563</v>
      </c>
      <c r="L85" s="10">
        <v>689</v>
      </c>
      <c r="M85" s="10">
        <v>867</v>
      </c>
      <c r="N85" s="10">
        <v>1220</v>
      </c>
      <c r="O85" s="10">
        <v>1404</v>
      </c>
      <c r="P85" s="10">
        <v>65000</v>
      </c>
      <c r="Q85" s="10">
        <v>19500</v>
      </c>
      <c r="R85" s="10">
        <v>41253.6251269688</v>
      </c>
      <c r="S85" s="10">
        <v>1031.34062817422</v>
      </c>
      <c r="T85" s="10">
        <v>487.5</v>
      </c>
      <c r="U85" s="10">
        <v>377</v>
      </c>
      <c r="V85" s="10">
        <v>678.642362101353</v>
      </c>
      <c r="W85" s="10">
        <v>231.3</v>
      </c>
      <c r="X85" s="10">
        <v>22520</v>
      </c>
      <c r="Y85" s="10">
        <v>27560</v>
      </c>
      <c r="Z85" s="10">
        <v>34680</v>
      </c>
      <c r="AA85" s="10">
        <v>48800</v>
      </c>
      <c r="AB85" s="10">
        <v>56160</v>
      </c>
      <c r="AC85" s="9">
        <v>10.8269230769231</v>
      </c>
      <c r="AD85" s="9">
        <v>13.25</v>
      </c>
      <c r="AE85" s="9">
        <v>16.673076923076898</v>
      </c>
      <c r="AF85" s="9">
        <v>23.461538461538499</v>
      </c>
      <c r="AG85" s="9">
        <v>27</v>
      </c>
      <c r="AH85" s="8">
        <v>59.734748010610097</v>
      </c>
      <c r="AI85" s="8">
        <v>73.103448275862107</v>
      </c>
      <c r="AJ85" s="8">
        <v>91.989389920424401</v>
      </c>
      <c r="AK85" s="8">
        <v>129.44297082228101</v>
      </c>
      <c r="AL85" s="8">
        <v>148.96551724137899</v>
      </c>
      <c r="AM85" s="8">
        <v>33.183899587801903</v>
      </c>
      <c r="AN85" s="8">
        <v>40.610491680276198</v>
      </c>
      <c r="AO85" s="8">
        <v>51.1020265410733</v>
      </c>
      <c r="AP85" s="8">
        <v>71.908272641417994</v>
      </c>
      <c r="AQ85" s="8">
        <v>82.753454744713807</v>
      </c>
      <c r="AR85" s="90">
        <f t="shared" si="6"/>
        <v>1.4933687002652525</v>
      </c>
      <c r="AS85" s="90">
        <f t="shared" si="7"/>
        <v>1.8275862068965527</v>
      </c>
      <c r="AT85" s="90">
        <f t="shared" si="8"/>
        <v>2.2997347480106098</v>
      </c>
      <c r="AU85" s="90">
        <f t="shared" si="9"/>
        <v>3.2360742705570251</v>
      </c>
      <c r="AV85" s="90">
        <f t="shared" si="10"/>
        <v>3.7241379310344747</v>
      </c>
    </row>
    <row r="86" spans="1:48" x14ac:dyDescent="0.35">
      <c r="A86" s="1" t="s">
        <v>66</v>
      </c>
      <c r="B86" s="1" t="s">
        <v>43</v>
      </c>
      <c r="C86" s="1" t="s">
        <v>44</v>
      </c>
      <c r="D86" s="1" t="s">
        <v>130</v>
      </c>
      <c r="E86" s="7">
        <v>2613</v>
      </c>
      <c r="F86" s="7">
        <v>418</v>
      </c>
      <c r="G86" s="8">
        <v>15.996938384998099</v>
      </c>
      <c r="H86" s="9">
        <v>7.25</v>
      </c>
      <c r="I86" s="9">
        <v>19.763891838143302</v>
      </c>
      <c r="J86" s="9">
        <v>771</v>
      </c>
      <c r="K86" s="10">
        <v>457</v>
      </c>
      <c r="L86" s="10">
        <v>481</v>
      </c>
      <c r="M86" s="10">
        <v>619</v>
      </c>
      <c r="N86" s="10">
        <v>889</v>
      </c>
      <c r="O86" s="10">
        <v>919</v>
      </c>
      <c r="P86" s="10">
        <v>61800</v>
      </c>
      <c r="Q86" s="10">
        <v>18540</v>
      </c>
      <c r="R86" s="10">
        <v>39891.408405027301</v>
      </c>
      <c r="S86" s="10">
        <v>997.28521012568399</v>
      </c>
      <c r="T86" s="10">
        <v>463.5</v>
      </c>
      <c r="U86" s="10">
        <v>377</v>
      </c>
      <c r="V86" s="10">
        <v>1027.72237558345</v>
      </c>
      <c r="W86" s="10">
        <v>231.3</v>
      </c>
      <c r="X86" s="10">
        <v>18280</v>
      </c>
      <c r="Y86" s="10">
        <v>19240</v>
      </c>
      <c r="Z86" s="10">
        <v>24760</v>
      </c>
      <c r="AA86" s="10">
        <v>35560</v>
      </c>
      <c r="AB86" s="10">
        <v>36760</v>
      </c>
      <c r="AC86" s="9">
        <v>8.7884615384615401</v>
      </c>
      <c r="AD86" s="9">
        <v>9.25</v>
      </c>
      <c r="AE86" s="9">
        <v>11.903846153846199</v>
      </c>
      <c r="AF86" s="9">
        <v>17.096153846153801</v>
      </c>
      <c r="AG86" s="9">
        <v>17.673076923076898</v>
      </c>
      <c r="AH86" s="8">
        <v>48.488063660477501</v>
      </c>
      <c r="AI86" s="8">
        <v>51.034482758620697</v>
      </c>
      <c r="AJ86" s="8">
        <v>65.676392572944295</v>
      </c>
      <c r="AK86" s="8">
        <v>94.323607427055705</v>
      </c>
      <c r="AL86" s="8">
        <v>97.506631299734707</v>
      </c>
      <c r="AM86" s="8">
        <v>17.786904746159902</v>
      </c>
      <c r="AN86" s="8">
        <v>18.721009152960399</v>
      </c>
      <c r="AO86" s="8">
        <v>24.0921094920634</v>
      </c>
      <c r="AP86" s="8">
        <v>34.600784068569297</v>
      </c>
      <c r="AQ86" s="8">
        <v>35.768414577069997</v>
      </c>
      <c r="AR86" s="90">
        <f t="shared" si="6"/>
        <v>1.2122015915119375</v>
      </c>
      <c r="AS86" s="90">
        <f t="shared" si="7"/>
        <v>1.2758620689655173</v>
      </c>
      <c r="AT86" s="90">
        <f t="shared" si="8"/>
        <v>1.6419098143236073</v>
      </c>
      <c r="AU86" s="90">
        <f t="shared" si="9"/>
        <v>2.3580901856763927</v>
      </c>
      <c r="AV86" s="90">
        <f t="shared" si="10"/>
        <v>2.4376657824933678</v>
      </c>
    </row>
    <row r="87" spans="1:48" x14ac:dyDescent="0.35">
      <c r="A87" s="1" t="s">
        <v>66</v>
      </c>
      <c r="B87" s="1" t="s">
        <v>43</v>
      </c>
      <c r="C87" s="1" t="s">
        <v>44</v>
      </c>
      <c r="D87" s="1" t="s">
        <v>131</v>
      </c>
      <c r="E87" s="7">
        <v>7384</v>
      </c>
      <c r="F87" s="7">
        <v>1390</v>
      </c>
      <c r="G87" s="8">
        <v>18.824485373781101</v>
      </c>
      <c r="H87" s="9">
        <v>7.25</v>
      </c>
      <c r="I87" s="9">
        <v>11.090210143081499</v>
      </c>
      <c r="J87" s="9">
        <v>771</v>
      </c>
      <c r="K87" s="10">
        <v>449</v>
      </c>
      <c r="L87" s="10">
        <v>507</v>
      </c>
      <c r="M87" s="10">
        <v>670</v>
      </c>
      <c r="N87" s="10">
        <v>891</v>
      </c>
      <c r="O87" s="10">
        <v>1166</v>
      </c>
      <c r="P87" s="10">
        <v>49400</v>
      </c>
      <c r="Q87" s="10">
        <v>14820</v>
      </c>
      <c r="R87" s="10">
        <v>27154.838153047898</v>
      </c>
      <c r="S87" s="10">
        <v>678.870953826196</v>
      </c>
      <c r="T87" s="10">
        <v>370.5</v>
      </c>
      <c r="U87" s="10">
        <v>377</v>
      </c>
      <c r="V87" s="10">
        <v>576.69092744024101</v>
      </c>
      <c r="W87" s="10">
        <v>231.3</v>
      </c>
      <c r="X87" s="10">
        <v>17960</v>
      </c>
      <c r="Y87" s="10">
        <v>20280</v>
      </c>
      <c r="Z87" s="10">
        <v>26800</v>
      </c>
      <c r="AA87" s="10">
        <v>35640</v>
      </c>
      <c r="AB87" s="10">
        <v>46640</v>
      </c>
      <c r="AC87" s="9">
        <v>8.6346153846153797</v>
      </c>
      <c r="AD87" s="9">
        <v>9.75</v>
      </c>
      <c r="AE87" s="9">
        <v>12.884615384615399</v>
      </c>
      <c r="AF87" s="9">
        <v>17.134615384615401</v>
      </c>
      <c r="AG87" s="9">
        <v>22.423076923076898</v>
      </c>
      <c r="AH87" s="8">
        <v>47.639257294429697</v>
      </c>
      <c r="AI87" s="8">
        <v>53.7931034482759</v>
      </c>
      <c r="AJ87" s="8">
        <v>71.087533156498694</v>
      </c>
      <c r="AK87" s="8">
        <v>94.535809018567605</v>
      </c>
      <c r="AL87" s="8">
        <v>123.71352785145901</v>
      </c>
      <c r="AM87" s="8">
        <v>31.143198454185999</v>
      </c>
      <c r="AN87" s="8">
        <v>35.166150593034097</v>
      </c>
      <c r="AO87" s="8">
        <v>46.472033328072698</v>
      </c>
      <c r="AP87" s="8">
        <v>61.800868201959297</v>
      </c>
      <c r="AQ87" s="8">
        <v>80.875210239601103</v>
      </c>
      <c r="AR87" s="90">
        <f t="shared" si="6"/>
        <v>1.1909814323607424</v>
      </c>
      <c r="AS87" s="90">
        <f t="shared" si="7"/>
        <v>1.3448275862068975</v>
      </c>
      <c r="AT87" s="90">
        <f t="shared" si="8"/>
        <v>1.7771883289124673</v>
      </c>
      <c r="AU87" s="90">
        <f t="shared" si="9"/>
        <v>2.3633952254641901</v>
      </c>
      <c r="AV87" s="90">
        <f t="shared" si="10"/>
        <v>3.092838196286475</v>
      </c>
    </row>
    <row r="88" spans="1:48" x14ac:dyDescent="0.35">
      <c r="A88" s="1" t="s">
        <v>66</v>
      </c>
      <c r="B88" s="1" t="s">
        <v>43</v>
      </c>
      <c r="C88" s="1" t="s">
        <v>44</v>
      </c>
      <c r="D88" s="1" t="s">
        <v>132</v>
      </c>
      <c r="E88" s="7">
        <v>12795</v>
      </c>
      <c r="F88" s="7">
        <v>4164</v>
      </c>
      <c r="G88" s="8">
        <v>32.543962485345801</v>
      </c>
      <c r="H88" s="9">
        <v>7.25</v>
      </c>
      <c r="I88" s="9">
        <v>10.502987826427001</v>
      </c>
      <c r="J88" s="9">
        <v>771</v>
      </c>
      <c r="K88" s="10">
        <v>439</v>
      </c>
      <c r="L88" s="10">
        <v>499</v>
      </c>
      <c r="M88" s="10">
        <v>619</v>
      </c>
      <c r="N88" s="10">
        <v>841</v>
      </c>
      <c r="O88" s="10">
        <v>1087</v>
      </c>
      <c r="P88" s="10">
        <v>50800</v>
      </c>
      <c r="Q88" s="10">
        <v>15240</v>
      </c>
      <c r="R88" s="10">
        <v>23175.375399263299</v>
      </c>
      <c r="S88" s="10">
        <v>579.384384981582</v>
      </c>
      <c r="T88" s="10">
        <v>381</v>
      </c>
      <c r="U88" s="10">
        <v>377</v>
      </c>
      <c r="V88" s="10">
        <v>546.15536697420498</v>
      </c>
      <c r="W88" s="10">
        <v>231.3</v>
      </c>
      <c r="X88" s="10">
        <v>17560</v>
      </c>
      <c r="Y88" s="10">
        <v>19960</v>
      </c>
      <c r="Z88" s="10">
        <v>24760</v>
      </c>
      <c r="AA88" s="10">
        <v>33640</v>
      </c>
      <c r="AB88" s="10">
        <v>43480</v>
      </c>
      <c r="AC88" s="9">
        <v>8.4423076923076898</v>
      </c>
      <c r="AD88" s="9">
        <v>9.5961538461538503</v>
      </c>
      <c r="AE88" s="9">
        <v>11.903846153846199</v>
      </c>
      <c r="AF88" s="9">
        <v>16.173076923076898</v>
      </c>
      <c r="AG88" s="9">
        <v>20.903846153846199</v>
      </c>
      <c r="AH88" s="8">
        <v>46.578249336870002</v>
      </c>
      <c r="AI88" s="8">
        <v>52.944297082228097</v>
      </c>
      <c r="AJ88" s="8">
        <v>65.676392572944295</v>
      </c>
      <c r="AK88" s="8">
        <v>89.230769230769198</v>
      </c>
      <c r="AL88" s="8">
        <v>115.33156498673701</v>
      </c>
      <c r="AM88" s="8">
        <v>32.152023145511599</v>
      </c>
      <c r="AN88" s="8">
        <v>36.5463771061738</v>
      </c>
      <c r="AO88" s="8">
        <v>45.335085027498103</v>
      </c>
      <c r="AP88" s="8">
        <v>61.594194681948203</v>
      </c>
      <c r="AQ88" s="8">
        <v>79.611045920663102</v>
      </c>
      <c r="AR88" s="90">
        <f t="shared" si="6"/>
        <v>1.1644562334217501</v>
      </c>
      <c r="AS88" s="90">
        <f t="shared" si="7"/>
        <v>1.3236074270557023</v>
      </c>
      <c r="AT88" s="90">
        <f t="shared" si="8"/>
        <v>1.6419098143236073</v>
      </c>
      <c r="AU88" s="90">
        <f t="shared" si="9"/>
        <v>2.2307692307692299</v>
      </c>
      <c r="AV88" s="90">
        <f t="shared" si="10"/>
        <v>2.8832891246684254</v>
      </c>
    </row>
    <row r="89" spans="1:48" x14ac:dyDescent="0.35">
      <c r="A89" s="1" t="s">
        <v>66</v>
      </c>
      <c r="B89" s="1" t="s">
        <v>43</v>
      </c>
      <c r="C89" s="1" t="s">
        <v>44</v>
      </c>
      <c r="D89" s="1" t="s">
        <v>133</v>
      </c>
      <c r="E89" s="7">
        <v>8937</v>
      </c>
      <c r="F89" s="7">
        <v>1909</v>
      </c>
      <c r="G89" s="8">
        <v>21.360635560031298</v>
      </c>
      <c r="H89" s="9">
        <v>7.25</v>
      </c>
      <c r="I89" s="9">
        <v>9.8024705039253401</v>
      </c>
      <c r="J89" s="9">
        <v>771</v>
      </c>
      <c r="K89" s="10">
        <v>457</v>
      </c>
      <c r="L89" s="10">
        <v>468</v>
      </c>
      <c r="M89" s="10">
        <v>619</v>
      </c>
      <c r="N89" s="10">
        <v>788</v>
      </c>
      <c r="O89" s="10">
        <v>919</v>
      </c>
      <c r="P89" s="10">
        <v>48100</v>
      </c>
      <c r="Q89" s="10">
        <v>14430</v>
      </c>
      <c r="R89" s="10">
        <v>19578.873496261302</v>
      </c>
      <c r="S89" s="10">
        <v>489.47183740653202</v>
      </c>
      <c r="T89" s="10">
        <v>360.75</v>
      </c>
      <c r="U89" s="10">
        <v>377</v>
      </c>
      <c r="V89" s="10">
        <v>509.72846620411798</v>
      </c>
      <c r="W89" s="10">
        <v>231.3</v>
      </c>
      <c r="X89" s="10">
        <v>18280</v>
      </c>
      <c r="Y89" s="10">
        <v>18720</v>
      </c>
      <c r="Z89" s="10">
        <v>24760</v>
      </c>
      <c r="AA89" s="10">
        <v>31520</v>
      </c>
      <c r="AB89" s="10">
        <v>36760</v>
      </c>
      <c r="AC89" s="9">
        <v>8.7884615384615401</v>
      </c>
      <c r="AD89" s="9">
        <v>9</v>
      </c>
      <c r="AE89" s="9">
        <v>11.903846153846199</v>
      </c>
      <c r="AF89" s="9">
        <v>15.153846153846199</v>
      </c>
      <c r="AG89" s="9">
        <v>17.673076923076898</v>
      </c>
      <c r="AH89" s="8">
        <v>48.488063660477501</v>
      </c>
      <c r="AI89" s="8">
        <v>49.655172413793103</v>
      </c>
      <c r="AJ89" s="8">
        <v>65.676392572944295</v>
      </c>
      <c r="AK89" s="8">
        <v>83.6074270557029</v>
      </c>
      <c r="AL89" s="8">
        <v>97.506631299734707</v>
      </c>
      <c r="AM89" s="8">
        <v>35.862230995511801</v>
      </c>
      <c r="AN89" s="8">
        <v>36.725435680305303</v>
      </c>
      <c r="AO89" s="8">
        <v>48.574881807925202</v>
      </c>
      <c r="AP89" s="8">
        <v>61.8368446924799</v>
      </c>
      <c r="AQ89" s="8">
        <v>72.116827756838802</v>
      </c>
      <c r="AR89" s="90">
        <f t="shared" si="6"/>
        <v>1.2122015915119375</v>
      </c>
      <c r="AS89" s="90">
        <f t="shared" si="7"/>
        <v>1.2413793103448276</v>
      </c>
      <c r="AT89" s="90">
        <f t="shared" si="8"/>
        <v>1.6419098143236073</v>
      </c>
      <c r="AU89" s="90">
        <f t="shared" si="9"/>
        <v>2.0901856763925726</v>
      </c>
      <c r="AV89" s="90">
        <f t="shared" si="10"/>
        <v>2.4376657824933678</v>
      </c>
    </row>
    <row r="90" spans="1:48" x14ac:dyDescent="0.35">
      <c r="A90" s="1" t="s">
        <v>66</v>
      </c>
      <c r="B90" s="1" t="s">
        <v>43</v>
      </c>
      <c r="C90" s="1" t="s">
        <v>44</v>
      </c>
      <c r="D90" s="1" t="s">
        <v>134</v>
      </c>
      <c r="E90" s="7">
        <v>3295</v>
      </c>
      <c r="F90" s="7">
        <v>595</v>
      </c>
      <c r="G90" s="8">
        <v>18.057663125948402</v>
      </c>
      <c r="H90" s="9">
        <v>7.25</v>
      </c>
      <c r="I90" s="9">
        <v>7.6897521960180102</v>
      </c>
      <c r="J90" s="9">
        <v>771</v>
      </c>
      <c r="K90" s="10">
        <v>465</v>
      </c>
      <c r="L90" s="10">
        <v>468</v>
      </c>
      <c r="M90" s="10">
        <v>619</v>
      </c>
      <c r="N90" s="10">
        <v>804</v>
      </c>
      <c r="O90" s="10">
        <v>919</v>
      </c>
      <c r="P90" s="10">
        <v>42300</v>
      </c>
      <c r="Q90" s="10">
        <v>12690</v>
      </c>
      <c r="R90" s="10">
        <v>16204.030998739499</v>
      </c>
      <c r="S90" s="10">
        <v>405.10077496848697</v>
      </c>
      <c r="T90" s="10">
        <v>317.25</v>
      </c>
      <c r="U90" s="10">
        <v>377</v>
      </c>
      <c r="V90" s="10">
        <v>399.86711419293601</v>
      </c>
      <c r="W90" s="10">
        <v>231.3</v>
      </c>
      <c r="X90" s="10">
        <v>18600</v>
      </c>
      <c r="Y90" s="10">
        <v>18720</v>
      </c>
      <c r="Z90" s="10">
        <v>24760</v>
      </c>
      <c r="AA90" s="10">
        <v>32160</v>
      </c>
      <c r="AB90" s="10">
        <v>36760</v>
      </c>
      <c r="AC90" s="9">
        <v>8.9423076923076898</v>
      </c>
      <c r="AD90" s="9">
        <v>9</v>
      </c>
      <c r="AE90" s="9">
        <v>11.903846153846199</v>
      </c>
      <c r="AF90" s="9">
        <v>15.461538461538501</v>
      </c>
      <c r="AG90" s="9">
        <v>17.673076923076898</v>
      </c>
      <c r="AH90" s="8">
        <v>49.336870026525197</v>
      </c>
      <c r="AI90" s="8">
        <v>49.655172413793103</v>
      </c>
      <c r="AJ90" s="8">
        <v>65.676392572944295</v>
      </c>
      <c r="AK90" s="8">
        <v>85.305039787798407</v>
      </c>
      <c r="AL90" s="8">
        <v>97.506631299734707</v>
      </c>
      <c r="AM90" s="8">
        <v>46.5154531088182</v>
      </c>
      <c r="AN90" s="8">
        <v>46.815552806294498</v>
      </c>
      <c r="AO90" s="8">
        <v>61.920570912598897</v>
      </c>
      <c r="AP90" s="8">
        <v>80.426718923634098</v>
      </c>
      <c r="AQ90" s="8">
        <v>91.930540660223599</v>
      </c>
      <c r="AR90" s="90">
        <f t="shared" si="6"/>
        <v>1.23342175066313</v>
      </c>
      <c r="AS90" s="90">
        <f t="shared" si="7"/>
        <v>1.2413793103448276</v>
      </c>
      <c r="AT90" s="90">
        <f t="shared" si="8"/>
        <v>1.6419098143236073</v>
      </c>
      <c r="AU90" s="90">
        <f t="shared" si="9"/>
        <v>2.1326259946949602</v>
      </c>
      <c r="AV90" s="90">
        <f t="shared" si="10"/>
        <v>2.4376657824933678</v>
      </c>
    </row>
    <row r="91" spans="1:48" x14ac:dyDescent="0.35">
      <c r="A91" s="1" t="s">
        <v>66</v>
      </c>
      <c r="B91" s="1" t="s">
        <v>43</v>
      </c>
      <c r="C91" s="1" t="s">
        <v>44</v>
      </c>
      <c r="D91" s="1" t="s">
        <v>135</v>
      </c>
      <c r="E91" s="7">
        <v>2180</v>
      </c>
      <c r="F91" s="7">
        <v>409</v>
      </c>
      <c r="G91" s="8">
        <v>18.7614678899083</v>
      </c>
      <c r="H91" s="9">
        <v>7.25</v>
      </c>
      <c r="I91" s="9">
        <v>9.2080616577981402</v>
      </c>
      <c r="J91" s="9">
        <v>771</v>
      </c>
      <c r="K91" s="10">
        <v>457</v>
      </c>
      <c r="L91" s="10">
        <v>481</v>
      </c>
      <c r="M91" s="10">
        <v>619</v>
      </c>
      <c r="N91" s="10">
        <v>776</v>
      </c>
      <c r="O91" s="10">
        <v>919</v>
      </c>
      <c r="P91" s="10">
        <v>48700</v>
      </c>
      <c r="Q91" s="10">
        <v>14610</v>
      </c>
      <c r="R91" s="10">
        <v>22589.486923745299</v>
      </c>
      <c r="S91" s="10">
        <v>564.73717309363303</v>
      </c>
      <c r="T91" s="10">
        <v>365.25</v>
      </c>
      <c r="U91" s="10">
        <v>377</v>
      </c>
      <c r="V91" s="10">
        <v>478.81920620550301</v>
      </c>
      <c r="W91" s="10">
        <v>231.3</v>
      </c>
      <c r="X91" s="10">
        <v>18280</v>
      </c>
      <c r="Y91" s="10">
        <v>19240</v>
      </c>
      <c r="Z91" s="10">
        <v>24760</v>
      </c>
      <c r="AA91" s="10">
        <v>31040</v>
      </c>
      <c r="AB91" s="10">
        <v>36760</v>
      </c>
      <c r="AC91" s="9">
        <v>8.7884615384615401</v>
      </c>
      <c r="AD91" s="9">
        <v>9.25</v>
      </c>
      <c r="AE91" s="9">
        <v>11.903846153846199</v>
      </c>
      <c r="AF91" s="9">
        <v>14.9230769230769</v>
      </c>
      <c r="AG91" s="9">
        <v>17.673076923076898</v>
      </c>
      <c r="AH91" s="8">
        <v>48.488063660477501</v>
      </c>
      <c r="AI91" s="8">
        <v>51.034482758620697</v>
      </c>
      <c r="AJ91" s="8">
        <v>65.676392572944295</v>
      </c>
      <c r="AK91" s="8">
        <v>82.334217506631305</v>
      </c>
      <c r="AL91" s="8">
        <v>97.506631299734707</v>
      </c>
      <c r="AM91" s="8">
        <v>38.177248871997897</v>
      </c>
      <c r="AN91" s="8">
        <v>40.1821809790613</v>
      </c>
      <c r="AO91" s="8">
        <v>51.7105405946755</v>
      </c>
      <c r="AP91" s="8">
        <v>64.826138128381601</v>
      </c>
      <c r="AQ91" s="8">
        <v>76.772191932967402</v>
      </c>
      <c r="AR91" s="90">
        <f t="shared" si="6"/>
        <v>1.2122015915119375</v>
      </c>
      <c r="AS91" s="90">
        <f t="shared" si="7"/>
        <v>1.2758620689655173</v>
      </c>
      <c r="AT91" s="90">
        <f t="shared" si="8"/>
        <v>1.6419098143236073</v>
      </c>
      <c r="AU91" s="90">
        <f t="shared" si="9"/>
        <v>2.0583554376657824</v>
      </c>
      <c r="AV91" s="90">
        <f t="shared" si="10"/>
        <v>2.4376657824933678</v>
      </c>
    </row>
    <row r="92" spans="1:48" x14ac:dyDescent="0.35">
      <c r="A92" s="1" t="s">
        <v>66</v>
      </c>
      <c r="B92" s="1" t="s">
        <v>43</v>
      </c>
      <c r="C92" s="1" t="s">
        <v>44</v>
      </c>
      <c r="D92" s="1" t="s">
        <v>136</v>
      </c>
      <c r="E92" s="7">
        <v>7023</v>
      </c>
      <c r="F92" s="7">
        <v>1668</v>
      </c>
      <c r="G92" s="8">
        <v>23.750533959846202</v>
      </c>
      <c r="H92" s="9">
        <v>7.25</v>
      </c>
      <c r="I92" s="9">
        <v>9.0374989073249505</v>
      </c>
      <c r="J92" s="9">
        <v>771</v>
      </c>
      <c r="K92" s="10">
        <v>513</v>
      </c>
      <c r="L92" s="10">
        <v>604</v>
      </c>
      <c r="M92" s="10">
        <v>799</v>
      </c>
      <c r="N92" s="10">
        <v>1024</v>
      </c>
      <c r="O92" s="10">
        <v>1233</v>
      </c>
      <c r="P92" s="10">
        <v>57700</v>
      </c>
      <c r="Q92" s="10">
        <v>17310</v>
      </c>
      <c r="R92" s="10">
        <v>30959.470953214299</v>
      </c>
      <c r="S92" s="10">
        <v>773.98677383035704</v>
      </c>
      <c r="T92" s="10">
        <v>432.75</v>
      </c>
      <c r="U92" s="10">
        <v>377</v>
      </c>
      <c r="V92" s="10">
        <v>469.94994318089698</v>
      </c>
      <c r="W92" s="10">
        <v>231.3</v>
      </c>
      <c r="X92" s="10">
        <v>20520</v>
      </c>
      <c r="Y92" s="10">
        <v>24160</v>
      </c>
      <c r="Z92" s="10">
        <v>31960</v>
      </c>
      <c r="AA92" s="10">
        <v>40960</v>
      </c>
      <c r="AB92" s="10">
        <v>49320</v>
      </c>
      <c r="AC92" s="9">
        <v>9.8653846153846203</v>
      </c>
      <c r="AD92" s="9">
        <v>11.615384615384601</v>
      </c>
      <c r="AE92" s="9">
        <v>15.365384615384601</v>
      </c>
      <c r="AF92" s="9">
        <v>19.692307692307701</v>
      </c>
      <c r="AG92" s="9">
        <v>23.711538461538499</v>
      </c>
      <c r="AH92" s="8">
        <v>54.429708222811698</v>
      </c>
      <c r="AI92" s="8">
        <v>64.084880636604794</v>
      </c>
      <c r="AJ92" s="8">
        <v>84.774535809018602</v>
      </c>
      <c r="AK92" s="8">
        <v>108.647214854111</v>
      </c>
      <c r="AL92" s="8">
        <v>130.822281167109</v>
      </c>
      <c r="AM92" s="8">
        <v>43.664224877033902</v>
      </c>
      <c r="AN92" s="8">
        <v>51.409730654441503</v>
      </c>
      <c r="AO92" s="8">
        <v>68.007243034600506</v>
      </c>
      <c r="AP92" s="8">
        <v>87.158218857861002</v>
      </c>
      <c r="AQ92" s="8">
        <v>104.947347511467</v>
      </c>
      <c r="AR92" s="90">
        <f t="shared" si="6"/>
        <v>1.3607427055702925</v>
      </c>
      <c r="AS92" s="90">
        <f t="shared" si="7"/>
        <v>1.6021220159151199</v>
      </c>
      <c r="AT92" s="90">
        <f t="shared" si="8"/>
        <v>2.1193633952254651</v>
      </c>
      <c r="AU92" s="90">
        <f t="shared" si="9"/>
        <v>2.7161803713527748</v>
      </c>
      <c r="AV92" s="90">
        <f t="shared" si="10"/>
        <v>3.2705570291777248</v>
      </c>
    </row>
    <row r="93" spans="1:48" x14ac:dyDescent="0.35">
      <c r="A93" s="1" t="s">
        <v>66</v>
      </c>
      <c r="B93" s="1" t="s">
        <v>43</v>
      </c>
      <c r="C93" s="1" t="s">
        <v>44</v>
      </c>
      <c r="D93" s="1" t="s">
        <v>137</v>
      </c>
      <c r="E93" s="7">
        <v>30624</v>
      </c>
      <c r="F93" s="7">
        <v>12097</v>
      </c>
      <c r="G93" s="8">
        <v>39.501698014629099</v>
      </c>
      <c r="H93" s="9">
        <v>7.25</v>
      </c>
      <c r="I93" s="9">
        <v>10.2167965078264</v>
      </c>
      <c r="J93" s="9">
        <v>771</v>
      </c>
      <c r="K93" s="10">
        <v>538</v>
      </c>
      <c r="L93" s="10">
        <v>538</v>
      </c>
      <c r="M93" s="10">
        <v>668</v>
      </c>
      <c r="N93" s="10">
        <v>952</v>
      </c>
      <c r="O93" s="10">
        <v>991</v>
      </c>
      <c r="P93" s="10">
        <v>56900</v>
      </c>
      <c r="Q93" s="10">
        <v>17070</v>
      </c>
      <c r="R93" s="10">
        <v>22651.9261928946</v>
      </c>
      <c r="S93" s="10">
        <v>566.29815482236597</v>
      </c>
      <c r="T93" s="10">
        <v>426.75</v>
      </c>
      <c r="U93" s="10">
        <v>377</v>
      </c>
      <c r="V93" s="10">
        <v>531.27341840697295</v>
      </c>
      <c r="W93" s="10">
        <v>231.3</v>
      </c>
      <c r="X93" s="10">
        <v>21520</v>
      </c>
      <c r="Y93" s="10">
        <v>21520</v>
      </c>
      <c r="Z93" s="10">
        <v>26720</v>
      </c>
      <c r="AA93" s="10">
        <v>38080</v>
      </c>
      <c r="AB93" s="10">
        <v>39640</v>
      </c>
      <c r="AC93" s="9">
        <v>10.346153846153801</v>
      </c>
      <c r="AD93" s="9">
        <v>10.346153846153801</v>
      </c>
      <c r="AE93" s="9">
        <v>12.846153846153801</v>
      </c>
      <c r="AF93" s="9">
        <v>18.307692307692299</v>
      </c>
      <c r="AG93" s="9">
        <v>19.057692307692299</v>
      </c>
      <c r="AH93" s="8">
        <v>57.082228116710901</v>
      </c>
      <c r="AI93" s="8">
        <v>57.082228116710901</v>
      </c>
      <c r="AJ93" s="8">
        <v>70.875331564986695</v>
      </c>
      <c r="AK93" s="8">
        <v>101.007957559682</v>
      </c>
      <c r="AL93" s="8">
        <v>105.14588859416401</v>
      </c>
      <c r="AM93" s="8">
        <v>40.506449700660497</v>
      </c>
      <c r="AN93" s="8">
        <v>40.506449700660497</v>
      </c>
      <c r="AO93" s="8">
        <v>50.294253531675103</v>
      </c>
      <c r="AP93" s="8">
        <v>71.676840362506994</v>
      </c>
      <c r="AQ93" s="8">
        <v>74.613181511811405</v>
      </c>
      <c r="AR93" s="90">
        <f t="shared" si="6"/>
        <v>1.4270557029177726</v>
      </c>
      <c r="AS93" s="90">
        <f t="shared" si="7"/>
        <v>1.4270557029177726</v>
      </c>
      <c r="AT93" s="90">
        <f t="shared" si="8"/>
        <v>1.7718832891246674</v>
      </c>
      <c r="AU93" s="90">
        <f t="shared" si="9"/>
        <v>2.5251989389920499</v>
      </c>
      <c r="AV93" s="90">
        <f t="shared" si="10"/>
        <v>2.6286472148541002</v>
      </c>
    </row>
    <row r="94" spans="1:48" x14ac:dyDescent="0.35">
      <c r="A94" s="1" t="s">
        <v>66</v>
      </c>
      <c r="B94" s="1" t="s">
        <v>43</v>
      </c>
      <c r="C94" s="1" t="s">
        <v>44</v>
      </c>
      <c r="D94" s="1" t="s">
        <v>138</v>
      </c>
      <c r="E94" s="7">
        <v>12607</v>
      </c>
      <c r="F94" s="7">
        <v>3725</v>
      </c>
      <c r="G94" s="8">
        <v>29.547077020702801</v>
      </c>
      <c r="H94" s="9">
        <v>7.25</v>
      </c>
      <c r="I94" s="9">
        <v>8.9051031153632607</v>
      </c>
      <c r="J94" s="9">
        <v>771</v>
      </c>
      <c r="K94" s="10">
        <v>498</v>
      </c>
      <c r="L94" s="10">
        <v>507</v>
      </c>
      <c r="M94" s="10">
        <v>648</v>
      </c>
      <c r="N94" s="10">
        <v>840</v>
      </c>
      <c r="O94" s="10">
        <v>981</v>
      </c>
      <c r="P94" s="10">
        <v>53000</v>
      </c>
      <c r="Q94" s="10">
        <v>15900</v>
      </c>
      <c r="R94" s="10">
        <v>21119.0421352784</v>
      </c>
      <c r="S94" s="10">
        <v>527.97605338195899</v>
      </c>
      <c r="T94" s="10">
        <v>397.5</v>
      </c>
      <c r="U94" s="10">
        <v>377</v>
      </c>
      <c r="V94" s="10">
        <v>463.06536199888899</v>
      </c>
      <c r="W94" s="10">
        <v>231.3</v>
      </c>
      <c r="X94" s="10">
        <v>19920</v>
      </c>
      <c r="Y94" s="10">
        <v>20280</v>
      </c>
      <c r="Z94" s="10">
        <v>25920</v>
      </c>
      <c r="AA94" s="10">
        <v>33600</v>
      </c>
      <c r="AB94" s="10">
        <v>39240</v>
      </c>
      <c r="AC94" s="9">
        <v>9.5769230769230802</v>
      </c>
      <c r="AD94" s="9">
        <v>9.75</v>
      </c>
      <c r="AE94" s="9">
        <v>12.461538461538501</v>
      </c>
      <c r="AF94" s="9">
        <v>16.153846153846199</v>
      </c>
      <c r="AG94" s="9">
        <v>18.865384615384599</v>
      </c>
      <c r="AH94" s="8">
        <v>52.838196286472098</v>
      </c>
      <c r="AI94" s="8">
        <v>53.7931034482759</v>
      </c>
      <c r="AJ94" s="8">
        <v>68.753315649867403</v>
      </c>
      <c r="AK94" s="8">
        <v>89.124668435013305</v>
      </c>
      <c r="AL94" s="8">
        <v>104.08488063660501</v>
      </c>
      <c r="AM94" s="8">
        <v>43.017685265882101</v>
      </c>
      <c r="AN94" s="8">
        <v>43.795113312855896</v>
      </c>
      <c r="AO94" s="8">
        <v>55.974819382111697</v>
      </c>
      <c r="AP94" s="8">
        <v>72.559951050885502</v>
      </c>
      <c r="AQ94" s="8">
        <v>84.739657120141302</v>
      </c>
      <c r="AR94" s="90">
        <f t="shared" si="6"/>
        <v>1.3209549071618025</v>
      </c>
      <c r="AS94" s="90">
        <f t="shared" si="7"/>
        <v>1.3448275862068975</v>
      </c>
      <c r="AT94" s="90">
        <f t="shared" si="8"/>
        <v>1.718832891246685</v>
      </c>
      <c r="AU94" s="90">
        <f t="shared" si="9"/>
        <v>2.2281167108753328</v>
      </c>
      <c r="AV94" s="90">
        <f t="shared" si="10"/>
        <v>2.6021220159151253</v>
      </c>
    </row>
    <row r="95" spans="1:48" x14ac:dyDescent="0.35">
      <c r="A95" s="1" t="s">
        <v>66</v>
      </c>
      <c r="B95" s="1" t="s">
        <v>43</v>
      </c>
      <c r="C95" s="1" t="s">
        <v>44</v>
      </c>
      <c r="D95" s="1" t="s">
        <v>139</v>
      </c>
      <c r="E95" s="7">
        <v>21619</v>
      </c>
      <c r="F95" s="7">
        <v>5345</v>
      </c>
      <c r="G95" s="8">
        <v>24.723622739257102</v>
      </c>
      <c r="H95" s="9">
        <v>7.25</v>
      </c>
      <c r="I95" s="9">
        <v>18.957512951128201</v>
      </c>
      <c r="J95" s="9">
        <v>771</v>
      </c>
      <c r="K95" s="10">
        <v>515</v>
      </c>
      <c r="L95" s="10">
        <v>581</v>
      </c>
      <c r="M95" s="10">
        <v>769</v>
      </c>
      <c r="N95" s="10">
        <v>963</v>
      </c>
      <c r="O95" s="10">
        <v>1181</v>
      </c>
      <c r="P95" s="10">
        <v>60000</v>
      </c>
      <c r="Q95" s="10">
        <v>18000</v>
      </c>
      <c r="R95" s="10">
        <v>26045.5004711613</v>
      </c>
      <c r="S95" s="10">
        <v>651.137511779031</v>
      </c>
      <c r="T95" s="10">
        <v>450</v>
      </c>
      <c r="U95" s="10">
        <v>377</v>
      </c>
      <c r="V95" s="10">
        <v>985.79067345866804</v>
      </c>
      <c r="W95" s="10">
        <v>231.3</v>
      </c>
      <c r="X95" s="10">
        <v>20600</v>
      </c>
      <c r="Y95" s="10">
        <v>23240</v>
      </c>
      <c r="Z95" s="10">
        <v>30760</v>
      </c>
      <c r="AA95" s="10">
        <v>38520</v>
      </c>
      <c r="AB95" s="10">
        <v>47240</v>
      </c>
      <c r="AC95" s="9">
        <v>9.9038461538461497</v>
      </c>
      <c r="AD95" s="9">
        <v>11.1730769230769</v>
      </c>
      <c r="AE95" s="9">
        <v>14.788461538461499</v>
      </c>
      <c r="AF95" s="9">
        <v>18.519230769230798</v>
      </c>
      <c r="AG95" s="9">
        <v>22.711538461538499</v>
      </c>
      <c r="AH95" s="8">
        <v>54.641909814323597</v>
      </c>
      <c r="AI95" s="8">
        <v>61.644562334217497</v>
      </c>
      <c r="AJ95" s="8">
        <v>81.591511936339501</v>
      </c>
      <c r="AK95" s="8">
        <v>102.175066312997</v>
      </c>
      <c r="AL95" s="8">
        <v>125.30503978779799</v>
      </c>
      <c r="AM95" s="8">
        <v>20.896931320849699</v>
      </c>
      <c r="AN95" s="8">
        <v>23.574984655172202</v>
      </c>
      <c r="AO95" s="8">
        <v>31.203379001424199</v>
      </c>
      <c r="AP95" s="8">
        <v>39.075232741705399</v>
      </c>
      <c r="AQ95" s="8">
        <v>47.920924058103999</v>
      </c>
      <c r="AR95" s="90">
        <f t="shared" si="6"/>
        <v>1.3660477453580899</v>
      </c>
      <c r="AS95" s="90">
        <f t="shared" si="7"/>
        <v>1.5411140583554375</v>
      </c>
      <c r="AT95" s="90">
        <f t="shared" si="8"/>
        <v>2.0397877984084873</v>
      </c>
      <c r="AU95" s="90">
        <f t="shared" si="9"/>
        <v>2.5543766578249252</v>
      </c>
      <c r="AV95" s="90">
        <f t="shared" si="10"/>
        <v>3.13262599469495</v>
      </c>
    </row>
    <row r="96" spans="1:48" x14ac:dyDescent="0.35">
      <c r="A96" s="1" t="s">
        <v>66</v>
      </c>
      <c r="B96" s="1" t="s">
        <v>43</v>
      </c>
      <c r="C96" s="1" t="s">
        <v>44</v>
      </c>
      <c r="D96" s="1" t="s">
        <v>140</v>
      </c>
      <c r="E96" s="7">
        <v>25065</v>
      </c>
      <c r="F96" s="7">
        <v>6317</v>
      </c>
      <c r="G96" s="8">
        <v>25.202473568721302</v>
      </c>
      <c r="H96" s="9">
        <v>7.25</v>
      </c>
      <c r="I96" s="9">
        <v>12.1091953380209</v>
      </c>
      <c r="J96" s="9">
        <v>771</v>
      </c>
      <c r="K96" s="10">
        <v>830</v>
      </c>
      <c r="L96" s="10">
        <v>911</v>
      </c>
      <c r="M96" s="10">
        <v>1103</v>
      </c>
      <c r="N96" s="10">
        <v>1455</v>
      </c>
      <c r="O96" s="10">
        <v>1738</v>
      </c>
      <c r="P96" s="10">
        <v>80000</v>
      </c>
      <c r="Q96" s="10">
        <v>24000</v>
      </c>
      <c r="R96" s="10">
        <v>36938.030974263602</v>
      </c>
      <c r="S96" s="10">
        <v>923.45077435658902</v>
      </c>
      <c r="T96" s="10">
        <v>600</v>
      </c>
      <c r="U96" s="10">
        <v>377</v>
      </c>
      <c r="V96" s="10">
        <v>629.67815757708604</v>
      </c>
      <c r="W96" s="10">
        <v>231.3</v>
      </c>
      <c r="X96" s="10">
        <v>33200</v>
      </c>
      <c r="Y96" s="10">
        <v>36440</v>
      </c>
      <c r="Z96" s="10">
        <v>44120</v>
      </c>
      <c r="AA96" s="10">
        <v>58200</v>
      </c>
      <c r="AB96" s="10">
        <v>69520</v>
      </c>
      <c r="AC96" s="9">
        <v>15.961538461538501</v>
      </c>
      <c r="AD96" s="9">
        <v>17.519230769230798</v>
      </c>
      <c r="AE96" s="9">
        <v>21.211538461538499</v>
      </c>
      <c r="AF96" s="9">
        <v>27.980769230769202</v>
      </c>
      <c r="AG96" s="9">
        <v>33.423076923076898</v>
      </c>
      <c r="AH96" s="8">
        <v>88.063660477453595</v>
      </c>
      <c r="AI96" s="8">
        <v>96.657824933686996</v>
      </c>
      <c r="AJ96" s="8">
        <v>117.029177718833</v>
      </c>
      <c r="AK96" s="8">
        <v>154.376657824934</v>
      </c>
      <c r="AL96" s="8">
        <v>184.403183023873</v>
      </c>
      <c r="AM96" s="8">
        <v>52.725348021835401</v>
      </c>
      <c r="AN96" s="8">
        <v>57.870833792641001</v>
      </c>
      <c r="AO96" s="8">
        <v>70.067540804920995</v>
      </c>
      <c r="AP96" s="8">
        <v>92.428170327434401</v>
      </c>
      <c r="AQ96" s="8">
        <v>110.40560826741</v>
      </c>
      <c r="AR96" s="90">
        <f t="shared" si="6"/>
        <v>2.2015915119363401</v>
      </c>
      <c r="AS96" s="90">
        <f t="shared" si="7"/>
        <v>2.4164456233421747</v>
      </c>
      <c r="AT96" s="90">
        <f t="shared" si="8"/>
        <v>2.9257294429708249</v>
      </c>
      <c r="AU96" s="90">
        <f t="shared" si="9"/>
        <v>3.8594164456233502</v>
      </c>
      <c r="AV96" s="90">
        <f t="shared" si="10"/>
        <v>4.6100795755968251</v>
      </c>
    </row>
    <row r="97" spans="1:48" x14ac:dyDescent="0.35">
      <c r="A97" s="1" t="s">
        <v>66</v>
      </c>
      <c r="B97" s="1" t="s">
        <v>43</v>
      </c>
      <c r="C97" s="1" t="s">
        <v>44</v>
      </c>
      <c r="D97" s="1" t="s">
        <v>141</v>
      </c>
      <c r="E97" s="7">
        <v>106673</v>
      </c>
      <c r="F97" s="7">
        <v>36739</v>
      </c>
      <c r="G97" s="8">
        <v>34.440767579425</v>
      </c>
      <c r="H97" s="9">
        <v>7.25</v>
      </c>
      <c r="I97" s="9">
        <v>15.6869960779197</v>
      </c>
      <c r="J97" s="9">
        <v>771</v>
      </c>
      <c r="K97" s="10">
        <v>830</v>
      </c>
      <c r="L97" s="10">
        <v>911</v>
      </c>
      <c r="M97" s="10">
        <v>1103</v>
      </c>
      <c r="N97" s="10">
        <v>1455</v>
      </c>
      <c r="O97" s="10">
        <v>1738</v>
      </c>
      <c r="P97" s="10">
        <v>80000</v>
      </c>
      <c r="Q97" s="10">
        <v>24000</v>
      </c>
      <c r="R97" s="10">
        <v>42296.360921762702</v>
      </c>
      <c r="S97" s="10">
        <v>1057.40902304407</v>
      </c>
      <c r="T97" s="10">
        <v>600</v>
      </c>
      <c r="U97" s="10">
        <v>377</v>
      </c>
      <c r="V97" s="10">
        <v>815.72379605182402</v>
      </c>
      <c r="W97" s="10">
        <v>231.3</v>
      </c>
      <c r="X97" s="10">
        <v>33200</v>
      </c>
      <c r="Y97" s="10">
        <v>36440</v>
      </c>
      <c r="Z97" s="10">
        <v>44120</v>
      </c>
      <c r="AA97" s="10">
        <v>58200</v>
      </c>
      <c r="AB97" s="10">
        <v>69520</v>
      </c>
      <c r="AC97" s="9">
        <v>15.961538461538501</v>
      </c>
      <c r="AD97" s="9">
        <v>17.519230769230798</v>
      </c>
      <c r="AE97" s="9">
        <v>21.211538461538499</v>
      </c>
      <c r="AF97" s="9">
        <v>27.980769230769202</v>
      </c>
      <c r="AG97" s="9">
        <v>33.423076923076898</v>
      </c>
      <c r="AH97" s="8">
        <v>88.063660477453595</v>
      </c>
      <c r="AI97" s="8">
        <v>96.657824933686996</v>
      </c>
      <c r="AJ97" s="8">
        <v>117.029177718833</v>
      </c>
      <c r="AK97" s="8">
        <v>154.376657824934</v>
      </c>
      <c r="AL97" s="8">
        <v>184.403183023873</v>
      </c>
      <c r="AM97" s="8">
        <v>40.700050875910399</v>
      </c>
      <c r="AN97" s="8">
        <v>44.671983551752199</v>
      </c>
      <c r="AO97" s="8">
        <v>54.086935079673701</v>
      </c>
      <c r="AP97" s="8">
        <v>71.347679547529694</v>
      </c>
      <c r="AQ97" s="8">
        <v>85.224925810038897</v>
      </c>
      <c r="AR97" s="90">
        <f t="shared" si="6"/>
        <v>2.2015915119363401</v>
      </c>
      <c r="AS97" s="90">
        <f t="shared" si="7"/>
        <v>2.4164456233421747</v>
      </c>
      <c r="AT97" s="90">
        <f t="shared" si="8"/>
        <v>2.9257294429708249</v>
      </c>
      <c r="AU97" s="90">
        <f t="shared" si="9"/>
        <v>3.8594164456233502</v>
      </c>
      <c r="AV97" s="90">
        <f t="shared" si="10"/>
        <v>4.6100795755968251</v>
      </c>
    </row>
    <row r="98" spans="1:48" x14ac:dyDescent="0.35">
      <c r="A98" s="1" t="s">
        <v>66</v>
      </c>
      <c r="B98" s="1" t="s">
        <v>43</v>
      </c>
      <c r="C98" s="1" t="s">
        <v>44</v>
      </c>
      <c r="D98" s="1" t="s">
        <v>142</v>
      </c>
      <c r="E98" s="7">
        <v>8519</v>
      </c>
      <c r="F98" s="7">
        <v>2578</v>
      </c>
      <c r="G98" s="8">
        <v>30.261767813123601</v>
      </c>
      <c r="H98" s="9">
        <v>7.25</v>
      </c>
      <c r="I98" s="9">
        <v>9.7680041629202901</v>
      </c>
      <c r="J98" s="9">
        <v>771</v>
      </c>
      <c r="K98" s="10">
        <v>457</v>
      </c>
      <c r="L98" s="10">
        <v>468</v>
      </c>
      <c r="M98" s="10">
        <v>619</v>
      </c>
      <c r="N98" s="10">
        <v>855</v>
      </c>
      <c r="O98" s="10">
        <v>921</v>
      </c>
      <c r="P98" s="10">
        <v>42200</v>
      </c>
      <c r="Q98" s="10">
        <v>12660</v>
      </c>
      <c r="R98" s="10">
        <v>21398.978191964601</v>
      </c>
      <c r="S98" s="10">
        <v>534.97445479911403</v>
      </c>
      <c r="T98" s="10">
        <v>316.5</v>
      </c>
      <c r="U98" s="10">
        <v>377</v>
      </c>
      <c r="V98" s="10">
        <v>507.936216471855</v>
      </c>
      <c r="W98" s="10">
        <v>231.3</v>
      </c>
      <c r="X98" s="10">
        <v>18280</v>
      </c>
      <c r="Y98" s="10">
        <v>18720</v>
      </c>
      <c r="Z98" s="10">
        <v>24760</v>
      </c>
      <c r="AA98" s="10">
        <v>34200</v>
      </c>
      <c r="AB98" s="10">
        <v>36840</v>
      </c>
      <c r="AC98" s="9">
        <v>8.7884615384615401</v>
      </c>
      <c r="AD98" s="9">
        <v>9</v>
      </c>
      <c r="AE98" s="9">
        <v>11.903846153846199</v>
      </c>
      <c r="AF98" s="9">
        <v>16.442307692307701</v>
      </c>
      <c r="AG98" s="9">
        <v>17.711538461538499</v>
      </c>
      <c r="AH98" s="8">
        <v>48.488063660477501</v>
      </c>
      <c r="AI98" s="8">
        <v>49.655172413793103</v>
      </c>
      <c r="AJ98" s="8">
        <v>65.676392572944295</v>
      </c>
      <c r="AK98" s="8">
        <v>90.716180371352806</v>
      </c>
      <c r="AL98" s="8">
        <v>97.718832891246706</v>
      </c>
      <c r="AM98" s="8">
        <v>35.988770651113597</v>
      </c>
      <c r="AN98" s="8">
        <v>36.855021148186403</v>
      </c>
      <c r="AO98" s="8">
        <v>48.746277971639699</v>
      </c>
      <c r="AP98" s="8">
        <v>67.331288636109704</v>
      </c>
      <c r="AQ98" s="8">
        <v>72.528791618546293</v>
      </c>
      <c r="AR98" s="90">
        <f t="shared" si="6"/>
        <v>1.2122015915119375</v>
      </c>
      <c r="AS98" s="90">
        <f t="shared" si="7"/>
        <v>1.2413793103448276</v>
      </c>
      <c r="AT98" s="90">
        <f t="shared" si="8"/>
        <v>1.6419098143236073</v>
      </c>
      <c r="AU98" s="90">
        <f t="shared" si="9"/>
        <v>2.2679045092838201</v>
      </c>
      <c r="AV98" s="90">
        <f t="shared" si="10"/>
        <v>2.4429708222811675</v>
      </c>
    </row>
    <row r="99" spans="1:48" x14ac:dyDescent="0.35">
      <c r="A99" s="1" t="s">
        <v>66</v>
      </c>
      <c r="B99" s="1" t="s">
        <v>43</v>
      </c>
      <c r="C99" s="1" t="s">
        <v>44</v>
      </c>
      <c r="D99" s="1" t="s">
        <v>143</v>
      </c>
      <c r="E99" s="7">
        <v>5505</v>
      </c>
      <c r="F99" s="7">
        <v>1352</v>
      </c>
      <c r="G99" s="8">
        <v>24.559491371480497</v>
      </c>
      <c r="H99" s="9">
        <v>7.25</v>
      </c>
      <c r="I99" s="9">
        <v>9.4090785881703507</v>
      </c>
      <c r="J99" s="9">
        <v>771</v>
      </c>
      <c r="K99" s="10">
        <v>585</v>
      </c>
      <c r="L99" s="10">
        <v>694</v>
      </c>
      <c r="M99" s="10">
        <v>847</v>
      </c>
      <c r="N99" s="10">
        <v>1099</v>
      </c>
      <c r="O99" s="10">
        <v>1344</v>
      </c>
      <c r="P99" s="10">
        <v>70100</v>
      </c>
      <c r="Q99" s="10">
        <v>21030</v>
      </c>
      <c r="R99" s="10">
        <v>30899.112993036601</v>
      </c>
      <c r="S99" s="10">
        <v>772.47782482591504</v>
      </c>
      <c r="T99" s="10">
        <v>525.75</v>
      </c>
      <c r="U99" s="10">
        <v>377</v>
      </c>
      <c r="V99" s="10">
        <v>489.27208658485802</v>
      </c>
      <c r="W99" s="10">
        <v>231.3</v>
      </c>
      <c r="X99" s="10">
        <v>23400</v>
      </c>
      <c r="Y99" s="10">
        <v>27760</v>
      </c>
      <c r="Z99" s="10">
        <v>33880</v>
      </c>
      <c r="AA99" s="10">
        <v>43960</v>
      </c>
      <c r="AB99" s="10">
        <v>53760</v>
      </c>
      <c r="AC99" s="9">
        <v>11.25</v>
      </c>
      <c r="AD99" s="9">
        <v>13.346153846153801</v>
      </c>
      <c r="AE99" s="9">
        <v>16.288461538461501</v>
      </c>
      <c r="AF99" s="9">
        <v>21.134615384615401</v>
      </c>
      <c r="AG99" s="9">
        <v>25.846153846153801</v>
      </c>
      <c r="AH99" s="8">
        <v>62.068965517241402</v>
      </c>
      <c r="AI99" s="8">
        <v>73.633952254641898</v>
      </c>
      <c r="AJ99" s="8">
        <v>89.867374005304995</v>
      </c>
      <c r="AK99" s="8">
        <v>116.604774535809</v>
      </c>
      <c r="AL99" s="8">
        <v>142.59946949602099</v>
      </c>
      <c r="AM99" s="8">
        <v>47.826149583421099</v>
      </c>
      <c r="AN99" s="8">
        <v>56.737346685289403</v>
      </c>
      <c r="AO99" s="8">
        <v>69.245724268645603</v>
      </c>
      <c r="AP99" s="8">
        <v>89.847757935350103</v>
      </c>
      <c r="AQ99" s="8">
        <v>109.87751288909099</v>
      </c>
      <c r="AR99" s="90">
        <f t="shared" si="6"/>
        <v>1.5517241379310351</v>
      </c>
      <c r="AS99" s="90">
        <f t="shared" si="7"/>
        <v>1.8408488063660475</v>
      </c>
      <c r="AT99" s="90">
        <f t="shared" si="8"/>
        <v>2.2466843501326248</v>
      </c>
      <c r="AU99" s="90">
        <f t="shared" si="9"/>
        <v>2.9151193633952248</v>
      </c>
      <c r="AV99" s="90">
        <f t="shared" si="10"/>
        <v>3.5649867374005249</v>
      </c>
    </row>
    <row r="100" spans="1:48" x14ac:dyDescent="0.35">
      <c r="A100" s="1" t="s">
        <v>66</v>
      </c>
      <c r="B100" s="1" t="s">
        <v>43</v>
      </c>
      <c r="C100" s="1" t="s">
        <v>44</v>
      </c>
      <c r="D100" s="1" t="s">
        <v>144</v>
      </c>
      <c r="E100" s="7">
        <v>36901</v>
      </c>
      <c r="F100" s="7">
        <v>12040</v>
      </c>
      <c r="G100" s="8">
        <v>32.627842063900701</v>
      </c>
      <c r="H100" s="9">
        <v>7.25</v>
      </c>
      <c r="I100" s="9">
        <v>10.043325484879301</v>
      </c>
      <c r="J100" s="9">
        <v>771</v>
      </c>
      <c r="K100" s="10">
        <v>616</v>
      </c>
      <c r="L100" s="10">
        <v>625</v>
      </c>
      <c r="M100" s="10">
        <v>724</v>
      </c>
      <c r="N100" s="10">
        <v>1030</v>
      </c>
      <c r="O100" s="10">
        <v>1130</v>
      </c>
      <c r="P100" s="10">
        <v>55600</v>
      </c>
      <c r="Q100" s="10">
        <v>16680</v>
      </c>
      <c r="R100" s="10">
        <v>32366.435818046099</v>
      </c>
      <c r="S100" s="10">
        <v>809.16089545115199</v>
      </c>
      <c r="T100" s="10">
        <v>417</v>
      </c>
      <c r="U100" s="10">
        <v>377</v>
      </c>
      <c r="V100" s="10">
        <v>522.25292521372205</v>
      </c>
      <c r="W100" s="10">
        <v>231.3</v>
      </c>
      <c r="X100" s="10">
        <v>24640</v>
      </c>
      <c r="Y100" s="10">
        <v>25000</v>
      </c>
      <c r="Z100" s="10">
        <v>28960</v>
      </c>
      <c r="AA100" s="10">
        <v>41200</v>
      </c>
      <c r="AB100" s="10">
        <v>45200</v>
      </c>
      <c r="AC100" s="9">
        <v>11.846153846153801</v>
      </c>
      <c r="AD100" s="9">
        <v>12.0192307692308</v>
      </c>
      <c r="AE100" s="9">
        <v>13.9230769230769</v>
      </c>
      <c r="AF100" s="9">
        <v>19.807692307692299</v>
      </c>
      <c r="AG100" s="9">
        <v>21.730769230769202</v>
      </c>
      <c r="AH100" s="8">
        <v>65.358090185676403</v>
      </c>
      <c r="AI100" s="8">
        <v>66.312997347480106</v>
      </c>
      <c r="AJ100" s="8">
        <v>76.816976127320999</v>
      </c>
      <c r="AK100" s="8">
        <v>109.283819628647</v>
      </c>
      <c r="AL100" s="8">
        <v>119.89389920424399</v>
      </c>
      <c r="AM100" s="8">
        <v>47.180204859391701</v>
      </c>
      <c r="AN100" s="8">
        <v>47.8695260342854</v>
      </c>
      <c r="AO100" s="8">
        <v>55.452058958116197</v>
      </c>
      <c r="AP100" s="8">
        <v>78.888978904502395</v>
      </c>
      <c r="AQ100" s="8">
        <v>86.548103069988102</v>
      </c>
      <c r="AR100" s="90">
        <f t="shared" si="6"/>
        <v>1.6339522546419101</v>
      </c>
      <c r="AS100" s="90">
        <f t="shared" si="7"/>
        <v>1.6578249336870026</v>
      </c>
      <c r="AT100" s="90">
        <f t="shared" si="8"/>
        <v>1.9204244031830249</v>
      </c>
      <c r="AU100" s="90">
        <f t="shared" si="9"/>
        <v>2.732095490716175</v>
      </c>
      <c r="AV100" s="90">
        <f t="shared" si="10"/>
        <v>2.9973474801060997</v>
      </c>
    </row>
    <row r="101" spans="1:48" x14ac:dyDescent="0.35">
      <c r="A101" s="1" t="s">
        <v>66</v>
      </c>
      <c r="B101" s="1" t="s">
        <v>43</v>
      </c>
      <c r="C101" s="1" t="s">
        <v>44</v>
      </c>
      <c r="D101" s="1" t="s">
        <v>145</v>
      </c>
      <c r="E101" s="7">
        <v>349207</v>
      </c>
      <c r="F101" s="7">
        <v>154003</v>
      </c>
      <c r="G101" s="8">
        <v>44.100776903097596</v>
      </c>
      <c r="H101" s="9">
        <v>7.25</v>
      </c>
      <c r="I101" s="9">
        <v>16.9682663521134</v>
      </c>
      <c r="J101" s="9">
        <v>771</v>
      </c>
      <c r="K101" s="10">
        <v>658</v>
      </c>
      <c r="L101" s="10">
        <v>742</v>
      </c>
      <c r="M101" s="10">
        <v>875</v>
      </c>
      <c r="N101" s="10">
        <v>1194</v>
      </c>
      <c r="O101" s="10">
        <v>1372</v>
      </c>
      <c r="P101" s="10">
        <v>65900</v>
      </c>
      <c r="Q101" s="10">
        <v>19770</v>
      </c>
      <c r="R101" s="10">
        <v>31325.7813322238</v>
      </c>
      <c r="S101" s="10">
        <v>783.144533305594</v>
      </c>
      <c r="T101" s="10">
        <v>494.25</v>
      </c>
      <c r="U101" s="10">
        <v>377</v>
      </c>
      <c r="V101" s="10">
        <v>882.34985030989401</v>
      </c>
      <c r="W101" s="10">
        <v>231.3</v>
      </c>
      <c r="X101" s="10">
        <v>26320</v>
      </c>
      <c r="Y101" s="10">
        <v>29680</v>
      </c>
      <c r="Z101" s="10">
        <v>35000</v>
      </c>
      <c r="AA101" s="10">
        <v>47760</v>
      </c>
      <c r="AB101" s="10">
        <v>54880</v>
      </c>
      <c r="AC101" s="9">
        <v>12.653846153846199</v>
      </c>
      <c r="AD101" s="9">
        <v>14.2692307692308</v>
      </c>
      <c r="AE101" s="9">
        <v>16.826923076923102</v>
      </c>
      <c r="AF101" s="9">
        <v>22.961538461538499</v>
      </c>
      <c r="AG101" s="9">
        <v>26.384615384615401</v>
      </c>
      <c r="AH101" s="8">
        <v>69.814323607427099</v>
      </c>
      <c r="AI101" s="8">
        <v>78.726790450928405</v>
      </c>
      <c r="AJ101" s="8">
        <v>92.838196286472098</v>
      </c>
      <c r="AK101" s="8">
        <v>126.68435013262599</v>
      </c>
      <c r="AL101" s="8">
        <v>145.570291777188</v>
      </c>
      <c r="AM101" s="8">
        <v>29.829437825320699</v>
      </c>
      <c r="AN101" s="8">
        <v>33.637451164723302</v>
      </c>
      <c r="AO101" s="8">
        <v>39.666805618777502</v>
      </c>
      <c r="AP101" s="8">
        <v>54.128189610080398</v>
      </c>
      <c r="AQ101" s="8">
        <v>62.197551210243098</v>
      </c>
      <c r="AR101" s="90">
        <f t="shared" si="6"/>
        <v>1.7453580901856776</v>
      </c>
      <c r="AS101" s="90">
        <f t="shared" si="7"/>
        <v>1.9681697612732101</v>
      </c>
      <c r="AT101" s="90">
        <f t="shared" si="8"/>
        <v>2.3209549071618025</v>
      </c>
      <c r="AU101" s="90">
        <f t="shared" si="9"/>
        <v>3.1671087533156497</v>
      </c>
      <c r="AV101" s="90">
        <f t="shared" si="10"/>
        <v>3.6392572944296999</v>
      </c>
    </row>
    <row r="102" spans="1:48" x14ac:dyDescent="0.35">
      <c r="A102" s="1" t="s">
        <v>66</v>
      </c>
      <c r="B102" s="1" t="s">
        <v>43</v>
      </c>
      <c r="C102" s="1" t="s">
        <v>44</v>
      </c>
      <c r="D102" s="1" t="s">
        <v>146</v>
      </c>
      <c r="E102" s="7">
        <v>7535</v>
      </c>
      <c r="F102" s="7">
        <v>1902</v>
      </c>
      <c r="G102" s="8">
        <v>25.242203052422003</v>
      </c>
      <c r="H102" s="9">
        <v>7.25</v>
      </c>
      <c r="I102" s="9">
        <v>12.539257813165399</v>
      </c>
      <c r="J102" s="9">
        <v>771</v>
      </c>
      <c r="K102" s="10">
        <v>517</v>
      </c>
      <c r="L102" s="10">
        <v>529</v>
      </c>
      <c r="M102" s="10">
        <v>700</v>
      </c>
      <c r="N102" s="10">
        <v>877</v>
      </c>
      <c r="O102" s="10">
        <v>1125</v>
      </c>
      <c r="P102" s="10">
        <v>57600</v>
      </c>
      <c r="Q102" s="10">
        <v>17280</v>
      </c>
      <c r="R102" s="10">
        <v>28110.158971032801</v>
      </c>
      <c r="S102" s="10">
        <v>702.75397427581902</v>
      </c>
      <c r="T102" s="10">
        <v>432</v>
      </c>
      <c r="U102" s="10">
        <v>377</v>
      </c>
      <c r="V102" s="10">
        <v>652.04140628460004</v>
      </c>
      <c r="W102" s="10">
        <v>231.3</v>
      </c>
      <c r="X102" s="10">
        <v>20680</v>
      </c>
      <c r="Y102" s="10">
        <v>21160</v>
      </c>
      <c r="Z102" s="10">
        <v>28000</v>
      </c>
      <c r="AA102" s="10">
        <v>35080</v>
      </c>
      <c r="AB102" s="10">
        <v>45000</v>
      </c>
      <c r="AC102" s="9">
        <v>9.9423076923076898</v>
      </c>
      <c r="AD102" s="9">
        <v>10.1730769230769</v>
      </c>
      <c r="AE102" s="9">
        <v>13.461538461538501</v>
      </c>
      <c r="AF102" s="9">
        <v>16.865384615384599</v>
      </c>
      <c r="AG102" s="9">
        <v>21.634615384615401</v>
      </c>
      <c r="AH102" s="8">
        <v>54.854111405835503</v>
      </c>
      <c r="AI102" s="8">
        <v>56.127320954907198</v>
      </c>
      <c r="AJ102" s="8">
        <v>74.270557029177695</v>
      </c>
      <c r="AK102" s="8">
        <v>93.050397877984096</v>
      </c>
      <c r="AL102" s="8">
        <v>119.363395225464</v>
      </c>
      <c r="AM102" s="8">
        <v>31.715777250768198</v>
      </c>
      <c r="AN102" s="8">
        <v>32.451926819451401</v>
      </c>
      <c r="AO102" s="8">
        <v>42.9420581731871</v>
      </c>
      <c r="AP102" s="8">
        <v>53.800264311264399</v>
      </c>
      <c r="AQ102" s="8">
        <v>69.014022064050707</v>
      </c>
      <c r="AR102" s="90">
        <f t="shared" si="6"/>
        <v>1.3713527851458875</v>
      </c>
      <c r="AS102" s="90">
        <f t="shared" si="7"/>
        <v>1.4031830238726799</v>
      </c>
      <c r="AT102" s="90">
        <f t="shared" si="8"/>
        <v>1.8567639257294424</v>
      </c>
      <c r="AU102" s="90">
        <f t="shared" si="9"/>
        <v>2.3262599469496026</v>
      </c>
      <c r="AV102" s="90">
        <f t="shared" si="10"/>
        <v>2.9840848806366003</v>
      </c>
    </row>
    <row r="103" spans="1:48" x14ac:dyDescent="0.35">
      <c r="A103" s="1" t="s">
        <v>66</v>
      </c>
      <c r="B103" s="1" t="s">
        <v>43</v>
      </c>
      <c r="C103" s="1" t="s">
        <v>44</v>
      </c>
      <c r="D103" s="1" t="s">
        <v>147</v>
      </c>
      <c r="E103" s="7">
        <v>5315</v>
      </c>
      <c r="F103" s="7">
        <v>1546</v>
      </c>
      <c r="G103" s="8">
        <v>29.087488240827803</v>
      </c>
      <c r="H103" s="9">
        <v>7.25</v>
      </c>
      <c r="I103" s="9">
        <v>14.4709025008276</v>
      </c>
      <c r="J103" s="9">
        <v>771</v>
      </c>
      <c r="K103" s="10">
        <v>459</v>
      </c>
      <c r="L103" s="10">
        <v>516</v>
      </c>
      <c r="M103" s="10">
        <v>622</v>
      </c>
      <c r="N103" s="10">
        <v>779</v>
      </c>
      <c r="O103" s="10">
        <v>923</v>
      </c>
      <c r="P103" s="10">
        <v>56300</v>
      </c>
      <c r="Q103" s="10">
        <v>16890</v>
      </c>
      <c r="R103" s="10">
        <v>36773.607565503597</v>
      </c>
      <c r="S103" s="10">
        <v>919.34018913759098</v>
      </c>
      <c r="T103" s="10">
        <v>422.25</v>
      </c>
      <c r="U103" s="10">
        <v>377</v>
      </c>
      <c r="V103" s="10">
        <v>752.48693004303504</v>
      </c>
      <c r="W103" s="10">
        <v>231.3</v>
      </c>
      <c r="X103" s="10">
        <v>18360</v>
      </c>
      <c r="Y103" s="10">
        <v>20640</v>
      </c>
      <c r="Z103" s="10">
        <v>24880</v>
      </c>
      <c r="AA103" s="10">
        <v>31160</v>
      </c>
      <c r="AB103" s="10">
        <v>36920</v>
      </c>
      <c r="AC103" s="9">
        <v>8.8269230769230802</v>
      </c>
      <c r="AD103" s="9">
        <v>9.9230769230769198</v>
      </c>
      <c r="AE103" s="9">
        <v>11.961538461538501</v>
      </c>
      <c r="AF103" s="9">
        <v>14.9807692307692</v>
      </c>
      <c r="AG103" s="9">
        <v>17.75</v>
      </c>
      <c r="AH103" s="8">
        <v>48.7002652519894</v>
      </c>
      <c r="AI103" s="8">
        <v>54.748010610079596</v>
      </c>
      <c r="AJ103" s="8">
        <v>65.9946949602122</v>
      </c>
      <c r="AK103" s="8">
        <v>82.652519893899196</v>
      </c>
      <c r="AL103" s="8">
        <v>97.931034482758605</v>
      </c>
      <c r="AM103" s="8">
        <v>24.3990948772359</v>
      </c>
      <c r="AN103" s="8">
        <v>27.429047835846902</v>
      </c>
      <c r="AO103" s="8">
        <v>33.063697197474397</v>
      </c>
      <c r="AP103" s="8">
        <v>41.409357101017001</v>
      </c>
      <c r="AQ103" s="8">
        <v>49.063975101718398</v>
      </c>
      <c r="AR103" s="90">
        <f t="shared" si="6"/>
        <v>1.2175066312997349</v>
      </c>
      <c r="AS103" s="90">
        <f t="shared" si="7"/>
        <v>1.36870026525199</v>
      </c>
      <c r="AT103" s="90">
        <f t="shared" si="8"/>
        <v>1.6498673740053049</v>
      </c>
      <c r="AU103" s="90">
        <f t="shared" si="9"/>
        <v>2.0663129973474801</v>
      </c>
      <c r="AV103" s="90">
        <f t="shared" si="10"/>
        <v>2.4482758620689653</v>
      </c>
    </row>
    <row r="104" spans="1:48" x14ac:dyDescent="0.35">
      <c r="A104" s="1" t="s">
        <v>66</v>
      </c>
      <c r="B104" s="1" t="s">
        <v>43</v>
      </c>
      <c r="C104" s="1" t="s">
        <v>44</v>
      </c>
      <c r="D104" s="1" t="s">
        <v>148</v>
      </c>
      <c r="E104" s="7">
        <v>66388</v>
      </c>
      <c r="F104" s="7">
        <v>18210</v>
      </c>
      <c r="G104" s="8">
        <v>27.429655961920801</v>
      </c>
      <c r="H104" s="9">
        <v>7.25</v>
      </c>
      <c r="I104" s="9">
        <v>14.408126870762599</v>
      </c>
      <c r="J104" s="9">
        <v>771</v>
      </c>
      <c r="K104" s="10">
        <v>515</v>
      </c>
      <c r="L104" s="10">
        <v>529</v>
      </c>
      <c r="M104" s="10">
        <v>700</v>
      </c>
      <c r="N104" s="10">
        <v>924</v>
      </c>
      <c r="O104" s="10">
        <v>1015</v>
      </c>
      <c r="P104" s="10">
        <v>55100</v>
      </c>
      <c r="Q104" s="10">
        <v>16530</v>
      </c>
      <c r="R104" s="10">
        <v>26729.2104683465</v>
      </c>
      <c r="S104" s="10">
        <v>668.23026170866297</v>
      </c>
      <c r="T104" s="10">
        <v>413.25</v>
      </c>
      <c r="U104" s="10">
        <v>377</v>
      </c>
      <c r="V104" s="10">
        <v>749.22259727965695</v>
      </c>
      <c r="W104" s="10">
        <v>231.3</v>
      </c>
      <c r="X104" s="10">
        <v>20600</v>
      </c>
      <c r="Y104" s="10">
        <v>21160</v>
      </c>
      <c r="Z104" s="10">
        <v>28000</v>
      </c>
      <c r="AA104" s="10">
        <v>36960</v>
      </c>
      <c r="AB104" s="10">
        <v>40600</v>
      </c>
      <c r="AC104" s="9">
        <v>9.9038461538461497</v>
      </c>
      <c r="AD104" s="9">
        <v>10.1730769230769</v>
      </c>
      <c r="AE104" s="9">
        <v>13.461538461538501</v>
      </c>
      <c r="AF104" s="9">
        <v>17.769230769230798</v>
      </c>
      <c r="AG104" s="9">
        <v>19.519230769230798</v>
      </c>
      <c r="AH104" s="8">
        <v>54.641909814323597</v>
      </c>
      <c r="AI104" s="8">
        <v>56.127320954907198</v>
      </c>
      <c r="AJ104" s="8">
        <v>74.270557029177695</v>
      </c>
      <c r="AK104" s="8">
        <v>98.037135278514597</v>
      </c>
      <c r="AL104" s="8">
        <v>107.69230769230801</v>
      </c>
      <c r="AM104" s="8">
        <v>27.495166422897899</v>
      </c>
      <c r="AN104" s="8">
        <v>28.242607840219399</v>
      </c>
      <c r="AO104" s="8">
        <v>37.3720708660749</v>
      </c>
      <c r="AP104" s="8">
        <v>49.331133543218797</v>
      </c>
      <c r="AQ104" s="8">
        <v>54.189502755808498</v>
      </c>
      <c r="AR104" s="90">
        <f t="shared" si="6"/>
        <v>1.3660477453580899</v>
      </c>
      <c r="AS104" s="90">
        <f t="shared" si="7"/>
        <v>1.4031830238726799</v>
      </c>
      <c r="AT104" s="90">
        <f t="shared" si="8"/>
        <v>1.8567639257294424</v>
      </c>
      <c r="AU104" s="90">
        <f t="shared" si="9"/>
        <v>2.4509283819628651</v>
      </c>
      <c r="AV104" s="90">
        <f t="shared" si="10"/>
        <v>2.6923076923077001</v>
      </c>
    </row>
    <row r="105" spans="1:48" x14ac:dyDescent="0.35">
      <c r="A105" s="1" t="s">
        <v>66</v>
      </c>
      <c r="B105" s="1" t="s">
        <v>43</v>
      </c>
      <c r="C105" s="1" t="s">
        <v>44</v>
      </c>
      <c r="D105" s="1" t="s">
        <v>149</v>
      </c>
      <c r="E105" s="7">
        <v>64600</v>
      </c>
      <c r="F105" s="7">
        <v>17115</v>
      </c>
      <c r="G105" s="8">
        <v>26.493808049535598</v>
      </c>
      <c r="H105" s="9">
        <v>7.25</v>
      </c>
      <c r="I105" s="9">
        <v>13.1100514541733</v>
      </c>
      <c r="J105" s="9">
        <v>771</v>
      </c>
      <c r="K105" s="10">
        <v>830</v>
      </c>
      <c r="L105" s="10">
        <v>911</v>
      </c>
      <c r="M105" s="10">
        <v>1103</v>
      </c>
      <c r="N105" s="10">
        <v>1455</v>
      </c>
      <c r="O105" s="10">
        <v>1738</v>
      </c>
      <c r="P105" s="10">
        <v>80000</v>
      </c>
      <c r="Q105" s="10">
        <v>24000</v>
      </c>
      <c r="R105" s="10">
        <v>38722.753417448897</v>
      </c>
      <c r="S105" s="10">
        <v>968.068835436222</v>
      </c>
      <c r="T105" s="10">
        <v>600</v>
      </c>
      <c r="U105" s="10">
        <v>377</v>
      </c>
      <c r="V105" s="10">
        <v>681.72267561701199</v>
      </c>
      <c r="W105" s="10">
        <v>231.3</v>
      </c>
      <c r="X105" s="10">
        <v>33200</v>
      </c>
      <c r="Y105" s="10">
        <v>36440</v>
      </c>
      <c r="Z105" s="10">
        <v>44120</v>
      </c>
      <c r="AA105" s="10">
        <v>58200</v>
      </c>
      <c r="AB105" s="10">
        <v>69520</v>
      </c>
      <c r="AC105" s="9">
        <v>15.961538461538501</v>
      </c>
      <c r="AD105" s="9">
        <v>17.519230769230798</v>
      </c>
      <c r="AE105" s="9">
        <v>21.211538461538499</v>
      </c>
      <c r="AF105" s="9">
        <v>27.980769230769202</v>
      </c>
      <c r="AG105" s="9">
        <v>33.423076923076898</v>
      </c>
      <c r="AH105" s="8">
        <v>88.063660477453595</v>
      </c>
      <c r="AI105" s="8">
        <v>96.657824933686996</v>
      </c>
      <c r="AJ105" s="8">
        <v>117.029177718833</v>
      </c>
      <c r="AK105" s="8">
        <v>154.376657824934</v>
      </c>
      <c r="AL105" s="8">
        <v>184.403183023873</v>
      </c>
      <c r="AM105" s="8">
        <v>48.700155044646898</v>
      </c>
      <c r="AN105" s="8">
        <v>53.452820777919698</v>
      </c>
      <c r="AO105" s="8">
        <v>64.718398812344006</v>
      </c>
      <c r="AP105" s="8">
        <v>85.371958542121902</v>
      </c>
      <c r="AQ105" s="8">
        <v>101.976951165779</v>
      </c>
      <c r="AR105" s="90">
        <f t="shared" si="6"/>
        <v>2.2015915119363401</v>
      </c>
      <c r="AS105" s="90">
        <f t="shared" si="7"/>
        <v>2.4164456233421747</v>
      </c>
      <c r="AT105" s="90">
        <f t="shared" si="8"/>
        <v>2.9257294429708249</v>
      </c>
      <c r="AU105" s="90">
        <f t="shared" si="9"/>
        <v>3.8594164456233502</v>
      </c>
      <c r="AV105" s="90">
        <f t="shared" si="10"/>
        <v>4.6100795755968251</v>
      </c>
    </row>
    <row r="106" spans="1:48" x14ac:dyDescent="0.35">
      <c r="A106" s="1" t="s">
        <v>66</v>
      </c>
      <c r="B106" s="1" t="s">
        <v>43</v>
      </c>
      <c r="C106" s="1" t="s">
        <v>44</v>
      </c>
      <c r="D106" s="1" t="s">
        <v>150</v>
      </c>
      <c r="E106" s="7">
        <v>21445</v>
      </c>
      <c r="F106" s="7">
        <v>6614</v>
      </c>
      <c r="G106" s="8">
        <v>30.841688039170002</v>
      </c>
      <c r="H106" s="9">
        <v>7.25</v>
      </c>
      <c r="I106" s="9">
        <v>9.6245592762733008</v>
      </c>
      <c r="J106" s="9">
        <v>771</v>
      </c>
      <c r="K106" s="10">
        <v>658</v>
      </c>
      <c r="L106" s="10">
        <v>742</v>
      </c>
      <c r="M106" s="10">
        <v>875</v>
      </c>
      <c r="N106" s="10">
        <v>1194</v>
      </c>
      <c r="O106" s="10">
        <v>1372</v>
      </c>
      <c r="P106" s="10">
        <v>65900</v>
      </c>
      <c r="Q106" s="10">
        <v>19770</v>
      </c>
      <c r="R106" s="10">
        <v>32923.185967960999</v>
      </c>
      <c r="S106" s="10">
        <v>823.07964919902599</v>
      </c>
      <c r="T106" s="10">
        <v>494.25</v>
      </c>
      <c r="U106" s="10">
        <v>377</v>
      </c>
      <c r="V106" s="10">
        <v>500.47708236621202</v>
      </c>
      <c r="W106" s="10">
        <v>231.3</v>
      </c>
      <c r="X106" s="10">
        <v>26320</v>
      </c>
      <c r="Y106" s="10">
        <v>29680</v>
      </c>
      <c r="Z106" s="10">
        <v>35000</v>
      </c>
      <c r="AA106" s="10">
        <v>47760</v>
      </c>
      <c r="AB106" s="10">
        <v>54880</v>
      </c>
      <c r="AC106" s="9">
        <v>12.653846153846199</v>
      </c>
      <c r="AD106" s="9">
        <v>14.2692307692308</v>
      </c>
      <c r="AE106" s="9">
        <v>16.826923076923102</v>
      </c>
      <c r="AF106" s="9">
        <v>22.961538461538499</v>
      </c>
      <c r="AG106" s="9">
        <v>26.384615384615401</v>
      </c>
      <c r="AH106" s="8">
        <v>69.814323607427099</v>
      </c>
      <c r="AI106" s="8">
        <v>78.726790450928405</v>
      </c>
      <c r="AJ106" s="8">
        <v>92.838196286472098</v>
      </c>
      <c r="AK106" s="8">
        <v>126.68435013262599</v>
      </c>
      <c r="AL106" s="8">
        <v>145.570291777188</v>
      </c>
      <c r="AM106" s="8">
        <v>52.589820647853301</v>
      </c>
      <c r="AN106" s="8">
        <v>59.3034147731112</v>
      </c>
      <c r="AO106" s="8">
        <v>69.933272138102794</v>
      </c>
      <c r="AP106" s="8">
        <v>95.428945066165497</v>
      </c>
      <c r="AQ106" s="8">
        <v>109.65537071254499</v>
      </c>
      <c r="AR106" s="90">
        <f t="shared" si="6"/>
        <v>1.7453580901856776</v>
      </c>
      <c r="AS106" s="90">
        <f t="shared" si="7"/>
        <v>1.9681697612732101</v>
      </c>
      <c r="AT106" s="90">
        <f t="shared" si="8"/>
        <v>2.3209549071618025</v>
      </c>
      <c r="AU106" s="90">
        <f t="shared" si="9"/>
        <v>3.1671087533156497</v>
      </c>
      <c r="AV106" s="90">
        <f t="shared" si="10"/>
        <v>3.6392572944296999</v>
      </c>
    </row>
    <row r="107" spans="1:48" x14ac:dyDescent="0.35">
      <c r="A107" s="1" t="s">
        <v>66</v>
      </c>
      <c r="B107" s="1" t="s">
        <v>43</v>
      </c>
      <c r="C107" s="1" t="s">
        <v>44</v>
      </c>
      <c r="D107" s="1" t="s">
        <v>151</v>
      </c>
      <c r="E107" s="7">
        <v>2944</v>
      </c>
      <c r="F107" s="7">
        <v>843</v>
      </c>
      <c r="G107" s="8">
        <v>28.634510869565201</v>
      </c>
      <c r="H107" s="9">
        <v>7.25</v>
      </c>
      <c r="I107" s="9">
        <v>10.5567012915517</v>
      </c>
      <c r="J107" s="9">
        <v>771</v>
      </c>
      <c r="K107" s="10">
        <v>830</v>
      </c>
      <c r="L107" s="10">
        <v>911</v>
      </c>
      <c r="M107" s="10">
        <v>1103</v>
      </c>
      <c r="N107" s="10">
        <v>1455</v>
      </c>
      <c r="O107" s="10">
        <v>1738</v>
      </c>
      <c r="P107" s="10">
        <v>80000</v>
      </c>
      <c r="Q107" s="10">
        <v>24000</v>
      </c>
      <c r="R107" s="10">
        <v>28966.617612864498</v>
      </c>
      <c r="S107" s="10">
        <v>724.165440321613</v>
      </c>
      <c r="T107" s="10">
        <v>600</v>
      </c>
      <c r="U107" s="10">
        <v>377</v>
      </c>
      <c r="V107" s="10">
        <v>548.94846716068696</v>
      </c>
      <c r="W107" s="10">
        <v>231.3</v>
      </c>
      <c r="X107" s="10">
        <v>33200</v>
      </c>
      <c r="Y107" s="10">
        <v>36440</v>
      </c>
      <c r="Z107" s="10">
        <v>44120</v>
      </c>
      <c r="AA107" s="10">
        <v>58200</v>
      </c>
      <c r="AB107" s="10">
        <v>69520</v>
      </c>
      <c r="AC107" s="9">
        <v>15.961538461538501</v>
      </c>
      <c r="AD107" s="9">
        <v>17.519230769230798</v>
      </c>
      <c r="AE107" s="9">
        <v>21.211538461538499</v>
      </c>
      <c r="AF107" s="9">
        <v>27.980769230769202</v>
      </c>
      <c r="AG107" s="9">
        <v>33.423076923076898</v>
      </c>
      <c r="AH107" s="8">
        <v>88.063660477453595</v>
      </c>
      <c r="AI107" s="8">
        <v>96.657824933686996</v>
      </c>
      <c r="AJ107" s="8">
        <v>117.029177718833</v>
      </c>
      <c r="AK107" s="8">
        <v>154.376657824934</v>
      </c>
      <c r="AL107" s="8">
        <v>184.403183023873</v>
      </c>
      <c r="AM107" s="8">
        <v>60.479265333811</v>
      </c>
      <c r="AN107" s="8">
        <v>66.381458697713001</v>
      </c>
      <c r="AO107" s="8">
        <v>80.371842967703003</v>
      </c>
      <c r="AP107" s="8">
        <v>106.02088079601801</v>
      </c>
      <c r="AQ107" s="8">
        <v>126.642124277305</v>
      </c>
      <c r="AR107" s="90">
        <f t="shared" si="6"/>
        <v>2.2015915119363401</v>
      </c>
      <c r="AS107" s="90">
        <f t="shared" si="7"/>
        <v>2.4164456233421747</v>
      </c>
      <c r="AT107" s="90">
        <f t="shared" si="8"/>
        <v>2.9257294429708249</v>
      </c>
      <c r="AU107" s="90">
        <f t="shared" si="9"/>
        <v>3.8594164456233502</v>
      </c>
      <c r="AV107" s="90">
        <f t="shared" si="10"/>
        <v>4.6100795755968251</v>
      </c>
    </row>
    <row r="108" spans="1:48" x14ac:dyDescent="0.35">
      <c r="A108" s="1" t="s">
        <v>66</v>
      </c>
      <c r="B108" s="1" t="s">
        <v>43</v>
      </c>
      <c r="C108" s="1" t="s">
        <v>44</v>
      </c>
      <c r="D108" s="1" t="s">
        <v>152</v>
      </c>
      <c r="E108" s="7">
        <v>7613</v>
      </c>
      <c r="F108" s="7">
        <v>2100</v>
      </c>
      <c r="G108" s="8">
        <v>27.584395113621401</v>
      </c>
      <c r="H108" s="9">
        <v>7.25</v>
      </c>
      <c r="I108" s="9">
        <v>14.3306538751893</v>
      </c>
      <c r="J108" s="9">
        <v>771</v>
      </c>
      <c r="K108" s="10">
        <v>534</v>
      </c>
      <c r="L108" s="10">
        <v>552</v>
      </c>
      <c r="M108" s="10">
        <v>689</v>
      </c>
      <c r="N108" s="10">
        <v>863</v>
      </c>
      <c r="O108" s="10">
        <v>980</v>
      </c>
      <c r="P108" s="10">
        <v>53900</v>
      </c>
      <c r="Q108" s="10">
        <v>16170</v>
      </c>
      <c r="R108" s="10">
        <v>23717.556386376698</v>
      </c>
      <c r="S108" s="10">
        <v>592.93890965941796</v>
      </c>
      <c r="T108" s="10">
        <v>404.25</v>
      </c>
      <c r="U108" s="10">
        <v>377</v>
      </c>
      <c r="V108" s="10">
        <v>745.19400150984495</v>
      </c>
      <c r="W108" s="10">
        <v>231.3</v>
      </c>
      <c r="X108" s="10">
        <v>21360</v>
      </c>
      <c r="Y108" s="10">
        <v>22080</v>
      </c>
      <c r="Z108" s="10">
        <v>27560</v>
      </c>
      <c r="AA108" s="10">
        <v>34520</v>
      </c>
      <c r="AB108" s="10">
        <v>39200</v>
      </c>
      <c r="AC108" s="9">
        <v>10.2692307692308</v>
      </c>
      <c r="AD108" s="9">
        <v>10.615384615384601</v>
      </c>
      <c r="AE108" s="9">
        <v>13.25</v>
      </c>
      <c r="AF108" s="9">
        <v>16.596153846153801</v>
      </c>
      <c r="AG108" s="9">
        <v>18.846153846153801</v>
      </c>
      <c r="AH108" s="8">
        <v>56.657824933687003</v>
      </c>
      <c r="AI108" s="8">
        <v>58.567639257294402</v>
      </c>
      <c r="AJ108" s="8">
        <v>73.103448275862107</v>
      </c>
      <c r="AK108" s="8">
        <v>91.564986737400503</v>
      </c>
      <c r="AL108" s="8">
        <v>103.978779840849</v>
      </c>
      <c r="AM108" s="8">
        <v>28.6636767831226</v>
      </c>
      <c r="AN108" s="8">
        <v>29.629868135362699</v>
      </c>
      <c r="AO108" s="8">
        <v>36.9836578718567</v>
      </c>
      <c r="AP108" s="8">
        <v>46.3235076101776</v>
      </c>
      <c r="AQ108" s="8">
        <v>52.603751399738101</v>
      </c>
      <c r="AR108" s="90">
        <f t="shared" si="6"/>
        <v>1.4164456233421752</v>
      </c>
      <c r="AS108" s="90">
        <f t="shared" si="7"/>
        <v>1.4641909814323602</v>
      </c>
      <c r="AT108" s="90">
        <f t="shared" si="8"/>
        <v>1.8275862068965527</v>
      </c>
      <c r="AU108" s="90">
        <f t="shared" si="9"/>
        <v>2.2891246684350124</v>
      </c>
      <c r="AV108" s="90">
        <f t="shared" si="10"/>
        <v>2.599469496021225</v>
      </c>
    </row>
    <row r="109" spans="1:48" x14ac:dyDescent="0.35">
      <c r="A109" s="1" t="s">
        <v>66</v>
      </c>
      <c r="B109" s="1" t="s">
        <v>43</v>
      </c>
      <c r="C109" s="1" t="s">
        <v>44</v>
      </c>
      <c r="D109" s="1" t="s">
        <v>153</v>
      </c>
      <c r="E109" s="7">
        <v>7268</v>
      </c>
      <c r="F109" s="7">
        <v>1776</v>
      </c>
      <c r="G109" s="8">
        <v>24.435883324160702</v>
      </c>
      <c r="H109" s="9">
        <v>7.25</v>
      </c>
      <c r="I109" s="9">
        <v>10.954616750469301</v>
      </c>
      <c r="J109" s="9">
        <v>771</v>
      </c>
      <c r="K109" s="10">
        <v>566</v>
      </c>
      <c r="L109" s="10">
        <v>698</v>
      </c>
      <c r="M109" s="10">
        <v>855</v>
      </c>
      <c r="N109" s="10">
        <v>1114</v>
      </c>
      <c r="O109" s="10">
        <v>1405</v>
      </c>
      <c r="P109" s="10">
        <v>69900</v>
      </c>
      <c r="Q109" s="10">
        <v>20970</v>
      </c>
      <c r="R109" s="10">
        <v>25634.4419492614</v>
      </c>
      <c r="S109" s="10">
        <v>640.86104873153602</v>
      </c>
      <c r="T109" s="10">
        <v>524.25</v>
      </c>
      <c r="U109" s="10">
        <v>377</v>
      </c>
      <c r="V109" s="10">
        <v>569.64007102440303</v>
      </c>
      <c r="W109" s="10">
        <v>231.3</v>
      </c>
      <c r="X109" s="10">
        <v>22640</v>
      </c>
      <c r="Y109" s="10">
        <v>27920</v>
      </c>
      <c r="Z109" s="10">
        <v>34200</v>
      </c>
      <c r="AA109" s="10">
        <v>44560</v>
      </c>
      <c r="AB109" s="10">
        <v>56200</v>
      </c>
      <c r="AC109" s="9">
        <v>10.884615384615399</v>
      </c>
      <c r="AD109" s="9">
        <v>13.4230769230769</v>
      </c>
      <c r="AE109" s="9">
        <v>16.442307692307701</v>
      </c>
      <c r="AF109" s="9">
        <v>21.423076923076898</v>
      </c>
      <c r="AG109" s="9">
        <v>27.019230769230798</v>
      </c>
      <c r="AH109" s="8">
        <v>60.053050397878003</v>
      </c>
      <c r="AI109" s="8">
        <v>74.058355437665796</v>
      </c>
      <c r="AJ109" s="8">
        <v>90.716180371352806</v>
      </c>
      <c r="AK109" s="8">
        <v>118.196286472149</v>
      </c>
      <c r="AL109" s="8">
        <v>149.07161803713501</v>
      </c>
      <c r="AM109" s="8">
        <v>39.744395016463102</v>
      </c>
      <c r="AN109" s="8">
        <v>49.0134058683592</v>
      </c>
      <c r="AO109" s="8">
        <v>60.037911199780901</v>
      </c>
      <c r="AP109" s="8">
        <v>78.224834007667695</v>
      </c>
      <c r="AQ109" s="8">
        <v>98.658789749347605</v>
      </c>
      <c r="AR109" s="90">
        <f t="shared" si="6"/>
        <v>1.5013262599469501</v>
      </c>
      <c r="AS109" s="90">
        <f t="shared" si="7"/>
        <v>1.851458885941645</v>
      </c>
      <c r="AT109" s="90">
        <f t="shared" si="8"/>
        <v>2.2679045092838201</v>
      </c>
      <c r="AU109" s="90">
        <f t="shared" si="9"/>
        <v>2.954907161803725</v>
      </c>
      <c r="AV109" s="90">
        <f t="shared" si="10"/>
        <v>3.7267904509283754</v>
      </c>
    </row>
    <row r="110" spans="1:48" x14ac:dyDescent="0.35">
      <c r="A110" s="1" t="s">
        <v>66</v>
      </c>
      <c r="B110" s="1" t="s">
        <v>43</v>
      </c>
      <c r="C110" s="1" t="s">
        <v>44</v>
      </c>
      <c r="D110" s="1" t="s">
        <v>154</v>
      </c>
      <c r="E110" s="7">
        <v>2156</v>
      </c>
      <c r="F110" s="7">
        <v>268</v>
      </c>
      <c r="G110" s="8">
        <v>12.430426716141001</v>
      </c>
      <c r="H110" s="9">
        <v>7.25</v>
      </c>
      <c r="I110" s="9">
        <v>8.1448583198375601</v>
      </c>
      <c r="J110" s="9">
        <v>771</v>
      </c>
      <c r="K110" s="10">
        <v>457</v>
      </c>
      <c r="L110" s="10">
        <v>468</v>
      </c>
      <c r="M110" s="10">
        <v>619</v>
      </c>
      <c r="N110" s="10">
        <v>776</v>
      </c>
      <c r="O110" s="10">
        <v>919</v>
      </c>
      <c r="P110" s="10">
        <v>50000</v>
      </c>
      <c r="Q110" s="10">
        <v>15000</v>
      </c>
      <c r="R110" s="10">
        <v>22491.665402078001</v>
      </c>
      <c r="S110" s="10">
        <v>562.29163505195004</v>
      </c>
      <c r="T110" s="10">
        <v>375</v>
      </c>
      <c r="U110" s="10">
        <v>377</v>
      </c>
      <c r="V110" s="10">
        <v>423.53263263155299</v>
      </c>
      <c r="W110" s="10">
        <v>231.3</v>
      </c>
      <c r="X110" s="10">
        <v>18280</v>
      </c>
      <c r="Y110" s="10">
        <v>18720</v>
      </c>
      <c r="Z110" s="10">
        <v>24760</v>
      </c>
      <c r="AA110" s="10">
        <v>31040</v>
      </c>
      <c r="AB110" s="10">
        <v>36760</v>
      </c>
      <c r="AC110" s="9">
        <v>8.7884615384615401</v>
      </c>
      <c r="AD110" s="9">
        <v>9</v>
      </c>
      <c r="AE110" s="9">
        <v>11.903846153846199</v>
      </c>
      <c r="AF110" s="9">
        <v>14.9230769230769</v>
      </c>
      <c r="AG110" s="9">
        <v>17.673076923076898</v>
      </c>
      <c r="AH110" s="8">
        <v>48.488063660477501</v>
      </c>
      <c r="AI110" s="8">
        <v>49.655172413793103</v>
      </c>
      <c r="AJ110" s="8">
        <v>65.676392572944295</v>
      </c>
      <c r="AK110" s="8">
        <v>82.334217506631305</v>
      </c>
      <c r="AL110" s="8">
        <v>97.506631299734707</v>
      </c>
      <c r="AM110" s="8">
        <v>43.160782880931997</v>
      </c>
      <c r="AN110" s="8">
        <v>44.199663869313298</v>
      </c>
      <c r="AO110" s="8">
        <v>58.460666528002001</v>
      </c>
      <c r="AP110" s="8">
        <v>73.288331543989599</v>
      </c>
      <c r="AQ110" s="8">
        <v>86.793784392946407</v>
      </c>
      <c r="AR110" s="90">
        <f t="shared" si="6"/>
        <v>1.2122015915119375</v>
      </c>
      <c r="AS110" s="90">
        <f t="shared" si="7"/>
        <v>1.2413793103448276</v>
      </c>
      <c r="AT110" s="90">
        <f t="shared" si="8"/>
        <v>1.6419098143236073</v>
      </c>
      <c r="AU110" s="90">
        <f t="shared" si="9"/>
        <v>2.0583554376657824</v>
      </c>
      <c r="AV110" s="90">
        <f t="shared" si="10"/>
        <v>2.4376657824933678</v>
      </c>
    </row>
    <row r="111" spans="1:48" x14ac:dyDescent="0.35">
      <c r="A111" s="1" t="s">
        <v>66</v>
      </c>
      <c r="B111" s="1" t="s">
        <v>43</v>
      </c>
      <c r="C111" s="1" t="s">
        <v>44</v>
      </c>
      <c r="D111" s="1" t="s">
        <v>155</v>
      </c>
      <c r="E111" s="7">
        <v>15755</v>
      </c>
      <c r="F111" s="7">
        <v>4961</v>
      </c>
      <c r="G111" s="8">
        <v>31.488416375753697</v>
      </c>
      <c r="H111" s="9">
        <v>7.25</v>
      </c>
      <c r="I111" s="9">
        <v>13.8777326001186</v>
      </c>
      <c r="J111" s="9">
        <v>771</v>
      </c>
      <c r="K111" s="10">
        <v>468</v>
      </c>
      <c r="L111" s="10">
        <v>480</v>
      </c>
      <c r="M111" s="10">
        <v>635</v>
      </c>
      <c r="N111" s="10">
        <v>798</v>
      </c>
      <c r="O111" s="10">
        <v>1073</v>
      </c>
      <c r="P111" s="10">
        <v>51900</v>
      </c>
      <c r="Q111" s="10">
        <v>15570</v>
      </c>
      <c r="R111" s="10">
        <v>27541.9616217738</v>
      </c>
      <c r="S111" s="10">
        <v>688.54904054434405</v>
      </c>
      <c r="T111" s="10">
        <v>389.25</v>
      </c>
      <c r="U111" s="10">
        <v>377</v>
      </c>
      <c r="V111" s="10">
        <v>721.64209520616498</v>
      </c>
      <c r="W111" s="10">
        <v>231.3</v>
      </c>
      <c r="X111" s="10">
        <v>18720</v>
      </c>
      <c r="Y111" s="10">
        <v>19200</v>
      </c>
      <c r="Z111" s="10">
        <v>25400</v>
      </c>
      <c r="AA111" s="10">
        <v>31920</v>
      </c>
      <c r="AB111" s="10">
        <v>42920</v>
      </c>
      <c r="AC111" s="9">
        <v>9</v>
      </c>
      <c r="AD111" s="9">
        <v>9.2307692307692299</v>
      </c>
      <c r="AE111" s="9">
        <v>12.211538461538501</v>
      </c>
      <c r="AF111" s="9">
        <v>15.346153846153801</v>
      </c>
      <c r="AG111" s="9">
        <v>20.634615384615401</v>
      </c>
      <c r="AH111" s="8">
        <v>49.655172413793103</v>
      </c>
      <c r="AI111" s="8">
        <v>50.928381962864698</v>
      </c>
      <c r="AJ111" s="8">
        <v>67.374005305039802</v>
      </c>
      <c r="AK111" s="8">
        <v>84.668435013262595</v>
      </c>
      <c r="AL111" s="8">
        <v>113.846153846154</v>
      </c>
      <c r="AM111" s="8">
        <v>25.940837049773101</v>
      </c>
      <c r="AN111" s="8">
        <v>26.605986717716</v>
      </c>
      <c r="AO111" s="8">
        <v>35.197503261978497</v>
      </c>
      <c r="AP111" s="8">
        <v>44.232452918202902</v>
      </c>
      <c r="AQ111" s="8">
        <v>59.475466141894401</v>
      </c>
      <c r="AR111" s="90">
        <f t="shared" si="6"/>
        <v>1.2413793103448276</v>
      </c>
      <c r="AS111" s="90">
        <f t="shared" si="7"/>
        <v>1.2732095490716175</v>
      </c>
      <c r="AT111" s="90">
        <f t="shared" si="8"/>
        <v>1.6843501326259951</v>
      </c>
      <c r="AU111" s="90">
        <f t="shared" si="9"/>
        <v>2.1167108753315649</v>
      </c>
      <c r="AV111" s="90">
        <f t="shared" si="10"/>
        <v>2.8461538461538498</v>
      </c>
    </row>
    <row r="112" spans="1:48" x14ac:dyDescent="0.35">
      <c r="A112" s="1" t="s">
        <v>66</v>
      </c>
      <c r="B112" s="1" t="s">
        <v>43</v>
      </c>
      <c r="C112" s="1" t="s">
        <v>44</v>
      </c>
      <c r="D112" s="1" t="s">
        <v>156</v>
      </c>
      <c r="E112" s="7">
        <v>52684</v>
      </c>
      <c r="F112" s="7">
        <v>18621</v>
      </c>
      <c r="G112" s="8">
        <v>35.344696682104598</v>
      </c>
      <c r="H112" s="9">
        <v>7.25</v>
      </c>
      <c r="I112" s="9">
        <v>11.1798137971633</v>
      </c>
      <c r="J112" s="9">
        <v>771</v>
      </c>
      <c r="K112" s="10">
        <v>534</v>
      </c>
      <c r="L112" s="10">
        <v>552</v>
      </c>
      <c r="M112" s="10">
        <v>689</v>
      </c>
      <c r="N112" s="10">
        <v>863</v>
      </c>
      <c r="O112" s="10">
        <v>980</v>
      </c>
      <c r="P112" s="10">
        <v>53900</v>
      </c>
      <c r="Q112" s="10">
        <v>16170</v>
      </c>
      <c r="R112" s="10">
        <v>26590.803421732198</v>
      </c>
      <c r="S112" s="10">
        <v>664.77008554330405</v>
      </c>
      <c r="T112" s="10">
        <v>404.25</v>
      </c>
      <c r="U112" s="10">
        <v>377</v>
      </c>
      <c r="V112" s="10">
        <v>581.35031745249205</v>
      </c>
      <c r="W112" s="10">
        <v>231.3</v>
      </c>
      <c r="X112" s="10">
        <v>21360</v>
      </c>
      <c r="Y112" s="10">
        <v>22080</v>
      </c>
      <c r="Z112" s="10">
        <v>27560</v>
      </c>
      <c r="AA112" s="10">
        <v>34520</v>
      </c>
      <c r="AB112" s="10">
        <v>39200</v>
      </c>
      <c r="AC112" s="9">
        <v>10.2692307692308</v>
      </c>
      <c r="AD112" s="9">
        <v>10.615384615384601</v>
      </c>
      <c r="AE112" s="9">
        <v>13.25</v>
      </c>
      <c r="AF112" s="9">
        <v>16.596153846153801</v>
      </c>
      <c r="AG112" s="9">
        <v>18.846153846153801</v>
      </c>
      <c r="AH112" s="8">
        <v>56.657824933687003</v>
      </c>
      <c r="AI112" s="8">
        <v>58.567639257294402</v>
      </c>
      <c r="AJ112" s="8">
        <v>73.103448275862107</v>
      </c>
      <c r="AK112" s="8">
        <v>91.564986737400503</v>
      </c>
      <c r="AL112" s="8">
        <v>103.978779840849</v>
      </c>
      <c r="AM112" s="8">
        <v>36.742045817744902</v>
      </c>
      <c r="AN112" s="8">
        <v>37.9805417441858</v>
      </c>
      <c r="AO112" s="8">
        <v>47.406871850985503</v>
      </c>
      <c r="AP112" s="8">
        <v>59.378999139913603</v>
      </c>
      <c r="AQ112" s="8">
        <v>67.429222661778994</v>
      </c>
      <c r="AR112" s="90">
        <f t="shared" si="6"/>
        <v>1.4164456233421752</v>
      </c>
      <c r="AS112" s="90">
        <f t="shared" si="7"/>
        <v>1.4641909814323602</v>
      </c>
      <c r="AT112" s="90">
        <f t="shared" si="8"/>
        <v>1.8275862068965527</v>
      </c>
      <c r="AU112" s="90">
        <f t="shared" si="9"/>
        <v>2.2891246684350124</v>
      </c>
      <c r="AV112" s="90">
        <f t="shared" si="10"/>
        <v>2.599469496021225</v>
      </c>
    </row>
    <row r="113" spans="1:48" x14ac:dyDescent="0.35">
      <c r="A113" s="1" t="s">
        <v>66</v>
      </c>
      <c r="B113" s="1" t="s">
        <v>43</v>
      </c>
      <c r="C113" s="1" t="s">
        <v>44</v>
      </c>
      <c r="D113" s="1" t="s">
        <v>157</v>
      </c>
      <c r="E113" s="7">
        <v>5860</v>
      </c>
      <c r="F113" s="7">
        <v>1145</v>
      </c>
      <c r="G113" s="8">
        <v>19.539249146757701</v>
      </c>
      <c r="H113" s="9">
        <v>7.25</v>
      </c>
      <c r="I113" s="9">
        <v>10.3150525814223</v>
      </c>
      <c r="J113" s="9">
        <v>771</v>
      </c>
      <c r="K113" s="10">
        <v>457</v>
      </c>
      <c r="L113" s="10">
        <v>468</v>
      </c>
      <c r="M113" s="10">
        <v>619</v>
      </c>
      <c r="N113" s="10">
        <v>776</v>
      </c>
      <c r="O113" s="10">
        <v>919</v>
      </c>
      <c r="P113" s="10">
        <v>46700</v>
      </c>
      <c r="Q113" s="10">
        <v>14010</v>
      </c>
      <c r="R113" s="10">
        <v>22498.9499834788</v>
      </c>
      <c r="S113" s="10">
        <v>562.47374958696901</v>
      </c>
      <c r="T113" s="10">
        <v>350.25</v>
      </c>
      <c r="U113" s="10">
        <v>377</v>
      </c>
      <c r="V113" s="10">
        <v>536.38273423396004</v>
      </c>
      <c r="W113" s="10">
        <v>231.3</v>
      </c>
      <c r="X113" s="10">
        <v>18280</v>
      </c>
      <c r="Y113" s="10">
        <v>18720</v>
      </c>
      <c r="Z113" s="10">
        <v>24760</v>
      </c>
      <c r="AA113" s="10">
        <v>31040</v>
      </c>
      <c r="AB113" s="10">
        <v>36760</v>
      </c>
      <c r="AC113" s="9">
        <v>8.7884615384615401</v>
      </c>
      <c r="AD113" s="9">
        <v>9</v>
      </c>
      <c r="AE113" s="9">
        <v>11.903846153846199</v>
      </c>
      <c r="AF113" s="9">
        <v>14.9230769230769</v>
      </c>
      <c r="AG113" s="9">
        <v>17.673076923076898</v>
      </c>
      <c r="AH113" s="8">
        <v>48.488063660477501</v>
      </c>
      <c r="AI113" s="8">
        <v>49.655172413793103</v>
      </c>
      <c r="AJ113" s="8">
        <v>65.676392572944295</v>
      </c>
      <c r="AK113" s="8">
        <v>82.334217506631305</v>
      </c>
      <c r="AL113" s="8">
        <v>97.506631299734707</v>
      </c>
      <c r="AM113" s="8">
        <v>34.080142467871902</v>
      </c>
      <c r="AN113" s="8">
        <v>34.900452242809699</v>
      </c>
      <c r="AO113" s="8">
        <v>46.161068244229099</v>
      </c>
      <c r="AP113" s="8">
        <v>57.8691259410691</v>
      </c>
      <c r="AQ113" s="8">
        <v>68.533153015260993</v>
      </c>
      <c r="AR113" s="90">
        <f t="shared" si="6"/>
        <v>1.2122015915119375</v>
      </c>
      <c r="AS113" s="90">
        <f t="shared" si="7"/>
        <v>1.2413793103448276</v>
      </c>
      <c r="AT113" s="90">
        <f t="shared" si="8"/>
        <v>1.6419098143236073</v>
      </c>
      <c r="AU113" s="90">
        <f t="shared" si="9"/>
        <v>2.0583554376657824</v>
      </c>
      <c r="AV113" s="90">
        <f t="shared" si="10"/>
        <v>2.4376657824933678</v>
      </c>
    </row>
    <row r="114" spans="1:48" x14ac:dyDescent="0.35">
      <c r="A114" s="1" t="s">
        <v>66</v>
      </c>
      <c r="B114" s="1" t="s">
        <v>43</v>
      </c>
      <c r="C114" s="1" t="s">
        <v>44</v>
      </c>
      <c r="D114" s="1" t="s">
        <v>158</v>
      </c>
      <c r="E114" s="7">
        <v>13607</v>
      </c>
      <c r="F114" s="7">
        <v>4547</v>
      </c>
      <c r="G114" s="8">
        <v>33.416623796575301</v>
      </c>
      <c r="H114" s="9">
        <v>7.25</v>
      </c>
      <c r="I114" s="9">
        <v>10.1520500276877</v>
      </c>
      <c r="J114" s="9">
        <v>771</v>
      </c>
      <c r="K114" s="10">
        <v>427</v>
      </c>
      <c r="L114" s="10">
        <v>487</v>
      </c>
      <c r="M114" s="10">
        <v>619</v>
      </c>
      <c r="N114" s="10">
        <v>814</v>
      </c>
      <c r="O114" s="10">
        <v>971</v>
      </c>
      <c r="P114" s="10">
        <v>54900</v>
      </c>
      <c r="Q114" s="10">
        <v>16470</v>
      </c>
      <c r="R114" s="10">
        <v>23410.563313059101</v>
      </c>
      <c r="S114" s="10">
        <v>585.26408282647799</v>
      </c>
      <c r="T114" s="10">
        <v>411.75</v>
      </c>
      <c r="U114" s="10">
        <v>377</v>
      </c>
      <c r="V114" s="10">
        <v>527.90660143976299</v>
      </c>
      <c r="W114" s="10">
        <v>231.3</v>
      </c>
      <c r="X114" s="10">
        <v>17080</v>
      </c>
      <c r="Y114" s="10">
        <v>19480</v>
      </c>
      <c r="Z114" s="10">
        <v>24760</v>
      </c>
      <c r="AA114" s="10">
        <v>32560</v>
      </c>
      <c r="AB114" s="10">
        <v>38840</v>
      </c>
      <c r="AC114" s="9">
        <v>8.2115384615384599</v>
      </c>
      <c r="AD114" s="9">
        <v>9.3653846153846203</v>
      </c>
      <c r="AE114" s="9">
        <v>11.903846153846199</v>
      </c>
      <c r="AF114" s="9">
        <v>15.653846153846199</v>
      </c>
      <c r="AG114" s="9">
        <v>18.673076923076898</v>
      </c>
      <c r="AH114" s="8">
        <v>45.3050397877984</v>
      </c>
      <c r="AI114" s="8">
        <v>51.671087533156502</v>
      </c>
      <c r="AJ114" s="8">
        <v>65.676392572944295</v>
      </c>
      <c r="AK114" s="8">
        <v>86.366047745358102</v>
      </c>
      <c r="AL114" s="8">
        <v>103.023872679045</v>
      </c>
      <c r="AM114" s="8">
        <v>32.354208023573896</v>
      </c>
      <c r="AN114" s="8">
        <v>36.900466762249401</v>
      </c>
      <c r="AO114" s="8">
        <v>46.902235987335501</v>
      </c>
      <c r="AP114" s="8">
        <v>61.677576888030799</v>
      </c>
      <c r="AQ114" s="8">
        <v>73.573620587565003</v>
      </c>
      <c r="AR114" s="90">
        <f t="shared" si="6"/>
        <v>1.1326259946949599</v>
      </c>
      <c r="AS114" s="90">
        <f t="shared" si="7"/>
        <v>1.2917771883289126</v>
      </c>
      <c r="AT114" s="90">
        <f t="shared" si="8"/>
        <v>1.6419098143236073</v>
      </c>
      <c r="AU114" s="90">
        <f t="shared" si="9"/>
        <v>2.1591511936339525</v>
      </c>
      <c r="AV114" s="90">
        <f t="shared" si="10"/>
        <v>2.575596816976125</v>
      </c>
    </row>
    <row r="115" spans="1:48" x14ac:dyDescent="0.35">
      <c r="A115" s="1" t="s">
        <v>66</v>
      </c>
      <c r="B115" s="1" t="s">
        <v>43</v>
      </c>
      <c r="C115" s="1" t="s">
        <v>44</v>
      </c>
      <c r="D115" s="1" t="s">
        <v>159</v>
      </c>
      <c r="E115" s="7">
        <v>9793</v>
      </c>
      <c r="F115" s="7">
        <v>2120</v>
      </c>
      <c r="G115" s="8">
        <v>21.6481160012254</v>
      </c>
      <c r="H115" s="9">
        <v>7.25</v>
      </c>
      <c r="I115" s="9">
        <v>11.2707808543214</v>
      </c>
      <c r="J115" s="9">
        <v>771</v>
      </c>
      <c r="K115" s="10">
        <v>457</v>
      </c>
      <c r="L115" s="10">
        <v>481</v>
      </c>
      <c r="M115" s="10">
        <v>619</v>
      </c>
      <c r="N115" s="10">
        <v>834</v>
      </c>
      <c r="O115" s="10">
        <v>837</v>
      </c>
      <c r="P115" s="10">
        <v>46200</v>
      </c>
      <c r="Q115" s="10">
        <v>13860</v>
      </c>
      <c r="R115" s="10">
        <v>23350.205352881399</v>
      </c>
      <c r="S115" s="10">
        <v>583.75513382203599</v>
      </c>
      <c r="T115" s="10">
        <v>346.5</v>
      </c>
      <c r="U115" s="10">
        <v>377</v>
      </c>
      <c r="V115" s="10">
        <v>586.08060442471503</v>
      </c>
      <c r="W115" s="10">
        <v>231.3</v>
      </c>
      <c r="X115" s="10">
        <v>18280</v>
      </c>
      <c r="Y115" s="10">
        <v>19240</v>
      </c>
      <c r="Z115" s="10">
        <v>24760</v>
      </c>
      <c r="AA115" s="10">
        <v>33360</v>
      </c>
      <c r="AB115" s="10">
        <v>33480</v>
      </c>
      <c r="AC115" s="9">
        <v>8.7884615384615401</v>
      </c>
      <c r="AD115" s="9">
        <v>9.25</v>
      </c>
      <c r="AE115" s="9">
        <v>11.903846153846199</v>
      </c>
      <c r="AF115" s="9">
        <v>16.038461538461501</v>
      </c>
      <c r="AG115" s="9">
        <v>16.096153846153801</v>
      </c>
      <c r="AH115" s="8">
        <v>48.488063660477501</v>
      </c>
      <c r="AI115" s="8">
        <v>51.034482758620697</v>
      </c>
      <c r="AJ115" s="8">
        <v>65.676392572944295</v>
      </c>
      <c r="AK115" s="8">
        <v>88.488063660477493</v>
      </c>
      <c r="AL115" s="8">
        <v>88.806366047745399</v>
      </c>
      <c r="AM115" s="8">
        <v>31.190249023755499</v>
      </c>
      <c r="AN115" s="8">
        <v>32.828248972486598</v>
      </c>
      <c r="AO115" s="8">
        <v>42.246748677690697</v>
      </c>
      <c r="AP115" s="8">
        <v>56.920498218407197</v>
      </c>
      <c r="AQ115" s="8">
        <v>57.125248211998503</v>
      </c>
      <c r="AR115" s="90">
        <f t="shared" si="6"/>
        <v>1.2122015915119375</v>
      </c>
      <c r="AS115" s="90">
        <f t="shared" si="7"/>
        <v>1.2758620689655173</v>
      </c>
      <c r="AT115" s="90">
        <f t="shared" si="8"/>
        <v>1.6419098143236073</v>
      </c>
      <c r="AU115" s="90">
        <f t="shared" si="9"/>
        <v>2.2122015915119375</v>
      </c>
      <c r="AV115" s="90">
        <f t="shared" si="10"/>
        <v>2.2201591511936352</v>
      </c>
    </row>
    <row r="116" spans="1:48" x14ac:dyDescent="0.35">
      <c r="A116" s="1" t="s">
        <v>66</v>
      </c>
      <c r="B116" s="1" t="s">
        <v>43</v>
      </c>
      <c r="C116" s="1" t="s">
        <v>44</v>
      </c>
      <c r="D116" s="1" t="s">
        <v>160</v>
      </c>
      <c r="E116" s="7">
        <v>73160</v>
      </c>
      <c r="F116" s="7">
        <v>14228</v>
      </c>
      <c r="G116" s="8">
        <v>19.447785675232403</v>
      </c>
      <c r="H116" s="9">
        <v>7.25</v>
      </c>
      <c r="I116" s="9">
        <v>16.536031237647698</v>
      </c>
      <c r="J116" s="9">
        <v>771</v>
      </c>
      <c r="K116" s="10">
        <v>830</v>
      </c>
      <c r="L116" s="10">
        <v>911</v>
      </c>
      <c r="M116" s="10">
        <v>1103</v>
      </c>
      <c r="N116" s="10">
        <v>1455</v>
      </c>
      <c r="O116" s="10">
        <v>1738</v>
      </c>
      <c r="P116" s="10">
        <v>80000</v>
      </c>
      <c r="Q116" s="10">
        <v>24000</v>
      </c>
      <c r="R116" s="10">
        <v>55410.688752095703</v>
      </c>
      <c r="S116" s="10">
        <v>1385.2672188023901</v>
      </c>
      <c r="T116" s="10">
        <v>600</v>
      </c>
      <c r="U116" s="10">
        <v>377</v>
      </c>
      <c r="V116" s="10">
        <v>859.87362435768102</v>
      </c>
      <c r="W116" s="10">
        <v>231.3</v>
      </c>
      <c r="X116" s="10">
        <v>33200</v>
      </c>
      <c r="Y116" s="10">
        <v>36440</v>
      </c>
      <c r="Z116" s="10">
        <v>44120</v>
      </c>
      <c r="AA116" s="10">
        <v>58200</v>
      </c>
      <c r="AB116" s="10">
        <v>69520</v>
      </c>
      <c r="AC116" s="9">
        <v>15.961538461538501</v>
      </c>
      <c r="AD116" s="9">
        <v>17.519230769230798</v>
      </c>
      <c r="AE116" s="9">
        <v>21.211538461538499</v>
      </c>
      <c r="AF116" s="9">
        <v>27.980769230769202</v>
      </c>
      <c r="AG116" s="9">
        <v>33.423076923076898</v>
      </c>
      <c r="AH116" s="8">
        <v>88.063660477453595</v>
      </c>
      <c r="AI116" s="8">
        <v>96.657824933686996</v>
      </c>
      <c r="AJ116" s="8">
        <v>117.029177718833</v>
      </c>
      <c r="AK116" s="8">
        <v>154.376657824934</v>
      </c>
      <c r="AL116" s="8">
        <v>184.403183023873</v>
      </c>
      <c r="AM116" s="8">
        <v>38.610324889079003</v>
      </c>
      <c r="AN116" s="8">
        <v>42.378320450543399</v>
      </c>
      <c r="AO116" s="8">
        <v>51.309865485125499</v>
      </c>
      <c r="AP116" s="8">
        <v>67.6843647151928</v>
      </c>
      <c r="AQ116" s="8">
        <v>80.849089948457106</v>
      </c>
      <c r="AR116" s="90">
        <f t="shared" si="6"/>
        <v>2.2015915119363401</v>
      </c>
      <c r="AS116" s="90">
        <f t="shared" si="7"/>
        <v>2.4164456233421747</v>
      </c>
      <c r="AT116" s="90">
        <f t="shared" si="8"/>
        <v>2.9257294429708249</v>
      </c>
      <c r="AU116" s="90">
        <f t="shared" si="9"/>
        <v>3.8594164456233502</v>
      </c>
      <c r="AV116" s="90">
        <f t="shared" si="10"/>
        <v>4.6100795755968251</v>
      </c>
    </row>
    <row r="117" spans="1:48" x14ac:dyDescent="0.35">
      <c r="A117" s="1" t="s">
        <v>66</v>
      </c>
      <c r="B117" s="1" t="s">
        <v>43</v>
      </c>
      <c r="C117" s="1" t="s">
        <v>44</v>
      </c>
      <c r="D117" s="1" t="s">
        <v>161</v>
      </c>
      <c r="E117" s="7">
        <v>47213</v>
      </c>
      <c r="F117" s="7">
        <v>10875</v>
      </c>
      <c r="G117" s="8">
        <v>23.033910151865001</v>
      </c>
      <c r="H117" s="9">
        <v>7.25</v>
      </c>
      <c r="I117" s="9">
        <v>12.3029131144082</v>
      </c>
      <c r="J117" s="9">
        <v>771</v>
      </c>
      <c r="K117" s="10">
        <v>830</v>
      </c>
      <c r="L117" s="10">
        <v>911</v>
      </c>
      <c r="M117" s="10">
        <v>1103</v>
      </c>
      <c r="N117" s="10">
        <v>1455</v>
      </c>
      <c r="O117" s="10">
        <v>1738</v>
      </c>
      <c r="P117" s="10">
        <v>80000</v>
      </c>
      <c r="Q117" s="10">
        <v>24000</v>
      </c>
      <c r="R117" s="10">
        <v>39975.701418379002</v>
      </c>
      <c r="S117" s="10">
        <v>999.39253545947395</v>
      </c>
      <c r="T117" s="10">
        <v>600</v>
      </c>
      <c r="U117" s="10">
        <v>377</v>
      </c>
      <c r="V117" s="10">
        <v>639.75148194922497</v>
      </c>
      <c r="W117" s="10">
        <v>231.3</v>
      </c>
      <c r="X117" s="10">
        <v>33200</v>
      </c>
      <c r="Y117" s="10">
        <v>36440</v>
      </c>
      <c r="Z117" s="10">
        <v>44120</v>
      </c>
      <c r="AA117" s="10">
        <v>58200</v>
      </c>
      <c r="AB117" s="10">
        <v>69520</v>
      </c>
      <c r="AC117" s="9">
        <v>15.961538461538501</v>
      </c>
      <c r="AD117" s="9">
        <v>17.519230769230798</v>
      </c>
      <c r="AE117" s="9">
        <v>21.211538461538499</v>
      </c>
      <c r="AF117" s="9">
        <v>27.980769230769202</v>
      </c>
      <c r="AG117" s="9">
        <v>33.423076923076898</v>
      </c>
      <c r="AH117" s="8">
        <v>88.063660477453595</v>
      </c>
      <c r="AI117" s="8">
        <v>96.657824933686996</v>
      </c>
      <c r="AJ117" s="8">
        <v>117.029177718833</v>
      </c>
      <c r="AK117" s="8">
        <v>154.376657824934</v>
      </c>
      <c r="AL117" s="8">
        <v>184.403183023873</v>
      </c>
      <c r="AM117" s="8">
        <v>51.895151377914203</v>
      </c>
      <c r="AN117" s="8">
        <v>56.959617958168501</v>
      </c>
      <c r="AO117" s="8">
        <v>68.964279481734195</v>
      </c>
      <c r="AP117" s="8">
        <v>90.972825608271293</v>
      </c>
      <c r="AQ117" s="8">
        <v>108.66719649977701</v>
      </c>
      <c r="AR117" s="90">
        <f t="shared" si="6"/>
        <v>2.2015915119363401</v>
      </c>
      <c r="AS117" s="90">
        <f t="shared" si="7"/>
        <v>2.4164456233421747</v>
      </c>
      <c r="AT117" s="90">
        <f t="shared" si="8"/>
        <v>2.9257294429708249</v>
      </c>
      <c r="AU117" s="90">
        <f t="shared" si="9"/>
        <v>3.8594164456233502</v>
      </c>
      <c r="AV117" s="90">
        <f t="shared" si="10"/>
        <v>4.6100795755968251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5"/>
  <sheetViews>
    <sheetView topLeftCell="B15" workbookViewId="0">
      <selection activeCell="I17" sqref="I17"/>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1" t="s">
        <v>162</v>
      </c>
      <c r="B1" s="11" t="s">
        <v>163</v>
      </c>
      <c r="C1" s="12" t="s">
        <v>164</v>
      </c>
      <c r="D1" s="13" t="s">
        <v>165</v>
      </c>
      <c r="E1" s="14" t="s">
        <v>166</v>
      </c>
      <c r="F1" s="15" t="s">
        <v>167</v>
      </c>
    </row>
    <row r="2" spans="1:6" x14ac:dyDescent="0.35">
      <c r="A2" s="11" t="s">
        <v>43</v>
      </c>
      <c r="B2" s="11" t="s">
        <v>168</v>
      </c>
      <c r="C2" s="12" t="s">
        <v>169</v>
      </c>
      <c r="D2" s="13">
        <v>53200</v>
      </c>
      <c r="E2" s="14">
        <v>17.992999999999999</v>
      </c>
      <c r="F2" s="16">
        <v>8.923016996041147</v>
      </c>
    </row>
    <row r="3" spans="1:6" x14ac:dyDescent="0.35">
      <c r="A3" s="11" t="s">
        <v>43</v>
      </c>
      <c r="B3" s="11" t="s">
        <v>170</v>
      </c>
      <c r="C3" t="s">
        <v>171</v>
      </c>
      <c r="D3" s="13">
        <v>72600</v>
      </c>
      <c r="E3" s="14">
        <v>24.550999999999998</v>
      </c>
      <c r="F3" s="16">
        <v>9.2170709652288654</v>
      </c>
    </row>
    <row r="4" spans="1:6" x14ac:dyDescent="0.35">
      <c r="A4" s="11" t="s">
        <v>43</v>
      </c>
      <c r="B4" s="11" t="s">
        <v>172</v>
      </c>
      <c r="C4" t="s">
        <v>173</v>
      </c>
      <c r="D4" s="13">
        <v>76290</v>
      </c>
      <c r="E4" s="14">
        <v>25.8</v>
      </c>
      <c r="F4" s="16">
        <v>9.7646197354404833</v>
      </c>
    </row>
    <row r="5" spans="1:6" x14ac:dyDescent="0.35">
      <c r="A5" s="11" t="s">
        <v>43</v>
      </c>
      <c r="B5" s="11" t="s">
        <v>174</v>
      </c>
      <c r="C5" t="s">
        <v>175</v>
      </c>
      <c r="D5" s="13">
        <v>21100</v>
      </c>
      <c r="E5" s="14">
        <v>7.1349999999999998</v>
      </c>
      <c r="F5" s="16">
        <v>9.9775553683005551</v>
      </c>
    </row>
    <row r="6" spans="1:6" x14ac:dyDescent="0.35">
      <c r="A6" s="11" t="s">
        <v>43</v>
      </c>
      <c r="B6" s="11" t="s">
        <v>176</v>
      </c>
      <c r="C6" t="s">
        <v>177</v>
      </c>
      <c r="D6" s="13">
        <v>38400</v>
      </c>
      <c r="E6" s="14">
        <v>12.988</v>
      </c>
      <c r="F6" s="16">
        <v>11.042233532600919</v>
      </c>
    </row>
    <row r="7" spans="1:6" x14ac:dyDescent="0.35">
      <c r="A7" s="11" t="s">
        <v>43</v>
      </c>
      <c r="B7" s="11" t="s">
        <v>178</v>
      </c>
      <c r="C7" s="12" t="s">
        <v>179</v>
      </c>
      <c r="D7" s="13">
        <v>88980</v>
      </c>
      <c r="E7" s="14">
        <v>30.094000000000001</v>
      </c>
      <c r="F7" s="17">
        <v>11.245029373420035</v>
      </c>
    </row>
    <row r="8" spans="1:6" x14ac:dyDescent="0.35">
      <c r="A8" s="11" t="s">
        <v>43</v>
      </c>
      <c r="B8" s="11" t="s">
        <v>180</v>
      </c>
      <c r="C8" s="12" t="s">
        <v>181</v>
      </c>
      <c r="D8" s="13">
        <v>22630</v>
      </c>
      <c r="E8" s="14">
        <v>7.6520000000000001</v>
      </c>
      <c r="F8" s="16">
        <v>11.528943550566799</v>
      </c>
    </row>
    <row r="9" spans="1:6" x14ac:dyDescent="0.35">
      <c r="A9" s="11" t="s">
        <v>43</v>
      </c>
      <c r="B9" s="11" t="s">
        <v>182</v>
      </c>
      <c r="C9" t="s">
        <v>183</v>
      </c>
      <c r="D9" s="13">
        <v>22240</v>
      </c>
      <c r="E9" s="14">
        <v>7.5209999999999999</v>
      </c>
      <c r="F9" s="16">
        <v>11.5730126467448</v>
      </c>
    </row>
    <row r="10" spans="1:6" x14ac:dyDescent="0.35">
      <c r="A10" s="11" t="s">
        <v>43</v>
      </c>
      <c r="B10" s="11" t="s">
        <v>184</v>
      </c>
      <c r="C10" s="12" t="s">
        <v>185</v>
      </c>
      <c r="D10" s="13">
        <v>23850</v>
      </c>
      <c r="E10" s="14">
        <v>8.0660000000000007</v>
      </c>
      <c r="F10" s="16">
        <v>11.691180223222092</v>
      </c>
    </row>
    <row r="11" spans="1:6" x14ac:dyDescent="0.35">
      <c r="A11" s="11" t="s">
        <v>43</v>
      </c>
      <c r="B11" s="11" t="s">
        <v>186</v>
      </c>
      <c r="C11" s="12" t="s">
        <v>187</v>
      </c>
      <c r="D11" s="13">
        <v>57190</v>
      </c>
      <c r="E11" s="14">
        <v>19.34</v>
      </c>
      <c r="F11" s="16">
        <v>12.137331073024152</v>
      </c>
    </row>
    <row r="12" spans="1:6" x14ac:dyDescent="0.35">
      <c r="A12" s="11" t="s">
        <v>43</v>
      </c>
      <c r="B12" s="11" t="s">
        <v>188</v>
      </c>
      <c r="C12" s="12" t="s">
        <v>189</v>
      </c>
      <c r="D12" s="13">
        <v>28340</v>
      </c>
      <c r="E12" s="14">
        <v>9.5839999999999996</v>
      </c>
      <c r="F12" s="16">
        <v>12.522643170580473</v>
      </c>
    </row>
    <row r="13" spans="1:6" x14ac:dyDescent="0.35">
      <c r="A13" s="11" t="s">
        <v>43</v>
      </c>
      <c r="B13" s="11" t="s">
        <v>190</v>
      </c>
      <c r="C13" t="s">
        <v>191</v>
      </c>
      <c r="D13" s="13">
        <v>18690</v>
      </c>
      <c r="E13" s="14">
        <v>6.3220000000000001</v>
      </c>
      <c r="F13" s="16">
        <v>13.131030693037824</v>
      </c>
    </row>
    <row r="14" spans="1:6" x14ac:dyDescent="0.35">
      <c r="A14" s="11" t="s">
        <v>43</v>
      </c>
      <c r="B14" s="11" t="s">
        <v>192</v>
      </c>
      <c r="C14" s="12" t="s">
        <v>193</v>
      </c>
      <c r="D14" s="13">
        <v>95200</v>
      </c>
      <c r="E14" s="14">
        <v>32.195999999999998</v>
      </c>
      <c r="F14" s="17">
        <v>13.496063206512234</v>
      </c>
    </row>
    <row r="15" spans="1:6" x14ac:dyDescent="0.35">
      <c r="A15" s="11"/>
      <c r="B15" s="11"/>
      <c r="C15" s="18" t="s">
        <v>194</v>
      </c>
      <c r="D15" s="13"/>
      <c r="E15" s="14"/>
      <c r="F15" s="19">
        <v>13.576166168122899</v>
      </c>
    </row>
    <row r="16" spans="1:6" x14ac:dyDescent="0.35">
      <c r="A16" s="11" t="s">
        <v>43</v>
      </c>
      <c r="B16" s="11" t="s">
        <v>195</v>
      </c>
      <c r="C16" s="12" t="s">
        <v>196</v>
      </c>
      <c r="D16" s="13">
        <v>20270</v>
      </c>
      <c r="E16" s="14">
        <v>6.8550000000000004</v>
      </c>
      <c r="F16" s="16">
        <v>14.51004241060782</v>
      </c>
    </row>
    <row r="17" spans="1:6" x14ac:dyDescent="0.35">
      <c r="A17" s="11" t="s">
        <v>43</v>
      </c>
      <c r="B17" s="11" t="s">
        <v>197</v>
      </c>
      <c r="C17" t="s">
        <v>198</v>
      </c>
      <c r="D17" s="13">
        <v>20180</v>
      </c>
      <c r="E17" s="14">
        <v>6.8250000000000002</v>
      </c>
      <c r="F17" s="16">
        <v>14.935913676327965</v>
      </c>
    </row>
    <row r="18" spans="1:6" x14ac:dyDescent="0.35">
      <c r="A18" s="11" t="s">
        <v>43</v>
      </c>
      <c r="B18" s="11" t="s">
        <v>199</v>
      </c>
      <c r="C18" s="12" t="s">
        <v>200</v>
      </c>
      <c r="D18" s="13">
        <v>58950</v>
      </c>
      <c r="E18" s="14">
        <v>19.936</v>
      </c>
      <c r="F18" s="16">
        <v>15.169128893269949</v>
      </c>
    </row>
    <row r="19" spans="1:6" x14ac:dyDescent="0.35">
      <c r="A19" s="11" t="s">
        <v>43</v>
      </c>
      <c r="B19" s="11" t="s">
        <v>201</v>
      </c>
      <c r="C19" s="12" t="s">
        <v>202</v>
      </c>
      <c r="D19" s="13">
        <v>60960</v>
      </c>
      <c r="E19" s="14">
        <v>20.616</v>
      </c>
      <c r="F19" s="16">
        <v>15.331365565925243</v>
      </c>
    </row>
    <row r="20" spans="1:6" x14ac:dyDescent="0.35">
      <c r="A20" s="11" t="s">
        <v>43</v>
      </c>
      <c r="B20" s="11" t="s">
        <v>203</v>
      </c>
      <c r="C20" t="s">
        <v>204</v>
      </c>
      <c r="D20" s="13">
        <v>54720</v>
      </c>
      <c r="E20" s="14">
        <v>18.504999999999999</v>
      </c>
      <c r="F20" s="16">
        <v>15.696398079399653</v>
      </c>
    </row>
    <row r="21" spans="1:6" x14ac:dyDescent="0.35">
      <c r="A21" s="11" t="s">
        <v>43</v>
      </c>
      <c r="B21" s="11" t="s">
        <v>205</v>
      </c>
      <c r="C21" t="s">
        <v>206</v>
      </c>
      <c r="D21" s="13">
        <v>48410</v>
      </c>
      <c r="E21" s="14">
        <v>16.373000000000001</v>
      </c>
      <c r="F21" s="16">
        <v>16.436602898389431</v>
      </c>
    </row>
    <row r="22" spans="1:6" x14ac:dyDescent="0.35">
      <c r="A22" s="11"/>
      <c r="B22" s="11"/>
      <c r="C22" s="18" t="s">
        <v>207</v>
      </c>
      <c r="D22" s="13"/>
      <c r="E22" s="14"/>
      <c r="F22" s="19">
        <v>16.582515355203601</v>
      </c>
    </row>
    <row r="23" spans="1:6" x14ac:dyDescent="0.35">
      <c r="A23" s="20" t="s">
        <v>43</v>
      </c>
      <c r="B23" s="20" t="s">
        <v>208</v>
      </c>
      <c r="C23" s="21" t="s">
        <v>209</v>
      </c>
      <c r="D23" s="22">
        <v>2956920</v>
      </c>
      <c r="E23" s="23">
        <v>1000</v>
      </c>
      <c r="F23" s="24">
        <v>17.014571044723915</v>
      </c>
    </row>
    <row r="24" spans="1:6" x14ac:dyDescent="0.35">
      <c r="A24" s="11" t="s">
        <v>43</v>
      </c>
      <c r="B24" s="11" t="s">
        <v>210</v>
      </c>
      <c r="C24" t="s">
        <v>211</v>
      </c>
      <c r="D24" s="13">
        <v>28790</v>
      </c>
      <c r="E24" s="14">
        <v>9.7360000000000007</v>
      </c>
      <c r="F24" s="16">
        <v>17.927152328409939</v>
      </c>
    </row>
    <row r="25" spans="1:6" x14ac:dyDescent="0.35">
      <c r="A25" s="11" t="s">
        <v>43</v>
      </c>
      <c r="B25" s="11" t="s">
        <v>212</v>
      </c>
      <c r="C25" t="s">
        <v>213</v>
      </c>
      <c r="D25" s="13">
        <v>32290</v>
      </c>
      <c r="E25" s="14">
        <v>10.920999999999999</v>
      </c>
      <c r="F25" s="16">
        <v>18.667357147399716</v>
      </c>
    </row>
    <row r="26" spans="1:6" x14ac:dyDescent="0.35">
      <c r="A26" s="11" t="s">
        <v>43</v>
      </c>
      <c r="B26" s="11" t="s">
        <v>214</v>
      </c>
      <c r="C26" s="12" t="s">
        <v>215</v>
      </c>
      <c r="D26" s="13">
        <v>30480</v>
      </c>
      <c r="E26" s="14">
        <v>10.307</v>
      </c>
      <c r="F26" s="16">
        <v>18.687636731481629</v>
      </c>
    </row>
    <row r="27" spans="1:6" x14ac:dyDescent="0.35">
      <c r="A27" s="11" t="s">
        <v>43</v>
      </c>
      <c r="B27" s="11" t="s">
        <v>216</v>
      </c>
      <c r="C27" s="12" t="s">
        <v>217</v>
      </c>
      <c r="D27" s="13">
        <v>24410</v>
      </c>
      <c r="E27" s="14">
        <v>8.2550000000000008</v>
      </c>
      <c r="F27" s="16">
        <v>19.275744669857069</v>
      </c>
    </row>
    <row r="28" spans="1:6" x14ac:dyDescent="0.35">
      <c r="A28" s="11" t="s">
        <v>43</v>
      </c>
      <c r="B28" s="11" t="s">
        <v>218</v>
      </c>
      <c r="C28" s="12" t="s">
        <v>219</v>
      </c>
      <c r="D28" s="13">
        <v>63030</v>
      </c>
      <c r="E28" s="14">
        <v>21.315000000000001</v>
      </c>
      <c r="F28" s="16">
        <v>20.44182075456699</v>
      </c>
    </row>
    <row r="29" spans="1:6" x14ac:dyDescent="0.35">
      <c r="A29" s="11" t="s">
        <v>43</v>
      </c>
      <c r="B29" s="11" t="s">
        <v>220</v>
      </c>
      <c r="C29" s="12" t="s">
        <v>221</v>
      </c>
      <c r="D29" s="13">
        <v>28880</v>
      </c>
      <c r="E29" s="14">
        <v>9.766</v>
      </c>
      <c r="F29" s="16">
        <v>24.900989300578111</v>
      </c>
    </row>
    <row r="30" spans="1:6" x14ac:dyDescent="0.35">
      <c r="A30" s="11" t="s">
        <v>43</v>
      </c>
      <c r="B30" s="11" t="s">
        <v>222</v>
      </c>
      <c r="C30" s="12" t="s">
        <v>223</v>
      </c>
      <c r="D30" s="13">
        <v>35680</v>
      </c>
      <c r="E30" s="14">
        <v>12.067</v>
      </c>
      <c r="F30" s="16">
        <v>24.913469044628521</v>
      </c>
    </row>
    <row r="31" spans="1:6" x14ac:dyDescent="0.35">
      <c r="A31" s="11" t="s">
        <v>43</v>
      </c>
      <c r="B31" s="11" t="s">
        <v>224</v>
      </c>
      <c r="C31" t="s">
        <v>225</v>
      </c>
      <c r="D31" s="13">
        <v>20190</v>
      </c>
      <c r="E31" s="14">
        <v>6.8280000000000003</v>
      </c>
      <c r="F31" s="16">
        <v>25.359229902429</v>
      </c>
    </row>
    <row r="32" spans="1:6" x14ac:dyDescent="0.35">
      <c r="A32" s="11" t="s">
        <v>43</v>
      </c>
      <c r="B32" s="11" t="s">
        <v>226</v>
      </c>
      <c r="C32" s="12" t="s">
        <v>227</v>
      </c>
      <c r="D32" s="13">
        <v>60360</v>
      </c>
      <c r="E32" s="14">
        <v>20.413</v>
      </c>
      <c r="F32" s="16">
        <v>29.314138790403359</v>
      </c>
    </row>
    <row r="33" spans="1:6" x14ac:dyDescent="0.35">
      <c r="A33" s="11" t="s">
        <v>43</v>
      </c>
      <c r="B33" s="11" t="s">
        <v>228</v>
      </c>
      <c r="C33" s="12" t="s">
        <v>229</v>
      </c>
      <c r="D33" s="13">
        <v>19760</v>
      </c>
      <c r="E33" s="14">
        <v>6.6829999999999998</v>
      </c>
      <c r="F33" s="25">
        <v>30.277419034294162</v>
      </c>
    </row>
    <row r="34" spans="1:6" x14ac:dyDescent="0.35">
      <c r="A34" s="11" t="s">
        <v>43</v>
      </c>
      <c r="B34" s="11" t="s">
        <v>230</v>
      </c>
      <c r="C34" s="12" t="s">
        <v>231</v>
      </c>
      <c r="D34" s="13">
        <v>41980</v>
      </c>
      <c r="E34" s="14">
        <v>14.196</v>
      </c>
      <c r="F34" s="25">
        <v>42.891320333243236</v>
      </c>
    </row>
    <row r="35" spans="1:6" x14ac:dyDescent="0.35">
      <c r="A35" s="11"/>
      <c r="B35" s="11"/>
      <c r="C35" s="12"/>
      <c r="D35" s="13"/>
      <c r="E35" s="14"/>
      <c r="F35"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232</v>
      </c>
      <c r="D1" s="29"/>
      <c r="E1" s="30" t="s">
        <v>233</v>
      </c>
      <c r="F1" s="30" t="s">
        <v>234</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235</v>
      </c>
      <c r="B2" s="35"/>
    </row>
    <row r="3" spans="1:256" ht="25" x14ac:dyDescent="0.3">
      <c r="B3" s="35" t="s">
        <v>236</v>
      </c>
      <c r="C3" s="40">
        <v>120048286</v>
      </c>
      <c r="D3" s="40"/>
      <c r="E3" s="41" t="s">
        <v>237</v>
      </c>
      <c r="F3" s="82" t="s">
        <v>238</v>
      </c>
    </row>
    <row r="4" spans="1:256" ht="25" x14ac:dyDescent="0.3">
      <c r="B4" s="35" t="s">
        <v>239</v>
      </c>
      <c r="C4" s="40">
        <v>43377836</v>
      </c>
      <c r="D4" s="40"/>
      <c r="E4" s="41" t="s">
        <v>240</v>
      </c>
      <c r="F4" s="82"/>
    </row>
    <row r="5" spans="1:256" ht="25.5" x14ac:dyDescent="0.3">
      <c r="B5" s="35" t="s">
        <v>241</v>
      </c>
      <c r="C5" s="42">
        <v>0.36</v>
      </c>
      <c r="D5" s="42"/>
      <c r="E5" s="41" t="s">
        <v>242</v>
      </c>
      <c r="F5" s="43" t="s">
        <v>243</v>
      </c>
    </row>
    <row r="6" spans="1:256" x14ac:dyDescent="0.3">
      <c r="A6" s="34" t="s">
        <v>244</v>
      </c>
      <c r="B6" s="35"/>
      <c r="E6" s="44"/>
      <c r="F6" s="45"/>
    </row>
    <row r="7" spans="1:256" s="38" customFormat="1" x14ac:dyDescent="0.3">
      <c r="A7" s="34"/>
      <c r="B7" s="35" t="s">
        <v>245</v>
      </c>
      <c r="C7" s="46">
        <v>858.98416359451403</v>
      </c>
      <c r="D7" s="46"/>
      <c r="E7" s="83" t="s">
        <v>246</v>
      </c>
      <c r="F7" s="83" t="s">
        <v>247</v>
      </c>
      <c r="H7" s="47"/>
    </row>
    <row r="8" spans="1:256" s="38" customFormat="1" x14ac:dyDescent="0.3">
      <c r="A8" s="34"/>
      <c r="B8" s="35" t="s">
        <v>248</v>
      </c>
      <c r="C8" s="46">
        <v>970.03819879350397</v>
      </c>
      <c r="D8" s="46"/>
      <c r="E8" s="87"/>
      <c r="F8" s="87"/>
      <c r="H8" s="47"/>
    </row>
    <row r="9" spans="1:256" s="38" customFormat="1" x14ac:dyDescent="0.3">
      <c r="A9" s="34"/>
      <c r="B9" s="35" t="s">
        <v>249</v>
      </c>
      <c r="C9" s="46">
        <v>1193.8471129818499</v>
      </c>
      <c r="D9" s="46"/>
      <c r="E9" s="87"/>
      <c r="F9" s="87"/>
      <c r="H9" s="47"/>
    </row>
    <row r="10" spans="1:256" s="38" customFormat="1" x14ac:dyDescent="0.3">
      <c r="A10" s="34"/>
      <c r="B10" s="35" t="s">
        <v>250</v>
      </c>
      <c r="C10" s="46">
        <v>1596.7423236142999</v>
      </c>
      <c r="D10" s="46"/>
      <c r="E10" s="87"/>
      <c r="F10" s="87"/>
      <c r="H10" s="47"/>
    </row>
    <row r="11" spans="1:256" s="38" customFormat="1" x14ac:dyDescent="0.3">
      <c r="A11" s="34"/>
      <c r="B11" s="35" t="s">
        <v>251</v>
      </c>
      <c r="C11" s="46">
        <v>1854.5854598187</v>
      </c>
      <c r="D11" s="46"/>
      <c r="E11" s="88"/>
      <c r="F11" s="88"/>
      <c r="H11" s="47"/>
    </row>
    <row r="12" spans="1:256" s="38" customFormat="1" x14ac:dyDescent="0.3">
      <c r="A12" s="34" t="s">
        <v>252</v>
      </c>
      <c r="B12" s="35"/>
      <c r="C12" s="36"/>
      <c r="D12" s="36"/>
      <c r="E12" s="44"/>
      <c r="F12" s="45"/>
      <c r="H12" s="47"/>
    </row>
    <row r="13" spans="1:256" s="38" customFormat="1" x14ac:dyDescent="0.3">
      <c r="A13" s="34"/>
      <c r="B13" s="35" t="s">
        <v>245</v>
      </c>
      <c r="C13" s="46">
        <v>34359.366543780598</v>
      </c>
      <c r="D13" s="46"/>
      <c r="E13" s="82" t="s">
        <v>253</v>
      </c>
      <c r="F13" s="82" t="s">
        <v>254</v>
      </c>
      <c r="H13" s="47"/>
    </row>
    <row r="14" spans="1:256" s="38" customFormat="1" x14ac:dyDescent="0.3">
      <c r="A14" s="34"/>
      <c r="B14" s="35" t="s">
        <v>248</v>
      </c>
      <c r="C14" s="46">
        <v>38801.527951740201</v>
      </c>
      <c r="D14" s="46"/>
      <c r="E14" s="82"/>
      <c r="F14" s="82"/>
      <c r="H14" s="47"/>
    </row>
    <row r="15" spans="1:256" s="38" customFormat="1" x14ac:dyDescent="0.3">
      <c r="A15" s="34"/>
      <c r="B15" s="35" t="s">
        <v>249</v>
      </c>
      <c r="C15" s="46">
        <v>47753.884519273903</v>
      </c>
      <c r="D15" s="46"/>
      <c r="E15" s="82"/>
      <c r="F15" s="82"/>
      <c r="H15" s="47"/>
    </row>
    <row r="16" spans="1:256" s="38" customFormat="1" x14ac:dyDescent="0.3">
      <c r="A16" s="34"/>
      <c r="B16" s="35" t="s">
        <v>250</v>
      </c>
      <c r="C16" s="46">
        <v>63869.692944572002</v>
      </c>
      <c r="D16" s="46"/>
      <c r="E16" s="82"/>
      <c r="F16" s="82"/>
      <c r="H16" s="47"/>
    </row>
    <row r="17" spans="1:8" s="38" customFormat="1" x14ac:dyDescent="0.3">
      <c r="A17" s="34"/>
      <c r="B17" s="35" t="s">
        <v>251</v>
      </c>
      <c r="C17" s="46">
        <v>74183.418392747903</v>
      </c>
      <c r="D17" s="46"/>
      <c r="E17" s="82"/>
      <c r="F17" s="82"/>
      <c r="H17" s="47"/>
    </row>
    <row r="18" spans="1:8" x14ac:dyDescent="0.3">
      <c r="A18" s="34" t="s">
        <v>255</v>
      </c>
      <c r="B18" s="36"/>
      <c r="E18" s="44"/>
      <c r="F18" s="45"/>
    </row>
    <row r="19" spans="1:8" x14ac:dyDescent="0.3">
      <c r="B19" s="35" t="s">
        <v>245</v>
      </c>
      <c r="C19" s="48">
        <v>16.518926222971398</v>
      </c>
      <c r="D19" s="48"/>
      <c r="E19" s="82" t="s">
        <v>256</v>
      </c>
      <c r="F19" s="82" t="s">
        <v>257</v>
      </c>
    </row>
    <row r="20" spans="1:8" s="38" customFormat="1" x14ac:dyDescent="0.3">
      <c r="A20" s="34"/>
      <c r="B20" s="35" t="s">
        <v>248</v>
      </c>
      <c r="C20" s="48">
        <v>18.654580746028898</v>
      </c>
      <c r="D20" s="48"/>
      <c r="E20" s="82"/>
      <c r="F20" s="82"/>
      <c r="H20" s="47"/>
    </row>
    <row r="21" spans="1:8" s="38" customFormat="1" x14ac:dyDescent="0.3">
      <c r="A21" s="34"/>
      <c r="B21" s="35" t="s">
        <v>249</v>
      </c>
      <c r="C21" s="48">
        <v>22.958598326573998</v>
      </c>
      <c r="D21" s="48"/>
      <c r="E21" s="82"/>
      <c r="F21" s="82"/>
      <c r="H21" s="47"/>
    </row>
    <row r="22" spans="1:8" s="38" customFormat="1" x14ac:dyDescent="0.3">
      <c r="A22" s="34"/>
      <c r="B22" s="35" t="s">
        <v>250</v>
      </c>
      <c r="C22" s="48">
        <v>30.706583146428802</v>
      </c>
      <c r="D22" s="48"/>
      <c r="E22" s="82"/>
      <c r="F22" s="82"/>
      <c r="H22" s="47"/>
    </row>
    <row r="23" spans="1:8" s="38" customFormat="1" x14ac:dyDescent="0.3">
      <c r="A23" s="34"/>
      <c r="B23" s="35" t="s">
        <v>251</v>
      </c>
      <c r="C23" s="48">
        <v>35.665104996513399</v>
      </c>
      <c r="D23" s="48"/>
      <c r="E23" s="82"/>
      <c r="F23" s="82"/>
      <c r="H23" s="47"/>
    </row>
    <row r="24" spans="1:8" x14ac:dyDescent="0.3">
      <c r="A24" s="34" t="s">
        <v>258</v>
      </c>
      <c r="B24" s="35"/>
      <c r="E24" s="44"/>
      <c r="F24" s="45"/>
    </row>
    <row r="25" spans="1:8" ht="50" x14ac:dyDescent="0.3">
      <c r="B25" s="35" t="s">
        <v>259</v>
      </c>
      <c r="C25" s="46">
        <v>771</v>
      </c>
      <c r="D25" s="46"/>
      <c r="E25" s="41" t="s">
        <v>260</v>
      </c>
      <c r="F25" s="41" t="s">
        <v>261</v>
      </c>
    </row>
    <row r="26" spans="1:8" ht="25" x14ac:dyDescent="0.3">
      <c r="B26" s="35" t="s">
        <v>262</v>
      </c>
      <c r="C26" s="46">
        <v>231</v>
      </c>
      <c r="D26" s="46"/>
      <c r="E26" s="41" t="s">
        <v>263</v>
      </c>
      <c r="F26" s="41" t="s">
        <v>264</v>
      </c>
    </row>
    <row r="27" spans="1:8" x14ac:dyDescent="0.3">
      <c r="A27" s="34" t="s">
        <v>265</v>
      </c>
      <c r="B27" s="35"/>
      <c r="E27" s="44"/>
      <c r="F27" s="44"/>
    </row>
    <row r="28" spans="1:8" ht="38" x14ac:dyDescent="0.3">
      <c r="B28" s="35" t="s">
        <v>266</v>
      </c>
      <c r="C28" s="48">
        <v>7.25</v>
      </c>
      <c r="D28" s="48"/>
      <c r="E28" s="41" t="s">
        <v>267</v>
      </c>
      <c r="F28" s="41" t="s">
        <v>268</v>
      </c>
    </row>
    <row r="29" spans="1:8" ht="62.5" x14ac:dyDescent="0.3">
      <c r="B29" s="35" t="s">
        <v>269</v>
      </c>
      <c r="C29" s="46">
        <v>377</v>
      </c>
      <c r="D29" s="46"/>
      <c r="E29" s="41" t="s">
        <v>270</v>
      </c>
      <c r="F29" s="41" t="s">
        <v>271</v>
      </c>
    </row>
    <row r="30" spans="1:8" s="38" customFormat="1" x14ac:dyDescent="0.3">
      <c r="A30" s="34" t="s">
        <v>272</v>
      </c>
      <c r="B30" s="35"/>
      <c r="C30" s="36"/>
      <c r="D30" s="36"/>
      <c r="E30" s="44"/>
      <c r="F30" s="45"/>
      <c r="H30" s="47"/>
    </row>
    <row r="31" spans="1:8" s="38" customFormat="1" x14ac:dyDescent="0.3">
      <c r="A31" s="34" t="s">
        <v>273</v>
      </c>
      <c r="B31" s="35"/>
      <c r="C31" s="36"/>
      <c r="D31" s="36"/>
      <c r="E31" s="44"/>
      <c r="F31" s="45"/>
      <c r="H31" s="47"/>
    </row>
    <row r="32" spans="1:8" s="38" customFormat="1" x14ac:dyDescent="0.3">
      <c r="A32" s="34"/>
      <c r="B32" s="35" t="s">
        <v>245</v>
      </c>
      <c r="C32" s="36">
        <v>91.138903299152801</v>
      </c>
      <c r="D32" s="36"/>
      <c r="E32" s="82" t="s">
        <v>274</v>
      </c>
      <c r="F32" s="82" t="s">
        <v>275</v>
      </c>
      <c r="H32" s="47"/>
    </row>
    <row r="33" spans="1:8" s="38" customFormat="1" x14ac:dyDescent="0.3">
      <c r="A33" s="34"/>
      <c r="B33" s="35" t="s">
        <v>248</v>
      </c>
      <c r="C33" s="36">
        <v>102.92182480567701</v>
      </c>
      <c r="D33" s="36"/>
      <c r="E33" s="82"/>
      <c r="F33" s="82"/>
      <c r="H33" s="47"/>
    </row>
    <row r="34" spans="1:8" s="38" customFormat="1" x14ac:dyDescent="0.3">
      <c r="A34" s="34"/>
      <c r="B34" s="35" t="s">
        <v>249</v>
      </c>
      <c r="C34" s="36">
        <v>126.668128698339</v>
      </c>
      <c r="D34" s="36"/>
      <c r="E34" s="82"/>
      <c r="F34" s="82"/>
      <c r="H34" s="47"/>
    </row>
    <row r="35" spans="1:8" s="38" customFormat="1" x14ac:dyDescent="0.3">
      <c r="A35" s="34"/>
      <c r="B35" s="35" t="s">
        <v>250</v>
      </c>
      <c r="C35" s="36">
        <v>169.415631152711</v>
      </c>
      <c r="D35" s="36"/>
      <c r="E35" s="82"/>
      <c r="F35" s="82"/>
      <c r="H35" s="47"/>
    </row>
    <row r="36" spans="1:8" s="38" customFormat="1" x14ac:dyDescent="0.3">
      <c r="A36" s="34"/>
      <c r="B36" s="35" t="s">
        <v>251</v>
      </c>
      <c r="C36" s="36">
        <v>196.772993084212</v>
      </c>
      <c r="D36" s="36"/>
      <c r="E36" s="82"/>
      <c r="F36" s="82"/>
      <c r="H36" s="47"/>
    </row>
    <row r="37" spans="1:8" s="38" customFormat="1" x14ac:dyDescent="0.3">
      <c r="A37" s="34" t="s">
        <v>276</v>
      </c>
      <c r="B37" s="35"/>
      <c r="C37" s="36"/>
      <c r="D37" s="36"/>
      <c r="E37" s="44"/>
      <c r="F37" s="45"/>
      <c r="H37" s="47"/>
    </row>
    <row r="38" spans="1:8" s="38" customFormat="1" x14ac:dyDescent="0.3">
      <c r="A38" s="34" t="s">
        <v>273</v>
      </c>
      <c r="B38" s="35"/>
      <c r="C38" s="36"/>
      <c r="D38" s="36"/>
      <c r="E38" s="44"/>
      <c r="F38" s="45"/>
      <c r="H38" s="47"/>
    </row>
    <row r="39" spans="1:8" x14ac:dyDescent="0.3">
      <c r="B39" s="35" t="s">
        <v>245</v>
      </c>
      <c r="C39" s="49">
        <f>C32/40</f>
        <v>2.2784725824788201</v>
      </c>
      <c r="E39" s="86" t="s">
        <v>277</v>
      </c>
      <c r="F39" s="86" t="s">
        <v>278</v>
      </c>
    </row>
    <row r="40" spans="1:8" x14ac:dyDescent="0.3">
      <c r="B40" s="35" t="s">
        <v>248</v>
      </c>
      <c r="C40" s="49">
        <f>C33/40</f>
        <v>2.5730456201419249</v>
      </c>
      <c r="E40" s="86"/>
      <c r="F40" s="86"/>
    </row>
    <row r="41" spans="1:8" x14ac:dyDescent="0.3">
      <c r="B41" s="35" t="s">
        <v>249</v>
      </c>
      <c r="C41" s="49">
        <f>C34/40</f>
        <v>3.1667032174584753</v>
      </c>
      <c r="E41" s="86"/>
      <c r="F41" s="86"/>
    </row>
    <row r="42" spans="1:8" x14ac:dyDescent="0.3">
      <c r="B42" s="35" t="s">
        <v>250</v>
      </c>
      <c r="C42" s="49">
        <f>C35/40</f>
        <v>4.2353907788177754</v>
      </c>
      <c r="E42" s="86"/>
      <c r="F42" s="86"/>
    </row>
    <row r="43" spans="1:8" x14ac:dyDescent="0.3">
      <c r="B43" s="35" t="s">
        <v>251</v>
      </c>
      <c r="C43" s="49">
        <f>C36/40</f>
        <v>4.9193248271053003</v>
      </c>
      <c r="E43" s="86"/>
      <c r="F43" s="86"/>
    </row>
    <row r="44" spans="1:8" x14ac:dyDescent="0.3">
      <c r="A44" s="34" t="s">
        <v>279</v>
      </c>
      <c r="B44" s="35"/>
      <c r="E44" s="44"/>
      <c r="F44" s="45"/>
    </row>
    <row r="45" spans="1:8" ht="62.5" x14ac:dyDescent="0.3">
      <c r="B45" s="35" t="s">
        <v>280</v>
      </c>
      <c r="C45" s="48">
        <v>17.57</v>
      </c>
      <c r="D45" s="48"/>
      <c r="E45" s="41" t="s">
        <v>281</v>
      </c>
      <c r="F45" s="41" t="s">
        <v>282</v>
      </c>
    </row>
    <row r="46" spans="1:8" ht="62.5" x14ac:dyDescent="0.3">
      <c r="B46" s="35" t="s">
        <v>283</v>
      </c>
      <c r="C46" s="46">
        <v>913</v>
      </c>
      <c r="D46" s="46"/>
      <c r="E46" s="41" t="s">
        <v>284</v>
      </c>
      <c r="F46" s="41" t="s">
        <v>285</v>
      </c>
      <c r="G46" s="50"/>
    </row>
    <row r="47" spans="1:8" s="38" customFormat="1" x14ac:dyDescent="0.3">
      <c r="A47" s="34" t="s">
        <v>286</v>
      </c>
      <c r="B47" s="35"/>
      <c r="C47" s="36"/>
      <c r="D47" s="36"/>
      <c r="E47" s="44"/>
      <c r="F47" s="45"/>
      <c r="H47" s="47"/>
    </row>
    <row r="48" spans="1:8" s="38" customFormat="1" x14ac:dyDescent="0.3">
      <c r="A48" s="34" t="s">
        <v>273</v>
      </c>
      <c r="B48" s="35"/>
      <c r="C48" s="36"/>
      <c r="D48" s="36"/>
      <c r="E48" s="44"/>
      <c r="F48" s="45"/>
      <c r="H48" s="47"/>
    </row>
    <row r="49" spans="1:256" s="38" customFormat="1" x14ac:dyDescent="0.3">
      <c r="A49" s="34"/>
      <c r="B49" s="35" t="s">
        <v>245</v>
      </c>
      <c r="C49" s="36">
        <v>37.614695694355099</v>
      </c>
      <c r="D49" s="36"/>
      <c r="E49" s="82" t="s">
        <v>287</v>
      </c>
      <c r="F49" s="82" t="s">
        <v>288</v>
      </c>
      <c r="H49" s="47"/>
    </row>
    <row r="50" spans="1:256" s="38" customFormat="1" x14ac:dyDescent="0.3">
      <c r="A50" s="34"/>
      <c r="B50" s="35" t="s">
        <v>248</v>
      </c>
      <c r="C50" s="36">
        <v>42.4777233457148</v>
      </c>
      <c r="D50" s="36"/>
      <c r="E50" s="82"/>
      <c r="F50" s="82"/>
      <c r="H50" s="47"/>
    </row>
    <row r="51" spans="1:256" s="38" customFormat="1" x14ac:dyDescent="0.3">
      <c r="A51" s="34"/>
      <c r="B51" s="35" t="s">
        <v>249</v>
      </c>
      <c r="C51" s="36">
        <v>52.278258160757602</v>
      </c>
      <c r="D51" s="36"/>
      <c r="E51" s="82"/>
      <c r="F51" s="82"/>
      <c r="H51" s="47"/>
    </row>
    <row r="52" spans="1:256" s="38" customFormat="1" x14ac:dyDescent="0.3">
      <c r="A52" s="34"/>
      <c r="B52" s="35" t="s">
        <v>250</v>
      </c>
      <c r="C52" s="36">
        <v>69.920935857207795</v>
      </c>
      <c r="D52" s="36"/>
      <c r="E52" s="82"/>
      <c r="F52" s="82"/>
      <c r="H52" s="47"/>
    </row>
    <row r="53" spans="1:256" s="38" customFormat="1" x14ac:dyDescent="0.3">
      <c r="A53" s="34"/>
      <c r="B53" s="35" t="s">
        <v>251</v>
      </c>
      <c r="C53" s="36">
        <v>81.211820504744594</v>
      </c>
      <c r="D53" s="36"/>
      <c r="E53" s="82"/>
      <c r="F53" s="82"/>
      <c r="H53" s="47"/>
    </row>
    <row r="54" spans="1:256" x14ac:dyDescent="0.3">
      <c r="A54" s="34" t="s">
        <v>289</v>
      </c>
      <c r="B54" s="35"/>
      <c r="E54" s="44"/>
      <c r="F54" s="45"/>
    </row>
    <row r="55" spans="1:256" x14ac:dyDescent="0.3">
      <c r="A55" s="34" t="s">
        <v>273</v>
      </c>
      <c r="B55" s="35"/>
      <c r="E55" s="44"/>
      <c r="F55" s="45"/>
    </row>
    <row r="56" spans="1:256" x14ac:dyDescent="0.3">
      <c r="B56" s="35" t="s">
        <v>245</v>
      </c>
      <c r="C56" s="49">
        <f>C49/40</f>
        <v>0.94036739235887745</v>
      </c>
      <c r="D56" s="49"/>
      <c r="E56" s="82" t="s">
        <v>290</v>
      </c>
      <c r="F56" s="82" t="s">
        <v>291</v>
      </c>
    </row>
    <row r="57" spans="1:256" x14ac:dyDescent="0.3">
      <c r="B57" s="35" t="s">
        <v>248</v>
      </c>
      <c r="C57" s="49">
        <f>C50/40</f>
        <v>1.06194308364287</v>
      </c>
      <c r="D57" s="49"/>
      <c r="E57" s="82"/>
      <c r="F57" s="82"/>
    </row>
    <row r="58" spans="1:256" x14ac:dyDescent="0.3">
      <c r="B58" s="35" t="s">
        <v>249</v>
      </c>
      <c r="C58" s="49">
        <f>C51/40</f>
        <v>1.30695645401894</v>
      </c>
      <c r="D58" s="49"/>
      <c r="E58" s="82"/>
      <c r="F58" s="82"/>
    </row>
    <row r="59" spans="1:256" x14ac:dyDescent="0.3">
      <c r="B59" s="35" t="s">
        <v>250</v>
      </c>
      <c r="C59" s="49">
        <f>C52/40</f>
        <v>1.7480233964301948</v>
      </c>
      <c r="D59" s="49"/>
      <c r="E59" s="82"/>
      <c r="F59" s="82"/>
    </row>
    <row r="60" spans="1:256" x14ac:dyDescent="0.3">
      <c r="B60" s="35" t="s">
        <v>251</v>
      </c>
      <c r="C60" s="49">
        <f>C53/40</f>
        <v>2.0302955126186149</v>
      </c>
      <c r="D60" s="49"/>
      <c r="E60" s="82"/>
      <c r="F60" s="82"/>
    </row>
    <row r="61" spans="1:256" x14ac:dyDescent="0.3">
      <c r="A61" s="34" t="s">
        <v>292</v>
      </c>
      <c r="B61" s="35"/>
      <c r="E61" s="44"/>
      <c r="F61" s="45"/>
      <c r="J61" s="46"/>
      <c r="K61" s="51"/>
    </row>
    <row r="62" spans="1:256" ht="25" x14ac:dyDescent="0.3">
      <c r="A62" s="52"/>
      <c r="B62" s="35" t="s">
        <v>293</v>
      </c>
      <c r="C62" s="46">
        <v>77136</v>
      </c>
      <c r="D62" s="46"/>
      <c r="E62" s="41" t="s">
        <v>294</v>
      </c>
      <c r="F62" s="41" t="s">
        <v>295</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296</v>
      </c>
      <c r="C63" s="46">
        <v>23140.701728053002</v>
      </c>
      <c r="D63" s="46"/>
      <c r="E63" s="41" t="s">
        <v>297</v>
      </c>
      <c r="F63" s="43" t="s">
        <v>298</v>
      </c>
    </row>
    <row r="64" spans="1:256" ht="15" x14ac:dyDescent="0.3">
      <c r="A64" s="34" t="s">
        <v>299</v>
      </c>
      <c r="B64" s="35"/>
      <c r="C64" s="46"/>
      <c r="D64" s="46"/>
      <c r="E64" s="44"/>
      <c r="F64" s="45"/>
    </row>
    <row r="65" spans="1:256" x14ac:dyDescent="0.3">
      <c r="A65" s="34" t="s">
        <v>300</v>
      </c>
      <c r="B65" s="35"/>
      <c r="C65" s="46"/>
      <c r="D65" s="46"/>
      <c r="E65" s="44"/>
      <c r="F65" s="45"/>
    </row>
    <row r="66" spans="1:256" x14ac:dyDescent="0.3">
      <c r="A66" s="52"/>
      <c r="B66" s="56" t="s">
        <v>301</v>
      </c>
      <c r="C66" s="46">
        <v>578.517543201325</v>
      </c>
      <c r="D66" s="46"/>
      <c r="E66" s="83" t="s">
        <v>302</v>
      </c>
      <c r="F66" s="83" t="s">
        <v>303</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304</v>
      </c>
      <c r="C67" s="46">
        <v>964.19590533554197</v>
      </c>
      <c r="D67" s="46"/>
      <c r="E67" s="84"/>
      <c r="F67" s="84"/>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305</v>
      </c>
      <c r="C68" s="46">
        <v>1542.7134485368699</v>
      </c>
      <c r="D68" s="46"/>
      <c r="E68" s="84"/>
      <c r="F68" s="84"/>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306</v>
      </c>
      <c r="C69" s="46">
        <v>1928.3918106710801</v>
      </c>
      <c r="D69" s="46"/>
      <c r="E69" s="85"/>
      <c r="F69" s="85"/>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307</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308</v>
      </c>
      <c r="C71" s="46">
        <v>39716</v>
      </c>
      <c r="D71" s="46"/>
      <c r="E71" s="41" t="s">
        <v>309</v>
      </c>
      <c r="F71" s="41" t="s">
        <v>310</v>
      </c>
      <c r="G71" s="33"/>
      <c r="H71" s="47"/>
    </row>
    <row r="72" spans="1:256" ht="60" customHeight="1" x14ac:dyDescent="0.3">
      <c r="B72" s="35" t="s">
        <v>311</v>
      </c>
      <c r="C72" s="46">
        <v>993</v>
      </c>
      <c r="D72" s="46"/>
      <c r="E72" s="41" t="s">
        <v>312</v>
      </c>
      <c r="F72" s="41" t="s">
        <v>313</v>
      </c>
      <c r="G72" s="33"/>
      <c r="H72" s="47"/>
    </row>
    <row r="74" spans="1:256" x14ac:dyDescent="0.3">
      <c r="A74" s="34" t="s">
        <v>314</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315</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316</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317</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318</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TN</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2019-06-06T19:06:18Z</dcterms:created>
  <dcterms:modified xsi:type="dcterms:W3CDTF">2019-06-11T01:24:05Z</dcterms:modified>
</cp:coreProperties>
</file>