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6754F875-BB45-4AF9-9CEE-BB172998C08A}" xr6:coauthVersionLast="36" xr6:coauthVersionMax="36" xr10:uidLastSave="{00000000-0000-0000-0000-000000000000}"/>
  <bookViews>
    <workbookView xWindow="0" yWindow="0" windowWidth="19200" windowHeight="6350" xr2:uid="{00000000-000D-0000-FFFF-FFFF00000000}"/>
  </bookViews>
  <sheets>
    <sheet name="Sheet1" sheetId="1" r:id="rId1"/>
    <sheet name="SD"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74" i="1" l="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<sst xmlns="http://schemas.openxmlformats.org/spreadsheetml/2006/main" count="558" uniqueCount="281">
  <si>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</si>
  <si>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</si>
  <si>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</si>
  <si>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</si>
  <si>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</si>
  <si>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</si>
  <si>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</si>
  <si>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</si>
  <si>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</si>
  <si>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</si>
  <si>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</si>
  <si>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</si>
  <si>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</si>
  <si>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</si>
  <si>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</si>
  <si>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</si>
  <si>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</si>
  <si>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</si>
  <si>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</si>
  <si>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</si>
  <si>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</si>
  <si>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</si>
  <si>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</si>
  <si>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</si>
  <si>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</si>
  <si>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</si>
  <si>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</si>
  <si>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</si>
  <si>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</si>
  <si>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</si>
  <si>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</si>
  <si>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</si>
  <si>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</si>
  <si>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</si>
  <si>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</si>
  <si>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</si>
  <si>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</si>
  <si>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</si>
  <si>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</si>
  <si>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</si>
  <si>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</si>
  <si>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</si>
  <si>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</si>
  <si>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SD</t>
  </si>
  <si>
    <t>South Dakota</t>
  </si>
  <si>
    <t>NONMETRO</t>
  </si>
  <si>
    <t>METRO</t>
  </si>
  <si>
    <t>Custer County HMFA</t>
  </si>
  <si>
    <t>Meade County HMFA</t>
  </si>
  <si>
    <t>Rapid City HMFA</t>
  </si>
  <si>
    <t>Sioux City HMFA</t>
  </si>
  <si>
    <t>Sioux Falls MSA</t>
  </si>
  <si>
    <t>COUNTY</t>
  </si>
  <si>
    <t>Aurora County</t>
  </si>
  <si>
    <t>Beadle County</t>
  </si>
  <si>
    <t>Bennett County</t>
  </si>
  <si>
    <t>Bon Homme County</t>
  </si>
  <si>
    <t>Brookings County</t>
  </si>
  <si>
    <t>Brown County</t>
  </si>
  <si>
    <t>Brule County</t>
  </si>
  <si>
    <t>Buffalo County †</t>
  </si>
  <si>
    <t>Butte County</t>
  </si>
  <si>
    <t>Campbell County</t>
  </si>
  <si>
    <t>Charles Mix County</t>
  </si>
  <si>
    <t>Clark County</t>
  </si>
  <si>
    <t>Clay County</t>
  </si>
  <si>
    <t>Codington County</t>
  </si>
  <si>
    <t>Corson County</t>
  </si>
  <si>
    <t>Custer County</t>
  </si>
  <si>
    <t>Davison County</t>
  </si>
  <si>
    <t>Day County</t>
  </si>
  <si>
    <t>Deuel County</t>
  </si>
  <si>
    <t>Dewey County</t>
  </si>
  <si>
    <t>Douglas County</t>
  </si>
  <si>
    <t>Edmunds County</t>
  </si>
  <si>
    <t>Fall River County</t>
  </si>
  <si>
    <t>Faulk County</t>
  </si>
  <si>
    <t>Grant County</t>
  </si>
  <si>
    <t>Gregory County</t>
  </si>
  <si>
    <t>Haakon County</t>
  </si>
  <si>
    <t>Hamlin County</t>
  </si>
  <si>
    <t>Hand County</t>
  </si>
  <si>
    <t>Hanson County</t>
  </si>
  <si>
    <t>Harding County</t>
  </si>
  <si>
    <t>Hughes County</t>
  </si>
  <si>
    <t>Hutchinson County</t>
  </si>
  <si>
    <t>Hyde County</t>
  </si>
  <si>
    <t>Jackson County</t>
  </si>
  <si>
    <t>Jerauld County</t>
  </si>
  <si>
    <t>Jones County</t>
  </si>
  <si>
    <t>Kingsbury County</t>
  </si>
  <si>
    <t>Lake County</t>
  </si>
  <si>
    <t>Lawrence County</t>
  </si>
  <si>
    <t>Lincoln County</t>
  </si>
  <si>
    <t>Lyman County</t>
  </si>
  <si>
    <t>McCook County</t>
  </si>
  <si>
    <t>McPherson County</t>
  </si>
  <si>
    <t>Marshall County</t>
  </si>
  <si>
    <t>Meade County</t>
  </si>
  <si>
    <t>Mellette County</t>
  </si>
  <si>
    <t>Miner County</t>
  </si>
  <si>
    <t>Minnehaha County</t>
  </si>
  <si>
    <t>Moody County</t>
  </si>
  <si>
    <t>Oglala Lakota County</t>
  </si>
  <si>
    <t>Pennington County</t>
  </si>
  <si>
    <t>Perkins County</t>
  </si>
  <si>
    <t>Potter County</t>
  </si>
  <si>
    <t>Roberts County</t>
  </si>
  <si>
    <t>Sanborn County</t>
  </si>
  <si>
    <t>Spink County</t>
  </si>
  <si>
    <t>Stanley County</t>
  </si>
  <si>
    <t>Sully County</t>
  </si>
  <si>
    <t>Todd County</t>
  </si>
  <si>
    <t>Tripp County</t>
  </si>
  <si>
    <t>Turner County</t>
  </si>
  <si>
    <t>Union County</t>
  </si>
  <si>
    <t>Walworth County</t>
  </si>
  <si>
    <t>Yankton County</t>
  </si>
  <si>
    <t>Ziebach County</t>
  </si>
  <si>
    <t>State</t>
  </si>
  <si>
    <t>Occupation Code</t>
  </si>
  <si>
    <t>Occupation</t>
  </si>
  <si>
    <t>Total Employment</t>
  </si>
  <si>
    <t>Jobs per 1000 jobs</t>
  </si>
  <si>
    <t>Median Hourly Wage</t>
  </si>
  <si>
    <t>35-3031</t>
  </si>
  <si>
    <t>Waiters and Waitresses</t>
  </si>
  <si>
    <t>35-3022</t>
  </si>
  <si>
    <t>Counter attendants</t>
  </si>
  <si>
    <t>35-3021</t>
  </si>
  <si>
    <t>Food prep workers, fast food</t>
  </si>
  <si>
    <t>35-3011</t>
  </si>
  <si>
    <t>Bartenders</t>
  </si>
  <si>
    <t>41-2011</t>
  </si>
  <si>
    <t>Cashiers</t>
  </si>
  <si>
    <t>35-2021</t>
  </si>
  <si>
    <t>Food Preparation Workers</t>
  </si>
  <si>
    <t>37-2012</t>
  </si>
  <si>
    <t>Maids and Housekeeping Cleaners</t>
  </si>
  <si>
    <t>25-9041</t>
  </si>
  <si>
    <t>Teacher Assistants</t>
  </si>
  <si>
    <t>43-9061</t>
  </si>
  <si>
    <t>Office clerks</t>
  </si>
  <si>
    <t>One-Bedroom Housing Wage</t>
  </si>
  <si>
    <t>41-2031</t>
  </si>
  <si>
    <t>Retail Salespersons</t>
  </si>
  <si>
    <t>43-5081</t>
  </si>
  <si>
    <t>Stock Clerks and Order Fillers</t>
  </si>
  <si>
    <t>37-2011</t>
  </si>
  <si>
    <t>Janitors and cleaners</t>
  </si>
  <si>
    <t>31-1014</t>
  </si>
  <si>
    <t>Nursing Assistants</t>
  </si>
  <si>
    <t>43-4171</t>
  </si>
  <si>
    <t>Receptionists and Information Clerks</t>
  </si>
  <si>
    <t>53-7062</t>
  </si>
  <si>
    <t>Laborers and material movers</t>
  </si>
  <si>
    <t>51-2098</t>
  </si>
  <si>
    <t>Assemblers and fabricators</t>
  </si>
  <si>
    <t>43-6014</t>
  </si>
  <si>
    <t>Secretaries and administrative assistants</t>
  </si>
  <si>
    <t>43-4051</t>
  </si>
  <si>
    <t>Customer Service Representatives</t>
  </si>
  <si>
    <t>53-3033</t>
  </si>
  <si>
    <t>Light Truck or Delivery Services Drivers</t>
  </si>
  <si>
    <t>Two-Bedroom Housing Wage</t>
  </si>
  <si>
    <t>43-3031</t>
  </si>
  <si>
    <t>Bookkeeping, Accounting, and Auditing Clerks</t>
  </si>
  <si>
    <t>00-0000</t>
  </si>
  <si>
    <t>All Occupations</t>
  </si>
  <si>
    <t>47-2031</t>
  </si>
  <si>
    <t>Carpenters</t>
  </si>
  <si>
    <t>51-4121</t>
  </si>
  <si>
    <t>Welders, Cutters, Solderers, and Brazers</t>
  </si>
  <si>
    <t>53-3032</t>
  </si>
  <si>
    <t>Heavy and Tractor-Trailer Truck Drivers</t>
  </si>
  <si>
    <t>25-2021</t>
  </si>
  <si>
    <t>Elementary school teachers</t>
  </si>
  <si>
    <t>25-2031</t>
  </si>
  <si>
    <t>Secondary school teachers</t>
  </si>
  <si>
    <t>41-1011</t>
  </si>
  <si>
    <t>Retail sales supervisors</t>
  </si>
  <si>
    <t>29-1141</t>
  </si>
  <si>
    <t>Registered Nurses</t>
  </si>
  <si>
    <t>41-4012</t>
  </si>
  <si>
    <t>Sales reps, whsl and manufacturing</t>
  </si>
  <si>
    <t>13-2011</t>
  </si>
  <si>
    <t>Accountants and Auditors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</si>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</sst>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4"/>
  <sheetViews>
    <sheetView tabSelected="1" workbookViewId="0">
      <selection activeCell="AW3" sqref="AW3"/>
    </sheetView>
  </sheetViews>
  <sheetFormatPr defaultRowHeight="14.5" x14ac:dyDescent="0.35"/>
  <cols>
    <col min="1" max="1" width="12.54296875" customWidth="1"/>
    <col min="3" max="3" width="12.81640625" customWidth="1"/>
    <col min="4" max="4" width="22.81640625" customWidth="1"/>
    <col min="5" max="5" width="12" customWidth="1"/>
    <col min="6" max="6" width="11.81640625" customWidth="1"/>
    <col min="7" max="7" width="15.54296875" customWidth="1"/>
    <col min="8" max="8" width="11.1796875" customWidth="1"/>
    <col min="9" max="9" width="10.54296875" customWidth="1"/>
    <col min="18" max="18" width="10.26953125" customWidth="1"/>
    <col min="19" max="20" width="10.453125" customWidth="1"/>
    <col min="21" max="21" width="10.1796875" customWidth="1"/>
    <col min="22" max="23" width="10"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276</v>
      </c>
      <c r="AS1" s="89" t="s">
        <v>277</v>
      </c>
      <c r="AT1" s="89" t="s">
        <v>278</v>
      </c>
      <c r="AU1" s="89" t="s">
        <v>279</v>
      </c>
      <c r="AV1" s="89" t="s">
        <v>280</v>
      </c>
    </row>
    <row r="2" spans="1:48" x14ac:dyDescent="0.35">
      <c r="A2" s="1" t="s">
        <v>42</v>
      </c>
      <c r="B2" s="1" t="s">
        <v>43</v>
      </c>
      <c r="C2" s="1" t="s">
        <v>44</v>
      </c>
      <c r="D2" s="1"/>
      <c r="E2" s="7">
        <v>339458</v>
      </c>
      <c r="F2" s="7">
        <v>108801</v>
      </c>
      <c r="G2" s="8">
        <v>32.051387800552597</v>
      </c>
      <c r="H2" s="9">
        <v>9.1</v>
      </c>
      <c r="I2" s="9">
        <v>12.252331042605899</v>
      </c>
      <c r="J2" s="9">
        <v>771</v>
      </c>
      <c r="K2" s="10">
        <v>542.84655471916597</v>
      </c>
      <c r="L2" s="10">
        <v>626.07627687245497</v>
      </c>
      <c r="M2" s="10">
        <v>795.71590334647703</v>
      </c>
      <c r="N2" s="10">
        <v>1072.8969954320301</v>
      </c>
      <c r="O2" s="10">
        <v>1226.5462725526399</v>
      </c>
      <c r="P2" s="10">
        <v>73263.081147004894</v>
      </c>
      <c r="Q2" s="10">
        <v>21978.924344101499</v>
      </c>
      <c r="R2" s="10">
        <v>32655.274018147</v>
      </c>
      <c r="S2" s="10">
        <v>816.38185045367504</v>
      </c>
      <c r="T2" s="10">
        <v>549.47310860253697</v>
      </c>
      <c r="U2" s="10">
        <v>473.2</v>
      </c>
      <c r="V2" s="10">
        <v>637.12121421550705</v>
      </c>
      <c r="W2" s="10">
        <v>231.3</v>
      </c>
      <c r="X2" s="10">
        <v>21713.862188766601</v>
      </c>
      <c r="Y2" s="10">
        <v>25043.051074898201</v>
      </c>
      <c r="Z2" s="10">
        <v>31828.636133859101</v>
      </c>
      <c r="AA2" s="10">
        <v>42915.8798172811</v>
      </c>
      <c r="AB2" s="10">
        <v>49061.850902105703</v>
      </c>
      <c r="AC2" s="9">
        <v>10.4393568215224</v>
      </c>
      <c r="AD2" s="9">
        <v>12.0399284013934</v>
      </c>
      <c r="AE2" s="9">
        <v>15.3022289105092</v>
      </c>
      <c r="AF2" s="9">
        <v>20.632634527539</v>
      </c>
      <c r="AG2" s="9">
        <v>23.587428318320001</v>
      </c>
      <c r="AH2" s="8">
        <v>45.8872827319667</v>
      </c>
      <c r="AI2" s="8">
        <v>52.922762203926901</v>
      </c>
      <c r="AJ2" s="8">
        <v>67.262544661578801</v>
      </c>
      <c r="AK2" s="8">
        <v>90.692899022149405</v>
      </c>
      <c r="AL2" s="8">
        <v>103.681003597011</v>
      </c>
      <c r="AM2" s="8">
        <v>34.081210457735502</v>
      </c>
      <c r="AN2" s="8">
        <v>39.306572307019998</v>
      </c>
      <c r="AO2" s="8">
        <v>49.9569554798924</v>
      </c>
      <c r="AP2" s="8">
        <v>67.359050145777701</v>
      </c>
      <c r="AQ2" s="8">
        <v>77.005520782283099</v>
      </c>
      <c r="AR2" s="90">
        <f>AH2/40</f>
        <v>1.1471820682991676</v>
      </c>
      <c r="AS2" s="90">
        <f>AI2/40</f>
        <v>1.3230690550981725</v>
      </c>
      <c r="AT2" s="90">
        <f>AJ2/40</f>
        <v>1.6815636165394701</v>
      </c>
      <c r="AU2" s="90">
        <f>AK2/40</f>
        <v>2.2673224755537351</v>
      </c>
      <c r="AV2" s="90">
        <f t="shared" ref="AV2" si="0">AL2/40</f>
        <v>2.5920250899252748</v>
      </c>
    </row>
    <row r="3" spans="1:48" x14ac:dyDescent="0.35">
      <c r="A3" s="1" t="s">
        <v>45</v>
      </c>
      <c r="B3" s="1" t="s">
        <v>43</v>
      </c>
      <c r="C3" s="1" t="s">
        <v>44</v>
      </c>
      <c r="D3" s="1"/>
      <c r="E3" s="7">
        <v>176937</v>
      </c>
      <c r="F3" s="7">
        <v>57494</v>
      </c>
      <c r="G3" s="8">
        <v>32.494051555073298</v>
      </c>
      <c r="H3" s="9">
        <v>9.1</v>
      </c>
      <c r="I3" s="9">
        <v>11.1745150238989</v>
      </c>
      <c r="J3" s="9">
        <v>771</v>
      </c>
      <c r="K3" s="10">
        <v>494.187776115769</v>
      </c>
      <c r="L3" s="10">
        <v>567.14450203499496</v>
      </c>
      <c r="M3" s="10">
        <v>730.17822729328304</v>
      </c>
      <c r="N3" s="10">
        <v>987.54430027481101</v>
      </c>
      <c r="O3" s="10">
        <v>1111.1035760253201</v>
      </c>
      <c r="P3" s="10">
        <v>68050.764961540001</v>
      </c>
      <c r="Q3" s="10">
        <v>20415.229488461999</v>
      </c>
      <c r="R3" s="10">
        <v>30854.9577593018</v>
      </c>
      <c r="S3" s="10">
        <v>771.37394398254605</v>
      </c>
      <c r="T3" s="10">
        <v>510.38073721155001</v>
      </c>
      <c r="U3" s="10">
        <v>473.2</v>
      </c>
      <c r="V3" s="10">
        <v>581.07478124274303</v>
      </c>
      <c r="W3" s="10">
        <v>231.3</v>
      </c>
      <c r="X3" s="10">
        <v>19767.511044630701</v>
      </c>
      <c r="Y3" s="10">
        <v>22685.7800813998</v>
      </c>
      <c r="Z3" s="10">
        <v>29207.129091731302</v>
      </c>
      <c r="AA3" s="10">
        <v>39501.772010992398</v>
      </c>
      <c r="AB3" s="10">
        <v>44444.143041012998</v>
      </c>
      <c r="AC3" s="9">
        <v>9.5036110791493993</v>
      </c>
      <c r="AD3" s="9">
        <v>10.9066250391345</v>
      </c>
      <c r="AE3" s="9">
        <v>14.041888986409299</v>
      </c>
      <c r="AF3" s="9">
        <v>18.9912365437464</v>
      </c>
      <c r="AG3" s="9">
        <v>21.367376462025501</v>
      </c>
      <c r="AH3" s="8">
        <v>41.774114633623697</v>
      </c>
      <c r="AI3" s="8">
        <v>47.941208963228597</v>
      </c>
      <c r="AJ3" s="8">
        <v>61.722588951249598</v>
      </c>
      <c r="AK3" s="8">
        <v>83.477962829654402</v>
      </c>
      <c r="AL3" s="8">
        <v>93.922533899013104</v>
      </c>
      <c r="AM3" s="8">
        <v>34.018876197576603</v>
      </c>
      <c r="AN3" s="8">
        <v>39.041068058196899</v>
      </c>
      <c r="AO3" s="8">
        <v>50.263976401223502</v>
      </c>
      <c r="AP3" s="8">
        <v>67.980530709851394</v>
      </c>
      <c r="AQ3" s="8">
        <v>76.486098649747703</v>
      </c>
      <c r="AR3" s="90">
        <f t="shared" ref="AR3:AR66" si="1">AH3/40</f>
        <v>1.0443528658405925</v>
      </c>
      <c r="AS3" s="90">
        <f t="shared" ref="AS3:AS66" si="2">AI3/40</f>
        <v>1.198530224080715</v>
      </c>
      <c r="AT3" s="90">
        <f t="shared" ref="AT3:AT66" si="3">AJ3/40</f>
        <v>1.54306472378124</v>
      </c>
      <c r="AU3" s="90">
        <f t="shared" ref="AU3:AU66" si="4">AK3/40</f>
        <v>2.08694907074136</v>
      </c>
      <c r="AV3" s="90">
        <f t="shared" ref="AV3:AV66" si="5">AL3/40</f>
        <v>2.3480633474753274</v>
      </c>
    </row>
    <row r="4" spans="1:48" x14ac:dyDescent="0.35">
      <c r="A4" s="1" t="s">
        <v>46</v>
      </c>
      <c r="B4" s="1" t="s">
        <v>43</v>
      </c>
      <c r="C4" s="1" t="s">
        <v>44</v>
      </c>
      <c r="D4" s="1" t="s">
        <v>47</v>
      </c>
      <c r="E4" s="7">
        <v>3901</v>
      </c>
      <c r="F4" s="7">
        <v>670</v>
      </c>
      <c r="G4" s="8">
        <v>17.175083311971299</v>
      </c>
      <c r="H4" s="9">
        <v>9.1</v>
      </c>
      <c r="I4" s="9">
        <v>9.2641473112631694</v>
      </c>
      <c r="J4" s="9">
        <v>771</v>
      </c>
      <c r="K4" s="10">
        <v>596</v>
      </c>
      <c r="L4" s="10">
        <v>670</v>
      </c>
      <c r="M4" s="10">
        <v>886</v>
      </c>
      <c r="N4" s="10">
        <v>1166</v>
      </c>
      <c r="O4" s="10">
        <v>1403</v>
      </c>
      <c r="P4" s="10">
        <v>72300</v>
      </c>
      <c r="Q4" s="10">
        <v>21690</v>
      </c>
      <c r="R4" s="10">
        <v>34124.101244600002</v>
      </c>
      <c r="S4" s="10">
        <v>853.10253111500003</v>
      </c>
      <c r="T4" s="10">
        <v>542.25</v>
      </c>
      <c r="U4" s="10">
        <v>473.2</v>
      </c>
      <c r="V4" s="10">
        <v>481.73566018568499</v>
      </c>
      <c r="W4" s="10">
        <v>231.3</v>
      </c>
      <c r="X4" s="10">
        <v>23840</v>
      </c>
      <c r="Y4" s="10">
        <v>26800</v>
      </c>
      <c r="Z4" s="10">
        <v>35440</v>
      </c>
      <c r="AA4" s="10">
        <v>46640</v>
      </c>
      <c r="AB4" s="10">
        <v>56120</v>
      </c>
      <c r="AC4" s="9">
        <v>11.461538461538501</v>
      </c>
      <c r="AD4" s="9">
        <v>12.884615384615399</v>
      </c>
      <c r="AE4" s="9">
        <v>17.038461538461501</v>
      </c>
      <c r="AF4" s="9">
        <v>22.423076923076898</v>
      </c>
      <c r="AG4" s="9">
        <v>26.980769230769202</v>
      </c>
      <c r="AH4" s="8">
        <v>50.380388841927299</v>
      </c>
      <c r="AI4" s="8">
        <v>56.635672020287402</v>
      </c>
      <c r="AJ4" s="8">
        <v>74.894336432797999</v>
      </c>
      <c r="AK4" s="8">
        <v>98.562975486052395</v>
      </c>
      <c r="AL4" s="8">
        <v>118.59678782755699</v>
      </c>
      <c r="AM4" s="8">
        <v>49.4877211099774</v>
      </c>
      <c r="AN4" s="8">
        <v>55.6321697041692</v>
      </c>
      <c r="AO4" s="8">
        <v>73.567316952080404</v>
      </c>
      <c r="AP4" s="8">
        <v>96.816581903076496</v>
      </c>
      <c r="AQ4" s="8">
        <v>116.49542402231199</v>
      </c>
      <c r="AR4" s="90">
        <f t="shared" si="1"/>
        <v>1.2595097210481825</v>
      </c>
      <c r="AS4" s="90">
        <f t="shared" si="2"/>
        <v>1.415891800507185</v>
      </c>
      <c r="AT4" s="90">
        <f t="shared" si="3"/>
        <v>1.87235841081995</v>
      </c>
      <c r="AU4" s="90">
        <f t="shared" si="4"/>
        <v>2.4640743871513098</v>
      </c>
      <c r="AV4" s="90">
        <f t="shared" si="5"/>
        <v>2.9649196956889248</v>
      </c>
    </row>
    <row r="5" spans="1:48" x14ac:dyDescent="0.35">
      <c r="A5" s="1" t="s">
        <v>46</v>
      </c>
      <c r="B5" s="1" t="s">
        <v>43</v>
      </c>
      <c r="C5" s="1" t="s">
        <v>44</v>
      </c>
      <c r="D5" s="1" t="s">
        <v>48</v>
      </c>
      <c r="E5" s="7">
        <v>11022</v>
      </c>
      <c r="F5" s="7">
        <v>2905</v>
      </c>
      <c r="G5" s="8">
        <v>26.356378152785297</v>
      </c>
      <c r="H5" s="9">
        <v>9.1</v>
      </c>
      <c r="I5" s="9">
        <v>11.462337774717501</v>
      </c>
      <c r="J5" s="9">
        <v>771</v>
      </c>
      <c r="K5" s="10">
        <v>512</v>
      </c>
      <c r="L5" s="10">
        <v>587</v>
      </c>
      <c r="M5" s="10">
        <v>761</v>
      </c>
      <c r="N5" s="10">
        <v>1100</v>
      </c>
      <c r="O5" s="10">
        <v>1254</v>
      </c>
      <c r="P5" s="10">
        <v>66700</v>
      </c>
      <c r="Q5" s="10">
        <v>20010</v>
      </c>
      <c r="R5" s="10">
        <v>37883.985901876098</v>
      </c>
      <c r="S5" s="10">
        <v>947.09964754690202</v>
      </c>
      <c r="T5" s="10">
        <v>500.25</v>
      </c>
      <c r="U5" s="10">
        <v>473.2</v>
      </c>
      <c r="V5" s="10">
        <v>596.04156428530996</v>
      </c>
      <c r="W5" s="10">
        <v>231.3</v>
      </c>
      <c r="X5" s="10">
        <v>20480</v>
      </c>
      <c r="Y5" s="10">
        <v>23480</v>
      </c>
      <c r="Z5" s="10">
        <v>30440</v>
      </c>
      <c r="AA5" s="10">
        <v>44000</v>
      </c>
      <c r="AB5" s="10">
        <v>50160</v>
      </c>
      <c r="AC5" s="9">
        <v>9.8461538461538503</v>
      </c>
      <c r="AD5" s="9">
        <v>11.288461538461499</v>
      </c>
      <c r="AE5" s="9">
        <v>14.634615384615399</v>
      </c>
      <c r="AF5" s="9">
        <v>21.153846153846199</v>
      </c>
      <c r="AG5" s="9">
        <v>24.115384615384599</v>
      </c>
      <c r="AH5" s="8">
        <v>43.279797125950999</v>
      </c>
      <c r="AI5" s="8">
        <v>49.619611158072701</v>
      </c>
      <c r="AJ5" s="8">
        <v>64.327979712595095</v>
      </c>
      <c r="AK5" s="8">
        <v>92.983939137785299</v>
      </c>
      <c r="AL5" s="8">
        <v>106.001690617075</v>
      </c>
      <c r="AM5" s="8">
        <v>34.360019883104499</v>
      </c>
      <c r="AN5" s="8">
        <v>39.393225920668698</v>
      </c>
      <c r="AO5" s="8">
        <v>51.0702639278175</v>
      </c>
      <c r="AP5" s="8">
        <v>73.8203552176074</v>
      </c>
      <c r="AQ5" s="8">
        <v>84.155204948072495</v>
      </c>
      <c r="AR5" s="90">
        <f t="shared" si="1"/>
        <v>1.0819949281487751</v>
      </c>
      <c r="AS5" s="90">
        <f t="shared" si="2"/>
        <v>1.2404902789518175</v>
      </c>
      <c r="AT5" s="90">
        <f t="shared" si="3"/>
        <v>1.6081994928148773</v>
      </c>
      <c r="AU5" s="90">
        <f t="shared" si="4"/>
        <v>2.3245984784446323</v>
      </c>
      <c r="AV5" s="90">
        <f t="shared" si="5"/>
        <v>2.6500422654268752</v>
      </c>
    </row>
    <row r="6" spans="1:48" x14ac:dyDescent="0.35">
      <c r="A6" s="1" t="s">
        <v>46</v>
      </c>
      <c r="B6" s="1" t="s">
        <v>43</v>
      </c>
      <c r="C6" s="1" t="s">
        <v>44</v>
      </c>
      <c r="D6" s="1" t="s">
        <v>49</v>
      </c>
      <c r="E6" s="7">
        <v>43110</v>
      </c>
      <c r="F6" s="7">
        <v>13914</v>
      </c>
      <c r="G6" s="8">
        <v>32.275574112734901</v>
      </c>
      <c r="H6" s="9">
        <v>9.1</v>
      </c>
      <c r="I6" s="9">
        <v>11.443546247429699</v>
      </c>
      <c r="J6" s="9">
        <v>771</v>
      </c>
      <c r="K6" s="10">
        <v>590</v>
      </c>
      <c r="L6" s="10">
        <v>671</v>
      </c>
      <c r="M6" s="10">
        <v>888</v>
      </c>
      <c r="N6" s="10">
        <v>1236</v>
      </c>
      <c r="O6" s="10">
        <v>1474</v>
      </c>
      <c r="P6" s="10">
        <v>67500</v>
      </c>
      <c r="Q6" s="10">
        <v>20250</v>
      </c>
      <c r="R6" s="10">
        <v>30817.941943142501</v>
      </c>
      <c r="S6" s="10">
        <v>770.44854857856103</v>
      </c>
      <c r="T6" s="10">
        <v>506.25</v>
      </c>
      <c r="U6" s="10">
        <v>473.2</v>
      </c>
      <c r="V6" s="10">
        <v>595.06440486634301</v>
      </c>
      <c r="W6" s="10">
        <v>231.3</v>
      </c>
      <c r="X6" s="10">
        <v>23600</v>
      </c>
      <c r="Y6" s="10">
        <v>26840</v>
      </c>
      <c r="Z6" s="10">
        <v>35520</v>
      </c>
      <c r="AA6" s="10">
        <v>49440</v>
      </c>
      <c r="AB6" s="10">
        <v>58960</v>
      </c>
      <c r="AC6" s="9">
        <v>11.346153846153801</v>
      </c>
      <c r="AD6" s="9">
        <v>12.903846153846199</v>
      </c>
      <c r="AE6" s="9">
        <v>17.076923076923102</v>
      </c>
      <c r="AF6" s="9">
        <v>23.769230769230798</v>
      </c>
      <c r="AG6" s="9">
        <v>28.3461538461539</v>
      </c>
      <c r="AH6" s="8">
        <v>49.873203719357598</v>
      </c>
      <c r="AI6" s="8">
        <v>56.720202874049001</v>
      </c>
      <c r="AJ6" s="8">
        <v>75.063398140321198</v>
      </c>
      <c r="AK6" s="8">
        <v>104.480135249366</v>
      </c>
      <c r="AL6" s="8">
        <v>124.59847844463199</v>
      </c>
      <c r="AM6" s="8">
        <v>39.659572656342597</v>
      </c>
      <c r="AN6" s="8">
        <v>45.104361444755703</v>
      </c>
      <c r="AO6" s="8">
        <v>59.691017828529198</v>
      </c>
      <c r="AP6" s="8">
        <v>83.083443734304097</v>
      </c>
      <c r="AQ6" s="8">
        <v>99.081712026184704</v>
      </c>
      <c r="AR6" s="90">
        <f t="shared" si="1"/>
        <v>1.24683009298394</v>
      </c>
      <c r="AS6" s="90">
        <f t="shared" si="2"/>
        <v>1.4180050718512249</v>
      </c>
      <c r="AT6" s="90">
        <f t="shared" si="3"/>
        <v>1.8765849535080299</v>
      </c>
      <c r="AU6" s="90">
        <f t="shared" si="4"/>
        <v>2.6120033812341501</v>
      </c>
      <c r="AV6" s="90">
        <f t="shared" si="5"/>
        <v>3.1149619611157999</v>
      </c>
    </row>
    <row r="7" spans="1:48" x14ac:dyDescent="0.35">
      <c r="A7" s="1" t="s">
        <v>46</v>
      </c>
      <c r="B7" s="1" t="s">
        <v>43</v>
      </c>
      <c r="C7" s="1" t="s">
        <v>44</v>
      </c>
      <c r="D7" s="1" t="s">
        <v>50</v>
      </c>
      <c r="E7" s="7">
        <v>6285</v>
      </c>
      <c r="F7" s="7">
        <v>1684</v>
      </c>
      <c r="G7" s="8">
        <v>26.793953858392999</v>
      </c>
      <c r="H7" s="9">
        <v>9.1</v>
      </c>
      <c r="I7" s="9">
        <v>17.511110638527501</v>
      </c>
      <c r="J7" s="9">
        <v>771</v>
      </c>
      <c r="K7" s="10">
        <v>527</v>
      </c>
      <c r="L7" s="10">
        <v>620</v>
      </c>
      <c r="M7" s="10">
        <v>820</v>
      </c>
      <c r="N7" s="10">
        <v>1027</v>
      </c>
      <c r="O7" s="10">
        <v>1108</v>
      </c>
      <c r="P7" s="10">
        <v>69500</v>
      </c>
      <c r="Q7" s="10">
        <v>20850</v>
      </c>
      <c r="R7" s="10">
        <v>42320.2959749367</v>
      </c>
      <c r="S7" s="10">
        <v>1058.00739937342</v>
      </c>
      <c r="T7" s="10">
        <v>521.25</v>
      </c>
      <c r="U7" s="10">
        <v>473.2</v>
      </c>
      <c r="V7" s="10">
        <v>910.57775320343103</v>
      </c>
      <c r="W7" s="10">
        <v>231.3</v>
      </c>
      <c r="X7" s="10">
        <v>21080</v>
      </c>
      <c r="Y7" s="10">
        <v>24800</v>
      </c>
      <c r="Z7" s="10">
        <v>32800</v>
      </c>
      <c r="AA7" s="10">
        <v>41080</v>
      </c>
      <c r="AB7" s="10">
        <v>44320</v>
      </c>
      <c r="AC7" s="9">
        <v>10.134615384615399</v>
      </c>
      <c r="AD7" s="9">
        <v>11.9230769230769</v>
      </c>
      <c r="AE7" s="9">
        <v>15.7692307692308</v>
      </c>
      <c r="AF7" s="9">
        <v>19.75</v>
      </c>
      <c r="AG7" s="9">
        <v>21.307692307692299</v>
      </c>
      <c r="AH7" s="8">
        <v>44.5477599323753</v>
      </c>
      <c r="AI7" s="8">
        <v>52.409129332206298</v>
      </c>
      <c r="AJ7" s="8">
        <v>69.315300084530904</v>
      </c>
      <c r="AK7" s="8">
        <v>86.813186813186803</v>
      </c>
      <c r="AL7" s="8">
        <v>93.660185967878306</v>
      </c>
      <c r="AM7" s="8">
        <v>23.150137290132701</v>
      </c>
      <c r="AN7" s="8">
        <v>27.235455635450201</v>
      </c>
      <c r="AO7" s="8">
        <v>36.021086485595497</v>
      </c>
      <c r="AP7" s="8">
        <v>45.114214415495802</v>
      </c>
      <c r="AQ7" s="8">
        <v>48.672394909804602</v>
      </c>
      <c r="AR7" s="90">
        <f t="shared" si="1"/>
        <v>1.1136939983093825</v>
      </c>
      <c r="AS7" s="90">
        <f t="shared" si="2"/>
        <v>1.3102282333051574</v>
      </c>
      <c r="AT7" s="90">
        <f t="shared" si="3"/>
        <v>1.7328825021132725</v>
      </c>
      <c r="AU7" s="90">
        <f t="shared" si="4"/>
        <v>2.1703296703296702</v>
      </c>
      <c r="AV7" s="90">
        <f t="shared" si="5"/>
        <v>2.3415046491969576</v>
      </c>
    </row>
    <row r="8" spans="1:48" x14ac:dyDescent="0.35">
      <c r="A8" s="1" t="s">
        <v>46</v>
      </c>
      <c r="B8" s="1" t="s">
        <v>43</v>
      </c>
      <c r="C8" s="1" t="s">
        <v>44</v>
      </c>
      <c r="D8" s="1" t="s">
        <v>51</v>
      </c>
      <c r="E8" s="7">
        <v>98203</v>
      </c>
      <c r="F8" s="7">
        <v>32134</v>
      </c>
      <c r="G8" s="8">
        <v>32.722014602405203</v>
      </c>
      <c r="H8" s="9">
        <v>9.1</v>
      </c>
      <c r="I8" s="9">
        <v>13.415030398589399</v>
      </c>
      <c r="J8" s="9">
        <v>771</v>
      </c>
      <c r="K8" s="10">
        <v>612</v>
      </c>
      <c r="L8" s="10">
        <v>715</v>
      </c>
      <c r="M8" s="10">
        <v>873</v>
      </c>
      <c r="N8" s="10">
        <v>1153</v>
      </c>
      <c r="O8" s="10">
        <v>1326</v>
      </c>
      <c r="P8" s="10">
        <v>86200</v>
      </c>
      <c r="Q8" s="10">
        <v>25860</v>
      </c>
      <c r="R8" s="10">
        <v>35662.1390906081</v>
      </c>
      <c r="S8" s="10">
        <v>891.55347726520301</v>
      </c>
      <c r="T8" s="10">
        <v>646.5</v>
      </c>
      <c r="U8" s="10">
        <v>473.2</v>
      </c>
      <c r="V8" s="10">
        <v>697.58158072664901</v>
      </c>
      <c r="W8" s="10">
        <v>231.3</v>
      </c>
      <c r="X8" s="10">
        <v>24480</v>
      </c>
      <c r="Y8" s="10">
        <v>28600</v>
      </c>
      <c r="Z8" s="10">
        <v>34920</v>
      </c>
      <c r="AA8" s="10">
        <v>46120</v>
      </c>
      <c r="AB8" s="10">
        <v>53040</v>
      </c>
      <c r="AC8" s="9">
        <v>11.7692307692308</v>
      </c>
      <c r="AD8" s="9">
        <v>13.75</v>
      </c>
      <c r="AE8" s="9">
        <v>16.788461538461501</v>
      </c>
      <c r="AF8" s="9">
        <v>22.173076923076898</v>
      </c>
      <c r="AG8" s="9">
        <v>25.5</v>
      </c>
      <c r="AH8" s="8">
        <v>51.732882502113299</v>
      </c>
      <c r="AI8" s="8">
        <v>60.439560439560402</v>
      </c>
      <c r="AJ8" s="8">
        <v>73.795435333896904</v>
      </c>
      <c r="AK8" s="8">
        <v>97.4640743871513</v>
      </c>
      <c r="AL8" s="8">
        <v>112.087912087912</v>
      </c>
      <c r="AM8" s="8">
        <v>35.092669698216397</v>
      </c>
      <c r="AN8" s="8">
        <v>40.9987889448117</v>
      </c>
      <c r="AO8" s="8">
        <v>50.058661187161697</v>
      </c>
      <c r="AP8" s="8">
        <v>66.1141309837313</v>
      </c>
      <c r="AQ8" s="8">
        <v>76.034117679469006</v>
      </c>
      <c r="AR8" s="90">
        <f t="shared" si="1"/>
        <v>1.2933220625528326</v>
      </c>
      <c r="AS8" s="90">
        <f t="shared" si="2"/>
        <v>1.5109890109890101</v>
      </c>
      <c r="AT8" s="90">
        <f t="shared" si="3"/>
        <v>1.8448858833474227</v>
      </c>
      <c r="AU8" s="90">
        <f t="shared" si="4"/>
        <v>2.4366018596787824</v>
      </c>
      <c r="AV8" s="90">
        <f t="shared" si="5"/>
        <v>2.8021978021978002</v>
      </c>
    </row>
    <row r="9" spans="1:48" x14ac:dyDescent="0.35">
      <c r="A9" s="1" t="s">
        <v>52</v>
      </c>
      <c r="B9" s="1" t="s">
        <v>43</v>
      </c>
      <c r="C9" s="1" t="s">
        <v>44</v>
      </c>
      <c r="D9" s="1" t="s">
        <v>53</v>
      </c>
      <c r="E9" s="7">
        <v>1179</v>
      </c>
      <c r="F9" s="7">
        <v>264</v>
      </c>
      <c r="G9" s="8">
        <v>22.391857506361301</v>
      </c>
      <c r="H9" s="9">
        <v>9.1</v>
      </c>
      <c r="I9" s="9">
        <v>11.44466391081</v>
      </c>
      <c r="J9" s="9">
        <v>771</v>
      </c>
      <c r="K9" s="10">
        <v>467</v>
      </c>
      <c r="L9" s="10">
        <v>529</v>
      </c>
      <c r="M9" s="10">
        <v>700</v>
      </c>
      <c r="N9" s="10">
        <v>877</v>
      </c>
      <c r="O9" s="10">
        <v>1036</v>
      </c>
      <c r="P9" s="10">
        <v>63300</v>
      </c>
      <c r="Q9" s="10">
        <v>18990</v>
      </c>
      <c r="R9" s="10">
        <v>40325.361325615297</v>
      </c>
      <c r="S9" s="10">
        <v>1008.13403314038</v>
      </c>
      <c r="T9" s="10">
        <v>474.75</v>
      </c>
      <c r="U9" s="10">
        <v>473.2</v>
      </c>
      <c r="V9" s="10">
        <v>595.12252336211998</v>
      </c>
      <c r="W9" s="10">
        <v>231.3</v>
      </c>
      <c r="X9" s="10">
        <v>18680</v>
      </c>
      <c r="Y9" s="10">
        <v>21160</v>
      </c>
      <c r="Z9" s="10">
        <v>28000</v>
      </c>
      <c r="AA9" s="10">
        <v>35080</v>
      </c>
      <c r="AB9" s="10">
        <v>41440</v>
      </c>
      <c r="AC9" s="9">
        <v>8.9807692307692299</v>
      </c>
      <c r="AD9" s="9">
        <v>10.1730769230769</v>
      </c>
      <c r="AE9" s="9">
        <v>13.461538461538501</v>
      </c>
      <c r="AF9" s="9">
        <v>16.865384615384599</v>
      </c>
      <c r="AG9" s="9">
        <v>19.923076923076898</v>
      </c>
      <c r="AH9" s="8">
        <v>39.475908706677899</v>
      </c>
      <c r="AI9" s="8">
        <v>44.716821639898598</v>
      </c>
      <c r="AJ9" s="8">
        <v>59.171597633136102</v>
      </c>
      <c r="AK9" s="8">
        <v>74.1335587489434</v>
      </c>
      <c r="AL9" s="8">
        <v>87.573964497041402</v>
      </c>
      <c r="AM9" s="8">
        <v>31.388494413668202</v>
      </c>
      <c r="AN9" s="8">
        <v>35.555703522120901</v>
      </c>
      <c r="AO9" s="8">
        <v>47.049135095434103</v>
      </c>
      <c r="AP9" s="8">
        <v>58.9458449695653</v>
      </c>
      <c r="AQ9" s="8">
        <v>69.632719941242399</v>
      </c>
      <c r="AR9" s="90">
        <f t="shared" si="1"/>
        <v>0.98689771766694745</v>
      </c>
      <c r="AS9" s="90">
        <f t="shared" si="2"/>
        <v>1.1179205409974649</v>
      </c>
      <c r="AT9" s="90">
        <f t="shared" si="3"/>
        <v>1.4792899408284026</v>
      </c>
      <c r="AU9" s="90">
        <f t="shared" si="4"/>
        <v>1.8533389687235851</v>
      </c>
      <c r="AV9" s="90">
        <f t="shared" si="5"/>
        <v>2.1893491124260351</v>
      </c>
    </row>
    <row r="10" spans="1:48" x14ac:dyDescent="0.35">
      <c r="A10" s="1" t="s">
        <v>52</v>
      </c>
      <c r="B10" s="1" t="s">
        <v>43</v>
      </c>
      <c r="C10" s="1" t="s">
        <v>44</v>
      </c>
      <c r="D10" s="1" t="s">
        <v>54</v>
      </c>
      <c r="E10" s="7">
        <v>7651</v>
      </c>
      <c r="F10" s="7">
        <v>2522</v>
      </c>
      <c r="G10" s="8">
        <v>32.963011371062599</v>
      </c>
      <c r="H10" s="9">
        <v>9.1</v>
      </c>
      <c r="I10" s="9">
        <v>10.6116872854183</v>
      </c>
      <c r="J10" s="9">
        <v>771</v>
      </c>
      <c r="K10" s="10">
        <v>467</v>
      </c>
      <c r="L10" s="10">
        <v>561</v>
      </c>
      <c r="M10" s="10">
        <v>700</v>
      </c>
      <c r="N10" s="10">
        <v>943</v>
      </c>
      <c r="O10" s="10">
        <v>946</v>
      </c>
      <c r="P10" s="10">
        <v>66000</v>
      </c>
      <c r="Q10" s="10">
        <v>19800</v>
      </c>
      <c r="R10" s="10">
        <v>28410.9081174354</v>
      </c>
      <c r="S10" s="10">
        <v>710.27270293588504</v>
      </c>
      <c r="T10" s="10">
        <v>495</v>
      </c>
      <c r="U10" s="10">
        <v>473.2</v>
      </c>
      <c r="V10" s="10">
        <v>551.80773884175005</v>
      </c>
      <c r="W10" s="10">
        <v>231.3</v>
      </c>
      <c r="X10" s="10">
        <v>18680</v>
      </c>
      <c r="Y10" s="10">
        <v>22440</v>
      </c>
      <c r="Z10" s="10">
        <v>28000</v>
      </c>
      <c r="AA10" s="10">
        <v>37720</v>
      </c>
      <c r="AB10" s="10">
        <v>37840</v>
      </c>
      <c r="AC10" s="9">
        <v>8.9807692307692299</v>
      </c>
      <c r="AD10" s="9">
        <v>10.788461538461499</v>
      </c>
      <c r="AE10" s="9">
        <v>13.461538461538501</v>
      </c>
      <c r="AF10" s="9">
        <v>18.134615384615401</v>
      </c>
      <c r="AG10" s="9">
        <v>18.192307692307701</v>
      </c>
      <c r="AH10" s="8">
        <v>39.475908706677899</v>
      </c>
      <c r="AI10" s="8">
        <v>47.421808960270504</v>
      </c>
      <c r="AJ10" s="8">
        <v>59.171597633136102</v>
      </c>
      <c r="AK10" s="8">
        <v>79.712595097210496</v>
      </c>
      <c r="AL10" s="8">
        <v>79.9661876584954</v>
      </c>
      <c r="AM10" s="8">
        <v>33.852370463686299</v>
      </c>
      <c r="AN10" s="8">
        <v>40.666337966012897</v>
      </c>
      <c r="AO10" s="8">
        <v>50.742311187538398</v>
      </c>
      <c r="AP10" s="8">
        <v>68.357142071212493</v>
      </c>
      <c r="AQ10" s="8">
        <v>68.574609119159007</v>
      </c>
      <c r="AR10" s="90">
        <f t="shared" si="1"/>
        <v>0.98689771766694745</v>
      </c>
      <c r="AS10" s="90">
        <f t="shared" si="2"/>
        <v>1.1855452240067625</v>
      </c>
      <c r="AT10" s="90">
        <f t="shared" si="3"/>
        <v>1.4792899408284026</v>
      </c>
      <c r="AU10" s="90">
        <f t="shared" si="4"/>
        <v>1.9928148774302623</v>
      </c>
      <c r="AV10" s="90">
        <f t="shared" si="5"/>
        <v>1.999154691462385</v>
      </c>
    </row>
    <row r="11" spans="1:48" x14ac:dyDescent="0.35">
      <c r="A11" s="1" t="s">
        <v>52</v>
      </c>
      <c r="B11" s="1" t="s">
        <v>43</v>
      </c>
      <c r="C11" s="1" t="s">
        <v>44</v>
      </c>
      <c r="D11" s="1" t="s">
        <v>55</v>
      </c>
      <c r="E11" s="7">
        <v>955</v>
      </c>
      <c r="F11" s="7">
        <v>374</v>
      </c>
      <c r="G11" s="8">
        <v>39.162303664921502</v>
      </c>
      <c r="H11" s="9">
        <v>9.1</v>
      </c>
      <c r="I11" s="9">
        <v>9.57106260180913</v>
      </c>
      <c r="J11" s="9">
        <v>771</v>
      </c>
      <c r="K11" s="10">
        <v>467</v>
      </c>
      <c r="L11" s="10">
        <v>611</v>
      </c>
      <c r="M11" s="10">
        <v>700</v>
      </c>
      <c r="N11" s="10">
        <v>924</v>
      </c>
      <c r="O11" s="10">
        <v>946</v>
      </c>
      <c r="P11" s="10">
        <v>52000</v>
      </c>
      <c r="Q11" s="10">
        <v>15600</v>
      </c>
      <c r="R11" s="10">
        <v>35798.514312288098</v>
      </c>
      <c r="S11" s="10">
        <v>894.96285780720302</v>
      </c>
      <c r="T11" s="10">
        <v>390</v>
      </c>
      <c r="U11" s="10">
        <v>473.2</v>
      </c>
      <c r="V11" s="10">
        <v>497.69525529407503</v>
      </c>
      <c r="W11" s="10">
        <v>231.3</v>
      </c>
      <c r="X11" s="10">
        <v>18680</v>
      </c>
      <c r="Y11" s="10">
        <v>24440</v>
      </c>
      <c r="Z11" s="10">
        <v>28000</v>
      </c>
      <c r="AA11" s="10">
        <v>36960</v>
      </c>
      <c r="AB11" s="10">
        <v>37840</v>
      </c>
      <c r="AC11" s="9">
        <v>8.9807692307692299</v>
      </c>
      <c r="AD11" s="9">
        <v>11.75</v>
      </c>
      <c r="AE11" s="9">
        <v>13.461538461538501</v>
      </c>
      <c r="AF11" s="9">
        <v>17.769230769230798</v>
      </c>
      <c r="AG11" s="9">
        <v>18.192307692307701</v>
      </c>
      <c r="AH11" s="8">
        <v>39.475908706677899</v>
      </c>
      <c r="AI11" s="8">
        <v>51.648351648351699</v>
      </c>
      <c r="AJ11" s="8">
        <v>59.171597633136102</v>
      </c>
      <c r="AK11" s="8">
        <v>78.106508875739706</v>
      </c>
      <c r="AL11" s="8">
        <v>79.9661876584954</v>
      </c>
      <c r="AM11" s="8">
        <v>37.533008002984701</v>
      </c>
      <c r="AN11" s="8">
        <v>49.106355224461701</v>
      </c>
      <c r="AO11" s="8">
        <v>56.259326771069098</v>
      </c>
      <c r="AP11" s="8">
        <v>74.262311337811198</v>
      </c>
      <c r="AQ11" s="8">
        <v>76.030461607759094</v>
      </c>
      <c r="AR11" s="90">
        <f t="shared" si="1"/>
        <v>0.98689771766694745</v>
      </c>
      <c r="AS11" s="90">
        <f t="shared" si="2"/>
        <v>1.2912087912087924</v>
      </c>
      <c r="AT11" s="90">
        <f t="shared" si="3"/>
        <v>1.4792899408284026</v>
      </c>
      <c r="AU11" s="90">
        <f t="shared" si="4"/>
        <v>1.9526627218934927</v>
      </c>
      <c r="AV11" s="90">
        <f t="shared" si="5"/>
        <v>1.999154691462385</v>
      </c>
    </row>
    <row r="12" spans="1:48" x14ac:dyDescent="0.35">
      <c r="A12" s="1" t="s">
        <v>52</v>
      </c>
      <c r="B12" s="1" t="s">
        <v>43</v>
      </c>
      <c r="C12" s="1" t="s">
        <v>44</v>
      </c>
      <c r="D12" s="1" t="s">
        <v>56</v>
      </c>
      <c r="E12" s="7">
        <v>2554</v>
      </c>
      <c r="F12" s="7">
        <v>629</v>
      </c>
      <c r="G12" s="8">
        <v>24.628034455755703</v>
      </c>
      <c r="H12" s="9">
        <v>9.1</v>
      </c>
      <c r="I12" s="9">
        <v>9.0257894713412608</v>
      </c>
      <c r="J12" s="9">
        <v>771</v>
      </c>
      <c r="K12" s="10">
        <v>467</v>
      </c>
      <c r="L12" s="10">
        <v>563</v>
      </c>
      <c r="M12" s="10">
        <v>700</v>
      </c>
      <c r="N12" s="10">
        <v>1012</v>
      </c>
      <c r="O12" s="10">
        <v>1022</v>
      </c>
      <c r="P12" s="10">
        <v>66900</v>
      </c>
      <c r="Q12" s="10">
        <v>20070</v>
      </c>
      <c r="R12" s="10">
        <v>29669.059390794599</v>
      </c>
      <c r="S12" s="10">
        <v>741.72648476986501</v>
      </c>
      <c r="T12" s="10">
        <v>501.75</v>
      </c>
      <c r="U12" s="10">
        <v>473.2</v>
      </c>
      <c r="V12" s="10">
        <v>469.341052509745</v>
      </c>
      <c r="W12" s="10">
        <v>231.3</v>
      </c>
      <c r="X12" s="10">
        <v>18680</v>
      </c>
      <c r="Y12" s="10">
        <v>22520</v>
      </c>
      <c r="Z12" s="10">
        <v>28000</v>
      </c>
      <c r="AA12" s="10">
        <v>40480</v>
      </c>
      <c r="AB12" s="10">
        <v>40880</v>
      </c>
      <c r="AC12" s="9">
        <v>8.9807692307692299</v>
      </c>
      <c r="AD12" s="9">
        <v>10.8269230769231</v>
      </c>
      <c r="AE12" s="9">
        <v>13.461538461538501</v>
      </c>
      <c r="AF12" s="9">
        <v>19.461538461538499</v>
      </c>
      <c r="AG12" s="9">
        <v>19.653846153846199</v>
      </c>
      <c r="AH12" s="8">
        <v>39.475908706677899</v>
      </c>
      <c r="AI12" s="8">
        <v>47.590870667793702</v>
      </c>
      <c r="AJ12" s="8">
        <v>59.171597633136102</v>
      </c>
      <c r="AK12" s="8">
        <v>85.545224006762496</v>
      </c>
      <c r="AL12" s="8">
        <v>86.390532544378701</v>
      </c>
      <c r="AM12" s="8">
        <v>39.800481760781302</v>
      </c>
      <c r="AN12" s="8">
        <v>47.982165377558601</v>
      </c>
      <c r="AO12" s="8">
        <v>59.658109705667897</v>
      </c>
      <c r="AP12" s="8">
        <v>86.248581460194103</v>
      </c>
      <c r="AQ12" s="8">
        <v>87.100840170275106</v>
      </c>
      <c r="AR12" s="90">
        <f t="shared" si="1"/>
        <v>0.98689771766694745</v>
      </c>
      <c r="AS12" s="90">
        <f t="shared" si="2"/>
        <v>1.1897717666948426</v>
      </c>
      <c r="AT12" s="90">
        <f t="shared" si="3"/>
        <v>1.4792899408284026</v>
      </c>
      <c r="AU12" s="90">
        <f t="shared" si="4"/>
        <v>2.1386306001690625</v>
      </c>
      <c r="AV12" s="90">
        <f t="shared" si="5"/>
        <v>2.1597633136094676</v>
      </c>
    </row>
    <row r="13" spans="1:48" x14ac:dyDescent="0.35">
      <c r="A13" s="1" t="s">
        <v>52</v>
      </c>
      <c r="B13" s="1" t="s">
        <v>43</v>
      </c>
      <c r="C13" s="1" t="s">
        <v>44</v>
      </c>
      <c r="D13" s="1" t="s">
        <v>57</v>
      </c>
      <c r="E13" s="7">
        <v>12602</v>
      </c>
      <c r="F13" s="7">
        <v>5090</v>
      </c>
      <c r="G13" s="8">
        <v>40.390414219965095</v>
      </c>
      <c r="H13" s="9">
        <v>9.1</v>
      </c>
      <c r="I13" s="9">
        <v>10.9222203621545</v>
      </c>
      <c r="J13" s="9">
        <v>771</v>
      </c>
      <c r="K13" s="10">
        <v>616</v>
      </c>
      <c r="L13" s="10">
        <v>620</v>
      </c>
      <c r="M13" s="10">
        <v>778</v>
      </c>
      <c r="N13" s="10">
        <v>1125</v>
      </c>
      <c r="O13" s="10">
        <v>1246</v>
      </c>
      <c r="P13" s="10">
        <v>79500</v>
      </c>
      <c r="Q13" s="10">
        <v>23850</v>
      </c>
      <c r="R13" s="10">
        <v>29312.1149021575</v>
      </c>
      <c r="S13" s="10">
        <v>732.80287255393898</v>
      </c>
      <c r="T13" s="10">
        <v>596.25</v>
      </c>
      <c r="U13" s="10">
        <v>473.2</v>
      </c>
      <c r="V13" s="10">
        <v>567.95545883203602</v>
      </c>
      <c r="W13" s="10">
        <v>231.3</v>
      </c>
      <c r="X13" s="10">
        <v>24640</v>
      </c>
      <c r="Y13" s="10">
        <v>24800</v>
      </c>
      <c r="Z13" s="10">
        <v>31120</v>
      </c>
      <c r="AA13" s="10">
        <v>45000</v>
      </c>
      <c r="AB13" s="10">
        <v>49840</v>
      </c>
      <c r="AC13" s="9">
        <v>11.846153846153801</v>
      </c>
      <c r="AD13" s="9">
        <v>11.9230769230769</v>
      </c>
      <c r="AE13" s="9">
        <v>14.961538461538501</v>
      </c>
      <c r="AF13" s="9">
        <v>21.634615384615401</v>
      </c>
      <c r="AG13" s="9">
        <v>23.961538461538499</v>
      </c>
      <c r="AH13" s="8">
        <v>52.071005917159802</v>
      </c>
      <c r="AI13" s="8">
        <v>52.409129332206298</v>
      </c>
      <c r="AJ13" s="8">
        <v>65.7650042265427</v>
      </c>
      <c r="AK13" s="8">
        <v>95.097210481825897</v>
      </c>
      <c r="AL13" s="8">
        <v>105.32544378698201</v>
      </c>
      <c r="AM13" s="8">
        <v>43.3836837322958</v>
      </c>
      <c r="AN13" s="8">
        <v>43.6653959643237</v>
      </c>
      <c r="AO13" s="8">
        <v>54.793029129425598</v>
      </c>
      <c r="AP13" s="8">
        <v>79.231565257845503</v>
      </c>
      <c r="AQ13" s="8">
        <v>87.753360276689307</v>
      </c>
      <c r="AR13" s="90">
        <f t="shared" si="1"/>
        <v>1.301775147928995</v>
      </c>
      <c r="AS13" s="90">
        <f t="shared" si="2"/>
        <v>1.3102282333051574</v>
      </c>
      <c r="AT13" s="90">
        <f t="shared" si="3"/>
        <v>1.6441251056635675</v>
      </c>
      <c r="AU13" s="90">
        <f t="shared" si="4"/>
        <v>2.3774302620456473</v>
      </c>
      <c r="AV13" s="90">
        <f t="shared" si="5"/>
        <v>2.6331360946745503</v>
      </c>
    </row>
    <row r="14" spans="1:48" x14ac:dyDescent="0.35">
      <c r="A14" s="1" t="s">
        <v>52</v>
      </c>
      <c r="B14" s="1" t="s">
        <v>43</v>
      </c>
      <c r="C14" s="1" t="s">
        <v>44</v>
      </c>
      <c r="D14" s="1" t="s">
        <v>58</v>
      </c>
      <c r="E14" s="7">
        <v>16328</v>
      </c>
      <c r="F14" s="7">
        <v>5563</v>
      </c>
      <c r="G14" s="8">
        <v>34.070308672219504</v>
      </c>
      <c r="H14" s="9">
        <v>9.1</v>
      </c>
      <c r="I14" s="9">
        <v>11.6393037327692</v>
      </c>
      <c r="J14" s="9">
        <v>771</v>
      </c>
      <c r="K14" s="10">
        <v>479</v>
      </c>
      <c r="L14" s="10">
        <v>563</v>
      </c>
      <c r="M14" s="10">
        <v>745</v>
      </c>
      <c r="N14" s="10">
        <v>1003</v>
      </c>
      <c r="O14" s="10">
        <v>1007</v>
      </c>
      <c r="P14" s="10">
        <v>74000</v>
      </c>
      <c r="Q14" s="10">
        <v>22200</v>
      </c>
      <c r="R14" s="10">
        <v>31750.368362439302</v>
      </c>
      <c r="S14" s="10">
        <v>793.75920906098202</v>
      </c>
      <c r="T14" s="10">
        <v>555</v>
      </c>
      <c r="U14" s="10">
        <v>473.2</v>
      </c>
      <c r="V14" s="10">
        <v>605.24379410400002</v>
      </c>
      <c r="W14" s="10">
        <v>231.3</v>
      </c>
      <c r="X14" s="10">
        <v>19160</v>
      </c>
      <c r="Y14" s="10">
        <v>22520</v>
      </c>
      <c r="Z14" s="10">
        <v>29800</v>
      </c>
      <c r="AA14" s="10">
        <v>40120</v>
      </c>
      <c r="AB14" s="10">
        <v>40280</v>
      </c>
      <c r="AC14" s="9">
        <v>9.2115384615384599</v>
      </c>
      <c r="AD14" s="9">
        <v>10.8269230769231</v>
      </c>
      <c r="AE14" s="9">
        <v>14.3269230769231</v>
      </c>
      <c r="AF14" s="9">
        <v>19.288461538461501</v>
      </c>
      <c r="AG14" s="9">
        <v>19.365384615384599</v>
      </c>
      <c r="AH14" s="8">
        <v>40.490278951817402</v>
      </c>
      <c r="AI14" s="8">
        <v>47.590870667793702</v>
      </c>
      <c r="AJ14" s="8">
        <v>62.975486052409103</v>
      </c>
      <c r="AK14" s="8">
        <v>84.784446322907897</v>
      </c>
      <c r="AL14" s="8">
        <v>85.122569737954393</v>
      </c>
      <c r="AM14" s="8">
        <v>31.656664945014999</v>
      </c>
      <c r="AN14" s="8">
        <v>37.2081468977943</v>
      </c>
      <c r="AO14" s="8">
        <v>49.236357795482597</v>
      </c>
      <c r="AP14" s="8">
        <v>66.287338079018895</v>
      </c>
      <c r="AQ14" s="8">
        <v>66.551694362484596</v>
      </c>
      <c r="AR14" s="90">
        <f t="shared" si="1"/>
        <v>1.012256973795435</v>
      </c>
      <c r="AS14" s="90">
        <f t="shared" si="2"/>
        <v>1.1897717666948426</v>
      </c>
      <c r="AT14" s="90">
        <f t="shared" si="3"/>
        <v>1.5743871513102277</v>
      </c>
      <c r="AU14" s="90">
        <f t="shared" si="4"/>
        <v>2.1196111580726975</v>
      </c>
      <c r="AV14" s="90">
        <f t="shared" si="5"/>
        <v>2.1280642434488599</v>
      </c>
    </row>
    <row r="15" spans="1:48" x14ac:dyDescent="0.35">
      <c r="A15" s="1" t="s">
        <v>52</v>
      </c>
      <c r="B15" s="1" t="s">
        <v>43</v>
      </c>
      <c r="C15" s="1" t="s">
        <v>44</v>
      </c>
      <c r="D15" s="1" t="s">
        <v>59</v>
      </c>
      <c r="E15" s="7">
        <v>2170</v>
      </c>
      <c r="F15" s="7">
        <v>694</v>
      </c>
      <c r="G15" s="8">
        <v>31.981566820276502</v>
      </c>
      <c r="H15" s="9">
        <v>9.1</v>
      </c>
      <c r="I15" s="9">
        <v>11.314628922777199</v>
      </c>
      <c r="J15" s="9">
        <v>771</v>
      </c>
      <c r="K15" s="10">
        <v>467</v>
      </c>
      <c r="L15" s="10">
        <v>534</v>
      </c>
      <c r="M15" s="10">
        <v>700</v>
      </c>
      <c r="N15" s="10">
        <v>1003</v>
      </c>
      <c r="O15" s="10">
        <v>1006</v>
      </c>
      <c r="P15" s="10">
        <v>60300</v>
      </c>
      <c r="Q15" s="10">
        <v>18090</v>
      </c>
      <c r="R15" s="10">
        <v>39970.498145949801</v>
      </c>
      <c r="S15" s="10">
        <v>999.26245364874603</v>
      </c>
      <c r="T15" s="10">
        <v>452.25</v>
      </c>
      <c r="U15" s="10">
        <v>473.2</v>
      </c>
      <c r="V15" s="10">
        <v>588.36070398441598</v>
      </c>
      <c r="W15" s="10">
        <v>231.3</v>
      </c>
      <c r="X15" s="10">
        <v>18680</v>
      </c>
      <c r="Y15" s="10">
        <v>21360</v>
      </c>
      <c r="Z15" s="10">
        <v>28000</v>
      </c>
      <c r="AA15" s="10">
        <v>40120</v>
      </c>
      <c r="AB15" s="10">
        <v>40240</v>
      </c>
      <c r="AC15" s="9">
        <v>8.9807692307692299</v>
      </c>
      <c r="AD15" s="9">
        <v>10.2692307692308</v>
      </c>
      <c r="AE15" s="9">
        <v>13.461538461538501</v>
      </c>
      <c r="AF15" s="9">
        <v>19.288461538461501</v>
      </c>
      <c r="AG15" s="9">
        <v>19.346153846153801</v>
      </c>
      <c r="AH15" s="8">
        <v>39.475908706677899</v>
      </c>
      <c r="AI15" s="8">
        <v>45.1394759087067</v>
      </c>
      <c r="AJ15" s="8">
        <v>59.171597633136102</v>
      </c>
      <c r="AK15" s="8">
        <v>84.784446322907897</v>
      </c>
      <c r="AL15" s="8">
        <v>85.038038884192702</v>
      </c>
      <c r="AM15" s="8">
        <v>31.749231166354001</v>
      </c>
      <c r="AN15" s="8">
        <v>36.304260048892999</v>
      </c>
      <c r="AO15" s="8">
        <v>47.589853996676197</v>
      </c>
      <c r="AP15" s="8">
        <v>68.189462226666095</v>
      </c>
      <c r="AQ15" s="8">
        <v>68.393418743794697</v>
      </c>
      <c r="AR15" s="90">
        <f t="shared" si="1"/>
        <v>0.98689771766694745</v>
      </c>
      <c r="AS15" s="90">
        <f t="shared" si="2"/>
        <v>1.1284868977176674</v>
      </c>
      <c r="AT15" s="90">
        <f t="shared" si="3"/>
        <v>1.4792899408284026</v>
      </c>
      <c r="AU15" s="90">
        <f t="shared" si="4"/>
        <v>2.1196111580726975</v>
      </c>
      <c r="AV15" s="90">
        <f t="shared" si="5"/>
        <v>2.1259509721048175</v>
      </c>
    </row>
    <row r="16" spans="1:48" x14ac:dyDescent="0.35">
      <c r="A16" s="1" t="s">
        <v>52</v>
      </c>
      <c r="B16" s="1" t="s">
        <v>43</v>
      </c>
      <c r="C16" s="1" t="s">
        <v>44</v>
      </c>
      <c r="D16" s="1" t="s">
        <v>60</v>
      </c>
      <c r="E16" s="7">
        <v>530</v>
      </c>
      <c r="F16" s="7">
        <v>308</v>
      </c>
      <c r="G16" s="8">
        <v>58.1132075471698</v>
      </c>
      <c r="H16" s="9">
        <v>9.1</v>
      </c>
      <c r="I16" s="9"/>
      <c r="J16" s="9">
        <v>771</v>
      </c>
      <c r="K16" s="10">
        <v>481</v>
      </c>
      <c r="L16" s="10">
        <v>545</v>
      </c>
      <c r="M16" s="10">
        <v>721</v>
      </c>
      <c r="N16" s="10">
        <v>943</v>
      </c>
      <c r="O16" s="10">
        <v>1036</v>
      </c>
      <c r="P16" s="10">
        <v>33300</v>
      </c>
      <c r="Q16" s="10">
        <v>9990</v>
      </c>
      <c r="R16" s="10">
        <v>27577.343874291699</v>
      </c>
      <c r="S16" s="10">
        <v>689.43359685729297</v>
      </c>
      <c r="T16" s="10">
        <v>249.75</v>
      </c>
      <c r="U16" s="10">
        <v>473.2</v>
      </c>
      <c r="V16" s="10"/>
      <c r="W16" s="10">
        <v>231.3</v>
      </c>
      <c r="X16" s="10">
        <v>19240</v>
      </c>
      <c r="Y16" s="10">
        <v>21800</v>
      </c>
      <c r="Z16" s="10">
        <v>28840</v>
      </c>
      <c r="AA16" s="10">
        <v>37720</v>
      </c>
      <c r="AB16" s="10">
        <v>41440</v>
      </c>
      <c r="AC16" s="9">
        <v>9.25</v>
      </c>
      <c r="AD16" s="9">
        <v>10.4807692307692</v>
      </c>
      <c r="AE16" s="9">
        <v>13.865384615384601</v>
      </c>
      <c r="AF16" s="9">
        <v>18.134615384615401</v>
      </c>
      <c r="AG16" s="9">
        <v>19.923076923076898</v>
      </c>
      <c r="AH16" s="8">
        <v>40.6593406593407</v>
      </c>
      <c r="AI16" s="8">
        <v>46.069315300084497</v>
      </c>
      <c r="AJ16" s="8">
        <v>60.946745562130197</v>
      </c>
      <c r="AK16" s="8">
        <v>79.712595097210496</v>
      </c>
      <c r="AL16" s="8">
        <v>87.573964497041402</v>
      </c>
      <c r="AM16" s="8"/>
      <c r="AN16" s="8"/>
      <c r="AO16" s="8"/>
      <c r="AP16" s="8"/>
      <c r="AQ16" s="8"/>
      <c r="AR16" s="90">
        <f t="shared" si="1"/>
        <v>1.0164835164835175</v>
      </c>
      <c r="AS16" s="90">
        <f t="shared" si="2"/>
        <v>1.1517328825021125</v>
      </c>
      <c r="AT16" s="90">
        <f t="shared" si="3"/>
        <v>1.523668639053255</v>
      </c>
      <c r="AU16" s="90">
        <f t="shared" si="4"/>
        <v>1.9928148774302623</v>
      </c>
      <c r="AV16" s="90">
        <f t="shared" si="5"/>
        <v>2.1893491124260351</v>
      </c>
    </row>
    <row r="17" spans="1:48" x14ac:dyDescent="0.35">
      <c r="A17" s="1" t="s">
        <v>52</v>
      </c>
      <c r="B17" s="1" t="s">
        <v>43</v>
      </c>
      <c r="C17" s="1" t="s">
        <v>44</v>
      </c>
      <c r="D17" s="1" t="s">
        <v>61</v>
      </c>
      <c r="E17" s="7">
        <v>4172</v>
      </c>
      <c r="F17" s="7">
        <v>1062</v>
      </c>
      <c r="G17" s="8">
        <v>25.455417066155299</v>
      </c>
      <c r="H17" s="9">
        <v>9.1</v>
      </c>
      <c r="I17" s="9">
        <v>9.4565532061611002</v>
      </c>
      <c r="J17" s="9">
        <v>771</v>
      </c>
      <c r="K17" s="10">
        <v>491</v>
      </c>
      <c r="L17" s="10">
        <v>556</v>
      </c>
      <c r="M17" s="10">
        <v>736</v>
      </c>
      <c r="N17" s="10">
        <v>922</v>
      </c>
      <c r="O17" s="10">
        <v>1058</v>
      </c>
      <c r="P17" s="10">
        <v>60600</v>
      </c>
      <c r="Q17" s="10">
        <v>18180</v>
      </c>
      <c r="R17" s="10">
        <v>26305.6640926168</v>
      </c>
      <c r="S17" s="10">
        <v>657.64160231542098</v>
      </c>
      <c r="T17" s="10">
        <v>454.5</v>
      </c>
      <c r="U17" s="10">
        <v>473.2</v>
      </c>
      <c r="V17" s="10">
        <v>491.740766720377</v>
      </c>
      <c r="W17" s="10">
        <v>231.3</v>
      </c>
      <c r="X17" s="10">
        <v>19640</v>
      </c>
      <c r="Y17" s="10">
        <v>22240</v>
      </c>
      <c r="Z17" s="10">
        <v>29440</v>
      </c>
      <c r="AA17" s="10">
        <v>36880</v>
      </c>
      <c r="AB17" s="10">
        <v>42320</v>
      </c>
      <c r="AC17" s="9">
        <v>9.4423076923076898</v>
      </c>
      <c r="AD17" s="9">
        <v>10.692307692307701</v>
      </c>
      <c r="AE17" s="9">
        <v>14.153846153846199</v>
      </c>
      <c r="AF17" s="9">
        <v>17.730769230769202</v>
      </c>
      <c r="AG17" s="9">
        <v>20.346153846153801</v>
      </c>
      <c r="AH17" s="8">
        <v>41.504649196956898</v>
      </c>
      <c r="AI17" s="8">
        <v>46.999154691462401</v>
      </c>
      <c r="AJ17" s="8">
        <v>62.214708368554497</v>
      </c>
      <c r="AK17" s="8">
        <v>77.937447168216394</v>
      </c>
      <c r="AL17" s="8">
        <v>89.433643279797096</v>
      </c>
      <c r="AM17" s="8">
        <v>39.939743314322499</v>
      </c>
      <c r="AN17" s="8">
        <v>45.227082042287797</v>
      </c>
      <c r="AO17" s="8">
        <v>59.868943135114797</v>
      </c>
      <c r="AP17" s="8">
        <v>74.998866264369298</v>
      </c>
      <c r="AQ17" s="8">
        <v>86.061605756727502</v>
      </c>
      <c r="AR17" s="90">
        <f t="shared" si="1"/>
        <v>1.0376162299239224</v>
      </c>
      <c r="AS17" s="90">
        <f t="shared" si="2"/>
        <v>1.17497886728656</v>
      </c>
      <c r="AT17" s="90">
        <f t="shared" si="3"/>
        <v>1.5553677092138625</v>
      </c>
      <c r="AU17" s="90">
        <f t="shared" si="4"/>
        <v>1.9484361792054099</v>
      </c>
      <c r="AV17" s="90">
        <f t="shared" si="5"/>
        <v>2.2358410819949275</v>
      </c>
    </row>
    <row r="18" spans="1:48" x14ac:dyDescent="0.35">
      <c r="A18" s="1" t="s">
        <v>52</v>
      </c>
      <c r="B18" s="1" t="s">
        <v>43</v>
      </c>
      <c r="C18" s="1" t="s">
        <v>44</v>
      </c>
      <c r="D18" s="1" t="s">
        <v>62</v>
      </c>
      <c r="E18" s="7">
        <v>690</v>
      </c>
      <c r="F18" s="7">
        <v>102</v>
      </c>
      <c r="G18" s="8">
        <v>14.7826086956522</v>
      </c>
      <c r="H18" s="9">
        <v>9.1</v>
      </c>
      <c r="I18" s="9">
        <v>11.919334642442299</v>
      </c>
      <c r="J18" s="9">
        <v>771</v>
      </c>
      <c r="K18" s="10">
        <v>467</v>
      </c>
      <c r="L18" s="10">
        <v>529</v>
      </c>
      <c r="M18" s="10">
        <v>700</v>
      </c>
      <c r="N18" s="10">
        <v>916</v>
      </c>
      <c r="O18" s="10">
        <v>1172</v>
      </c>
      <c r="P18" s="10">
        <v>64900</v>
      </c>
      <c r="Q18" s="10">
        <v>19470</v>
      </c>
      <c r="R18" s="10">
        <v>37579.0741375301</v>
      </c>
      <c r="S18" s="10">
        <v>939.47685343825299</v>
      </c>
      <c r="T18" s="10">
        <v>486.75</v>
      </c>
      <c r="U18" s="10">
        <v>473.2</v>
      </c>
      <c r="V18" s="10">
        <v>619.80540140700202</v>
      </c>
      <c r="W18" s="10">
        <v>231.3</v>
      </c>
      <c r="X18" s="10">
        <v>18680</v>
      </c>
      <c r="Y18" s="10">
        <v>21160</v>
      </c>
      <c r="Z18" s="10">
        <v>28000</v>
      </c>
      <c r="AA18" s="10">
        <v>36640</v>
      </c>
      <c r="AB18" s="10">
        <v>46880</v>
      </c>
      <c r="AC18" s="9">
        <v>8.9807692307692299</v>
      </c>
      <c r="AD18" s="9">
        <v>10.1730769230769</v>
      </c>
      <c r="AE18" s="9">
        <v>13.461538461538501</v>
      </c>
      <c r="AF18" s="9">
        <v>17.615384615384599</v>
      </c>
      <c r="AG18" s="9">
        <v>22.538461538461501</v>
      </c>
      <c r="AH18" s="8">
        <v>39.475908706677899</v>
      </c>
      <c r="AI18" s="8">
        <v>44.716821639898598</v>
      </c>
      <c r="AJ18" s="8">
        <v>59.171597633136102</v>
      </c>
      <c r="AK18" s="8">
        <v>77.4302620456467</v>
      </c>
      <c r="AL18" s="8">
        <v>99.070160608622203</v>
      </c>
      <c r="AM18" s="8">
        <v>30.138491787253098</v>
      </c>
      <c r="AN18" s="8">
        <v>34.1397476562246</v>
      </c>
      <c r="AO18" s="8">
        <v>45.175469488387897</v>
      </c>
      <c r="AP18" s="8">
        <v>59.115328644804698</v>
      </c>
      <c r="AQ18" s="8">
        <v>75.636643200557998</v>
      </c>
      <c r="AR18" s="90">
        <f t="shared" si="1"/>
        <v>0.98689771766694745</v>
      </c>
      <c r="AS18" s="90">
        <f t="shared" si="2"/>
        <v>1.1179205409974649</v>
      </c>
      <c r="AT18" s="90">
        <f t="shared" si="3"/>
        <v>1.4792899408284026</v>
      </c>
      <c r="AU18" s="90">
        <f t="shared" si="4"/>
        <v>1.9357565511411674</v>
      </c>
      <c r="AV18" s="90">
        <f t="shared" si="5"/>
        <v>2.4767540152155552</v>
      </c>
    </row>
    <row r="19" spans="1:48" x14ac:dyDescent="0.35">
      <c r="A19" s="1" t="s">
        <v>52</v>
      </c>
      <c r="B19" s="1" t="s">
        <v>43</v>
      </c>
      <c r="C19" s="1" t="s">
        <v>44</v>
      </c>
      <c r="D19" s="1" t="s">
        <v>63</v>
      </c>
      <c r="E19" s="7">
        <v>3184</v>
      </c>
      <c r="F19" s="7">
        <v>1022</v>
      </c>
      <c r="G19" s="8">
        <v>32.097989949748701</v>
      </c>
      <c r="H19" s="9">
        <v>9.1</v>
      </c>
      <c r="I19" s="9">
        <v>8.9461246511913703</v>
      </c>
      <c r="J19" s="9">
        <v>771</v>
      </c>
      <c r="K19" s="10">
        <v>467</v>
      </c>
      <c r="L19" s="10">
        <v>529</v>
      </c>
      <c r="M19" s="10">
        <v>700</v>
      </c>
      <c r="N19" s="10">
        <v>877</v>
      </c>
      <c r="O19" s="10">
        <v>997</v>
      </c>
      <c r="P19" s="10">
        <v>59700</v>
      </c>
      <c r="Q19" s="10">
        <v>17910</v>
      </c>
      <c r="R19" s="10">
        <v>26129.793484512898</v>
      </c>
      <c r="S19" s="10">
        <v>653.24483711282198</v>
      </c>
      <c r="T19" s="10">
        <v>447.75</v>
      </c>
      <c r="U19" s="10">
        <v>473.2</v>
      </c>
      <c r="V19" s="10">
        <v>465.198481861951</v>
      </c>
      <c r="W19" s="10">
        <v>231.3</v>
      </c>
      <c r="X19" s="10">
        <v>18680</v>
      </c>
      <c r="Y19" s="10">
        <v>21160</v>
      </c>
      <c r="Z19" s="10">
        <v>28000</v>
      </c>
      <c r="AA19" s="10">
        <v>35080</v>
      </c>
      <c r="AB19" s="10">
        <v>39880</v>
      </c>
      <c r="AC19" s="9">
        <v>8.9807692307692299</v>
      </c>
      <c r="AD19" s="9">
        <v>10.1730769230769</v>
      </c>
      <c r="AE19" s="9">
        <v>13.461538461538501</v>
      </c>
      <c r="AF19" s="9">
        <v>16.865384615384599</v>
      </c>
      <c r="AG19" s="9">
        <v>19.173076923076898</v>
      </c>
      <c r="AH19" s="8">
        <v>39.475908706677899</v>
      </c>
      <c r="AI19" s="8">
        <v>44.716821639898598</v>
      </c>
      <c r="AJ19" s="8">
        <v>59.171597633136102</v>
      </c>
      <c r="AK19" s="8">
        <v>74.1335587489434</v>
      </c>
      <c r="AL19" s="8">
        <v>84.277261200338103</v>
      </c>
      <c r="AM19" s="8">
        <v>40.1549031829028</v>
      </c>
      <c r="AN19" s="8">
        <v>45.485960993052601</v>
      </c>
      <c r="AO19" s="8">
        <v>60.189362372659403</v>
      </c>
      <c r="AP19" s="8">
        <v>75.408672572603294</v>
      </c>
      <c r="AQ19" s="8">
        <v>85.726848979344894</v>
      </c>
      <c r="AR19" s="90">
        <f t="shared" si="1"/>
        <v>0.98689771766694745</v>
      </c>
      <c r="AS19" s="90">
        <f t="shared" si="2"/>
        <v>1.1179205409974649</v>
      </c>
      <c r="AT19" s="90">
        <f t="shared" si="3"/>
        <v>1.4792899408284026</v>
      </c>
      <c r="AU19" s="90">
        <f t="shared" si="4"/>
        <v>1.8533389687235851</v>
      </c>
      <c r="AV19" s="90">
        <f t="shared" si="5"/>
        <v>2.1069315300084526</v>
      </c>
    </row>
    <row r="20" spans="1:48" x14ac:dyDescent="0.35">
      <c r="A20" s="1" t="s">
        <v>52</v>
      </c>
      <c r="B20" s="1" t="s">
        <v>43</v>
      </c>
      <c r="C20" s="1" t="s">
        <v>44</v>
      </c>
      <c r="D20" s="1" t="s">
        <v>64</v>
      </c>
      <c r="E20" s="7">
        <v>1510</v>
      </c>
      <c r="F20" s="7">
        <v>335</v>
      </c>
      <c r="G20" s="8">
        <v>22.1854304635762</v>
      </c>
      <c r="H20" s="9">
        <v>9.1</v>
      </c>
      <c r="I20" s="9">
        <v>11.143845275151101</v>
      </c>
      <c r="J20" s="9">
        <v>771</v>
      </c>
      <c r="K20" s="10">
        <v>518</v>
      </c>
      <c r="L20" s="10">
        <v>587</v>
      </c>
      <c r="M20" s="10">
        <v>776</v>
      </c>
      <c r="N20" s="10">
        <v>972</v>
      </c>
      <c r="O20" s="10">
        <v>1049</v>
      </c>
      <c r="P20" s="10">
        <v>71800</v>
      </c>
      <c r="Q20" s="10">
        <v>21540</v>
      </c>
      <c r="R20" s="10">
        <v>31935.604860915599</v>
      </c>
      <c r="S20" s="10">
        <v>798.39012152289104</v>
      </c>
      <c r="T20" s="10">
        <v>538.5</v>
      </c>
      <c r="U20" s="10">
        <v>473.2</v>
      </c>
      <c r="V20" s="10">
        <v>579.47995430785704</v>
      </c>
      <c r="W20" s="10">
        <v>231.3</v>
      </c>
      <c r="X20" s="10">
        <v>20720</v>
      </c>
      <c r="Y20" s="10">
        <v>23480</v>
      </c>
      <c r="Z20" s="10">
        <v>31040</v>
      </c>
      <c r="AA20" s="10">
        <v>38880</v>
      </c>
      <c r="AB20" s="10">
        <v>41960</v>
      </c>
      <c r="AC20" s="9">
        <v>9.9615384615384599</v>
      </c>
      <c r="AD20" s="9">
        <v>11.288461538461499</v>
      </c>
      <c r="AE20" s="9">
        <v>14.9230769230769</v>
      </c>
      <c r="AF20" s="9">
        <v>18.692307692307701</v>
      </c>
      <c r="AG20" s="9">
        <v>20.173076923076898</v>
      </c>
      <c r="AH20" s="8">
        <v>43.786982248520701</v>
      </c>
      <c r="AI20" s="8">
        <v>49.619611158072701</v>
      </c>
      <c r="AJ20" s="8">
        <v>65.595942519019502</v>
      </c>
      <c r="AK20" s="8">
        <v>82.163989856297604</v>
      </c>
      <c r="AL20" s="8">
        <v>88.672865595942497</v>
      </c>
      <c r="AM20" s="8">
        <v>35.756198028883396</v>
      </c>
      <c r="AN20" s="8">
        <v>40.519089272113</v>
      </c>
      <c r="AO20" s="8">
        <v>53.565269634002902</v>
      </c>
      <c r="AP20" s="8">
        <v>67.094641861147906</v>
      </c>
      <c r="AQ20" s="8">
        <v>72.409752378954906</v>
      </c>
      <c r="AR20" s="90">
        <f t="shared" si="1"/>
        <v>1.0946745562130176</v>
      </c>
      <c r="AS20" s="90">
        <f t="shared" si="2"/>
        <v>1.2404902789518175</v>
      </c>
      <c r="AT20" s="90">
        <f t="shared" si="3"/>
        <v>1.6398985629754876</v>
      </c>
      <c r="AU20" s="90">
        <f t="shared" si="4"/>
        <v>2.0540997464074402</v>
      </c>
      <c r="AV20" s="90">
        <f t="shared" si="5"/>
        <v>2.2168216398985625</v>
      </c>
    </row>
    <row r="21" spans="1:48" x14ac:dyDescent="0.35">
      <c r="A21" s="1" t="s">
        <v>52</v>
      </c>
      <c r="B21" s="1" t="s">
        <v>43</v>
      </c>
      <c r="C21" s="1" t="s">
        <v>44</v>
      </c>
      <c r="D21" s="1" t="s">
        <v>65</v>
      </c>
      <c r="E21" s="7">
        <v>5302</v>
      </c>
      <c r="F21" s="7">
        <v>2567</v>
      </c>
      <c r="G21" s="8">
        <v>48.415692191625794</v>
      </c>
      <c r="H21" s="9">
        <v>9.1</v>
      </c>
      <c r="I21" s="9">
        <v>8.5585442298469498</v>
      </c>
      <c r="J21" s="9">
        <v>771</v>
      </c>
      <c r="K21" s="10">
        <v>530</v>
      </c>
      <c r="L21" s="10">
        <v>600</v>
      </c>
      <c r="M21" s="10">
        <v>794</v>
      </c>
      <c r="N21" s="10">
        <v>1019</v>
      </c>
      <c r="O21" s="10">
        <v>1395</v>
      </c>
      <c r="P21" s="10">
        <v>63400</v>
      </c>
      <c r="Q21" s="10">
        <v>19020</v>
      </c>
      <c r="R21" s="10">
        <v>25813.434520822899</v>
      </c>
      <c r="S21" s="10">
        <v>645.33586302057199</v>
      </c>
      <c r="T21" s="10">
        <v>475.5</v>
      </c>
      <c r="U21" s="10">
        <v>473.2</v>
      </c>
      <c r="V21" s="10">
        <v>445.04429995204202</v>
      </c>
      <c r="W21" s="10">
        <v>231.3</v>
      </c>
      <c r="X21" s="10">
        <v>21200</v>
      </c>
      <c r="Y21" s="10">
        <v>24000</v>
      </c>
      <c r="Z21" s="10">
        <v>31760</v>
      </c>
      <c r="AA21" s="10">
        <v>40760</v>
      </c>
      <c r="AB21" s="10">
        <v>55800</v>
      </c>
      <c r="AC21" s="9">
        <v>10.192307692307701</v>
      </c>
      <c r="AD21" s="9">
        <v>11.538461538461499</v>
      </c>
      <c r="AE21" s="9">
        <v>15.2692307692308</v>
      </c>
      <c r="AF21" s="9">
        <v>19.596153846153801</v>
      </c>
      <c r="AG21" s="9">
        <v>26.826923076923102</v>
      </c>
      <c r="AH21" s="8">
        <v>44.801352493660197</v>
      </c>
      <c r="AI21" s="8">
        <v>50.718512256973803</v>
      </c>
      <c r="AJ21" s="8">
        <v>67.1174978867287</v>
      </c>
      <c r="AK21" s="8">
        <v>86.136939983093797</v>
      </c>
      <c r="AL21" s="8">
        <v>117.920540997464</v>
      </c>
      <c r="AM21" s="8">
        <v>47.635707281914499</v>
      </c>
      <c r="AN21" s="8">
        <v>53.927215790846603</v>
      </c>
      <c r="AO21" s="8">
        <v>71.363682229887004</v>
      </c>
      <c r="AP21" s="8">
        <v>91.5863881514544</v>
      </c>
      <c r="AQ21" s="8">
        <v>125.38077671371801</v>
      </c>
      <c r="AR21" s="90">
        <f t="shared" si="1"/>
        <v>1.120033812341505</v>
      </c>
      <c r="AS21" s="90">
        <f t="shared" si="2"/>
        <v>1.2679628064243451</v>
      </c>
      <c r="AT21" s="90">
        <f t="shared" si="3"/>
        <v>1.6779374471682176</v>
      </c>
      <c r="AU21" s="90">
        <f t="shared" si="4"/>
        <v>2.1534234995773449</v>
      </c>
      <c r="AV21" s="90">
        <f t="shared" si="5"/>
        <v>2.9480135249366</v>
      </c>
    </row>
    <row r="22" spans="1:48" x14ac:dyDescent="0.35">
      <c r="A22" s="1" t="s">
        <v>52</v>
      </c>
      <c r="B22" s="1" t="s">
        <v>43</v>
      </c>
      <c r="C22" s="1" t="s">
        <v>44</v>
      </c>
      <c r="D22" s="1" t="s">
        <v>66</v>
      </c>
      <c r="E22" s="7">
        <v>12011</v>
      </c>
      <c r="F22" s="7">
        <v>4187</v>
      </c>
      <c r="G22" s="8">
        <v>34.859711930730199</v>
      </c>
      <c r="H22" s="9">
        <v>9.1</v>
      </c>
      <c r="I22" s="9">
        <v>11.926644017913301</v>
      </c>
      <c r="J22" s="9">
        <v>771</v>
      </c>
      <c r="K22" s="10">
        <v>497</v>
      </c>
      <c r="L22" s="10">
        <v>563</v>
      </c>
      <c r="M22" s="10">
        <v>745</v>
      </c>
      <c r="N22" s="10">
        <v>989</v>
      </c>
      <c r="O22" s="10">
        <v>1140</v>
      </c>
      <c r="P22" s="10">
        <v>73900</v>
      </c>
      <c r="Q22" s="10">
        <v>22170</v>
      </c>
      <c r="R22" s="10">
        <v>33585.042220944</v>
      </c>
      <c r="S22" s="10">
        <v>839.62605552360105</v>
      </c>
      <c r="T22" s="10">
        <v>554.25</v>
      </c>
      <c r="U22" s="10">
        <v>473.2</v>
      </c>
      <c r="V22" s="10">
        <v>620.18548893149296</v>
      </c>
      <c r="W22" s="10">
        <v>231.3</v>
      </c>
      <c r="X22" s="10">
        <v>19880</v>
      </c>
      <c r="Y22" s="10">
        <v>22520</v>
      </c>
      <c r="Z22" s="10">
        <v>29800</v>
      </c>
      <c r="AA22" s="10">
        <v>39560</v>
      </c>
      <c r="AB22" s="10">
        <v>45600</v>
      </c>
      <c r="AC22" s="9">
        <v>9.5576923076923102</v>
      </c>
      <c r="AD22" s="9">
        <v>10.8269230769231</v>
      </c>
      <c r="AE22" s="9">
        <v>14.3269230769231</v>
      </c>
      <c r="AF22" s="9">
        <v>19.019230769230798</v>
      </c>
      <c r="AG22" s="9">
        <v>21.923076923076898</v>
      </c>
      <c r="AH22" s="8">
        <v>42.011834319526599</v>
      </c>
      <c r="AI22" s="8">
        <v>47.590870667793702</v>
      </c>
      <c r="AJ22" s="8">
        <v>62.975486052409103</v>
      </c>
      <c r="AK22" s="8">
        <v>83.601014370245096</v>
      </c>
      <c r="AL22" s="8">
        <v>96.365173288250205</v>
      </c>
      <c r="AM22" s="8">
        <v>32.054926074215203</v>
      </c>
      <c r="AN22" s="8">
        <v>36.311717061937898</v>
      </c>
      <c r="AO22" s="8">
        <v>48.050140694749103</v>
      </c>
      <c r="AP22" s="8">
        <v>63.787367982693802</v>
      </c>
      <c r="AQ22" s="8">
        <v>73.5263897879382</v>
      </c>
      <c r="AR22" s="90">
        <f t="shared" si="1"/>
        <v>1.0502958579881649</v>
      </c>
      <c r="AS22" s="90">
        <f t="shared" si="2"/>
        <v>1.1897717666948426</v>
      </c>
      <c r="AT22" s="90">
        <f t="shared" si="3"/>
        <v>1.5743871513102277</v>
      </c>
      <c r="AU22" s="90">
        <f t="shared" si="4"/>
        <v>2.0900253592561273</v>
      </c>
      <c r="AV22" s="90">
        <f t="shared" si="5"/>
        <v>2.409129332206255</v>
      </c>
    </row>
    <row r="23" spans="1:48" x14ac:dyDescent="0.35">
      <c r="A23" s="1" t="s">
        <v>52</v>
      </c>
      <c r="B23" s="1" t="s">
        <v>43</v>
      </c>
      <c r="C23" s="1" t="s">
        <v>44</v>
      </c>
      <c r="D23" s="1" t="s">
        <v>67</v>
      </c>
      <c r="E23" s="7">
        <v>1239</v>
      </c>
      <c r="F23" s="7">
        <v>577</v>
      </c>
      <c r="G23" s="8">
        <v>46.569814366424502</v>
      </c>
      <c r="H23" s="9">
        <v>9.1</v>
      </c>
      <c r="I23" s="9">
        <v>11.940589248817099</v>
      </c>
      <c r="J23" s="9">
        <v>771</v>
      </c>
      <c r="K23" s="10">
        <v>467</v>
      </c>
      <c r="L23" s="10">
        <v>594</v>
      </c>
      <c r="M23" s="10">
        <v>700</v>
      </c>
      <c r="N23" s="10">
        <v>975</v>
      </c>
      <c r="O23" s="10">
        <v>1022</v>
      </c>
      <c r="P23" s="10">
        <v>36900</v>
      </c>
      <c r="Q23" s="10">
        <v>11070</v>
      </c>
      <c r="R23" s="10">
        <v>19728.7277422197</v>
      </c>
      <c r="S23" s="10">
        <v>493.21819355549297</v>
      </c>
      <c r="T23" s="10">
        <v>276.75</v>
      </c>
      <c r="U23" s="10">
        <v>473.2</v>
      </c>
      <c r="V23" s="10">
        <v>620.91064093849002</v>
      </c>
      <c r="W23" s="10">
        <v>231.3</v>
      </c>
      <c r="X23" s="10">
        <v>18680</v>
      </c>
      <c r="Y23" s="10">
        <v>23760</v>
      </c>
      <c r="Z23" s="10">
        <v>28000</v>
      </c>
      <c r="AA23" s="10">
        <v>39000</v>
      </c>
      <c r="AB23" s="10">
        <v>40880</v>
      </c>
      <c r="AC23" s="9">
        <v>8.9807692307692299</v>
      </c>
      <c r="AD23" s="9">
        <v>11.4230769230769</v>
      </c>
      <c r="AE23" s="9">
        <v>13.461538461538501</v>
      </c>
      <c r="AF23" s="9">
        <v>18.75</v>
      </c>
      <c r="AG23" s="9">
        <v>19.653846153846199</v>
      </c>
      <c r="AH23" s="8">
        <v>39.475908706677899</v>
      </c>
      <c r="AI23" s="8">
        <v>50.211327134404101</v>
      </c>
      <c r="AJ23" s="8">
        <v>59.171597633136102</v>
      </c>
      <c r="AK23" s="8">
        <v>82.417582417582395</v>
      </c>
      <c r="AL23" s="8">
        <v>86.390532544378701</v>
      </c>
      <c r="AM23" s="8">
        <v>30.084844369498501</v>
      </c>
      <c r="AN23" s="8">
        <v>38.266375921803203</v>
      </c>
      <c r="AO23" s="8">
        <v>45.095055800104703</v>
      </c>
      <c r="AP23" s="8">
        <v>62.810970578717303</v>
      </c>
      <c r="AQ23" s="8">
        <v>65.838781468152902</v>
      </c>
      <c r="AR23" s="90">
        <f t="shared" si="1"/>
        <v>0.98689771766694745</v>
      </c>
      <c r="AS23" s="90">
        <f t="shared" si="2"/>
        <v>1.2552831783601026</v>
      </c>
      <c r="AT23" s="90">
        <f t="shared" si="3"/>
        <v>1.4792899408284026</v>
      </c>
      <c r="AU23" s="90">
        <f t="shared" si="4"/>
        <v>2.0604395604395598</v>
      </c>
      <c r="AV23" s="90">
        <f t="shared" si="5"/>
        <v>2.1597633136094676</v>
      </c>
    </row>
    <row r="24" spans="1:48" x14ac:dyDescent="0.35">
      <c r="A24" s="1" t="s">
        <v>52</v>
      </c>
      <c r="B24" s="1" t="s">
        <v>43</v>
      </c>
      <c r="C24" s="1" t="s">
        <v>44</v>
      </c>
      <c r="D24" s="1" t="s">
        <v>68</v>
      </c>
      <c r="E24" s="7">
        <v>3901</v>
      </c>
      <c r="F24" s="7">
        <v>670</v>
      </c>
      <c r="G24" s="8">
        <v>17.175083311971299</v>
      </c>
      <c r="H24" s="9">
        <v>9.1</v>
      </c>
      <c r="I24" s="9">
        <v>9.2641473112631694</v>
      </c>
      <c r="J24" s="9">
        <v>771</v>
      </c>
      <c r="K24" s="10">
        <v>596</v>
      </c>
      <c r="L24" s="10">
        <v>670</v>
      </c>
      <c r="M24" s="10">
        <v>886</v>
      </c>
      <c r="N24" s="10">
        <v>1166</v>
      </c>
      <c r="O24" s="10">
        <v>1403</v>
      </c>
      <c r="P24" s="10">
        <v>72300</v>
      </c>
      <c r="Q24" s="10">
        <v>21690</v>
      </c>
      <c r="R24" s="10">
        <v>34124.101244600002</v>
      </c>
      <c r="S24" s="10">
        <v>853.10253111500003</v>
      </c>
      <c r="T24" s="10">
        <v>542.25</v>
      </c>
      <c r="U24" s="10">
        <v>473.2</v>
      </c>
      <c r="V24" s="10">
        <v>481.73566018568499</v>
      </c>
      <c r="W24" s="10">
        <v>231.3</v>
      </c>
      <c r="X24" s="10">
        <v>23840</v>
      </c>
      <c r="Y24" s="10">
        <v>26800</v>
      </c>
      <c r="Z24" s="10">
        <v>35440</v>
      </c>
      <c r="AA24" s="10">
        <v>46640</v>
      </c>
      <c r="AB24" s="10">
        <v>56120</v>
      </c>
      <c r="AC24" s="9">
        <v>11.461538461538501</v>
      </c>
      <c r="AD24" s="9">
        <v>12.884615384615399</v>
      </c>
      <c r="AE24" s="9">
        <v>17.038461538461501</v>
      </c>
      <c r="AF24" s="9">
        <v>22.423076923076898</v>
      </c>
      <c r="AG24" s="9">
        <v>26.980769230769202</v>
      </c>
      <c r="AH24" s="8">
        <v>50.380388841927299</v>
      </c>
      <c r="AI24" s="8">
        <v>56.635672020287402</v>
      </c>
      <c r="AJ24" s="8">
        <v>74.894336432797999</v>
      </c>
      <c r="AK24" s="8">
        <v>98.562975486052395</v>
      </c>
      <c r="AL24" s="8">
        <v>118.59678782755699</v>
      </c>
      <c r="AM24" s="8">
        <v>49.4877211099774</v>
      </c>
      <c r="AN24" s="8">
        <v>55.6321697041692</v>
      </c>
      <c r="AO24" s="8">
        <v>73.567316952080404</v>
      </c>
      <c r="AP24" s="8">
        <v>96.816581903076496</v>
      </c>
      <c r="AQ24" s="8">
        <v>116.49542402231199</v>
      </c>
      <c r="AR24" s="90">
        <f t="shared" si="1"/>
        <v>1.2595097210481825</v>
      </c>
      <c r="AS24" s="90">
        <f t="shared" si="2"/>
        <v>1.415891800507185</v>
      </c>
      <c r="AT24" s="90">
        <f t="shared" si="3"/>
        <v>1.87235841081995</v>
      </c>
      <c r="AU24" s="90">
        <f t="shared" si="4"/>
        <v>2.4640743871513098</v>
      </c>
      <c r="AV24" s="90">
        <f t="shared" si="5"/>
        <v>2.9649196956889248</v>
      </c>
    </row>
    <row r="25" spans="1:48" x14ac:dyDescent="0.35">
      <c r="A25" s="1" t="s">
        <v>52</v>
      </c>
      <c r="B25" s="1" t="s">
        <v>43</v>
      </c>
      <c r="C25" s="1" t="s">
        <v>44</v>
      </c>
      <c r="D25" s="1" t="s">
        <v>69</v>
      </c>
      <c r="E25" s="7">
        <v>8696</v>
      </c>
      <c r="F25" s="7">
        <v>3413</v>
      </c>
      <c r="G25" s="8">
        <v>39.247930082796699</v>
      </c>
      <c r="H25" s="9">
        <v>9.1</v>
      </c>
      <c r="I25" s="9">
        <v>13.5463655959687</v>
      </c>
      <c r="J25" s="9">
        <v>771</v>
      </c>
      <c r="K25" s="10">
        <v>491</v>
      </c>
      <c r="L25" s="10">
        <v>578</v>
      </c>
      <c r="M25" s="10">
        <v>765</v>
      </c>
      <c r="N25" s="10">
        <v>958</v>
      </c>
      <c r="O25" s="10">
        <v>1252</v>
      </c>
      <c r="P25" s="10">
        <v>63600</v>
      </c>
      <c r="Q25" s="10">
        <v>19080</v>
      </c>
      <c r="R25" s="10">
        <v>35019.064102407203</v>
      </c>
      <c r="S25" s="10">
        <v>875.47660256018003</v>
      </c>
      <c r="T25" s="10">
        <v>477</v>
      </c>
      <c r="U25" s="10">
        <v>473.2</v>
      </c>
      <c r="V25" s="10">
        <v>704.41101099037098</v>
      </c>
      <c r="W25" s="10">
        <v>231.3</v>
      </c>
      <c r="X25" s="10">
        <v>19640</v>
      </c>
      <c r="Y25" s="10">
        <v>23120</v>
      </c>
      <c r="Z25" s="10">
        <v>30600</v>
      </c>
      <c r="AA25" s="10">
        <v>38320</v>
      </c>
      <c r="AB25" s="10">
        <v>50080</v>
      </c>
      <c r="AC25" s="9">
        <v>9.4423076923076898</v>
      </c>
      <c r="AD25" s="9">
        <v>11.115384615384601</v>
      </c>
      <c r="AE25" s="9">
        <v>14.711538461538501</v>
      </c>
      <c r="AF25" s="9">
        <v>18.423076923076898</v>
      </c>
      <c r="AG25" s="9">
        <v>24.076923076923102</v>
      </c>
      <c r="AH25" s="8">
        <v>41.504649196956898</v>
      </c>
      <c r="AI25" s="8">
        <v>48.858833474218102</v>
      </c>
      <c r="AJ25" s="8">
        <v>64.666103127641605</v>
      </c>
      <c r="AK25" s="8">
        <v>80.980557903634804</v>
      </c>
      <c r="AL25" s="8">
        <v>105.832628909552</v>
      </c>
      <c r="AM25" s="8">
        <v>27.881449457167101</v>
      </c>
      <c r="AN25" s="8">
        <v>32.821747018823999</v>
      </c>
      <c r="AO25" s="8">
        <v>43.440547524914102</v>
      </c>
      <c r="AP25" s="8">
        <v>54.400058207670199</v>
      </c>
      <c r="AQ25" s="8">
        <v>71.094856864303907</v>
      </c>
      <c r="AR25" s="90">
        <f t="shared" si="1"/>
        <v>1.0376162299239224</v>
      </c>
      <c r="AS25" s="90">
        <f t="shared" si="2"/>
        <v>1.2214708368554525</v>
      </c>
      <c r="AT25" s="90">
        <f t="shared" si="3"/>
        <v>1.6166525781910401</v>
      </c>
      <c r="AU25" s="90">
        <f t="shared" si="4"/>
        <v>2.02451394759087</v>
      </c>
      <c r="AV25" s="90">
        <f t="shared" si="5"/>
        <v>2.6458157227388002</v>
      </c>
    </row>
    <row r="26" spans="1:48" x14ac:dyDescent="0.35">
      <c r="A26" s="1" t="s">
        <v>52</v>
      </c>
      <c r="B26" s="1" t="s">
        <v>43</v>
      </c>
      <c r="C26" s="1" t="s">
        <v>44</v>
      </c>
      <c r="D26" s="1" t="s">
        <v>70</v>
      </c>
      <c r="E26" s="7">
        <v>2567</v>
      </c>
      <c r="F26" s="7">
        <v>694</v>
      </c>
      <c r="G26" s="8">
        <v>27.035449941565997</v>
      </c>
      <c r="H26" s="9">
        <v>9.1</v>
      </c>
      <c r="I26" s="9">
        <v>8.2654353504565297</v>
      </c>
      <c r="J26" s="9">
        <v>771</v>
      </c>
      <c r="K26" s="10">
        <v>467</v>
      </c>
      <c r="L26" s="10">
        <v>610</v>
      </c>
      <c r="M26" s="10">
        <v>700</v>
      </c>
      <c r="N26" s="10">
        <v>922</v>
      </c>
      <c r="O26" s="10">
        <v>961</v>
      </c>
      <c r="P26" s="10">
        <v>57600</v>
      </c>
      <c r="Q26" s="10">
        <v>17280</v>
      </c>
      <c r="R26" s="10">
        <v>23335.636190079898</v>
      </c>
      <c r="S26" s="10">
        <v>583.39090475199805</v>
      </c>
      <c r="T26" s="10">
        <v>432</v>
      </c>
      <c r="U26" s="10">
        <v>473.2</v>
      </c>
      <c r="V26" s="10">
        <v>429.80263822374002</v>
      </c>
      <c r="W26" s="10">
        <v>231.3</v>
      </c>
      <c r="X26" s="10">
        <v>18680</v>
      </c>
      <c r="Y26" s="10">
        <v>24400</v>
      </c>
      <c r="Z26" s="10">
        <v>28000</v>
      </c>
      <c r="AA26" s="10">
        <v>36880</v>
      </c>
      <c r="AB26" s="10">
        <v>38440</v>
      </c>
      <c r="AC26" s="9">
        <v>8.9807692307692299</v>
      </c>
      <c r="AD26" s="9">
        <v>11.7307692307692</v>
      </c>
      <c r="AE26" s="9">
        <v>13.461538461538501</v>
      </c>
      <c r="AF26" s="9">
        <v>17.730769230769202</v>
      </c>
      <c r="AG26" s="9">
        <v>18.480769230769202</v>
      </c>
      <c r="AH26" s="8">
        <v>39.475908706677899</v>
      </c>
      <c r="AI26" s="8">
        <v>51.563820794590001</v>
      </c>
      <c r="AJ26" s="8">
        <v>59.171597633136102</v>
      </c>
      <c r="AK26" s="8">
        <v>77.937447168216394</v>
      </c>
      <c r="AL26" s="8">
        <v>81.234150464919693</v>
      </c>
      <c r="AM26" s="8">
        <v>43.461808604059499</v>
      </c>
      <c r="AN26" s="8">
        <v>56.770242502090603</v>
      </c>
      <c r="AO26" s="8">
        <v>65.146179920431805</v>
      </c>
      <c r="AP26" s="8">
        <v>85.8068255523402</v>
      </c>
      <c r="AQ26" s="8">
        <v>89.436398433621406</v>
      </c>
      <c r="AR26" s="90">
        <f t="shared" si="1"/>
        <v>0.98689771766694745</v>
      </c>
      <c r="AS26" s="90">
        <f t="shared" si="2"/>
        <v>1.28909551986475</v>
      </c>
      <c r="AT26" s="90">
        <f t="shared" si="3"/>
        <v>1.4792899408284026</v>
      </c>
      <c r="AU26" s="90">
        <f t="shared" si="4"/>
        <v>1.9484361792054099</v>
      </c>
      <c r="AV26" s="90">
        <f t="shared" si="5"/>
        <v>2.0308537616229922</v>
      </c>
    </row>
    <row r="27" spans="1:48" x14ac:dyDescent="0.35">
      <c r="A27" s="1" t="s">
        <v>52</v>
      </c>
      <c r="B27" s="1" t="s">
        <v>43</v>
      </c>
      <c r="C27" s="1" t="s">
        <v>44</v>
      </c>
      <c r="D27" s="1" t="s">
        <v>71</v>
      </c>
      <c r="E27" s="7">
        <v>1835</v>
      </c>
      <c r="F27" s="7">
        <v>327</v>
      </c>
      <c r="G27" s="8">
        <v>17.820163487738398</v>
      </c>
      <c r="H27" s="9">
        <v>9.1</v>
      </c>
      <c r="I27" s="9">
        <v>13.736018974236099</v>
      </c>
      <c r="J27" s="9">
        <v>771</v>
      </c>
      <c r="K27" s="10">
        <v>467</v>
      </c>
      <c r="L27" s="10">
        <v>611</v>
      </c>
      <c r="M27" s="10">
        <v>700</v>
      </c>
      <c r="N27" s="10">
        <v>1003</v>
      </c>
      <c r="O27" s="10">
        <v>1006</v>
      </c>
      <c r="P27" s="10">
        <v>73700</v>
      </c>
      <c r="Q27" s="10">
        <v>22110</v>
      </c>
      <c r="R27" s="10">
        <v>38374.1341646984</v>
      </c>
      <c r="S27" s="10">
        <v>959.35335411745996</v>
      </c>
      <c r="T27" s="10">
        <v>552.75</v>
      </c>
      <c r="U27" s="10">
        <v>473.2</v>
      </c>
      <c r="V27" s="10">
        <v>714.27298666027605</v>
      </c>
      <c r="W27" s="10">
        <v>231.3</v>
      </c>
      <c r="X27" s="10">
        <v>18680</v>
      </c>
      <c r="Y27" s="10">
        <v>24440</v>
      </c>
      <c r="Z27" s="10">
        <v>28000</v>
      </c>
      <c r="AA27" s="10">
        <v>40120</v>
      </c>
      <c r="AB27" s="10">
        <v>40240</v>
      </c>
      <c r="AC27" s="9">
        <v>8.9807692307692299</v>
      </c>
      <c r="AD27" s="9">
        <v>11.75</v>
      </c>
      <c r="AE27" s="9">
        <v>13.461538461538501</v>
      </c>
      <c r="AF27" s="9">
        <v>19.288461538461501</v>
      </c>
      <c r="AG27" s="9">
        <v>19.346153846153801</v>
      </c>
      <c r="AH27" s="8">
        <v>39.475908706677899</v>
      </c>
      <c r="AI27" s="8">
        <v>51.648351648351699</v>
      </c>
      <c r="AJ27" s="8">
        <v>59.171597633136102</v>
      </c>
      <c r="AK27" s="8">
        <v>84.784446322907897</v>
      </c>
      <c r="AL27" s="8">
        <v>85.038038884192702</v>
      </c>
      <c r="AM27" s="8">
        <v>26.152466002308199</v>
      </c>
      <c r="AN27" s="8">
        <v>34.216609694668698</v>
      </c>
      <c r="AO27" s="8">
        <v>39.2006985045305</v>
      </c>
      <c r="AP27" s="8">
        <v>56.169000857205802</v>
      </c>
      <c r="AQ27" s="8">
        <v>56.337003850796599</v>
      </c>
      <c r="AR27" s="90">
        <f t="shared" si="1"/>
        <v>0.98689771766694745</v>
      </c>
      <c r="AS27" s="90">
        <f t="shared" si="2"/>
        <v>1.2912087912087924</v>
      </c>
      <c r="AT27" s="90">
        <f t="shared" si="3"/>
        <v>1.4792899408284026</v>
      </c>
      <c r="AU27" s="90">
        <f t="shared" si="4"/>
        <v>2.1196111580726975</v>
      </c>
      <c r="AV27" s="90">
        <f t="shared" si="5"/>
        <v>2.1259509721048175</v>
      </c>
    </row>
    <row r="28" spans="1:48" x14ac:dyDescent="0.35">
      <c r="A28" s="1" t="s">
        <v>52</v>
      </c>
      <c r="B28" s="1" t="s">
        <v>43</v>
      </c>
      <c r="C28" s="1" t="s">
        <v>44</v>
      </c>
      <c r="D28" s="1" t="s">
        <v>72</v>
      </c>
      <c r="E28" s="7">
        <v>1648</v>
      </c>
      <c r="F28" s="7">
        <v>685</v>
      </c>
      <c r="G28" s="8">
        <v>41.565533980582501</v>
      </c>
      <c r="H28" s="9">
        <v>9.1</v>
      </c>
      <c r="I28" s="9">
        <v>10.2590209052122</v>
      </c>
      <c r="J28" s="9">
        <v>771</v>
      </c>
      <c r="K28" s="10">
        <v>485</v>
      </c>
      <c r="L28" s="10">
        <v>550</v>
      </c>
      <c r="M28" s="10">
        <v>727</v>
      </c>
      <c r="N28" s="10">
        <v>911</v>
      </c>
      <c r="O28" s="10">
        <v>983</v>
      </c>
      <c r="P28" s="10">
        <v>50700</v>
      </c>
      <c r="Q28" s="10">
        <v>15210</v>
      </c>
      <c r="R28" s="10">
        <v>26958.154455227399</v>
      </c>
      <c r="S28" s="10">
        <v>673.95386138068602</v>
      </c>
      <c r="T28" s="10">
        <v>380.25</v>
      </c>
      <c r="U28" s="10">
        <v>473.2</v>
      </c>
      <c r="V28" s="10">
        <v>533.46908707103398</v>
      </c>
      <c r="W28" s="10">
        <v>231.3</v>
      </c>
      <c r="X28" s="10">
        <v>19400</v>
      </c>
      <c r="Y28" s="10">
        <v>22000</v>
      </c>
      <c r="Z28" s="10">
        <v>29080</v>
      </c>
      <c r="AA28" s="10">
        <v>36440</v>
      </c>
      <c r="AB28" s="10">
        <v>39320</v>
      </c>
      <c r="AC28" s="9">
        <v>9.3269230769230802</v>
      </c>
      <c r="AD28" s="9">
        <v>10.5769230769231</v>
      </c>
      <c r="AE28" s="9">
        <v>13.9807692307692</v>
      </c>
      <c r="AF28" s="9">
        <v>17.519230769230798</v>
      </c>
      <c r="AG28" s="9">
        <v>18.903846153846199</v>
      </c>
      <c r="AH28" s="8">
        <v>40.997464074387203</v>
      </c>
      <c r="AI28" s="8">
        <v>46.491969568892699</v>
      </c>
      <c r="AJ28" s="8">
        <v>61.453930684699898</v>
      </c>
      <c r="AK28" s="8">
        <v>77.007607776838597</v>
      </c>
      <c r="AL28" s="8">
        <v>83.093829247675401</v>
      </c>
      <c r="AM28" s="8">
        <v>36.3657435269849</v>
      </c>
      <c r="AN28" s="8">
        <v>41.239502968745803</v>
      </c>
      <c r="AO28" s="8">
        <v>54.511124833232998</v>
      </c>
      <c r="AP28" s="8">
        <v>68.307613099140696</v>
      </c>
      <c r="AQ28" s="8">
        <v>73.706238942322003</v>
      </c>
      <c r="AR28" s="90">
        <f t="shared" si="1"/>
        <v>1.0249366018596802</v>
      </c>
      <c r="AS28" s="90">
        <f t="shared" si="2"/>
        <v>1.1622992392223175</v>
      </c>
      <c r="AT28" s="90">
        <f t="shared" si="3"/>
        <v>1.5363482671174975</v>
      </c>
      <c r="AU28" s="90">
        <f t="shared" si="4"/>
        <v>1.9251901944209648</v>
      </c>
      <c r="AV28" s="90">
        <f t="shared" si="5"/>
        <v>2.077345731191885</v>
      </c>
    </row>
    <row r="29" spans="1:48" x14ac:dyDescent="0.35">
      <c r="A29" s="1" t="s">
        <v>52</v>
      </c>
      <c r="B29" s="1" t="s">
        <v>43</v>
      </c>
      <c r="C29" s="1" t="s">
        <v>44</v>
      </c>
      <c r="D29" s="1" t="s">
        <v>73</v>
      </c>
      <c r="E29" s="7">
        <v>1271</v>
      </c>
      <c r="F29" s="7">
        <v>293</v>
      </c>
      <c r="G29" s="8">
        <v>23.0527143981117</v>
      </c>
      <c r="H29" s="9">
        <v>9.1</v>
      </c>
      <c r="I29" s="9">
        <v>8.6268752626565792</v>
      </c>
      <c r="J29" s="9">
        <v>771</v>
      </c>
      <c r="K29" s="10">
        <v>503</v>
      </c>
      <c r="L29" s="10">
        <v>569</v>
      </c>
      <c r="M29" s="10">
        <v>753</v>
      </c>
      <c r="N29" s="10">
        <v>943</v>
      </c>
      <c r="O29" s="10">
        <v>1082</v>
      </c>
      <c r="P29" s="10">
        <v>66400</v>
      </c>
      <c r="Q29" s="10">
        <v>19920</v>
      </c>
      <c r="R29" s="10">
        <v>26088.167305079998</v>
      </c>
      <c r="S29" s="10">
        <v>652.204182626999</v>
      </c>
      <c r="T29" s="10">
        <v>498</v>
      </c>
      <c r="U29" s="10">
        <v>473.2</v>
      </c>
      <c r="V29" s="10">
        <v>448.59751365814202</v>
      </c>
      <c r="W29" s="10">
        <v>231.3</v>
      </c>
      <c r="X29" s="10">
        <v>20120</v>
      </c>
      <c r="Y29" s="10">
        <v>22760</v>
      </c>
      <c r="Z29" s="10">
        <v>30120</v>
      </c>
      <c r="AA29" s="10">
        <v>37720</v>
      </c>
      <c r="AB29" s="10">
        <v>43280</v>
      </c>
      <c r="AC29" s="9">
        <v>9.6730769230769198</v>
      </c>
      <c r="AD29" s="9">
        <v>10.942307692307701</v>
      </c>
      <c r="AE29" s="9">
        <v>14.4807692307692</v>
      </c>
      <c r="AF29" s="9">
        <v>18.134615384615401</v>
      </c>
      <c r="AG29" s="9">
        <v>20.807692307692299</v>
      </c>
      <c r="AH29" s="8">
        <v>42.5190194420964</v>
      </c>
      <c r="AI29" s="8">
        <v>48.098055790363503</v>
      </c>
      <c r="AJ29" s="8">
        <v>63.651732882502102</v>
      </c>
      <c r="AK29" s="8">
        <v>79.712595097210496</v>
      </c>
      <c r="AL29" s="8">
        <v>91.462383770076102</v>
      </c>
      <c r="AM29" s="8">
        <v>44.850895039361802</v>
      </c>
      <c r="AN29" s="8">
        <v>50.7359031359779</v>
      </c>
      <c r="AO29" s="8">
        <v>67.142592375028698</v>
      </c>
      <c r="AP29" s="8">
        <v>84.084282350135595</v>
      </c>
      <c r="AQ29" s="8">
        <v>96.478466068766295</v>
      </c>
      <c r="AR29" s="90">
        <f t="shared" si="1"/>
        <v>1.0629754860524101</v>
      </c>
      <c r="AS29" s="90">
        <f t="shared" si="2"/>
        <v>1.2024513947590876</v>
      </c>
      <c r="AT29" s="90">
        <f t="shared" si="3"/>
        <v>1.5912933220625525</v>
      </c>
      <c r="AU29" s="90">
        <f t="shared" si="4"/>
        <v>1.9928148774302623</v>
      </c>
      <c r="AV29" s="90">
        <f t="shared" si="5"/>
        <v>2.2865595942519024</v>
      </c>
    </row>
    <row r="30" spans="1:48" x14ac:dyDescent="0.35">
      <c r="A30" s="1" t="s">
        <v>52</v>
      </c>
      <c r="B30" s="1" t="s">
        <v>43</v>
      </c>
      <c r="C30" s="1" t="s">
        <v>44</v>
      </c>
      <c r="D30" s="1" t="s">
        <v>74</v>
      </c>
      <c r="E30" s="7">
        <v>1579</v>
      </c>
      <c r="F30" s="7">
        <v>254</v>
      </c>
      <c r="G30" s="8">
        <v>16.0861304623179</v>
      </c>
      <c r="H30" s="9">
        <v>9.1</v>
      </c>
      <c r="I30" s="9">
        <v>11.7550216938807</v>
      </c>
      <c r="J30" s="9">
        <v>771</v>
      </c>
      <c r="K30" s="10">
        <v>467</v>
      </c>
      <c r="L30" s="10">
        <v>577</v>
      </c>
      <c r="M30" s="10">
        <v>700</v>
      </c>
      <c r="N30" s="10">
        <v>916</v>
      </c>
      <c r="O30" s="10">
        <v>1220</v>
      </c>
      <c r="P30" s="10">
        <v>80400</v>
      </c>
      <c r="Q30" s="10">
        <v>24120</v>
      </c>
      <c r="R30" s="10">
        <v>39615.6349662844</v>
      </c>
      <c r="S30" s="10">
        <v>990.39087415711106</v>
      </c>
      <c r="T30" s="10">
        <v>603</v>
      </c>
      <c r="U30" s="10">
        <v>473.2</v>
      </c>
      <c r="V30" s="10">
        <v>611.26112808179505</v>
      </c>
      <c r="W30" s="10">
        <v>231.3</v>
      </c>
      <c r="X30" s="10">
        <v>18680</v>
      </c>
      <c r="Y30" s="10">
        <v>23080</v>
      </c>
      <c r="Z30" s="10">
        <v>28000</v>
      </c>
      <c r="AA30" s="10">
        <v>36640</v>
      </c>
      <c r="AB30" s="10">
        <v>48800</v>
      </c>
      <c r="AC30" s="9">
        <v>8.9807692307692299</v>
      </c>
      <c r="AD30" s="9">
        <v>11.096153846153801</v>
      </c>
      <c r="AE30" s="9">
        <v>13.461538461538501</v>
      </c>
      <c r="AF30" s="9">
        <v>17.615384615384599</v>
      </c>
      <c r="AG30" s="9">
        <v>23.461538461538499</v>
      </c>
      <c r="AH30" s="8">
        <v>39.475908706677899</v>
      </c>
      <c r="AI30" s="8">
        <v>48.774302620456503</v>
      </c>
      <c r="AJ30" s="8">
        <v>59.171597633136102</v>
      </c>
      <c r="AK30" s="8">
        <v>77.4302620456467</v>
      </c>
      <c r="AL30" s="8">
        <v>103.12764158918</v>
      </c>
      <c r="AM30" s="8">
        <v>30.5597708439598</v>
      </c>
      <c r="AN30" s="8">
        <v>37.758003805063801</v>
      </c>
      <c r="AO30" s="8">
        <v>45.806937025207397</v>
      </c>
      <c r="AP30" s="8">
        <v>59.941649021557097</v>
      </c>
      <c r="AQ30" s="8">
        <v>79.834947386790006</v>
      </c>
      <c r="AR30" s="90">
        <f t="shared" si="1"/>
        <v>0.98689771766694745</v>
      </c>
      <c r="AS30" s="90">
        <f t="shared" si="2"/>
        <v>1.2193575655114126</v>
      </c>
      <c r="AT30" s="90">
        <f t="shared" si="3"/>
        <v>1.4792899408284026</v>
      </c>
      <c r="AU30" s="90">
        <f t="shared" si="4"/>
        <v>1.9357565511411674</v>
      </c>
      <c r="AV30" s="90">
        <f t="shared" si="5"/>
        <v>2.5781910397295</v>
      </c>
    </row>
    <row r="31" spans="1:48" x14ac:dyDescent="0.35">
      <c r="A31" s="1" t="s">
        <v>52</v>
      </c>
      <c r="B31" s="1" t="s">
        <v>43</v>
      </c>
      <c r="C31" s="1" t="s">
        <v>44</v>
      </c>
      <c r="D31" s="1" t="s">
        <v>75</v>
      </c>
      <c r="E31" s="7">
        <v>3115</v>
      </c>
      <c r="F31" s="7">
        <v>851</v>
      </c>
      <c r="G31" s="8">
        <v>27.319422150882801</v>
      </c>
      <c r="H31" s="9">
        <v>9.1</v>
      </c>
      <c r="I31" s="9">
        <v>9.7688346347012303</v>
      </c>
      <c r="J31" s="9">
        <v>771</v>
      </c>
      <c r="K31" s="10">
        <v>470</v>
      </c>
      <c r="L31" s="10">
        <v>615</v>
      </c>
      <c r="M31" s="10">
        <v>704</v>
      </c>
      <c r="N31" s="10">
        <v>1018</v>
      </c>
      <c r="O31" s="10">
        <v>1164</v>
      </c>
      <c r="P31" s="10">
        <v>69300</v>
      </c>
      <c r="Q31" s="10">
        <v>20790</v>
      </c>
      <c r="R31" s="10">
        <v>33205.203333618898</v>
      </c>
      <c r="S31" s="10">
        <v>830.13008334047197</v>
      </c>
      <c r="T31" s="10">
        <v>519.75</v>
      </c>
      <c r="U31" s="10">
        <v>473.2</v>
      </c>
      <c r="V31" s="10">
        <v>507.97940100446402</v>
      </c>
      <c r="W31" s="10">
        <v>231.3</v>
      </c>
      <c r="X31" s="10">
        <v>18800</v>
      </c>
      <c r="Y31" s="10">
        <v>24600</v>
      </c>
      <c r="Z31" s="10">
        <v>28160</v>
      </c>
      <c r="AA31" s="10">
        <v>40720</v>
      </c>
      <c r="AB31" s="10">
        <v>46560</v>
      </c>
      <c r="AC31" s="9">
        <v>9.0384615384615401</v>
      </c>
      <c r="AD31" s="9">
        <v>11.8269230769231</v>
      </c>
      <c r="AE31" s="9">
        <v>13.538461538461499</v>
      </c>
      <c r="AF31" s="9">
        <v>19.576923076923102</v>
      </c>
      <c r="AG31" s="9">
        <v>22.384615384615401</v>
      </c>
      <c r="AH31" s="8">
        <v>39.729501267962803</v>
      </c>
      <c r="AI31" s="8">
        <v>51.986475063398103</v>
      </c>
      <c r="AJ31" s="8">
        <v>59.509721048182598</v>
      </c>
      <c r="AK31" s="8">
        <v>86.052409129332204</v>
      </c>
      <c r="AL31" s="8">
        <v>98.393913778529196</v>
      </c>
      <c r="AM31" s="8">
        <v>37.009374716426301</v>
      </c>
      <c r="AN31" s="8">
        <v>48.427160533196201</v>
      </c>
      <c r="AO31" s="8">
        <v>55.435318724178998</v>
      </c>
      <c r="AP31" s="8">
        <v>80.160730768770193</v>
      </c>
      <c r="AQ31" s="8">
        <v>91.6572599360005</v>
      </c>
      <c r="AR31" s="90">
        <f t="shared" si="1"/>
        <v>0.99323753169907003</v>
      </c>
      <c r="AS31" s="90">
        <f t="shared" si="2"/>
        <v>1.2996618765849526</v>
      </c>
      <c r="AT31" s="90">
        <f t="shared" si="3"/>
        <v>1.487743026204565</v>
      </c>
      <c r="AU31" s="90">
        <f t="shared" si="4"/>
        <v>2.1513102282333052</v>
      </c>
      <c r="AV31" s="90">
        <f t="shared" si="5"/>
        <v>2.4598478444632299</v>
      </c>
    </row>
    <row r="32" spans="1:48" x14ac:dyDescent="0.35">
      <c r="A32" s="1" t="s">
        <v>52</v>
      </c>
      <c r="B32" s="1" t="s">
        <v>43</v>
      </c>
      <c r="C32" s="1" t="s">
        <v>44</v>
      </c>
      <c r="D32" s="1" t="s">
        <v>76</v>
      </c>
      <c r="E32" s="7">
        <v>944</v>
      </c>
      <c r="F32" s="7">
        <v>216</v>
      </c>
      <c r="G32" s="8">
        <v>22.881355932203402</v>
      </c>
      <c r="H32" s="9">
        <v>9.1</v>
      </c>
      <c r="I32" s="9">
        <v>11.2087753843487</v>
      </c>
      <c r="J32" s="9">
        <v>771</v>
      </c>
      <c r="K32" s="10">
        <v>487</v>
      </c>
      <c r="L32" s="10">
        <v>552</v>
      </c>
      <c r="M32" s="10">
        <v>730</v>
      </c>
      <c r="N32" s="10">
        <v>915</v>
      </c>
      <c r="O32" s="10">
        <v>1049</v>
      </c>
      <c r="P32" s="10">
        <v>78600</v>
      </c>
      <c r="Q32" s="10">
        <v>23580</v>
      </c>
      <c r="R32" s="10">
        <v>33008.519635798497</v>
      </c>
      <c r="S32" s="10">
        <v>825.21299089496199</v>
      </c>
      <c r="T32" s="10">
        <v>589.5</v>
      </c>
      <c r="U32" s="10">
        <v>473.2</v>
      </c>
      <c r="V32" s="10">
        <v>582.85631998613098</v>
      </c>
      <c r="W32" s="10">
        <v>231.3</v>
      </c>
      <c r="X32" s="10">
        <v>19480</v>
      </c>
      <c r="Y32" s="10">
        <v>22080</v>
      </c>
      <c r="Z32" s="10">
        <v>29200</v>
      </c>
      <c r="AA32" s="10">
        <v>36600</v>
      </c>
      <c r="AB32" s="10">
        <v>41960</v>
      </c>
      <c r="AC32" s="9">
        <v>9.3653846153846203</v>
      </c>
      <c r="AD32" s="9">
        <v>10.615384615384601</v>
      </c>
      <c r="AE32" s="9">
        <v>14.038461538461499</v>
      </c>
      <c r="AF32" s="9">
        <v>17.596153846153801</v>
      </c>
      <c r="AG32" s="9">
        <v>20.173076923076898</v>
      </c>
      <c r="AH32" s="8">
        <v>41.166525781910401</v>
      </c>
      <c r="AI32" s="8">
        <v>46.661031276415898</v>
      </c>
      <c r="AJ32" s="8">
        <v>61.707523245984802</v>
      </c>
      <c r="AK32" s="8">
        <v>77.345731191885093</v>
      </c>
      <c r="AL32" s="8">
        <v>88.672865595942497</v>
      </c>
      <c r="AM32" s="8">
        <v>33.421615811703802</v>
      </c>
      <c r="AN32" s="8">
        <v>37.882406423122198</v>
      </c>
      <c r="AO32" s="8">
        <v>50.0981099436218</v>
      </c>
      <c r="AP32" s="8">
        <v>62.794206299197199</v>
      </c>
      <c r="AQ32" s="8">
        <v>71.990297713505797</v>
      </c>
      <c r="AR32" s="90">
        <f t="shared" si="1"/>
        <v>1.02916314454776</v>
      </c>
      <c r="AS32" s="90">
        <f t="shared" si="2"/>
        <v>1.1665257819103974</v>
      </c>
      <c r="AT32" s="90">
        <f t="shared" si="3"/>
        <v>1.54268808114962</v>
      </c>
      <c r="AU32" s="90">
        <f t="shared" si="4"/>
        <v>1.9336432797971272</v>
      </c>
      <c r="AV32" s="90">
        <f t="shared" si="5"/>
        <v>2.2168216398985625</v>
      </c>
    </row>
    <row r="33" spans="1:48" x14ac:dyDescent="0.35">
      <c r="A33" s="1" t="s">
        <v>52</v>
      </c>
      <c r="B33" s="1" t="s">
        <v>43</v>
      </c>
      <c r="C33" s="1" t="s">
        <v>44</v>
      </c>
      <c r="D33" s="1" t="s">
        <v>77</v>
      </c>
      <c r="E33" s="7">
        <v>3203</v>
      </c>
      <c r="F33" s="7">
        <v>522</v>
      </c>
      <c r="G33" s="8">
        <v>16.297221354979698</v>
      </c>
      <c r="H33" s="9">
        <v>9.1</v>
      </c>
      <c r="I33" s="9">
        <v>13.0536084629609</v>
      </c>
      <c r="J33" s="9">
        <v>771</v>
      </c>
      <c r="K33" s="10">
        <v>478</v>
      </c>
      <c r="L33" s="10">
        <v>541</v>
      </c>
      <c r="M33" s="10">
        <v>716</v>
      </c>
      <c r="N33" s="10">
        <v>897</v>
      </c>
      <c r="O33" s="10">
        <v>1247</v>
      </c>
      <c r="P33" s="10">
        <v>66400</v>
      </c>
      <c r="Q33" s="10">
        <v>19920</v>
      </c>
      <c r="R33" s="10">
        <v>37384.471748681397</v>
      </c>
      <c r="S33" s="10">
        <v>934.61179371703395</v>
      </c>
      <c r="T33" s="10">
        <v>498</v>
      </c>
      <c r="U33" s="10">
        <v>473.2</v>
      </c>
      <c r="V33" s="10">
        <v>678.78764007396796</v>
      </c>
      <c r="W33" s="10">
        <v>231.3</v>
      </c>
      <c r="X33" s="10">
        <v>19120</v>
      </c>
      <c r="Y33" s="10">
        <v>21640</v>
      </c>
      <c r="Z33" s="10">
        <v>28640</v>
      </c>
      <c r="AA33" s="10">
        <v>35880</v>
      </c>
      <c r="AB33" s="10">
        <v>49880</v>
      </c>
      <c r="AC33" s="9">
        <v>9.1923076923076898</v>
      </c>
      <c r="AD33" s="9">
        <v>10.403846153846199</v>
      </c>
      <c r="AE33" s="9">
        <v>13.7692307692308</v>
      </c>
      <c r="AF33" s="9">
        <v>17.25</v>
      </c>
      <c r="AG33" s="9">
        <v>23.980769230769202</v>
      </c>
      <c r="AH33" s="8">
        <v>40.405748098055803</v>
      </c>
      <c r="AI33" s="8">
        <v>45.731191885038001</v>
      </c>
      <c r="AJ33" s="8">
        <v>60.524091293322101</v>
      </c>
      <c r="AK33" s="8">
        <v>75.824175824175796</v>
      </c>
      <c r="AL33" s="8">
        <v>105.409974640744</v>
      </c>
      <c r="AM33" s="8">
        <v>28.1678670488409</v>
      </c>
      <c r="AN33" s="8">
        <v>31.880368354441298</v>
      </c>
      <c r="AO33" s="8">
        <v>42.192871981109001</v>
      </c>
      <c r="AP33" s="8">
        <v>52.858947160691002</v>
      </c>
      <c r="AQ33" s="8">
        <v>73.4839544140264</v>
      </c>
      <c r="AR33" s="90">
        <f t="shared" si="1"/>
        <v>1.0101437024513951</v>
      </c>
      <c r="AS33" s="90">
        <f t="shared" si="2"/>
        <v>1.1432797971259501</v>
      </c>
      <c r="AT33" s="90">
        <f t="shared" si="3"/>
        <v>1.5131022823330524</v>
      </c>
      <c r="AU33" s="90">
        <f t="shared" si="4"/>
        <v>1.8956043956043949</v>
      </c>
      <c r="AV33" s="90">
        <f t="shared" si="5"/>
        <v>2.6352493660185998</v>
      </c>
    </row>
    <row r="34" spans="1:48" x14ac:dyDescent="0.35">
      <c r="A34" s="1" t="s">
        <v>52</v>
      </c>
      <c r="B34" s="1" t="s">
        <v>43</v>
      </c>
      <c r="C34" s="1" t="s">
        <v>44</v>
      </c>
      <c r="D34" s="1" t="s">
        <v>78</v>
      </c>
      <c r="E34" s="7">
        <v>1943</v>
      </c>
      <c r="F34" s="7">
        <v>589</v>
      </c>
      <c r="G34" s="8">
        <v>30.31394750386</v>
      </c>
      <c r="H34" s="9">
        <v>9.1</v>
      </c>
      <c r="I34" s="9">
        <v>8.9982512990865402</v>
      </c>
      <c r="J34" s="9">
        <v>771</v>
      </c>
      <c r="K34" s="10">
        <v>467</v>
      </c>
      <c r="L34" s="10">
        <v>561</v>
      </c>
      <c r="M34" s="10">
        <v>700</v>
      </c>
      <c r="N34" s="10">
        <v>968</v>
      </c>
      <c r="O34" s="10">
        <v>997</v>
      </c>
      <c r="P34" s="10">
        <v>61700</v>
      </c>
      <c r="Q34" s="10">
        <v>18510</v>
      </c>
      <c r="R34" s="10">
        <v>26214.0864978645</v>
      </c>
      <c r="S34" s="10">
        <v>655.35216244661206</v>
      </c>
      <c r="T34" s="10">
        <v>462.75</v>
      </c>
      <c r="U34" s="10">
        <v>473.2</v>
      </c>
      <c r="V34" s="10">
        <v>467.90906755250001</v>
      </c>
      <c r="W34" s="10">
        <v>231.3</v>
      </c>
      <c r="X34" s="10">
        <v>18680</v>
      </c>
      <c r="Y34" s="10">
        <v>22440</v>
      </c>
      <c r="Z34" s="10">
        <v>28000</v>
      </c>
      <c r="AA34" s="10">
        <v>38720</v>
      </c>
      <c r="AB34" s="10">
        <v>39880</v>
      </c>
      <c r="AC34" s="9">
        <v>8.9807692307692299</v>
      </c>
      <c r="AD34" s="9">
        <v>10.788461538461499</v>
      </c>
      <c r="AE34" s="9">
        <v>13.461538461538501</v>
      </c>
      <c r="AF34" s="9">
        <v>18.615384615384599</v>
      </c>
      <c r="AG34" s="9">
        <v>19.173076923076898</v>
      </c>
      <c r="AH34" s="8">
        <v>39.475908706677899</v>
      </c>
      <c r="AI34" s="8">
        <v>47.421808960270504</v>
      </c>
      <c r="AJ34" s="8">
        <v>59.171597633136102</v>
      </c>
      <c r="AK34" s="8">
        <v>81.825866441251094</v>
      </c>
      <c r="AL34" s="8">
        <v>84.277261200338103</v>
      </c>
      <c r="AM34" s="8">
        <v>39.922286818910798</v>
      </c>
      <c r="AN34" s="8">
        <v>47.958036200019102</v>
      </c>
      <c r="AO34" s="8">
        <v>59.840686880594298</v>
      </c>
      <c r="AP34" s="8">
        <v>82.751121286307495</v>
      </c>
      <c r="AQ34" s="8">
        <v>85.230235457074997</v>
      </c>
      <c r="AR34" s="90">
        <f t="shared" si="1"/>
        <v>0.98689771766694745</v>
      </c>
      <c r="AS34" s="90">
        <f t="shared" si="2"/>
        <v>1.1855452240067625</v>
      </c>
      <c r="AT34" s="90">
        <f t="shared" si="3"/>
        <v>1.4792899408284026</v>
      </c>
      <c r="AU34" s="90">
        <f t="shared" si="4"/>
        <v>2.0456466610312773</v>
      </c>
      <c r="AV34" s="90">
        <f t="shared" si="5"/>
        <v>2.1069315300084526</v>
      </c>
    </row>
    <row r="35" spans="1:48" x14ac:dyDescent="0.35">
      <c r="A35" s="1" t="s">
        <v>52</v>
      </c>
      <c r="B35" s="1" t="s">
        <v>43</v>
      </c>
      <c r="C35" s="1" t="s">
        <v>44</v>
      </c>
      <c r="D35" s="1" t="s">
        <v>79</v>
      </c>
      <c r="E35" s="7">
        <v>893</v>
      </c>
      <c r="F35" s="7">
        <v>192</v>
      </c>
      <c r="G35" s="8">
        <v>21.500559910414299</v>
      </c>
      <c r="H35" s="9">
        <v>9.1</v>
      </c>
      <c r="I35" s="9">
        <v>17.012648874827899</v>
      </c>
      <c r="J35" s="9">
        <v>771</v>
      </c>
      <c r="K35" s="10">
        <v>540</v>
      </c>
      <c r="L35" s="10">
        <v>612</v>
      </c>
      <c r="M35" s="10">
        <v>809</v>
      </c>
      <c r="N35" s="10">
        <v>1059</v>
      </c>
      <c r="O35" s="10">
        <v>1163</v>
      </c>
      <c r="P35" s="10">
        <v>52800</v>
      </c>
      <c r="Q35" s="10">
        <v>15840</v>
      </c>
      <c r="R35" s="10">
        <v>37101.4137285377</v>
      </c>
      <c r="S35" s="10">
        <v>927.53534321344205</v>
      </c>
      <c r="T35" s="10">
        <v>396</v>
      </c>
      <c r="U35" s="10">
        <v>473.2</v>
      </c>
      <c r="V35" s="10">
        <v>884.65774149105005</v>
      </c>
      <c r="W35" s="10">
        <v>231.3</v>
      </c>
      <c r="X35" s="10">
        <v>21600</v>
      </c>
      <c r="Y35" s="10">
        <v>24480</v>
      </c>
      <c r="Z35" s="10">
        <v>32360</v>
      </c>
      <c r="AA35" s="10">
        <v>42360</v>
      </c>
      <c r="AB35" s="10">
        <v>46520</v>
      </c>
      <c r="AC35" s="9">
        <v>10.384615384615399</v>
      </c>
      <c r="AD35" s="9">
        <v>11.7692307692308</v>
      </c>
      <c r="AE35" s="9">
        <v>15.557692307692299</v>
      </c>
      <c r="AF35" s="9">
        <v>20.365384615384599</v>
      </c>
      <c r="AG35" s="9">
        <v>22.365384615384599</v>
      </c>
      <c r="AH35" s="8">
        <v>45.646661031276402</v>
      </c>
      <c r="AI35" s="8">
        <v>51.732882502113299</v>
      </c>
      <c r="AJ35" s="8">
        <v>68.385460693152993</v>
      </c>
      <c r="AK35" s="8">
        <v>89.518174133558702</v>
      </c>
      <c r="AL35" s="8">
        <v>98.309382924767505</v>
      </c>
      <c r="AM35" s="8">
        <v>24.416222214473802</v>
      </c>
      <c r="AN35" s="8">
        <v>27.671718509737001</v>
      </c>
      <c r="AO35" s="8">
        <v>36.579118095387599</v>
      </c>
      <c r="AP35" s="8">
        <v>47.882924676162503</v>
      </c>
      <c r="AQ35" s="8">
        <v>52.585308213764897</v>
      </c>
      <c r="AR35" s="90">
        <f t="shared" si="1"/>
        <v>1.1411665257819101</v>
      </c>
      <c r="AS35" s="90">
        <f t="shared" si="2"/>
        <v>1.2933220625528326</v>
      </c>
      <c r="AT35" s="90">
        <f t="shared" si="3"/>
        <v>1.7096365173288248</v>
      </c>
      <c r="AU35" s="90">
        <f t="shared" si="4"/>
        <v>2.2379543533389676</v>
      </c>
      <c r="AV35" s="90">
        <f t="shared" si="5"/>
        <v>2.4577345731191875</v>
      </c>
    </row>
    <row r="36" spans="1:48" x14ac:dyDescent="0.35">
      <c r="A36" s="1" t="s">
        <v>52</v>
      </c>
      <c r="B36" s="1" t="s">
        <v>43</v>
      </c>
      <c r="C36" s="1" t="s">
        <v>44</v>
      </c>
      <c r="D36" s="1" t="s">
        <v>80</v>
      </c>
      <c r="E36" s="7">
        <v>2193</v>
      </c>
      <c r="F36" s="7">
        <v>407</v>
      </c>
      <c r="G36" s="8">
        <v>18.559051527587801</v>
      </c>
      <c r="H36" s="9">
        <v>9.1</v>
      </c>
      <c r="I36" s="9">
        <v>15.1940687965386</v>
      </c>
      <c r="J36" s="9">
        <v>771</v>
      </c>
      <c r="K36" s="10">
        <v>471</v>
      </c>
      <c r="L36" s="10">
        <v>534</v>
      </c>
      <c r="M36" s="10">
        <v>706</v>
      </c>
      <c r="N36" s="10">
        <v>889</v>
      </c>
      <c r="O36" s="10">
        <v>1015</v>
      </c>
      <c r="P36" s="10">
        <v>67900</v>
      </c>
      <c r="Q36" s="10">
        <v>20370</v>
      </c>
      <c r="R36" s="10">
        <v>50133.529854490698</v>
      </c>
      <c r="S36" s="10">
        <v>1253.33824636227</v>
      </c>
      <c r="T36" s="10">
        <v>509.25</v>
      </c>
      <c r="U36" s="10">
        <v>473.2</v>
      </c>
      <c r="V36" s="10">
        <v>790.09157742000502</v>
      </c>
      <c r="W36" s="10">
        <v>231.3</v>
      </c>
      <c r="X36" s="10">
        <v>18840</v>
      </c>
      <c r="Y36" s="10">
        <v>21360</v>
      </c>
      <c r="Z36" s="10">
        <v>28240</v>
      </c>
      <c r="AA36" s="10">
        <v>35560</v>
      </c>
      <c r="AB36" s="10">
        <v>40600</v>
      </c>
      <c r="AC36" s="9">
        <v>9.0576923076923102</v>
      </c>
      <c r="AD36" s="9">
        <v>10.2692307692308</v>
      </c>
      <c r="AE36" s="9">
        <v>13.5769230769231</v>
      </c>
      <c r="AF36" s="9">
        <v>17.096153846153801</v>
      </c>
      <c r="AG36" s="9">
        <v>19.519230769230798</v>
      </c>
      <c r="AH36" s="8">
        <v>39.814032121724402</v>
      </c>
      <c r="AI36" s="8">
        <v>45.1394759087067</v>
      </c>
      <c r="AJ36" s="8">
        <v>59.678782755705797</v>
      </c>
      <c r="AK36" s="8">
        <v>75.147928994082804</v>
      </c>
      <c r="AL36" s="8">
        <v>85.7988165680473</v>
      </c>
      <c r="AM36" s="8">
        <v>23.845337095632399</v>
      </c>
      <c r="AN36" s="8">
        <v>27.034840783583299</v>
      </c>
      <c r="AO36" s="8">
        <v>35.742692122115699</v>
      </c>
      <c r="AP36" s="8">
        <v>45.007440929972901</v>
      </c>
      <c r="AQ36" s="8">
        <v>51.386448305874602</v>
      </c>
      <c r="AR36" s="90">
        <f t="shared" si="1"/>
        <v>0.99535080304311008</v>
      </c>
      <c r="AS36" s="90">
        <f t="shared" si="2"/>
        <v>1.1284868977176674</v>
      </c>
      <c r="AT36" s="90">
        <f t="shared" si="3"/>
        <v>1.4919695688926449</v>
      </c>
      <c r="AU36" s="90">
        <f t="shared" si="4"/>
        <v>1.8786982248520701</v>
      </c>
      <c r="AV36" s="90">
        <f t="shared" si="5"/>
        <v>2.1449704142011825</v>
      </c>
    </row>
    <row r="37" spans="1:48" x14ac:dyDescent="0.35">
      <c r="A37" s="1" t="s">
        <v>52</v>
      </c>
      <c r="B37" s="1" t="s">
        <v>43</v>
      </c>
      <c r="C37" s="1" t="s">
        <v>44</v>
      </c>
      <c r="D37" s="1" t="s">
        <v>81</v>
      </c>
      <c r="E37" s="7">
        <v>1498</v>
      </c>
      <c r="F37" s="7">
        <v>457</v>
      </c>
      <c r="G37" s="8">
        <v>30.507343124165597</v>
      </c>
      <c r="H37" s="9">
        <v>9.1</v>
      </c>
      <c r="I37" s="9">
        <v>11.5845592731189</v>
      </c>
      <c r="J37" s="9">
        <v>771</v>
      </c>
      <c r="K37" s="10">
        <v>467</v>
      </c>
      <c r="L37" s="10">
        <v>542</v>
      </c>
      <c r="M37" s="10">
        <v>700</v>
      </c>
      <c r="N37" s="10">
        <v>1003</v>
      </c>
      <c r="O37" s="10">
        <v>1006</v>
      </c>
      <c r="P37" s="10">
        <v>77800</v>
      </c>
      <c r="Q37" s="10">
        <v>23340</v>
      </c>
      <c r="R37" s="10">
        <v>35664.269883617002</v>
      </c>
      <c r="S37" s="10">
        <v>891.60674709042598</v>
      </c>
      <c r="T37" s="10">
        <v>583.5</v>
      </c>
      <c r="U37" s="10">
        <v>473.2</v>
      </c>
      <c r="V37" s="10">
        <v>602.39708220218301</v>
      </c>
      <c r="W37" s="10">
        <v>231.3</v>
      </c>
      <c r="X37" s="10">
        <v>18680</v>
      </c>
      <c r="Y37" s="10">
        <v>21680</v>
      </c>
      <c r="Z37" s="10">
        <v>28000</v>
      </c>
      <c r="AA37" s="10">
        <v>40120</v>
      </c>
      <c r="AB37" s="10">
        <v>40240</v>
      </c>
      <c r="AC37" s="9">
        <v>8.9807692307692299</v>
      </c>
      <c r="AD37" s="9">
        <v>10.4230769230769</v>
      </c>
      <c r="AE37" s="9">
        <v>13.461538461538501</v>
      </c>
      <c r="AF37" s="9">
        <v>19.288461538461501</v>
      </c>
      <c r="AG37" s="9">
        <v>19.346153846153801</v>
      </c>
      <c r="AH37" s="8">
        <v>39.475908706677899</v>
      </c>
      <c r="AI37" s="8">
        <v>45.8157227387997</v>
      </c>
      <c r="AJ37" s="8">
        <v>59.171597633136102</v>
      </c>
      <c r="AK37" s="8">
        <v>84.784446322907897</v>
      </c>
      <c r="AL37" s="8">
        <v>85.038038884192702</v>
      </c>
      <c r="AM37" s="8">
        <v>31.009446346771</v>
      </c>
      <c r="AN37" s="8">
        <v>35.9895501497856</v>
      </c>
      <c r="AO37" s="8">
        <v>46.480968828136398</v>
      </c>
      <c r="AP37" s="8">
        <v>66.600588192315499</v>
      </c>
      <c r="AQ37" s="8">
        <v>66.799792344436</v>
      </c>
      <c r="AR37" s="90">
        <f t="shared" si="1"/>
        <v>0.98689771766694745</v>
      </c>
      <c r="AS37" s="90">
        <f t="shared" si="2"/>
        <v>1.1453930684699924</v>
      </c>
      <c r="AT37" s="90">
        <f t="shared" si="3"/>
        <v>1.4792899408284026</v>
      </c>
      <c r="AU37" s="90">
        <f t="shared" si="4"/>
        <v>2.1196111580726975</v>
      </c>
      <c r="AV37" s="90">
        <f t="shared" si="5"/>
        <v>2.1259509721048175</v>
      </c>
    </row>
    <row r="38" spans="1:48" x14ac:dyDescent="0.35">
      <c r="A38" s="1" t="s">
        <v>52</v>
      </c>
      <c r="B38" s="1" t="s">
        <v>43</v>
      </c>
      <c r="C38" s="1" t="s">
        <v>44</v>
      </c>
      <c r="D38" s="1" t="s">
        <v>82</v>
      </c>
      <c r="E38" s="7">
        <v>1061</v>
      </c>
      <c r="F38" s="7">
        <v>124</v>
      </c>
      <c r="G38" s="8">
        <v>11.6870876531574</v>
      </c>
      <c r="H38" s="9">
        <v>9.1</v>
      </c>
      <c r="I38" s="9">
        <v>15.6906234882457</v>
      </c>
      <c r="J38" s="9">
        <v>771</v>
      </c>
      <c r="K38" s="10">
        <v>467</v>
      </c>
      <c r="L38" s="10">
        <v>529</v>
      </c>
      <c r="M38" s="10">
        <v>700</v>
      </c>
      <c r="N38" s="10">
        <v>916</v>
      </c>
      <c r="O38" s="10">
        <v>1085</v>
      </c>
      <c r="P38" s="10">
        <v>76600</v>
      </c>
      <c r="Q38" s="10">
        <v>22980</v>
      </c>
      <c r="R38" s="10">
        <v>49865.040997148601</v>
      </c>
      <c r="S38" s="10">
        <v>1246.62602492871</v>
      </c>
      <c r="T38" s="10">
        <v>574.5</v>
      </c>
      <c r="U38" s="10">
        <v>473.2</v>
      </c>
      <c r="V38" s="10">
        <v>815.91242138877794</v>
      </c>
      <c r="W38" s="10">
        <v>231.3</v>
      </c>
      <c r="X38" s="10">
        <v>18680</v>
      </c>
      <c r="Y38" s="10">
        <v>21160</v>
      </c>
      <c r="Z38" s="10">
        <v>28000</v>
      </c>
      <c r="AA38" s="10">
        <v>36640</v>
      </c>
      <c r="AB38" s="10">
        <v>43400</v>
      </c>
      <c r="AC38" s="9">
        <v>8.9807692307692299</v>
      </c>
      <c r="AD38" s="9">
        <v>10.1730769230769</v>
      </c>
      <c r="AE38" s="9">
        <v>13.461538461538501</v>
      </c>
      <c r="AF38" s="9">
        <v>17.615384615384599</v>
      </c>
      <c r="AG38" s="9">
        <v>20.865384615384599</v>
      </c>
      <c r="AH38" s="8">
        <v>39.475908706677899</v>
      </c>
      <c r="AI38" s="8">
        <v>44.716821639898598</v>
      </c>
      <c r="AJ38" s="8">
        <v>59.171597633136102</v>
      </c>
      <c r="AK38" s="8">
        <v>77.4302620456467</v>
      </c>
      <c r="AL38" s="8">
        <v>91.715976331360906</v>
      </c>
      <c r="AM38" s="8">
        <v>22.894614066794698</v>
      </c>
      <c r="AN38" s="8">
        <v>25.934155977161399</v>
      </c>
      <c r="AO38" s="8">
        <v>34.317408665431003</v>
      </c>
      <c r="AP38" s="8">
        <v>44.906780482192502</v>
      </c>
      <c r="AQ38" s="8">
        <v>53.191983431418002</v>
      </c>
      <c r="AR38" s="90">
        <f t="shared" si="1"/>
        <v>0.98689771766694745</v>
      </c>
      <c r="AS38" s="90">
        <f t="shared" si="2"/>
        <v>1.1179205409974649</v>
      </c>
      <c r="AT38" s="90">
        <f t="shared" si="3"/>
        <v>1.4792899408284026</v>
      </c>
      <c r="AU38" s="90">
        <f t="shared" si="4"/>
        <v>1.9357565511411674</v>
      </c>
      <c r="AV38" s="90">
        <f t="shared" si="5"/>
        <v>2.2928994082840228</v>
      </c>
    </row>
    <row r="39" spans="1:48" x14ac:dyDescent="0.35">
      <c r="A39" s="1" t="s">
        <v>52</v>
      </c>
      <c r="B39" s="1" t="s">
        <v>43</v>
      </c>
      <c r="C39" s="1" t="s">
        <v>44</v>
      </c>
      <c r="D39" s="1" t="s">
        <v>83</v>
      </c>
      <c r="E39" s="7">
        <v>533</v>
      </c>
      <c r="F39" s="7">
        <v>154</v>
      </c>
      <c r="G39" s="8">
        <v>28.893058161350798</v>
      </c>
      <c r="H39" s="9">
        <v>9.1</v>
      </c>
      <c r="I39" s="9">
        <v>13.7364439925285</v>
      </c>
      <c r="J39" s="9">
        <v>771</v>
      </c>
      <c r="K39" s="10">
        <v>467</v>
      </c>
      <c r="L39" s="10">
        <v>529</v>
      </c>
      <c r="M39" s="10">
        <v>700</v>
      </c>
      <c r="N39" s="10">
        <v>916</v>
      </c>
      <c r="O39" s="10">
        <v>1006</v>
      </c>
      <c r="P39" s="10">
        <v>61000</v>
      </c>
      <c r="Q39" s="10">
        <v>18300</v>
      </c>
      <c r="R39" s="10">
        <v>40680.224505280697</v>
      </c>
      <c r="S39" s="10">
        <v>1017.00561263202</v>
      </c>
      <c r="T39" s="10">
        <v>457.5</v>
      </c>
      <c r="U39" s="10">
        <v>473.2</v>
      </c>
      <c r="V39" s="10">
        <v>714.29508761148099</v>
      </c>
      <c r="W39" s="10">
        <v>231.3</v>
      </c>
      <c r="X39" s="10">
        <v>18680</v>
      </c>
      <c r="Y39" s="10">
        <v>21160</v>
      </c>
      <c r="Z39" s="10">
        <v>28000</v>
      </c>
      <c r="AA39" s="10">
        <v>36640</v>
      </c>
      <c r="AB39" s="10">
        <v>40240</v>
      </c>
      <c r="AC39" s="9">
        <v>8.9807692307692299</v>
      </c>
      <c r="AD39" s="9">
        <v>10.1730769230769</v>
      </c>
      <c r="AE39" s="9">
        <v>13.461538461538501</v>
      </c>
      <c r="AF39" s="9">
        <v>17.615384615384599</v>
      </c>
      <c r="AG39" s="9">
        <v>19.346153846153801</v>
      </c>
      <c r="AH39" s="8">
        <v>39.475908706677899</v>
      </c>
      <c r="AI39" s="8">
        <v>44.716821639898598</v>
      </c>
      <c r="AJ39" s="8">
        <v>59.171597633136102</v>
      </c>
      <c r="AK39" s="8">
        <v>77.4302620456467</v>
      </c>
      <c r="AL39" s="8">
        <v>85.038038884192702</v>
      </c>
      <c r="AM39" s="8">
        <v>26.151656820801801</v>
      </c>
      <c r="AN39" s="8">
        <v>29.6236112595378</v>
      </c>
      <c r="AO39" s="8">
        <v>39.199485598632201</v>
      </c>
      <c r="AP39" s="8">
        <v>51.295326869067303</v>
      </c>
      <c r="AQ39" s="8">
        <v>56.335260731748598</v>
      </c>
      <c r="AR39" s="90">
        <f t="shared" si="1"/>
        <v>0.98689771766694745</v>
      </c>
      <c r="AS39" s="90">
        <f t="shared" si="2"/>
        <v>1.1179205409974649</v>
      </c>
      <c r="AT39" s="90">
        <f t="shared" si="3"/>
        <v>1.4792899408284026</v>
      </c>
      <c r="AU39" s="90">
        <f t="shared" si="4"/>
        <v>1.9357565511411674</v>
      </c>
      <c r="AV39" s="90">
        <f t="shared" si="5"/>
        <v>2.1259509721048175</v>
      </c>
    </row>
    <row r="40" spans="1:48" x14ac:dyDescent="0.35">
      <c r="A40" s="1" t="s">
        <v>52</v>
      </c>
      <c r="B40" s="1" t="s">
        <v>43</v>
      </c>
      <c r="C40" s="1" t="s">
        <v>44</v>
      </c>
      <c r="D40" s="1" t="s">
        <v>84</v>
      </c>
      <c r="E40" s="7">
        <v>7391</v>
      </c>
      <c r="F40" s="7">
        <v>2611</v>
      </c>
      <c r="G40" s="8">
        <v>35.326748748477897</v>
      </c>
      <c r="H40" s="9">
        <v>9.1</v>
      </c>
      <c r="I40" s="9">
        <v>10.683464670005</v>
      </c>
      <c r="J40" s="9">
        <v>771</v>
      </c>
      <c r="K40" s="10">
        <v>482</v>
      </c>
      <c r="L40" s="10">
        <v>567</v>
      </c>
      <c r="M40" s="10">
        <v>750</v>
      </c>
      <c r="N40" s="10">
        <v>1084</v>
      </c>
      <c r="O40" s="10">
        <v>1317</v>
      </c>
      <c r="P40" s="10">
        <v>92300</v>
      </c>
      <c r="Q40" s="10">
        <v>27690</v>
      </c>
      <c r="R40" s="10">
        <v>34452.948062119904</v>
      </c>
      <c r="S40" s="10">
        <v>861.323701552996</v>
      </c>
      <c r="T40" s="10">
        <v>692.25</v>
      </c>
      <c r="U40" s="10">
        <v>473.2</v>
      </c>
      <c r="V40" s="10">
        <v>555.54016284026102</v>
      </c>
      <c r="W40" s="10">
        <v>231.3</v>
      </c>
      <c r="X40" s="10">
        <v>19280</v>
      </c>
      <c r="Y40" s="10">
        <v>22680</v>
      </c>
      <c r="Z40" s="10">
        <v>30000</v>
      </c>
      <c r="AA40" s="10">
        <v>43360</v>
      </c>
      <c r="AB40" s="10">
        <v>52680</v>
      </c>
      <c r="AC40" s="9">
        <v>9.2692307692307701</v>
      </c>
      <c r="AD40" s="9">
        <v>10.903846153846199</v>
      </c>
      <c r="AE40" s="9">
        <v>14.4230769230769</v>
      </c>
      <c r="AF40" s="9">
        <v>20.846153846153801</v>
      </c>
      <c r="AG40" s="9">
        <v>25.326923076923102</v>
      </c>
      <c r="AH40" s="8">
        <v>40.743871513102299</v>
      </c>
      <c r="AI40" s="8">
        <v>47.928994082840198</v>
      </c>
      <c r="AJ40" s="8">
        <v>63.398140321217198</v>
      </c>
      <c r="AK40" s="8">
        <v>91.6314454775993</v>
      </c>
      <c r="AL40" s="8">
        <v>111.32713440405701</v>
      </c>
      <c r="AM40" s="8">
        <v>34.7049615664668</v>
      </c>
      <c r="AN40" s="8">
        <v>40.825131137316802</v>
      </c>
      <c r="AO40" s="8">
        <v>54.001496213381998</v>
      </c>
      <c r="AP40" s="8">
        <v>78.050162527074804</v>
      </c>
      <c r="AQ40" s="8">
        <v>94.8266273506988</v>
      </c>
      <c r="AR40" s="90">
        <f t="shared" si="1"/>
        <v>1.0185967878275575</v>
      </c>
      <c r="AS40" s="90">
        <f t="shared" si="2"/>
        <v>1.198224852071005</v>
      </c>
      <c r="AT40" s="90">
        <f t="shared" si="3"/>
        <v>1.58495350803043</v>
      </c>
      <c r="AU40" s="90">
        <f t="shared" si="4"/>
        <v>2.2907861369399827</v>
      </c>
      <c r="AV40" s="90">
        <f t="shared" si="5"/>
        <v>2.7831783601014251</v>
      </c>
    </row>
    <row r="41" spans="1:48" x14ac:dyDescent="0.35">
      <c r="A41" s="1" t="s">
        <v>52</v>
      </c>
      <c r="B41" s="1" t="s">
        <v>43</v>
      </c>
      <c r="C41" s="1" t="s">
        <v>44</v>
      </c>
      <c r="D41" s="1" t="s">
        <v>85</v>
      </c>
      <c r="E41" s="7">
        <v>2881</v>
      </c>
      <c r="F41" s="7">
        <v>681</v>
      </c>
      <c r="G41" s="8">
        <v>23.637625824366502</v>
      </c>
      <c r="H41" s="9">
        <v>9.1</v>
      </c>
      <c r="I41" s="9">
        <v>9.68145741194237</v>
      </c>
      <c r="J41" s="9">
        <v>771</v>
      </c>
      <c r="K41" s="10">
        <v>471</v>
      </c>
      <c r="L41" s="10">
        <v>534</v>
      </c>
      <c r="M41" s="10">
        <v>706</v>
      </c>
      <c r="N41" s="10">
        <v>885</v>
      </c>
      <c r="O41" s="10">
        <v>954</v>
      </c>
      <c r="P41" s="10">
        <v>65900</v>
      </c>
      <c r="Q41" s="10">
        <v>19770</v>
      </c>
      <c r="R41" s="10">
        <v>27430.611591790799</v>
      </c>
      <c r="S41" s="10">
        <v>685.76528979476996</v>
      </c>
      <c r="T41" s="10">
        <v>494.25</v>
      </c>
      <c r="U41" s="10">
        <v>473.2</v>
      </c>
      <c r="V41" s="10">
        <v>503.435785421003</v>
      </c>
      <c r="W41" s="10">
        <v>231.3</v>
      </c>
      <c r="X41" s="10">
        <v>18840</v>
      </c>
      <c r="Y41" s="10">
        <v>21360</v>
      </c>
      <c r="Z41" s="10">
        <v>28240</v>
      </c>
      <c r="AA41" s="10">
        <v>35400</v>
      </c>
      <c r="AB41" s="10">
        <v>38160</v>
      </c>
      <c r="AC41" s="9">
        <v>9.0576923076923102</v>
      </c>
      <c r="AD41" s="9">
        <v>10.2692307692308</v>
      </c>
      <c r="AE41" s="9">
        <v>13.5769230769231</v>
      </c>
      <c r="AF41" s="9">
        <v>17.019230769230798</v>
      </c>
      <c r="AG41" s="9">
        <v>18.346153846153801</v>
      </c>
      <c r="AH41" s="8">
        <v>39.814032121724402</v>
      </c>
      <c r="AI41" s="8">
        <v>45.1394759087067</v>
      </c>
      <c r="AJ41" s="8">
        <v>59.678782755705797</v>
      </c>
      <c r="AK41" s="8">
        <v>74.809805579036393</v>
      </c>
      <c r="AL41" s="8">
        <v>80.642434488588407</v>
      </c>
      <c r="AM41" s="8">
        <v>37.422846260809301</v>
      </c>
      <c r="AN41" s="8">
        <v>42.428449900790199</v>
      </c>
      <c r="AO41" s="8">
        <v>56.094542378198298</v>
      </c>
      <c r="AP41" s="8">
        <v>70.316813037826407</v>
      </c>
      <c r="AQ41" s="8">
        <v>75.799140833995907</v>
      </c>
      <c r="AR41" s="90">
        <f t="shared" si="1"/>
        <v>0.99535080304311008</v>
      </c>
      <c r="AS41" s="90">
        <f t="shared" si="2"/>
        <v>1.1284868977176674</v>
      </c>
      <c r="AT41" s="90">
        <f t="shared" si="3"/>
        <v>1.4919695688926449</v>
      </c>
      <c r="AU41" s="90">
        <f t="shared" si="4"/>
        <v>1.8702451394759099</v>
      </c>
      <c r="AV41" s="90">
        <f t="shared" si="5"/>
        <v>2.0160608622147103</v>
      </c>
    </row>
    <row r="42" spans="1:48" x14ac:dyDescent="0.35">
      <c r="A42" s="1" t="s">
        <v>52</v>
      </c>
      <c r="B42" s="1" t="s">
        <v>43</v>
      </c>
      <c r="C42" s="1" t="s">
        <v>44</v>
      </c>
      <c r="D42" s="1" t="s">
        <v>86</v>
      </c>
      <c r="E42" s="7">
        <v>582</v>
      </c>
      <c r="F42" s="7">
        <v>112</v>
      </c>
      <c r="G42" s="8">
        <v>19.2439862542955</v>
      </c>
      <c r="H42" s="9">
        <v>9.1</v>
      </c>
      <c r="I42" s="9">
        <v>13.1075666189112</v>
      </c>
      <c r="J42" s="9">
        <v>771</v>
      </c>
      <c r="K42" s="10">
        <v>467</v>
      </c>
      <c r="L42" s="10">
        <v>529</v>
      </c>
      <c r="M42" s="10">
        <v>700</v>
      </c>
      <c r="N42" s="10">
        <v>916</v>
      </c>
      <c r="O42" s="10">
        <v>1006</v>
      </c>
      <c r="P42" s="10">
        <v>78800</v>
      </c>
      <c r="Q42" s="10">
        <v>23640</v>
      </c>
      <c r="R42" s="10">
        <v>35772.497950142599</v>
      </c>
      <c r="S42" s="10">
        <v>894.31244875356401</v>
      </c>
      <c r="T42" s="10">
        <v>591</v>
      </c>
      <c r="U42" s="10">
        <v>473.2</v>
      </c>
      <c r="V42" s="10">
        <v>681.59346418338203</v>
      </c>
      <c r="W42" s="10">
        <v>231.3</v>
      </c>
      <c r="X42" s="10">
        <v>18680</v>
      </c>
      <c r="Y42" s="10">
        <v>21160</v>
      </c>
      <c r="Z42" s="10">
        <v>28000</v>
      </c>
      <c r="AA42" s="10">
        <v>36640</v>
      </c>
      <c r="AB42" s="10">
        <v>40240</v>
      </c>
      <c r="AC42" s="9">
        <v>8.9807692307692299</v>
      </c>
      <c r="AD42" s="9">
        <v>10.1730769230769</v>
      </c>
      <c r="AE42" s="9">
        <v>13.461538461538501</v>
      </c>
      <c r="AF42" s="9">
        <v>17.615384615384599</v>
      </c>
      <c r="AG42" s="9">
        <v>19.346153846153801</v>
      </c>
      <c r="AH42" s="8">
        <v>39.475908706677899</v>
      </c>
      <c r="AI42" s="8">
        <v>44.716821639898598</v>
      </c>
      <c r="AJ42" s="8">
        <v>59.171597633136102</v>
      </c>
      <c r="AK42" s="8">
        <v>77.4302620456467</v>
      </c>
      <c r="AL42" s="8">
        <v>85.038038884192702</v>
      </c>
      <c r="AM42" s="8">
        <v>27.406366084188502</v>
      </c>
      <c r="AN42" s="8">
        <v>31.044898626414799</v>
      </c>
      <c r="AO42" s="8">
        <v>41.080206121910003</v>
      </c>
      <c r="AP42" s="8">
        <v>53.756384010956502</v>
      </c>
      <c r="AQ42" s="8">
        <v>59.038124798059201</v>
      </c>
      <c r="AR42" s="90">
        <f t="shared" si="1"/>
        <v>0.98689771766694745</v>
      </c>
      <c r="AS42" s="90">
        <f t="shared" si="2"/>
        <v>1.1179205409974649</v>
      </c>
      <c r="AT42" s="90">
        <f t="shared" si="3"/>
        <v>1.4792899408284026</v>
      </c>
      <c r="AU42" s="90">
        <f t="shared" si="4"/>
        <v>1.9357565511411674</v>
      </c>
      <c r="AV42" s="90">
        <f t="shared" si="5"/>
        <v>2.1259509721048175</v>
      </c>
    </row>
    <row r="43" spans="1:48" x14ac:dyDescent="0.35">
      <c r="A43" s="1" t="s">
        <v>52</v>
      </c>
      <c r="B43" s="1" t="s">
        <v>43</v>
      </c>
      <c r="C43" s="1" t="s">
        <v>44</v>
      </c>
      <c r="D43" s="1" t="s">
        <v>87</v>
      </c>
      <c r="E43" s="7">
        <v>984</v>
      </c>
      <c r="F43" s="7">
        <v>366</v>
      </c>
      <c r="G43" s="8">
        <v>37.195121951219498</v>
      </c>
      <c r="H43" s="9">
        <v>9.1</v>
      </c>
      <c r="I43" s="9">
        <v>6.3228377194196899</v>
      </c>
      <c r="J43" s="9">
        <v>771</v>
      </c>
      <c r="K43" s="10">
        <v>467</v>
      </c>
      <c r="L43" s="10">
        <v>529</v>
      </c>
      <c r="M43" s="10">
        <v>700</v>
      </c>
      <c r="N43" s="10">
        <v>1012</v>
      </c>
      <c r="O43" s="10">
        <v>1146</v>
      </c>
      <c r="P43" s="10">
        <v>48900</v>
      </c>
      <c r="Q43" s="10">
        <v>14670</v>
      </c>
      <c r="R43" s="10">
        <v>23873.654559250099</v>
      </c>
      <c r="S43" s="10">
        <v>596.84136398125099</v>
      </c>
      <c r="T43" s="10">
        <v>366.75</v>
      </c>
      <c r="U43" s="10">
        <v>473.2</v>
      </c>
      <c r="V43" s="10">
        <v>328.78756140982398</v>
      </c>
      <c r="W43" s="10">
        <v>231.3</v>
      </c>
      <c r="X43" s="10">
        <v>18680</v>
      </c>
      <c r="Y43" s="10">
        <v>21160</v>
      </c>
      <c r="Z43" s="10">
        <v>28000</v>
      </c>
      <c r="AA43" s="10">
        <v>40480</v>
      </c>
      <c r="AB43" s="10">
        <v>45840</v>
      </c>
      <c r="AC43" s="9">
        <v>8.9807692307692299</v>
      </c>
      <c r="AD43" s="9">
        <v>10.1730769230769</v>
      </c>
      <c r="AE43" s="9">
        <v>13.461538461538501</v>
      </c>
      <c r="AF43" s="9">
        <v>19.461538461538499</v>
      </c>
      <c r="AG43" s="9">
        <v>22.038461538461501</v>
      </c>
      <c r="AH43" s="8">
        <v>39.475908706677899</v>
      </c>
      <c r="AI43" s="8">
        <v>44.716821639898598</v>
      </c>
      <c r="AJ43" s="8">
        <v>59.171597633136102</v>
      </c>
      <c r="AK43" s="8">
        <v>85.545224006762496</v>
      </c>
      <c r="AL43" s="8">
        <v>96.872358410819999</v>
      </c>
      <c r="AM43" s="8">
        <v>56.814801386953803</v>
      </c>
      <c r="AN43" s="8">
        <v>64.357665810917695</v>
      </c>
      <c r="AO43" s="8">
        <v>85.161372528624497</v>
      </c>
      <c r="AP43" s="8">
        <v>123.119012855669</v>
      </c>
      <c r="AQ43" s="8">
        <v>139.42133273971999</v>
      </c>
      <c r="AR43" s="90">
        <f t="shared" si="1"/>
        <v>0.98689771766694745</v>
      </c>
      <c r="AS43" s="90">
        <f t="shared" si="2"/>
        <v>1.1179205409974649</v>
      </c>
      <c r="AT43" s="90">
        <f t="shared" si="3"/>
        <v>1.4792899408284026</v>
      </c>
      <c r="AU43" s="90">
        <f t="shared" si="4"/>
        <v>2.1386306001690625</v>
      </c>
      <c r="AV43" s="90">
        <f t="shared" si="5"/>
        <v>2.4218089602705</v>
      </c>
    </row>
    <row r="44" spans="1:48" x14ac:dyDescent="0.35">
      <c r="A44" s="1" t="s">
        <v>52</v>
      </c>
      <c r="B44" s="1" t="s">
        <v>43</v>
      </c>
      <c r="C44" s="1" t="s">
        <v>44</v>
      </c>
      <c r="D44" s="1" t="s">
        <v>88</v>
      </c>
      <c r="E44" s="7">
        <v>911</v>
      </c>
      <c r="F44" s="7">
        <v>240</v>
      </c>
      <c r="G44" s="8">
        <v>26.344676180021999</v>
      </c>
      <c r="H44" s="9">
        <v>9.1</v>
      </c>
      <c r="I44" s="9">
        <v>16.2331068834044</v>
      </c>
      <c r="J44" s="9">
        <v>771</v>
      </c>
      <c r="K44" s="10">
        <v>467</v>
      </c>
      <c r="L44" s="10">
        <v>611</v>
      </c>
      <c r="M44" s="10">
        <v>700</v>
      </c>
      <c r="N44" s="10">
        <v>1003</v>
      </c>
      <c r="O44" s="10">
        <v>1006</v>
      </c>
      <c r="P44" s="10">
        <v>67100</v>
      </c>
      <c r="Q44" s="10">
        <v>20130</v>
      </c>
      <c r="R44" s="10">
        <v>45173.770575061499</v>
      </c>
      <c r="S44" s="10">
        <v>1129.34426437654</v>
      </c>
      <c r="T44" s="10">
        <v>503.25</v>
      </c>
      <c r="U44" s="10">
        <v>473.2</v>
      </c>
      <c r="V44" s="10">
        <v>844.121557937028</v>
      </c>
      <c r="W44" s="10">
        <v>231.3</v>
      </c>
      <c r="X44" s="10">
        <v>18680</v>
      </c>
      <c r="Y44" s="10">
        <v>24440</v>
      </c>
      <c r="Z44" s="10">
        <v>28000</v>
      </c>
      <c r="AA44" s="10">
        <v>40120</v>
      </c>
      <c r="AB44" s="10">
        <v>40240</v>
      </c>
      <c r="AC44" s="9">
        <v>8.9807692307692299</v>
      </c>
      <c r="AD44" s="9">
        <v>11.75</v>
      </c>
      <c r="AE44" s="9">
        <v>13.461538461538501</v>
      </c>
      <c r="AF44" s="9">
        <v>19.288461538461501</v>
      </c>
      <c r="AG44" s="9">
        <v>19.346153846153801</v>
      </c>
      <c r="AH44" s="8">
        <v>39.475908706677899</v>
      </c>
      <c r="AI44" s="8">
        <v>51.648351648351699</v>
      </c>
      <c r="AJ44" s="8">
        <v>59.171597633136102</v>
      </c>
      <c r="AK44" s="8">
        <v>84.784446322907897</v>
      </c>
      <c r="AL44" s="8">
        <v>85.038038884192702</v>
      </c>
      <c r="AM44" s="8">
        <v>22.129514196572099</v>
      </c>
      <c r="AN44" s="8">
        <v>28.953175961682099</v>
      </c>
      <c r="AO44" s="8">
        <v>33.170578024840403</v>
      </c>
      <c r="AP44" s="8">
        <v>47.528699655592703</v>
      </c>
      <c r="AQ44" s="8">
        <v>47.6708592756992</v>
      </c>
      <c r="AR44" s="90">
        <f t="shared" si="1"/>
        <v>0.98689771766694745</v>
      </c>
      <c r="AS44" s="90">
        <f t="shared" si="2"/>
        <v>1.2912087912087924</v>
      </c>
      <c r="AT44" s="90">
        <f t="shared" si="3"/>
        <v>1.4792899408284026</v>
      </c>
      <c r="AU44" s="90">
        <f t="shared" si="4"/>
        <v>2.1196111580726975</v>
      </c>
      <c r="AV44" s="90">
        <f t="shared" si="5"/>
        <v>2.1259509721048175</v>
      </c>
    </row>
    <row r="45" spans="1:48" x14ac:dyDescent="0.35">
      <c r="A45" s="1" t="s">
        <v>52</v>
      </c>
      <c r="B45" s="1" t="s">
        <v>43</v>
      </c>
      <c r="C45" s="1" t="s">
        <v>44</v>
      </c>
      <c r="D45" s="1" t="s">
        <v>89</v>
      </c>
      <c r="E45" s="7">
        <v>405</v>
      </c>
      <c r="F45" s="7">
        <v>98</v>
      </c>
      <c r="G45" s="8">
        <v>24.1975308641975</v>
      </c>
      <c r="H45" s="9">
        <v>9.1</v>
      </c>
      <c r="I45" s="9">
        <v>11.691924162645501</v>
      </c>
      <c r="J45" s="9">
        <v>771</v>
      </c>
      <c r="K45" s="10">
        <v>467</v>
      </c>
      <c r="L45" s="10">
        <v>529</v>
      </c>
      <c r="M45" s="10">
        <v>700</v>
      </c>
      <c r="N45" s="10">
        <v>1003</v>
      </c>
      <c r="O45" s="10">
        <v>1006</v>
      </c>
      <c r="P45" s="10">
        <v>57200</v>
      </c>
      <c r="Q45" s="10">
        <v>17160</v>
      </c>
      <c r="R45" s="10">
        <v>34341.598032136899</v>
      </c>
      <c r="S45" s="10">
        <v>858.53995080342202</v>
      </c>
      <c r="T45" s="10">
        <v>429</v>
      </c>
      <c r="U45" s="10">
        <v>473.2</v>
      </c>
      <c r="V45" s="10">
        <v>607.98005645756598</v>
      </c>
      <c r="W45" s="10">
        <v>231.3</v>
      </c>
      <c r="X45" s="10">
        <v>18680</v>
      </c>
      <c r="Y45" s="10">
        <v>21160</v>
      </c>
      <c r="Z45" s="10">
        <v>28000</v>
      </c>
      <c r="AA45" s="10">
        <v>40120</v>
      </c>
      <c r="AB45" s="10">
        <v>40240</v>
      </c>
      <c r="AC45" s="9">
        <v>8.9807692307692299</v>
      </c>
      <c r="AD45" s="9">
        <v>10.1730769230769</v>
      </c>
      <c r="AE45" s="9">
        <v>13.461538461538501</v>
      </c>
      <c r="AF45" s="9">
        <v>19.288461538461501</v>
      </c>
      <c r="AG45" s="9">
        <v>19.346153846153801</v>
      </c>
      <c r="AH45" s="8">
        <v>39.475908706677899</v>
      </c>
      <c r="AI45" s="8">
        <v>44.716821639898598</v>
      </c>
      <c r="AJ45" s="8">
        <v>59.171597633136102</v>
      </c>
      <c r="AK45" s="8">
        <v>84.784446322907897</v>
      </c>
      <c r="AL45" s="8">
        <v>85.038038884192702</v>
      </c>
      <c r="AM45" s="8">
        <v>30.724692038156999</v>
      </c>
      <c r="AN45" s="8">
        <v>34.803773208105</v>
      </c>
      <c r="AO45" s="8">
        <v>46.054142241348799</v>
      </c>
      <c r="AP45" s="8">
        <v>65.989006668675401</v>
      </c>
      <c r="AQ45" s="8">
        <v>66.186381563995496</v>
      </c>
      <c r="AR45" s="90">
        <f t="shared" si="1"/>
        <v>0.98689771766694745</v>
      </c>
      <c r="AS45" s="90">
        <f t="shared" si="2"/>
        <v>1.1179205409974649</v>
      </c>
      <c r="AT45" s="90">
        <f t="shared" si="3"/>
        <v>1.4792899408284026</v>
      </c>
      <c r="AU45" s="90">
        <f t="shared" si="4"/>
        <v>2.1196111580726975</v>
      </c>
      <c r="AV45" s="90">
        <f t="shared" si="5"/>
        <v>2.1259509721048175</v>
      </c>
    </row>
    <row r="46" spans="1:48" x14ac:dyDescent="0.35">
      <c r="A46" s="1" t="s">
        <v>52</v>
      </c>
      <c r="B46" s="1" t="s">
        <v>43</v>
      </c>
      <c r="C46" s="1" t="s">
        <v>44</v>
      </c>
      <c r="D46" s="1" t="s">
        <v>90</v>
      </c>
      <c r="E46" s="7">
        <v>2327</v>
      </c>
      <c r="F46" s="7">
        <v>472</v>
      </c>
      <c r="G46" s="8">
        <v>20.283626987537602</v>
      </c>
      <c r="H46" s="9">
        <v>9.1</v>
      </c>
      <c r="I46" s="9">
        <v>8.55643211144384</v>
      </c>
      <c r="J46" s="9">
        <v>771</v>
      </c>
      <c r="K46" s="10">
        <v>467</v>
      </c>
      <c r="L46" s="10">
        <v>529</v>
      </c>
      <c r="M46" s="10">
        <v>700</v>
      </c>
      <c r="N46" s="10">
        <v>1012</v>
      </c>
      <c r="O46" s="10">
        <v>1093</v>
      </c>
      <c r="P46" s="10">
        <v>70000</v>
      </c>
      <c r="Q46" s="10">
        <v>21000</v>
      </c>
      <c r="R46" s="10">
        <v>28381.769791832401</v>
      </c>
      <c r="S46" s="10">
        <v>709.54424479580996</v>
      </c>
      <c r="T46" s="10">
        <v>525</v>
      </c>
      <c r="U46" s="10">
        <v>473.2</v>
      </c>
      <c r="V46" s="10">
        <v>444.93446979508002</v>
      </c>
      <c r="W46" s="10">
        <v>231.3</v>
      </c>
      <c r="X46" s="10">
        <v>18680</v>
      </c>
      <c r="Y46" s="10">
        <v>21160</v>
      </c>
      <c r="Z46" s="10">
        <v>28000</v>
      </c>
      <c r="AA46" s="10">
        <v>40480</v>
      </c>
      <c r="AB46" s="10">
        <v>43720</v>
      </c>
      <c r="AC46" s="9">
        <v>8.9807692307692299</v>
      </c>
      <c r="AD46" s="9">
        <v>10.1730769230769</v>
      </c>
      <c r="AE46" s="9">
        <v>13.461538461538501</v>
      </c>
      <c r="AF46" s="9">
        <v>19.461538461538499</v>
      </c>
      <c r="AG46" s="9">
        <v>21.019230769230798</v>
      </c>
      <c r="AH46" s="8">
        <v>39.475908706677899</v>
      </c>
      <c r="AI46" s="8">
        <v>44.716821639898598</v>
      </c>
      <c r="AJ46" s="8">
        <v>59.171597633136102</v>
      </c>
      <c r="AK46" s="8">
        <v>85.545224006762496</v>
      </c>
      <c r="AL46" s="8">
        <v>92.392223161453899</v>
      </c>
      <c r="AM46" s="8">
        <v>41.983710564396901</v>
      </c>
      <c r="AN46" s="8">
        <v>47.5575650718757</v>
      </c>
      <c r="AO46" s="8">
        <v>62.930615407018799</v>
      </c>
      <c r="AP46" s="8">
        <v>90.979689702718701</v>
      </c>
      <c r="AQ46" s="8">
        <v>98.261660914102293</v>
      </c>
      <c r="AR46" s="90">
        <f t="shared" si="1"/>
        <v>0.98689771766694745</v>
      </c>
      <c r="AS46" s="90">
        <f t="shared" si="2"/>
        <v>1.1179205409974649</v>
      </c>
      <c r="AT46" s="90">
        <f t="shared" si="3"/>
        <v>1.4792899408284026</v>
      </c>
      <c r="AU46" s="90">
        <f t="shared" si="4"/>
        <v>2.1386306001690625</v>
      </c>
      <c r="AV46" s="90">
        <f t="shared" si="5"/>
        <v>2.3098055790363476</v>
      </c>
    </row>
    <row r="47" spans="1:48" x14ac:dyDescent="0.35">
      <c r="A47" s="1" t="s">
        <v>52</v>
      </c>
      <c r="B47" s="1" t="s">
        <v>43</v>
      </c>
      <c r="C47" s="1" t="s">
        <v>44</v>
      </c>
      <c r="D47" s="1" t="s">
        <v>91</v>
      </c>
      <c r="E47" s="7">
        <v>4817</v>
      </c>
      <c r="F47" s="7">
        <v>1227</v>
      </c>
      <c r="G47" s="8">
        <v>25.472285654971998</v>
      </c>
      <c r="H47" s="9">
        <v>9.1</v>
      </c>
      <c r="I47" s="9">
        <v>9.6985733740934297</v>
      </c>
      <c r="J47" s="9">
        <v>771</v>
      </c>
      <c r="K47" s="10">
        <v>467</v>
      </c>
      <c r="L47" s="10">
        <v>592</v>
      </c>
      <c r="M47" s="10">
        <v>700</v>
      </c>
      <c r="N47" s="10">
        <v>1012</v>
      </c>
      <c r="O47" s="10">
        <v>1230</v>
      </c>
      <c r="P47" s="10">
        <v>79200</v>
      </c>
      <c r="Q47" s="10">
        <v>23760</v>
      </c>
      <c r="R47" s="10">
        <v>29610.782739588602</v>
      </c>
      <c r="S47" s="10">
        <v>740.26956848971395</v>
      </c>
      <c r="T47" s="10">
        <v>594</v>
      </c>
      <c r="U47" s="10">
        <v>473.2</v>
      </c>
      <c r="V47" s="10">
        <v>504.32581545285899</v>
      </c>
      <c r="W47" s="10">
        <v>231.3</v>
      </c>
      <c r="X47" s="10">
        <v>18680</v>
      </c>
      <c r="Y47" s="10">
        <v>23680</v>
      </c>
      <c r="Z47" s="10">
        <v>28000</v>
      </c>
      <c r="AA47" s="10">
        <v>40480</v>
      </c>
      <c r="AB47" s="10">
        <v>49200</v>
      </c>
      <c r="AC47" s="9">
        <v>8.9807692307692299</v>
      </c>
      <c r="AD47" s="9">
        <v>11.384615384615399</v>
      </c>
      <c r="AE47" s="9">
        <v>13.461538461538501</v>
      </c>
      <c r="AF47" s="9">
        <v>19.461538461538499</v>
      </c>
      <c r="AG47" s="9">
        <v>23.653846153846199</v>
      </c>
      <c r="AH47" s="8">
        <v>39.475908706677899</v>
      </c>
      <c r="AI47" s="8">
        <v>50.042265426880803</v>
      </c>
      <c r="AJ47" s="8">
        <v>59.171597633136102</v>
      </c>
      <c r="AK47" s="8">
        <v>85.545224006762496</v>
      </c>
      <c r="AL47" s="8">
        <v>103.97295012679599</v>
      </c>
      <c r="AM47" s="8">
        <v>37.039547506062803</v>
      </c>
      <c r="AN47" s="8">
        <v>46.953773283916803</v>
      </c>
      <c r="AO47" s="8">
        <v>55.519664355982698</v>
      </c>
      <c r="AP47" s="8">
        <v>80.265571897506504</v>
      </c>
      <c r="AQ47" s="8">
        <v>97.555981654083993</v>
      </c>
      <c r="AR47" s="90">
        <f t="shared" si="1"/>
        <v>0.98689771766694745</v>
      </c>
      <c r="AS47" s="90">
        <f t="shared" si="2"/>
        <v>1.2510566356720201</v>
      </c>
      <c r="AT47" s="90">
        <f t="shared" si="3"/>
        <v>1.4792899408284026</v>
      </c>
      <c r="AU47" s="90">
        <f t="shared" si="4"/>
        <v>2.1386306001690625</v>
      </c>
      <c r="AV47" s="90">
        <f t="shared" si="5"/>
        <v>2.5993237531698998</v>
      </c>
    </row>
    <row r="48" spans="1:48" x14ac:dyDescent="0.35">
      <c r="A48" s="1" t="s">
        <v>52</v>
      </c>
      <c r="B48" s="1" t="s">
        <v>43</v>
      </c>
      <c r="C48" s="1" t="s">
        <v>44</v>
      </c>
      <c r="D48" s="1" t="s">
        <v>92</v>
      </c>
      <c r="E48" s="7">
        <v>10902</v>
      </c>
      <c r="F48" s="7">
        <v>3906</v>
      </c>
      <c r="G48" s="8">
        <v>35.828288387451799</v>
      </c>
      <c r="H48" s="9">
        <v>9.1</v>
      </c>
      <c r="I48" s="9">
        <v>9.9007329238480093</v>
      </c>
      <c r="J48" s="9">
        <v>771</v>
      </c>
      <c r="K48" s="10">
        <v>506</v>
      </c>
      <c r="L48" s="10">
        <v>569</v>
      </c>
      <c r="M48" s="10">
        <v>711</v>
      </c>
      <c r="N48" s="10">
        <v>1028</v>
      </c>
      <c r="O48" s="10">
        <v>1249</v>
      </c>
      <c r="P48" s="10">
        <v>69100</v>
      </c>
      <c r="Q48" s="10">
        <v>20730</v>
      </c>
      <c r="R48" s="10">
        <v>30301.777318174602</v>
      </c>
      <c r="S48" s="10">
        <v>757.54443295436499</v>
      </c>
      <c r="T48" s="10">
        <v>518.25</v>
      </c>
      <c r="U48" s="10">
        <v>473.2</v>
      </c>
      <c r="V48" s="10">
        <v>514.83811204009703</v>
      </c>
      <c r="W48" s="10">
        <v>231.3</v>
      </c>
      <c r="X48" s="10">
        <v>20240</v>
      </c>
      <c r="Y48" s="10">
        <v>22760</v>
      </c>
      <c r="Z48" s="10">
        <v>28440</v>
      </c>
      <c r="AA48" s="10">
        <v>41120</v>
      </c>
      <c r="AB48" s="10">
        <v>49960</v>
      </c>
      <c r="AC48" s="9">
        <v>9.7307692307692299</v>
      </c>
      <c r="AD48" s="9">
        <v>10.942307692307701</v>
      </c>
      <c r="AE48" s="9">
        <v>13.6730769230769</v>
      </c>
      <c r="AF48" s="9">
        <v>19.769230769230798</v>
      </c>
      <c r="AG48" s="9">
        <v>24.019230769230798</v>
      </c>
      <c r="AH48" s="8">
        <v>42.772612003381198</v>
      </c>
      <c r="AI48" s="8">
        <v>48.098055790363503</v>
      </c>
      <c r="AJ48" s="8">
        <v>60.101437024513899</v>
      </c>
      <c r="AK48" s="8">
        <v>86.897717666948395</v>
      </c>
      <c r="AL48" s="8">
        <v>105.579036348267</v>
      </c>
      <c r="AM48" s="8">
        <v>39.313328843890403</v>
      </c>
      <c r="AN48" s="8">
        <v>44.208071367932099</v>
      </c>
      <c r="AO48" s="8">
        <v>55.240665628470502</v>
      </c>
      <c r="AP48" s="8">
        <v>79.869766900235803</v>
      </c>
      <c r="AQ48" s="8">
        <v>97.040212897270905</v>
      </c>
      <c r="AR48" s="90">
        <f t="shared" si="1"/>
        <v>1.0693153000845299</v>
      </c>
      <c r="AS48" s="90">
        <f t="shared" si="2"/>
        <v>1.2024513947590876</v>
      </c>
      <c r="AT48" s="90">
        <f t="shared" si="3"/>
        <v>1.5025359256128474</v>
      </c>
      <c r="AU48" s="90">
        <f t="shared" si="4"/>
        <v>2.1724429416737099</v>
      </c>
      <c r="AV48" s="90">
        <f t="shared" si="5"/>
        <v>2.6394759087066748</v>
      </c>
    </row>
    <row r="49" spans="1:48" x14ac:dyDescent="0.35">
      <c r="A49" s="1" t="s">
        <v>52</v>
      </c>
      <c r="B49" s="1" t="s">
        <v>43</v>
      </c>
      <c r="C49" s="1" t="s">
        <v>44</v>
      </c>
      <c r="D49" s="1" t="s">
        <v>93</v>
      </c>
      <c r="E49" s="7">
        <v>18736</v>
      </c>
      <c r="F49" s="7">
        <v>3956</v>
      </c>
      <c r="G49" s="8">
        <v>21.1144321093083</v>
      </c>
      <c r="H49" s="9">
        <v>9.1</v>
      </c>
      <c r="I49" s="9">
        <v>14.160237806302099</v>
      </c>
      <c r="J49" s="9">
        <v>771</v>
      </c>
      <c r="K49" s="10">
        <v>612</v>
      </c>
      <c r="L49" s="10">
        <v>715</v>
      </c>
      <c r="M49" s="10">
        <v>873</v>
      </c>
      <c r="N49" s="10">
        <v>1153</v>
      </c>
      <c r="O49" s="10">
        <v>1326</v>
      </c>
      <c r="P49" s="10">
        <v>86200</v>
      </c>
      <c r="Q49" s="10">
        <v>25860</v>
      </c>
      <c r="R49" s="10">
        <v>48646.434594250597</v>
      </c>
      <c r="S49" s="10">
        <v>1216.1608648562701</v>
      </c>
      <c r="T49" s="10">
        <v>646.5</v>
      </c>
      <c r="U49" s="10">
        <v>473.2</v>
      </c>
      <c r="V49" s="10">
        <v>736.33236592770902</v>
      </c>
      <c r="W49" s="10">
        <v>231.3</v>
      </c>
      <c r="X49" s="10">
        <v>24480</v>
      </c>
      <c r="Y49" s="10">
        <v>28600</v>
      </c>
      <c r="Z49" s="10">
        <v>34920</v>
      </c>
      <c r="AA49" s="10">
        <v>46120</v>
      </c>
      <c r="AB49" s="10">
        <v>53040</v>
      </c>
      <c r="AC49" s="9">
        <v>11.7692307692308</v>
      </c>
      <c r="AD49" s="9">
        <v>13.75</v>
      </c>
      <c r="AE49" s="9">
        <v>16.788461538461501</v>
      </c>
      <c r="AF49" s="9">
        <v>22.173076923076898</v>
      </c>
      <c r="AG49" s="9">
        <v>25.5</v>
      </c>
      <c r="AH49" s="8">
        <v>51.732882502113299</v>
      </c>
      <c r="AI49" s="8">
        <v>60.439560439560402</v>
      </c>
      <c r="AJ49" s="8">
        <v>73.795435333896904</v>
      </c>
      <c r="AK49" s="8">
        <v>97.4640743871513</v>
      </c>
      <c r="AL49" s="8">
        <v>112.087912087912</v>
      </c>
      <c r="AM49" s="8">
        <v>33.245856263777704</v>
      </c>
      <c r="AN49" s="8">
        <v>38.841155602289298</v>
      </c>
      <c r="AO49" s="8">
        <v>47.424236140977001</v>
      </c>
      <c r="AP49" s="8">
        <v>62.634758614600798</v>
      </c>
      <c r="AQ49" s="8">
        <v>72.032688571518406</v>
      </c>
      <c r="AR49" s="90">
        <f t="shared" si="1"/>
        <v>1.2933220625528326</v>
      </c>
      <c r="AS49" s="90">
        <f t="shared" si="2"/>
        <v>1.5109890109890101</v>
      </c>
      <c r="AT49" s="90">
        <f t="shared" si="3"/>
        <v>1.8448858833474227</v>
      </c>
      <c r="AU49" s="90">
        <f t="shared" si="4"/>
        <v>2.4366018596787824</v>
      </c>
      <c r="AV49" s="90">
        <f t="shared" si="5"/>
        <v>2.8021978021978002</v>
      </c>
    </row>
    <row r="50" spans="1:48" x14ac:dyDescent="0.35">
      <c r="A50" s="1" t="s">
        <v>52</v>
      </c>
      <c r="B50" s="1" t="s">
        <v>43</v>
      </c>
      <c r="C50" s="1" t="s">
        <v>44</v>
      </c>
      <c r="D50" s="1" t="s">
        <v>94</v>
      </c>
      <c r="E50" s="7">
        <v>1383</v>
      </c>
      <c r="F50" s="7">
        <v>416</v>
      </c>
      <c r="G50" s="8">
        <v>30.079537237888598</v>
      </c>
      <c r="H50" s="9">
        <v>9.1</v>
      </c>
      <c r="I50" s="9">
        <v>9.9024769443086704</v>
      </c>
      <c r="J50" s="9">
        <v>771</v>
      </c>
      <c r="K50" s="10">
        <v>467</v>
      </c>
      <c r="L50" s="10">
        <v>529</v>
      </c>
      <c r="M50" s="10">
        <v>700</v>
      </c>
      <c r="N50" s="10">
        <v>923</v>
      </c>
      <c r="O50" s="10">
        <v>1006</v>
      </c>
      <c r="P50" s="10">
        <v>58100</v>
      </c>
      <c r="Q50" s="10">
        <v>17430</v>
      </c>
      <c r="R50" s="10">
        <v>37623.8222804205</v>
      </c>
      <c r="S50" s="10">
        <v>940.59555701051204</v>
      </c>
      <c r="T50" s="10">
        <v>435.75</v>
      </c>
      <c r="U50" s="10">
        <v>473.2</v>
      </c>
      <c r="V50" s="10">
        <v>514.92880110405099</v>
      </c>
      <c r="W50" s="10">
        <v>231.3</v>
      </c>
      <c r="X50" s="10">
        <v>18680</v>
      </c>
      <c r="Y50" s="10">
        <v>21160</v>
      </c>
      <c r="Z50" s="10">
        <v>28000</v>
      </c>
      <c r="AA50" s="10">
        <v>36920</v>
      </c>
      <c r="AB50" s="10">
        <v>40240</v>
      </c>
      <c r="AC50" s="9">
        <v>8.9807692307692299</v>
      </c>
      <c r="AD50" s="9">
        <v>10.1730769230769</v>
      </c>
      <c r="AE50" s="9">
        <v>13.461538461538501</v>
      </c>
      <c r="AF50" s="9">
        <v>17.75</v>
      </c>
      <c r="AG50" s="9">
        <v>19.346153846153801</v>
      </c>
      <c r="AH50" s="8">
        <v>39.475908706677899</v>
      </c>
      <c r="AI50" s="8">
        <v>44.716821639898598</v>
      </c>
      <c r="AJ50" s="8">
        <v>59.171597633136102</v>
      </c>
      <c r="AK50" s="8">
        <v>78.021978021978001</v>
      </c>
      <c r="AL50" s="8">
        <v>85.038038884192702</v>
      </c>
      <c r="AM50" s="8">
        <v>36.276859946362499</v>
      </c>
      <c r="AN50" s="8">
        <v>41.093059767935301</v>
      </c>
      <c r="AO50" s="8">
        <v>54.376449598401997</v>
      </c>
      <c r="AP50" s="8">
        <v>71.699232827607304</v>
      </c>
      <c r="AQ50" s="8">
        <v>78.146726137132106</v>
      </c>
      <c r="AR50" s="90">
        <f t="shared" si="1"/>
        <v>0.98689771766694745</v>
      </c>
      <c r="AS50" s="90">
        <f t="shared" si="2"/>
        <v>1.1179205409974649</v>
      </c>
      <c r="AT50" s="90">
        <f t="shared" si="3"/>
        <v>1.4792899408284026</v>
      </c>
      <c r="AU50" s="90">
        <f t="shared" si="4"/>
        <v>1.9505494505494501</v>
      </c>
      <c r="AV50" s="90">
        <f t="shared" si="5"/>
        <v>2.1259509721048175</v>
      </c>
    </row>
    <row r="51" spans="1:48" x14ac:dyDescent="0.35">
      <c r="A51" s="1" t="s">
        <v>52</v>
      </c>
      <c r="B51" s="1" t="s">
        <v>43</v>
      </c>
      <c r="C51" s="1" t="s">
        <v>44</v>
      </c>
      <c r="D51" s="1" t="s">
        <v>95</v>
      </c>
      <c r="E51" s="7">
        <v>2182</v>
      </c>
      <c r="F51" s="7">
        <v>545</v>
      </c>
      <c r="G51" s="8">
        <v>24.977085242896401</v>
      </c>
      <c r="H51" s="9">
        <v>9.1</v>
      </c>
      <c r="I51" s="9">
        <v>11.6121675869756</v>
      </c>
      <c r="J51" s="9">
        <v>771</v>
      </c>
      <c r="K51" s="10">
        <v>612</v>
      </c>
      <c r="L51" s="10">
        <v>715</v>
      </c>
      <c r="M51" s="10">
        <v>873</v>
      </c>
      <c r="N51" s="10">
        <v>1153</v>
      </c>
      <c r="O51" s="10">
        <v>1326</v>
      </c>
      <c r="P51" s="10">
        <v>86200</v>
      </c>
      <c r="Q51" s="10">
        <v>25860</v>
      </c>
      <c r="R51" s="10">
        <v>40349.2963787892</v>
      </c>
      <c r="S51" s="10">
        <v>1008.73240946973</v>
      </c>
      <c r="T51" s="10">
        <v>646.5</v>
      </c>
      <c r="U51" s="10">
        <v>473.2</v>
      </c>
      <c r="V51" s="10">
        <v>603.83271452273004</v>
      </c>
      <c r="W51" s="10">
        <v>231.3</v>
      </c>
      <c r="X51" s="10">
        <v>24480</v>
      </c>
      <c r="Y51" s="10">
        <v>28600</v>
      </c>
      <c r="Z51" s="10">
        <v>34920</v>
      </c>
      <c r="AA51" s="10">
        <v>46120</v>
      </c>
      <c r="AB51" s="10">
        <v>53040</v>
      </c>
      <c r="AC51" s="9">
        <v>11.7692307692308</v>
      </c>
      <c r="AD51" s="9">
        <v>13.75</v>
      </c>
      <c r="AE51" s="9">
        <v>16.788461538461501</v>
      </c>
      <c r="AF51" s="9">
        <v>22.173076923076898</v>
      </c>
      <c r="AG51" s="9">
        <v>25.5</v>
      </c>
      <c r="AH51" s="8">
        <v>51.732882502113299</v>
      </c>
      <c r="AI51" s="8">
        <v>60.439560439560402</v>
      </c>
      <c r="AJ51" s="8">
        <v>73.795435333896904</v>
      </c>
      <c r="AK51" s="8">
        <v>97.4640743871513</v>
      </c>
      <c r="AL51" s="8">
        <v>112.087912087912</v>
      </c>
      <c r="AM51" s="8">
        <v>40.541029677978003</v>
      </c>
      <c r="AN51" s="8">
        <v>47.3641114701867</v>
      </c>
      <c r="AO51" s="8">
        <v>57.830586452409797</v>
      </c>
      <c r="AP51" s="8">
        <v>76.378769965210196</v>
      </c>
      <c r="AQ51" s="8">
        <v>87.838897635619006</v>
      </c>
      <c r="AR51" s="90">
        <f t="shared" si="1"/>
        <v>1.2933220625528326</v>
      </c>
      <c r="AS51" s="90">
        <f t="shared" si="2"/>
        <v>1.5109890109890101</v>
      </c>
      <c r="AT51" s="90">
        <f t="shared" si="3"/>
        <v>1.8448858833474227</v>
      </c>
      <c r="AU51" s="90">
        <f t="shared" si="4"/>
        <v>2.4366018596787824</v>
      </c>
      <c r="AV51" s="90">
        <f t="shared" si="5"/>
        <v>2.8021978021978002</v>
      </c>
    </row>
    <row r="52" spans="1:48" x14ac:dyDescent="0.35">
      <c r="A52" s="1" t="s">
        <v>52</v>
      </c>
      <c r="B52" s="1" t="s">
        <v>43</v>
      </c>
      <c r="C52" s="1" t="s">
        <v>44</v>
      </c>
      <c r="D52" s="1" t="s">
        <v>96</v>
      </c>
      <c r="E52" s="7">
        <v>1019</v>
      </c>
      <c r="F52" s="7">
        <v>210</v>
      </c>
      <c r="G52" s="8">
        <v>20.608439646712501</v>
      </c>
      <c r="H52" s="9">
        <v>9.1</v>
      </c>
      <c r="I52" s="9">
        <v>10.946799208676</v>
      </c>
      <c r="J52" s="9">
        <v>771</v>
      </c>
      <c r="K52" s="10">
        <v>541</v>
      </c>
      <c r="L52" s="10">
        <v>612</v>
      </c>
      <c r="M52" s="10">
        <v>810</v>
      </c>
      <c r="N52" s="10">
        <v>1060</v>
      </c>
      <c r="O52" s="10">
        <v>1164</v>
      </c>
      <c r="P52" s="10">
        <v>67500</v>
      </c>
      <c r="Q52" s="10">
        <v>20250</v>
      </c>
      <c r="R52" s="10">
        <v>29196.6022542313</v>
      </c>
      <c r="S52" s="10">
        <v>729.91505635578199</v>
      </c>
      <c r="T52" s="10">
        <v>506.25</v>
      </c>
      <c r="U52" s="10">
        <v>473.2</v>
      </c>
      <c r="V52" s="10">
        <v>569.233558851152</v>
      </c>
      <c r="W52" s="10">
        <v>231.3</v>
      </c>
      <c r="X52" s="10">
        <v>21640</v>
      </c>
      <c r="Y52" s="10">
        <v>24480</v>
      </c>
      <c r="Z52" s="10">
        <v>32400</v>
      </c>
      <c r="AA52" s="10">
        <v>42400</v>
      </c>
      <c r="AB52" s="10">
        <v>46560</v>
      </c>
      <c r="AC52" s="9">
        <v>10.403846153846199</v>
      </c>
      <c r="AD52" s="9">
        <v>11.7692307692308</v>
      </c>
      <c r="AE52" s="9">
        <v>15.5769230769231</v>
      </c>
      <c r="AF52" s="9">
        <v>20.384615384615401</v>
      </c>
      <c r="AG52" s="9">
        <v>22.384615384615401</v>
      </c>
      <c r="AH52" s="8">
        <v>45.731191885038001</v>
      </c>
      <c r="AI52" s="8">
        <v>51.732882502113299</v>
      </c>
      <c r="AJ52" s="8">
        <v>68.469991546914599</v>
      </c>
      <c r="AK52" s="8">
        <v>89.602704987320394</v>
      </c>
      <c r="AL52" s="8">
        <v>98.393913778529196</v>
      </c>
      <c r="AM52" s="8">
        <v>38.016029911649298</v>
      </c>
      <c r="AN52" s="8">
        <v>43.005194650516501</v>
      </c>
      <c r="AO52" s="8">
        <v>56.918639978624697</v>
      </c>
      <c r="AP52" s="8">
        <v>74.4861214535089</v>
      </c>
      <c r="AQ52" s="8">
        <v>81.794193747060703</v>
      </c>
      <c r="AR52" s="90">
        <f t="shared" si="1"/>
        <v>1.1432797971259501</v>
      </c>
      <c r="AS52" s="90">
        <f t="shared" si="2"/>
        <v>1.2933220625528326</v>
      </c>
      <c r="AT52" s="90">
        <f t="shared" si="3"/>
        <v>1.711749788672865</v>
      </c>
      <c r="AU52" s="90">
        <f t="shared" si="4"/>
        <v>2.24006762468301</v>
      </c>
      <c r="AV52" s="90">
        <f t="shared" si="5"/>
        <v>2.4598478444632299</v>
      </c>
    </row>
    <row r="53" spans="1:48" x14ac:dyDescent="0.35">
      <c r="A53" s="1" t="s">
        <v>52</v>
      </c>
      <c r="B53" s="1" t="s">
        <v>43</v>
      </c>
      <c r="C53" s="1" t="s">
        <v>44</v>
      </c>
      <c r="D53" s="1" t="s">
        <v>97</v>
      </c>
      <c r="E53" s="7">
        <v>1813</v>
      </c>
      <c r="F53" s="7">
        <v>511</v>
      </c>
      <c r="G53" s="8">
        <v>28.185328185328203</v>
      </c>
      <c r="H53" s="9">
        <v>9.1</v>
      </c>
      <c r="I53" s="9">
        <v>10.552194312310201</v>
      </c>
      <c r="J53" s="9">
        <v>771</v>
      </c>
      <c r="K53" s="10">
        <v>467</v>
      </c>
      <c r="L53" s="10">
        <v>529</v>
      </c>
      <c r="M53" s="10">
        <v>700</v>
      </c>
      <c r="N53" s="10">
        <v>970</v>
      </c>
      <c r="O53" s="10">
        <v>1006</v>
      </c>
      <c r="P53" s="10">
        <v>71900</v>
      </c>
      <c r="Q53" s="10">
        <v>21570</v>
      </c>
      <c r="R53" s="10">
        <v>33540.294078053703</v>
      </c>
      <c r="S53" s="10">
        <v>838.507351951342</v>
      </c>
      <c r="T53" s="10">
        <v>539.25</v>
      </c>
      <c r="U53" s="10">
        <v>473.2</v>
      </c>
      <c r="V53" s="10">
        <v>548.71410424012799</v>
      </c>
      <c r="W53" s="10">
        <v>231.3</v>
      </c>
      <c r="X53" s="10">
        <v>18680</v>
      </c>
      <c r="Y53" s="10">
        <v>21160</v>
      </c>
      <c r="Z53" s="10">
        <v>28000</v>
      </c>
      <c r="AA53" s="10">
        <v>38800</v>
      </c>
      <c r="AB53" s="10">
        <v>40240</v>
      </c>
      <c r="AC53" s="9">
        <v>8.9807692307692299</v>
      </c>
      <c r="AD53" s="9">
        <v>10.1730769230769</v>
      </c>
      <c r="AE53" s="9">
        <v>13.461538461538501</v>
      </c>
      <c r="AF53" s="9">
        <v>18.653846153846199</v>
      </c>
      <c r="AG53" s="9">
        <v>19.346153846153801</v>
      </c>
      <c r="AH53" s="8">
        <v>39.475908706677899</v>
      </c>
      <c r="AI53" s="8">
        <v>44.716821639898598</v>
      </c>
      <c r="AJ53" s="8">
        <v>59.171597633136102</v>
      </c>
      <c r="AK53" s="8">
        <v>81.994928148774306</v>
      </c>
      <c r="AL53" s="8">
        <v>85.038038884192702</v>
      </c>
      <c r="AM53" s="8">
        <v>34.0432291709879</v>
      </c>
      <c r="AN53" s="8">
        <v>38.562887005251802</v>
      </c>
      <c r="AO53" s="8">
        <v>51.028394902979699</v>
      </c>
      <c r="AP53" s="8">
        <v>70.710775794129006</v>
      </c>
      <c r="AQ53" s="8">
        <v>73.335093246282199</v>
      </c>
      <c r="AR53" s="90">
        <f t="shared" si="1"/>
        <v>0.98689771766694745</v>
      </c>
      <c r="AS53" s="90">
        <f t="shared" si="2"/>
        <v>1.1179205409974649</v>
      </c>
      <c r="AT53" s="90">
        <f t="shared" si="3"/>
        <v>1.4792899408284026</v>
      </c>
      <c r="AU53" s="90">
        <f t="shared" si="4"/>
        <v>2.0498732037193577</v>
      </c>
      <c r="AV53" s="90">
        <f t="shared" si="5"/>
        <v>2.1259509721048175</v>
      </c>
    </row>
    <row r="54" spans="1:48" x14ac:dyDescent="0.35">
      <c r="A54" s="1" t="s">
        <v>52</v>
      </c>
      <c r="B54" s="1" t="s">
        <v>43</v>
      </c>
      <c r="C54" s="1" t="s">
        <v>44</v>
      </c>
      <c r="D54" s="1" t="s">
        <v>98</v>
      </c>
      <c r="E54" s="7">
        <v>11022</v>
      </c>
      <c r="F54" s="7">
        <v>2905</v>
      </c>
      <c r="G54" s="8">
        <v>26.356378152785297</v>
      </c>
      <c r="H54" s="9">
        <v>9.1</v>
      </c>
      <c r="I54" s="9">
        <v>11.462337774717501</v>
      </c>
      <c r="J54" s="9">
        <v>771</v>
      </c>
      <c r="K54" s="10">
        <v>512</v>
      </c>
      <c r="L54" s="10">
        <v>587</v>
      </c>
      <c r="M54" s="10">
        <v>761</v>
      </c>
      <c r="N54" s="10">
        <v>1100</v>
      </c>
      <c r="O54" s="10">
        <v>1254</v>
      </c>
      <c r="P54" s="10">
        <v>66700</v>
      </c>
      <c r="Q54" s="10">
        <v>20010</v>
      </c>
      <c r="R54" s="10">
        <v>37883.985901876098</v>
      </c>
      <c r="S54" s="10">
        <v>947.09964754690202</v>
      </c>
      <c r="T54" s="10">
        <v>500.25</v>
      </c>
      <c r="U54" s="10">
        <v>473.2</v>
      </c>
      <c r="V54" s="10">
        <v>596.04156428530996</v>
      </c>
      <c r="W54" s="10">
        <v>231.3</v>
      </c>
      <c r="X54" s="10">
        <v>20480</v>
      </c>
      <c r="Y54" s="10">
        <v>23480</v>
      </c>
      <c r="Z54" s="10">
        <v>30440</v>
      </c>
      <c r="AA54" s="10">
        <v>44000</v>
      </c>
      <c r="AB54" s="10">
        <v>50160</v>
      </c>
      <c r="AC54" s="9">
        <v>9.8461538461538503</v>
      </c>
      <c r="AD54" s="9">
        <v>11.288461538461499</v>
      </c>
      <c r="AE54" s="9">
        <v>14.634615384615399</v>
      </c>
      <c r="AF54" s="9">
        <v>21.153846153846199</v>
      </c>
      <c r="AG54" s="9">
        <v>24.115384615384599</v>
      </c>
      <c r="AH54" s="8">
        <v>43.279797125950999</v>
      </c>
      <c r="AI54" s="8">
        <v>49.619611158072701</v>
      </c>
      <c r="AJ54" s="8">
        <v>64.327979712595095</v>
      </c>
      <c r="AK54" s="8">
        <v>92.983939137785299</v>
      </c>
      <c r="AL54" s="8">
        <v>106.001690617075</v>
      </c>
      <c r="AM54" s="8">
        <v>34.360019883104499</v>
      </c>
      <c r="AN54" s="8">
        <v>39.393225920668698</v>
      </c>
      <c r="AO54" s="8">
        <v>51.0702639278175</v>
      </c>
      <c r="AP54" s="8">
        <v>73.8203552176074</v>
      </c>
      <c r="AQ54" s="8">
        <v>84.155204948072495</v>
      </c>
      <c r="AR54" s="90">
        <f t="shared" si="1"/>
        <v>1.0819949281487751</v>
      </c>
      <c r="AS54" s="90">
        <f t="shared" si="2"/>
        <v>1.2404902789518175</v>
      </c>
      <c r="AT54" s="90">
        <f t="shared" si="3"/>
        <v>1.6081994928148773</v>
      </c>
      <c r="AU54" s="90">
        <f t="shared" si="4"/>
        <v>2.3245984784446323</v>
      </c>
      <c r="AV54" s="90">
        <f t="shared" si="5"/>
        <v>2.6500422654268752</v>
      </c>
    </row>
    <row r="55" spans="1:48" x14ac:dyDescent="0.35">
      <c r="A55" s="1" t="s">
        <v>52</v>
      </c>
      <c r="B55" s="1" t="s">
        <v>43</v>
      </c>
      <c r="C55" s="1" t="s">
        <v>44</v>
      </c>
      <c r="D55" s="1" t="s">
        <v>99</v>
      </c>
      <c r="E55" s="7">
        <v>683</v>
      </c>
      <c r="F55" s="7">
        <v>221</v>
      </c>
      <c r="G55" s="8">
        <v>32.357247437774497</v>
      </c>
      <c r="H55" s="9">
        <v>9.1</v>
      </c>
      <c r="I55" s="9">
        <v>9.36784379089673</v>
      </c>
      <c r="J55" s="9">
        <v>771</v>
      </c>
      <c r="K55" s="10">
        <v>481</v>
      </c>
      <c r="L55" s="10">
        <v>545</v>
      </c>
      <c r="M55" s="10">
        <v>721</v>
      </c>
      <c r="N55" s="10">
        <v>943</v>
      </c>
      <c r="O55" s="10">
        <v>1036</v>
      </c>
      <c r="P55" s="10">
        <v>34900</v>
      </c>
      <c r="Q55" s="10">
        <v>10470</v>
      </c>
      <c r="R55" s="10">
        <v>28834.4544931651</v>
      </c>
      <c r="S55" s="10">
        <v>720.86136232912702</v>
      </c>
      <c r="T55" s="10">
        <v>261.75</v>
      </c>
      <c r="U55" s="10">
        <v>473.2</v>
      </c>
      <c r="V55" s="10">
        <v>487.12787712662998</v>
      </c>
      <c r="W55" s="10">
        <v>231.3</v>
      </c>
      <c r="X55" s="10">
        <v>19240</v>
      </c>
      <c r="Y55" s="10">
        <v>21800</v>
      </c>
      <c r="Z55" s="10">
        <v>28840</v>
      </c>
      <c r="AA55" s="10">
        <v>37720</v>
      </c>
      <c r="AB55" s="10">
        <v>41440</v>
      </c>
      <c r="AC55" s="9">
        <v>9.25</v>
      </c>
      <c r="AD55" s="9">
        <v>10.4807692307692</v>
      </c>
      <c r="AE55" s="9">
        <v>13.865384615384601</v>
      </c>
      <c r="AF55" s="9">
        <v>18.134615384615401</v>
      </c>
      <c r="AG55" s="9">
        <v>19.923076923076898</v>
      </c>
      <c r="AH55" s="8">
        <v>40.6593406593407</v>
      </c>
      <c r="AI55" s="8">
        <v>46.069315300084497</v>
      </c>
      <c r="AJ55" s="8">
        <v>60.946745562130197</v>
      </c>
      <c r="AK55" s="8">
        <v>79.712595097210496</v>
      </c>
      <c r="AL55" s="8">
        <v>87.573964497041402</v>
      </c>
      <c r="AM55" s="8">
        <v>39.496815730376497</v>
      </c>
      <c r="AN55" s="8">
        <v>44.752109299491103</v>
      </c>
      <c r="AO55" s="8">
        <v>59.204166614556101</v>
      </c>
      <c r="AP55" s="8">
        <v>77.433466182422194</v>
      </c>
      <c r="AQ55" s="8">
        <v>85.070064650041701</v>
      </c>
      <c r="AR55" s="90">
        <f t="shared" si="1"/>
        <v>1.0164835164835175</v>
      </c>
      <c r="AS55" s="90">
        <f t="shared" si="2"/>
        <v>1.1517328825021125</v>
      </c>
      <c r="AT55" s="90">
        <f t="shared" si="3"/>
        <v>1.523668639053255</v>
      </c>
      <c r="AU55" s="90">
        <f t="shared" si="4"/>
        <v>1.9928148774302623</v>
      </c>
      <c r="AV55" s="90">
        <f t="shared" si="5"/>
        <v>2.1893491124260351</v>
      </c>
    </row>
    <row r="56" spans="1:48" x14ac:dyDescent="0.35">
      <c r="A56" s="1" t="s">
        <v>52</v>
      </c>
      <c r="B56" s="1" t="s">
        <v>43</v>
      </c>
      <c r="C56" s="1" t="s">
        <v>44</v>
      </c>
      <c r="D56" s="1" t="s">
        <v>100</v>
      </c>
      <c r="E56" s="7">
        <v>990</v>
      </c>
      <c r="F56" s="7">
        <v>213</v>
      </c>
      <c r="G56" s="8">
        <v>21.515151515151501</v>
      </c>
      <c r="H56" s="9">
        <v>9.1</v>
      </c>
      <c r="I56" s="9">
        <v>9.6852633268693307</v>
      </c>
      <c r="J56" s="9">
        <v>771</v>
      </c>
      <c r="K56" s="10">
        <v>467</v>
      </c>
      <c r="L56" s="10">
        <v>529</v>
      </c>
      <c r="M56" s="10">
        <v>700</v>
      </c>
      <c r="N56" s="10">
        <v>959</v>
      </c>
      <c r="O56" s="10">
        <v>1006</v>
      </c>
      <c r="P56" s="10">
        <v>66600</v>
      </c>
      <c r="Q56" s="10">
        <v>19980</v>
      </c>
      <c r="R56" s="10">
        <v>30569.225521030901</v>
      </c>
      <c r="S56" s="10">
        <v>764.23063802577303</v>
      </c>
      <c r="T56" s="10">
        <v>499.5</v>
      </c>
      <c r="U56" s="10">
        <v>473.2</v>
      </c>
      <c r="V56" s="10">
        <v>503.633692997205</v>
      </c>
      <c r="W56" s="10">
        <v>231.3</v>
      </c>
      <c r="X56" s="10">
        <v>18680</v>
      </c>
      <c r="Y56" s="10">
        <v>21160</v>
      </c>
      <c r="Z56" s="10">
        <v>28000</v>
      </c>
      <c r="AA56" s="10">
        <v>38360</v>
      </c>
      <c r="AB56" s="10">
        <v>40240</v>
      </c>
      <c r="AC56" s="9">
        <v>8.9807692307692299</v>
      </c>
      <c r="AD56" s="9">
        <v>10.1730769230769</v>
      </c>
      <c r="AE56" s="9">
        <v>13.461538461538501</v>
      </c>
      <c r="AF56" s="9">
        <v>18.442307692307701</v>
      </c>
      <c r="AG56" s="9">
        <v>19.346153846153801</v>
      </c>
      <c r="AH56" s="8">
        <v>39.475908706677899</v>
      </c>
      <c r="AI56" s="8">
        <v>44.716821639898598</v>
      </c>
      <c r="AJ56" s="8">
        <v>59.171597633136102</v>
      </c>
      <c r="AK56" s="8">
        <v>81.065088757396495</v>
      </c>
      <c r="AL56" s="8">
        <v>85.038038884192702</v>
      </c>
      <c r="AM56" s="8">
        <v>37.090449387594198</v>
      </c>
      <c r="AN56" s="8">
        <v>42.014663224919403</v>
      </c>
      <c r="AO56" s="8">
        <v>55.595962679477402</v>
      </c>
      <c r="AP56" s="8">
        <v>76.166468870884103</v>
      </c>
      <c r="AQ56" s="8">
        <v>79.899340650791899</v>
      </c>
      <c r="AR56" s="90">
        <f t="shared" si="1"/>
        <v>0.98689771766694745</v>
      </c>
      <c r="AS56" s="90">
        <f t="shared" si="2"/>
        <v>1.1179205409974649</v>
      </c>
      <c r="AT56" s="90">
        <f t="shared" si="3"/>
        <v>1.4792899408284026</v>
      </c>
      <c r="AU56" s="90">
        <f t="shared" si="4"/>
        <v>2.0266272189349124</v>
      </c>
      <c r="AV56" s="90">
        <f t="shared" si="5"/>
        <v>2.1259509721048175</v>
      </c>
    </row>
    <row r="57" spans="1:48" x14ac:dyDescent="0.35">
      <c r="A57" s="1" t="s">
        <v>52</v>
      </c>
      <c r="B57" s="1" t="s">
        <v>43</v>
      </c>
      <c r="C57" s="1" t="s">
        <v>44</v>
      </c>
      <c r="D57" s="1" t="s">
        <v>101</v>
      </c>
      <c r="E57" s="7">
        <v>73762</v>
      </c>
      <c r="F57" s="7">
        <v>26863</v>
      </c>
      <c r="G57" s="8">
        <v>36.4184810607088</v>
      </c>
      <c r="H57" s="9">
        <v>9.1</v>
      </c>
      <c r="I57" s="9">
        <v>13.347150824948599</v>
      </c>
      <c r="J57" s="9">
        <v>771</v>
      </c>
      <c r="K57" s="10">
        <v>612</v>
      </c>
      <c r="L57" s="10">
        <v>715</v>
      </c>
      <c r="M57" s="10">
        <v>873</v>
      </c>
      <c r="N57" s="10">
        <v>1153</v>
      </c>
      <c r="O57" s="10">
        <v>1326</v>
      </c>
      <c r="P57" s="10">
        <v>86200</v>
      </c>
      <c r="Q57" s="10">
        <v>25860</v>
      </c>
      <c r="R57" s="10">
        <v>33778.603955307</v>
      </c>
      <c r="S57" s="10">
        <v>844.46509888267497</v>
      </c>
      <c r="T57" s="10">
        <v>646.5</v>
      </c>
      <c r="U57" s="10">
        <v>473.2</v>
      </c>
      <c r="V57" s="10">
        <v>694.05184289732699</v>
      </c>
      <c r="W57" s="10">
        <v>231.3</v>
      </c>
      <c r="X57" s="10">
        <v>24480</v>
      </c>
      <c r="Y57" s="10">
        <v>28600</v>
      </c>
      <c r="Z57" s="10">
        <v>34920</v>
      </c>
      <c r="AA57" s="10">
        <v>46120</v>
      </c>
      <c r="AB57" s="10">
        <v>53040</v>
      </c>
      <c r="AC57" s="9">
        <v>11.7692307692308</v>
      </c>
      <c r="AD57" s="9">
        <v>13.75</v>
      </c>
      <c r="AE57" s="9">
        <v>16.788461538461501</v>
      </c>
      <c r="AF57" s="9">
        <v>22.173076923076898</v>
      </c>
      <c r="AG57" s="9">
        <v>25.5</v>
      </c>
      <c r="AH57" s="8">
        <v>51.732882502113299</v>
      </c>
      <c r="AI57" s="8">
        <v>60.439560439560402</v>
      </c>
      <c r="AJ57" s="8">
        <v>73.795435333896904</v>
      </c>
      <c r="AK57" s="8">
        <v>97.4640743871513</v>
      </c>
      <c r="AL57" s="8">
        <v>112.087912087912</v>
      </c>
      <c r="AM57" s="8">
        <v>35.271140406180599</v>
      </c>
      <c r="AN57" s="8">
        <v>41.207296389573699</v>
      </c>
      <c r="AO57" s="8">
        <v>50.313244402934103</v>
      </c>
      <c r="AP57" s="8">
        <v>66.450367464585298</v>
      </c>
      <c r="AQ57" s="8">
        <v>76.420804213391307</v>
      </c>
      <c r="AR57" s="90">
        <f t="shared" si="1"/>
        <v>1.2933220625528326</v>
      </c>
      <c r="AS57" s="90">
        <f t="shared" si="2"/>
        <v>1.5109890109890101</v>
      </c>
      <c r="AT57" s="90">
        <f t="shared" si="3"/>
        <v>1.8448858833474227</v>
      </c>
      <c r="AU57" s="90">
        <f t="shared" si="4"/>
        <v>2.4366018596787824</v>
      </c>
      <c r="AV57" s="90">
        <f t="shared" si="5"/>
        <v>2.8021978021978002</v>
      </c>
    </row>
    <row r="58" spans="1:48" x14ac:dyDescent="0.35">
      <c r="A58" s="1" t="s">
        <v>52</v>
      </c>
      <c r="B58" s="1" t="s">
        <v>43</v>
      </c>
      <c r="C58" s="1" t="s">
        <v>44</v>
      </c>
      <c r="D58" s="1" t="s">
        <v>102</v>
      </c>
      <c r="E58" s="7">
        <v>2664</v>
      </c>
      <c r="F58" s="7">
        <v>644</v>
      </c>
      <c r="G58" s="8">
        <v>24.174174174174201</v>
      </c>
      <c r="H58" s="9">
        <v>9.1</v>
      </c>
      <c r="I58" s="9">
        <v>13.4935618267129</v>
      </c>
      <c r="J58" s="9">
        <v>771</v>
      </c>
      <c r="K58" s="10">
        <v>467</v>
      </c>
      <c r="L58" s="10">
        <v>584</v>
      </c>
      <c r="M58" s="10">
        <v>700</v>
      </c>
      <c r="N58" s="10">
        <v>889</v>
      </c>
      <c r="O58" s="10">
        <v>1080</v>
      </c>
      <c r="P58" s="10">
        <v>69200</v>
      </c>
      <c r="Q58" s="10">
        <v>20760</v>
      </c>
      <c r="R58" s="10">
        <v>39674.952271976297</v>
      </c>
      <c r="S58" s="10">
        <v>991.87380679940804</v>
      </c>
      <c r="T58" s="10">
        <v>519</v>
      </c>
      <c r="U58" s="10">
        <v>473.2</v>
      </c>
      <c r="V58" s="10">
        <v>701.66521498907105</v>
      </c>
      <c r="W58" s="10">
        <v>231.3</v>
      </c>
      <c r="X58" s="10">
        <v>18680</v>
      </c>
      <c r="Y58" s="10">
        <v>23360</v>
      </c>
      <c r="Z58" s="10">
        <v>28000</v>
      </c>
      <c r="AA58" s="10">
        <v>35560</v>
      </c>
      <c r="AB58" s="10">
        <v>43200</v>
      </c>
      <c r="AC58" s="9">
        <v>8.9807692307692299</v>
      </c>
      <c r="AD58" s="9">
        <v>11.2307692307692</v>
      </c>
      <c r="AE58" s="9">
        <v>13.461538461538501</v>
      </c>
      <c r="AF58" s="9">
        <v>17.096153846153801</v>
      </c>
      <c r="AG58" s="9">
        <v>20.769230769230798</v>
      </c>
      <c r="AH58" s="8">
        <v>39.475908706677899</v>
      </c>
      <c r="AI58" s="8">
        <v>49.366018596787796</v>
      </c>
      <c r="AJ58" s="8">
        <v>59.171597633136102</v>
      </c>
      <c r="AK58" s="8">
        <v>75.147928994082804</v>
      </c>
      <c r="AL58" s="8">
        <v>91.293322062552804</v>
      </c>
      <c r="AM58" s="8">
        <v>26.622382870000099</v>
      </c>
      <c r="AN58" s="8">
        <v>33.2922303984584</v>
      </c>
      <c r="AO58" s="8">
        <v>39.9050706830837</v>
      </c>
      <c r="AP58" s="8">
        <v>50.6794397675163</v>
      </c>
      <c r="AQ58" s="8">
        <v>61.567823339614897</v>
      </c>
      <c r="AR58" s="90">
        <f t="shared" si="1"/>
        <v>0.98689771766694745</v>
      </c>
      <c r="AS58" s="90">
        <f t="shared" si="2"/>
        <v>1.2341504649196948</v>
      </c>
      <c r="AT58" s="90">
        <f t="shared" si="3"/>
        <v>1.4792899408284026</v>
      </c>
      <c r="AU58" s="90">
        <f t="shared" si="4"/>
        <v>1.8786982248520701</v>
      </c>
      <c r="AV58" s="90">
        <f t="shared" si="5"/>
        <v>2.2823330515638203</v>
      </c>
    </row>
    <row r="59" spans="1:48" x14ac:dyDescent="0.35">
      <c r="A59" s="1" t="s">
        <v>52</v>
      </c>
      <c r="B59" s="1" t="s">
        <v>43</v>
      </c>
      <c r="C59" s="1" t="s">
        <v>44</v>
      </c>
      <c r="D59" s="1" t="s">
        <v>103</v>
      </c>
      <c r="E59" s="7">
        <v>2920</v>
      </c>
      <c r="F59" s="7">
        <v>1384</v>
      </c>
      <c r="G59" s="8">
        <v>47.397260273972606</v>
      </c>
      <c r="H59" s="9">
        <v>9.1</v>
      </c>
      <c r="I59" s="9">
        <v>11.6870478583748</v>
      </c>
      <c r="J59" s="9">
        <v>771</v>
      </c>
      <c r="K59" s="10">
        <v>467</v>
      </c>
      <c r="L59" s="10">
        <v>529</v>
      </c>
      <c r="M59" s="10">
        <v>700</v>
      </c>
      <c r="N59" s="10">
        <v>943</v>
      </c>
      <c r="O59" s="10">
        <v>946</v>
      </c>
      <c r="P59" s="10">
        <v>28000</v>
      </c>
      <c r="Q59" s="10">
        <v>8400</v>
      </c>
      <c r="R59" s="10">
        <v>26689.665597885301</v>
      </c>
      <c r="S59" s="10">
        <v>667.24163994713194</v>
      </c>
      <c r="T59" s="10">
        <v>210</v>
      </c>
      <c r="U59" s="10">
        <v>473.2</v>
      </c>
      <c r="V59" s="10">
        <v>607.72648863549</v>
      </c>
      <c r="W59" s="10">
        <v>231.3</v>
      </c>
      <c r="X59" s="10">
        <v>18680</v>
      </c>
      <c r="Y59" s="10">
        <v>21160</v>
      </c>
      <c r="Z59" s="10">
        <v>28000</v>
      </c>
      <c r="AA59" s="10">
        <v>37720</v>
      </c>
      <c r="AB59" s="10">
        <v>37840</v>
      </c>
      <c r="AC59" s="9">
        <v>8.9807692307692299</v>
      </c>
      <c r="AD59" s="9">
        <v>10.1730769230769</v>
      </c>
      <c r="AE59" s="9">
        <v>13.461538461538501</v>
      </c>
      <c r="AF59" s="9">
        <v>18.134615384615401</v>
      </c>
      <c r="AG59" s="9">
        <v>18.192307692307701</v>
      </c>
      <c r="AH59" s="8">
        <v>39.475908706677899</v>
      </c>
      <c r="AI59" s="8">
        <v>44.716821639898598</v>
      </c>
      <c r="AJ59" s="8">
        <v>59.171597633136102</v>
      </c>
      <c r="AK59" s="8">
        <v>79.712595097210496</v>
      </c>
      <c r="AL59" s="8">
        <v>79.9661876584954</v>
      </c>
      <c r="AM59" s="8">
        <v>30.737511609773101</v>
      </c>
      <c r="AN59" s="8">
        <v>34.818294735695801</v>
      </c>
      <c r="AO59" s="8">
        <v>46.073357873321498</v>
      </c>
      <c r="AP59" s="8">
        <v>62.067394963631699</v>
      </c>
      <c r="AQ59" s="8">
        <v>62.264852211660198</v>
      </c>
      <c r="AR59" s="90">
        <f t="shared" si="1"/>
        <v>0.98689771766694745</v>
      </c>
      <c r="AS59" s="90">
        <f t="shared" si="2"/>
        <v>1.1179205409974649</v>
      </c>
      <c r="AT59" s="90">
        <f t="shared" si="3"/>
        <v>1.4792899408284026</v>
      </c>
      <c r="AU59" s="90">
        <f t="shared" si="4"/>
        <v>1.9928148774302623</v>
      </c>
      <c r="AV59" s="90">
        <f t="shared" si="5"/>
        <v>1.999154691462385</v>
      </c>
    </row>
    <row r="60" spans="1:48" x14ac:dyDescent="0.35">
      <c r="A60" s="1" t="s">
        <v>52</v>
      </c>
      <c r="B60" s="1" t="s">
        <v>43</v>
      </c>
      <c r="C60" s="1" t="s">
        <v>44</v>
      </c>
      <c r="D60" s="1" t="s">
        <v>104</v>
      </c>
      <c r="E60" s="7">
        <v>43110</v>
      </c>
      <c r="F60" s="7">
        <v>13914</v>
      </c>
      <c r="G60" s="8">
        <v>32.275574112734901</v>
      </c>
      <c r="H60" s="9">
        <v>9.1</v>
      </c>
      <c r="I60" s="9">
        <v>11.443546247429699</v>
      </c>
      <c r="J60" s="9">
        <v>771</v>
      </c>
      <c r="K60" s="10">
        <v>590</v>
      </c>
      <c r="L60" s="10">
        <v>671</v>
      </c>
      <c r="M60" s="10">
        <v>888</v>
      </c>
      <c r="N60" s="10">
        <v>1236</v>
      </c>
      <c r="O60" s="10">
        <v>1474</v>
      </c>
      <c r="P60" s="10">
        <v>67500</v>
      </c>
      <c r="Q60" s="10">
        <v>20250</v>
      </c>
      <c r="R60" s="10">
        <v>30817.941943142501</v>
      </c>
      <c r="S60" s="10">
        <v>770.44854857856103</v>
      </c>
      <c r="T60" s="10">
        <v>506.25</v>
      </c>
      <c r="U60" s="10">
        <v>473.2</v>
      </c>
      <c r="V60" s="10">
        <v>595.06440486634301</v>
      </c>
      <c r="W60" s="10">
        <v>231.3</v>
      </c>
      <c r="X60" s="10">
        <v>23600</v>
      </c>
      <c r="Y60" s="10">
        <v>26840</v>
      </c>
      <c r="Z60" s="10">
        <v>35520</v>
      </c>
      <c r="AA60" s="10">
        <v>49440</v>
      </c>
      <c r="AB60" s="10">
        <v>58960</v>
      </c>
      <c r="AC60" s="9">
        <v>11.346153846153801</v>
      </c>
      <c r="AD60" s="9">
        <v>12.903846153846199</v>
      </c>
      <c r="AE60" s="9">
        <v>17.076923076923102</v>
      </c>
      <c r="AF60" s="9">
        <v>23.769230769230798</v>
      </c>
      <c r="AG60" s="9">
        <v>28.3461538461539</v>
      </c>
      <c r="AH60" s="8">
        <v>49.873203719357598</v>
      </c>
      <c r="AI60" s="8">
        <v>56.720202874049001</v>
      </c>
      <c r="AJ60" s="8">
        <v>75.063398140321198</v>
      </c>
      <c r="AK60" s="8">
        <v>104.480135249366</v>
      </c>
      <c r="AL60" s="8">
        <v>124.59847844463199</v>
      </c>
      <c r="AM60" s="8">
        <v>39.659572656342597</v>
      </c>
      <c r="AN60" s="8">
        <v>45.104361444755703</v>
      </c>
      <c r="AO60" s="8">
        <v>59.691017828529198</v>
      </c>
      <c r="AP60" s="8">
        <v>83.083443734304097</v>
      </c>
      <c r="AQ60" s="8">
        <v>99.081712026184704</v>
      </c>
      <c r="AR60" s="90">
        <f t="shared" si="1"/>
        <v>1.24683009298394</v>
      </c>
      <c r="AS60" s="90">
        <f t="shared" si="2"/>
        <v>1.4180050718512249</v>
      </c>
      <c r="AT60" s="90">
        <f t="shared" si="3"/>
        <v>1.8765849535080299</v>
      </c>
      <c r="AU60" s="90">
        <f t="shared" si="4"/>
        <v>2.6120033812341501</v>
      </c>
      <c r="AV60" s="90">
        <f t="shared" si="5"/>
        <v>3.1149619611157999</v>
      </c>
    </row>
    <row r="61" spans="1:48" x14ac:dyDescent="0.35">
      <c r="A61" s="1" t="s">
        <v>52</v>
      </c>
      <c r="B61" s="1" t="s">
        <v>43</v>
      </c>
      <c r="C61" s="1" t="s">
        <v>44</v>
      </c>
      <c r="D61" s="1" t="s">
        <v>105</v>
      </c>
      <c r="E61" s="7">
        <v>1311</v>
      </c>
      <c r="F61" s="7">
        <v>340</v>
      </c>
      <c r="G61" s="8">
        <v>25.9344012204424</v>
      </c>
      <c r="H61" s="9">
        <v>9.1</v>
      </c>
      <c r="I61" s="9">
        <v>9.0327571722814302</v>
      </c>
      <c r="J61" s="9">
        <v>771</v>
      </c>
      <c r="K61" s="10">
        <v>467</v>
      </c>
      <c r="L61" s="10">
        <v>529</v>
      </c>
      <c r="M61" s="10">
        <v>700</v>
      </c>
      <c r="N61" s="10">
        <v>877</v>
      </c>
      <c r="O61" s="10">
        <v>1006</v>
      </c>
      <c r="P61" s="10">
        <v>66300</v>
      </c>
      <c r="Q61" s="10">
        <v>19890</v>
      </c>
      <c r="R61" s="10">
        <v>30178.9800888475</v>
      </c>
      <c r="S61" s="10">
        <v>754.47450222118903</v>
      </c>
      <c r="T61" s="10">
        <v>497.25</v>
      </c>
      <c r="U61" s="10">
        <v>473.2</v>
      </c>
      <c r="V61" s="10">
        <v>469.70337295863402</v>
      </c>
      <c r="W61" s="10">
        <v>231.3</v>
      </c>
      <c r="X61" s="10">
        <v>18680</v>
      </c>
      <c r="Y61" s="10">
        <v>21160</v>
      </c>
      <c r="Z61" s="10">
        <v>28000</v>
      </c>
      <c r="AA61" s="10">
        <v>35080</v>
      </c>
      <c r="AB61" s="10">
        <v>40240</v>
      </c>
      <c r="AC61" s="9">
        <v>8.9807692307692299</v>
      </c>
      <c r="AD61" s="9">
        <v>10.1730769230769</v>
      </c>
      <c r="AE61" s="9">
        <v>13.461538461538501</v>
      </c>
      <c r="AF61" s="9">
        <v>16.865384615384599</v>
      </c>
      <c r="AG61" s="9">
        <v>19.346153846153801</v>
      </c>
      <c r="AH61" s="8">
        <v>39.475908706677899</v>
      </c>
      <c r="AI61" s="8">
        <v>44.716821639898598</v>
      </c>
      <c r="AJ61" s="8">
        <v>59.171597633136102</v>
      </c>
      <c r="AK61" s="8">
        <v>74.1335587489434</v>
      </c>
      <c r="AL61" s="8">
        <v>85.038038884192702</v>
      </c>
      <c r="AM61" s="8">
        <v>39.769780409145802</v>
      </c>
      <c r="AN61" s="8">
        <v>45.049708429203697</v>
      </c>
      <c r="AO61" s="8">
        <v>59.612090549040801</v>
      </c>
      <c r="AP61" s="8">
        <v>74.685433445012606</v>
      </c>
      <c r="AQ61" s="8">
        <v>85.671090131907306</v>
      </c>
      <c r="AR61" s="90">
        <f t="shared" si="1"/>
        <v>0.98689771766694745</v>
      </c>
      <c r="AS61" s="90">
        <f t="shared" si="2"/>
        <v>1.1179205409974649</v>
      </c>
      <c r="AT61" s="90">
        <f t="shared" si="3"/>
        <v>1.4792899408284026</v>
      </c>
      <c r="AU61" s="90">
        <f t="shared" si="4"/>
        <v>1.8533389687235851</v>
      </c>
      <c r="AV61" s="90">
        <f t="shared" si="5"/>
        <v>2.1259509721048175</v>
      </c>
    </row>
    <row r="62" spans="1:48" x14ac:dyDescent="0.35">
      <c r="A62" s="1" t="s">
        <v>52</v>
      </c>
      <c r="B62" s="1" t="s">
        <v>43</v>
      </c>
      <c r="C62" s="1" t="s">
        <v>44</v>
      </c>
      <c r="D62" s="1" t="s">
        <v>106</v>
      </c>
      <c r="E62" s="7">
        <v>1025</v>
      </c>
      <c r="F62" s="7">
        <v>178</v>
      </c>
      <c r="G62" s="8">
        <v>17.365853658536601</v>
      </c>
      <c r="H62" s="9">
        <v>9.1</v>
      </c>
      <c r="I62" s="9">
        <v>15.8247672879678</v>
      </c>
      <c r="J62" s="9">
        <v>771</v>
      </c>
      <c r="K62" s="10">
        <v>467</v>
      </c>
      <c r="L62" s="10">
        <v>611</v>
      </c>
      <c r="M62" s="10">
        <v>700</v>
      </c>
      <c r="N62" s="10">
        <v>916</v>
      </c>
      <c r="O62" s="10">
        <v>1006</v>
      </c>
      <c r="P62" s="10">
        <v>63400</v>
      </c>
      <c r="Q62" s="10">
        <v>19020</v>
      </c>
      <c r="R62" s="10">
        <v>47609.942726371599</v>
      </c>
      <c r="S62" s="10">
        <v>1190.24856815929</v>
      </c>
      <c r="T62" s="10">
        <v>475.5</v>
      </c>
      <c r="U62" s="10">
        <v>473.2</v>
      </c>
      <c r="V62" s="10">
        <v>822.88789897432298</v>
      </c>
      <c r="W62" s="10">
        <v>231.3</v>
      </c>
      <c r="X62" s="10">
        <v>18680</v>
      </c>
      <c r="Y62" s="10">
        <v>24440</v>
      </c>
      <c r="Z62" s="10">
        <v>28000</v>
      </c>
      <c r="AA62" s="10">
        <v>36640</v>
      </c>
      <c r="AB62" s="10">
        <v>40240</v>
      </c>
      <c r="AC62" s="9">
        <v>8.9807692307692299</v>
      </c>
      <c r="AD62" s="9">
        <v>11.75</v>
      </c>
      <c r="AE62" s="9">
        <v>13.461538461538501</v>
      </c>
      <c r="AF62" s="9">
        <v>17.615384615384599</v>
      </c>
      <c r="AG62" s="9">
        <v>19.346153846153801</v>
      </c>
      <c r="AH62" s="8">
        <v>39.475908706677899</v>
      </c>
      <c r="AI62" s="8">
        <v>51.648351648351699</v>
      </c>
      <c r="AJ62" s="8">
        <v>59.171597633136102</v>
      </c>
      <c r="AK62" s="8">
        <v>77.4302620456467</v>
      </c>
      <c r="AL62" s="8">
        <v>85.038038884192702</v>
      </c>
      <c r="AM62" s="8">
        <v>22.700540405665699</v>
      </c>
      <c r="AN62" s="8">
        <v>29.7002787748646</v>
      </c>
      <c r="AO62" s="8">
        <v>34.0265059613833</v>
      </c>
      <c r="AP62" s="8">
        <v>44.526113515181599</v>
      </c>
      <c r="AQ62" s="8">
        <v>48.900949995930901</v>
      </c>
      <c r="AR62" s="90">
        <f t="shared" si="1"/>
        <v>0.98689771766694745</v>
      </c>
      <c r="AS62" s="90">
        <f t="shared" si="2"/>
        <v>1.2912087912087924</v>
      </c>
      <c r="AT62" s="90">
        <f t="shared" si="3"/>
        <v>1.4792899408284026</v>
      </c>
      <c r="AU62" s="90">
        <f t="shared" si="4"/>
        <v>1.9357565511411674</v>
      </c>
      <c r="AV62" s="90">
        <f t="shared" si="5"/>
        <v>2.1259509721048175</v>
      </c>
    </row>
    <row r="63" spans="1:48" x14ac:dyDescent="0.35">
      <c r="A63" s="1" t="s">
        <v>52</v>
      </c>
      <c r="B63" s="1" t="s">
        <v>43</v>
      </c>
      <c r="C63" s="1" t="s">
        <v>44</v>
      </c>
      <c r="D63" s="1" t="s">
        <v>107</v>
      </c>
      <c r="E63" s="7">
        <v>3756</v>
      </c>
      <c r="F63" s="7">
        <v>1204</v>
      </c>
      <c r="G63" s="8">
        <v>32.055378061767797</v>
      </c>
      <c r="H63" s="9">
        <v>9.1</v>
      </c>
      <c r="I63" s="9">
        <v>9.5163696448530892</v>
      </c>
      <c r="J63" s="9">
        <v>771</v>
      </c>
      <c r="K63" s="10">
        <v>467</v>
      </c>
      <c r="L63" s="10">
        <v>534</v>
      </c>
      <c r="M63" s="10">
        <v>700</v>
      </c>
      <c r="N63" s="10">
        <v>900</v>
      </c>
      <c r="O63" s="10">
        <v>966</v>
      </c>
      <c r="P63" s="10">
        <v>64700</v>
      </c>
      <c r="Q63" s="10">
        <v>19410</v>
      </c>
      <c r="R63" s="10">
        <v>33163.577154186001</v>
      </c>
      <c r="S63" s="10">
        <v>829.08942885465001</v>
      </c>
      <c r="T63" s="10">
        <v>485.25</v>
      </c>
      <c r="U63" s="10">
        <v>473.2</v>
      </c>
      <c r="V63" s="10">
        <v>494.85122153236102</v>
      </c>
      <c r="W63" s="10">
        <v>231.3</v>
      </c>
      <c r="X63" s="10">
        <v>18680</v>
      </c>
      <c r="Y63" s="10">
        <v>21360</v>
      </c>
      <c r="Z63" s="10">
        <v>28000</v>
      </c>
      <c r="AA63" s="10">
        <v>36000</v>
      </c>
      <c r="AB63" s="10">
        <v>38640</v>
      </c>
      <c r="AC63" s="9">
        <v>8.9807692307692299</v>
      </c>
      <c r="AD63" s="9">
        <v>10.2692307692308</v>
      </c>
      <c r="AE63" s="9">
        <v>13.461538461538501</v>
      </c>
      <c r="AF63" s="9">
        <v>17.307692307692299</v>
      </c>
      <c r="AG63" s="9">
        <v>18.576923076923102</v>
      </c>
      <c r="AH63" s="8">
        <v>39.475908706677899</v>
      </c>
      <c r="AI63" s="8">
        <v>45.1394759087067</v>
      </c>
      <c r="AJ63" s="8">
        <v>59.171597633136102</v>
      </c>
      <c r="AK63" s="8">
        <v>76.077768385460701</v>
      </c>
      <c r="AL63" s="8">
        <v>81.656804733727796</v>
      </c>
      <c r="AM63" s="8">
        <v>37.748719589203702</v>
      </c>
      <c r="AN63" s="8">
        <v>43.1644887808025</v>
      </c>
      <c r="AO63" s="8">
        <v>56.5826631958086</v>
      </c>
      <c r="AP63" s="8">
        <v>72.749138394610995</v>
      </c>
      <c r="AQ63" s="8">
        <v>78.084075210215801</v>
      </c>
      <c r="AR63" s="90">
        <f t="shared" si="1"/>
        <v>0.98689771766694745</v>
      </c>
      <c r="AS63" s="90">
        <f t="shared" si="2"/>
        <v>1.1284868977176674</v>
      </c>
      <c r="AT63" s="90">
        <f t="shared" si="3"/>
        <v>1.4792899408284026</v>
      </c>
      <c r="AU63" s="90">
        <f t="shared" si="4"/>
        <v>1.9019442096365176</v>
      </c>
      <c r="AV63" s="90">
        <f t="shared" si="5"/>
        <v>2.0414201183431948</v>
      </c>
    </row>
    <row r="64" spans="1:48" x14ac:dyDescent="0.35">
      <c r="A64" s="1" t="s">
        <v>52</v>
      </c>
      <c r="B64" s="1" t="s">
        <v>43</v>
      </c>
      <c r="C64" s="1" t="s">
        <v>44</v>
      </c>
      <c r="D64" s="1" t="s">
        <v>108</v>
      </c>
      <c r="E64" s="7">
        <v>1050</v>
      </c>
      <c r="F64" s="7">
        <v>276</v>
      </c>
      <c r="G64" s="8">
        <v>26.285714285714302</v>
      </c>
      <c r="H64" s="9">
        <v>9.1</v>
      </c>
      <c r="I64" s="9">
        <v>10.4189989479282</v>
      </c>
      <c r="J64" s="9">
        <v>771</v>
      </c>
      <c r="K64" s="10">
        <v>467</v>
      </c>
      <c r="L64" s="10">
        <v>611</v>
      </c>
      <c r="M64" s="10">
        <v>700</v>
      </c>
      <c r="N64" s="10">
        <v>983</v>
      </c>
      <c r="O64" s="10">
        <v>1208</v>
      </c>
      <c r="P64" s="10">
        <v>67800</v>
      </c>
      <c r="Q64" s="10">
        <v>20340</v>
      </c>
      <c r="R64" s="10">
        <v>34421.728427545197</v>
      </c>
      <c r="S64" s="10">
        <v>860.54321068862998</v>
      </c>
      <c r="T64" s="10">
        <v>508.5</v>
      </c>
      <c r="U64" s="10">
        <v>473.2</v>
      </c>
      <c r="V64" s="10">
        <v>541.787945292269</v>
      </c>
      <c r="W64" s="10">
        <v>231.3</v>
      </c>
      <c r="X64" s="10">
        <v>18680</v>
      </c>
      <c r="Y64" s="10">
        <v>24440</v>
      </c>
      <c r="Z64" s="10">
        <v>28000</v>
      </c>
      <c r="AA64" s="10">
        <v>39320</v>
      </c>
      <c r="AB64" s="10">
        <v>48320</v>
      </c>
      <c r="AC64" s="9">
        <v>8.9807692307692299</v>
      </c>
      <c r="AD64" s="9">
        <v>11.75</v>
      </c>
      <c r="AE64" s="9">
        <v>13.461538461538501</v>
      </c>
      <c r="AF64" s="9">
        <v>18.903846153846199</v>
      </c>
      <c r="AG64" s="9">
        <v>23.230769230769202</v>
      </c>
      <c r="AH64" s="8">
        <v>39.475908706677899</v>
      </c>
      <c r="AI64" s="8">
        <v>51.648351648351699</v>
      </c>
      <c r="AJ64" s="8">
        <v>59.171597633136102</v>
      </c>
      <c r="AK64" s="8">
        <v>83.093829247675401</v>
      </c>
      <c r="AL64" s="8">
        <v>102.113271344041</v>
      </c>
      <c r="AM64" s="8">
        <v>34.478434159185703</v>
      </c>
      <c r="AN64" s="8">
        <v>45.109899938463499</v>
      </c>
      <c r="AO64" s="8">
        <v>51.680736427044998</v>
      </c>
      <c r="AP64" s="8">
        <v>72.574519868264602</v>
      </c>
      <c r="AQ64" s="8">
        <v>89.186185148386102</v>
      </c>
      <c r="AR64" s="90">
        <f t="shared" si="1"/>
        <v>0.98689771766694745</v>
      </c>
      <c r="AS64" s="90">
        <f t="shared" si="2"/>
        <v>1.2912087912087924</v>
      </c>
      <c r="AT64" s="90">
        <f t="shared" si="3"/>
        <v>1.4792899408284026</v>
      </c>
      <c r="AU64" s="90">
        <f t="shared" si="4"/>
        <v>2.077345731191885</v>
      </c>
      <c r="AV64" s="90">
        <f t="shared" si="5"/>
        <v>2.5528317836010248</v>
      </c>
    </row>
    <row r="65" spans="1:48" x14ac:dyDescent="0.35">
      <c r="A65" s="1" t="s">
        <v>52</v>
      </c>
      <c r="B65" s="1" t="s">
        <v>43</v>
      </c>
      <c r="C65" s="1" t="s">
        <v>44</v>
      </c>
      <c r="D65" s="1" t="s">
        <v>109</v>
      </c>
      <c r="E65" s="7">
        <v>2626</v>
      </c>
      <c r="F65" s="7">
        <v>697</v>
      </c>
      <c r="G65" s="8">
        <v>26.542269611576501</v>
      </c>
      <c r="H65" s="9">
        <v>9.1</v>
      </c>
      <c r="I65" s="9">
        <v>13.1849132227218</v>
      </c>
      <c r="J65" s="9">
        <v>771</v>
      </c>
      <c r="K65" s="10">
        <v>467</v>
      </c>
      <c r="L65" s="10">
        <v>529</v>
      </c>
      <c r="M65" s="10">
        <v>700</v>
      </c>
      <c r="N65" s="10">
        <v>892</v>
      </c>
      <c r="O65" s="10">
        <v>946</v>
      </c>
      <c r="P65" s="10">
        <v>67400</v>
      </c>
      <c r="Q65" s="10">
        <v>20220</v>
      </c>
      <c r="R65" s="10">
        <v>37160.731034229597</v>
      </c>
      <c r="S65" s="10">
        <v>929.01827585573903</v>
      </c>
      <c r="T65" s="10">
        <v>505.5</v>
      </c>
      <c r="U65" s="10">
        <v>473.2</v>
      </c>
      <c r="V65" s="10">
        <v>685.61548758153504</v>
      </c>
      <c r="W65" s="10">
        <v>231.3</v>
      </c>
      <c r="X65" s="10">
        <v>18680</v>
      </c>
      <c r="Y65" s="10">
        <v>21160</v>
      </c>
      <c r="Z65" s="10">
        <v>28000</v>
      </c>
      <c r="AA65" s="10">
        <v>35680</v>
      </c>
      <c r="AB65" s="10">
        <v>37840</v>
      </c>
      <c r="AC65" s="9">
        <v>8.9807692307692299</v>
      </c>
      <c r="AD65" s="9">
        <v>10.1730769230769</v>
      </c>
      <c r="AE65" s="9">
        <v>13.461538461538501</v>
      </c>
      <c r="AF65" s="9">
        <v>17.153846153846199</v>
      </c>
      <c r="AG65" s="9">
        <v>18.192307692307701</v>
      </c>
      <c r="AH65" s="8">
        <v>39.475908706677899</v>
      </c>
      <c r="AI65" s="8">
        <v>44.716821639898598</v>
      </c>
      <c r="AJ65" s="8">
        <v>59.171597633136102</v>
      </c>
      <c r="AK65" s="8">
        <v>75.401521555367694</v>
      </c>
      <c r="AL65" s="8">
        <v>79.9661876584954</v>
      </c>
      <c r="AM65" s="8">
        <v>27.245592228221799</v>
      </c>
      <c r="AN65" s="8">
        <v>30.862780061519</v>
      </c>
      <c r="AO65" s="8">
        <v>40.8392174727094</v>
      </c>
      <c r="AP65" s="8">
        <v>52.040831408081097</v>
      </c>
      <c r="AQ65" s="8">
        <v>55.191285327404401</v>
      </c>
      <c r="AR65" s="90">
        <f t="shared" si="1"/>
        <v>0.98689771766694745</v>
      </c>
      <c r="AS65" s="90">
        <f t="shared" si="2"/>
        <v>1.1179205409974649</v>
      </c>
      <c r="AT65" s="90">
        <f t="shared" si="3"/>
        <v>1.4792899408284026</v>
      </c>
      <c r="AU65" s="90">
        <f t="shared" si="4"/>
        <v>1.8850380388841923</v>
      </c>
      <c r="AV65" s="90">
        <f t="shared" si="5"/>
        <v>1.999154691462385</v>
      </c>
    </row>
    <row r="66" spans="1:48" x14ac:dyDescent="0.35">
      <c r="A66" s="1" t="s">
        <v>52</v>
      </c>
      <c r="B66" s="1" t="s">
        <v>43</v>
      </c>
      <c r="C66" s="1" t="s">
        <v>44</v>
      </c>
      <c r="D66" s="1" t="s">
        <v>110</v>
      </c>
      <c r="E66" s="7">
        <v>1309</v>
      </c>
      <c r="F66" s="7">
        <v>277</v>
      </c>
      <c r="G66" s="8">
        <v>21.161191749427001</v>
      </c>
      <c r="H66" s="9">
        <v>9.1</v>
      </c>
      <c r="I66" s="9">
        <v>8.2250288891880405</v>
      </c>
      <c r="J66" s="9">
        <v>771</v>
      </c>
      <c r="K66" s="10">
        <v>548</v>
      </c>
      <c r="L66" s="10">
        <v>621</v>
      </c>
      <c r="M66" s="10">
        <v>821</v>
      </c>
      <c r="N66" s="10">
        <v>1074</v>
      </c>
      <c r="O66" s="10">
        <v>1180</v>
      </c>
      <c r="P66" s="10">
        <v>74000</v>
      </c>
      <c r="Q66" s="10">
        <v>22200</v>
      </c>
      <c r="R66" s="10">
        <v>32154.1423029383</v>
      </c>
      <c r="S66" s="10">
        <v>803.85355757345803</v>
      </c>
      <c r="T66" s="10">
        <v>555</v>
      </c>
      <c r="U66" s="10">
        <v>473.2</v>
      </c>
      <c r="V66" s="10">
        <v>427.70150223777802</v>
      </c>
      <c r="W66" s="10">
        <v>231.3</v>
      </c>
      <c r="X66" s="10">
        <v>21920</v>
      </c>
      <c r="Y66" s="10">
        <v>24840</v>
      </c>
      <c r="Z66" s="10">
        <v>32840</v>
      </c>
      <c r="AA66" s="10">
        <v>42960</v>
      </c>
      <c r="AB66" s="10">
        <v>47200</v>
      </c>
      <c r="AC66" s="9">
        <v>10.538461538461499</v>
      </c>
      <c r="AD66" s="9">
        <v>11.942307692307701</v>
      </c>
      <c r="AE66" s="9">
        <v>15.788461538461499</v>
      </c>
      <c r="AF66" s="9">
        <v>20.653846153846199</v>
      </c>
      <c r="AG66" s="9">
        <v>22.692307692307701</v>
      </c>
      <c r="AH66" s="8">
        <v>46.322907861369401</v>
      </c>
      <c r="AI66" s="8">
        <v>52.493660185967897</v>
      </c>
      <c r="AJ66" s="8">
        <v>69.399830938292496</v>
      </c>
      <c r="AK66" s="8">
        <v>90.786136939983095</v>
      </c>
      <c r="AL66" s="8">
        <v>99.746407438715096</v>
      </c>
      <c r="AM66" s="8">
        <v>51.250696771725899</v>
      </c>
      <c r="AN66" s="8">
        <v>58.077888130003203</v>
      </c>
      <c r="AO66" s="8">
        <v>76.782521988297304</v>
      </c>
      <c r="AP66" s="8">
        <v>100.443883819039</v>
      </c>
      <c r="AQ66" s="8">
        <v>110.357339763935</v>
      </c>
      <c r="AR66" s="90">
        <f t="shared" si="1"/>
        <v>1.1580726965342349</v>
      </c>
      <c r="AS66" s="90">
        <f t="shared" si="2"/>
        <v>1.3123415046491975</v>
      </c>
      <c r="AT66" s="90">
        <f t="shared" si="3"/>
        <v>1.7349957734573125</v>
      </c>
      <c r="AU66" s="90">
        <f t="shared" si="4"/>
        <v>2.2696534234995775</v>
      </c>
      <c r="AV66" s="90">
        <f t="shared" si="5"/>
        <v>2.4936601859678773</v>
      </c>
    </row>
    <row r="67" spans="1:48" x14ac:dyDescent="0.35">
      <c r="A67" s="1" t="s">
        <v>52</v>
      </c>
      <c r="B67" s="1" t="s">
        <v>43</v>
      </c>
      <c r="C67" s="1" t="s">
        <v>44</v>
      </c>
      <c r="D67" s="1" t="s">
        <v>111</v>
      </c>
      <c r="E67" s="7">
        <v>601</v>
      </c>
      <c r="F67" s="7">
        <v>139</v>
      </c>
      <c r="G67" s="8">
        <v>23.128119800332801</v>
      </c>
      <c r="H67" s="9">
        <v>9.1</v>
      </c>
      <c r="I67" s="9">
        <v>16.5640306160367</v>
      </c>
      <c r="J67" s="9">
        <v>771</v>
      </c>
      <c r="K67" s="10">
        <v>467</v>
      </c>
      <c r="L67" s="10">
        <v>529</v>
      </c>
      <c r="M67" s="10">
        <v>700</v>
      </c>
      <c r="N67" s="10">
        <v>928</v>
      </c>
      <c r="O67" s="10">
        <v>1006</v>
      </c>
      <c r="P67" s="10">
        <v>76700</v>
      </c>
      <c r="Q67" s="10">
        <v>23010</v>
      </c>
      <c r="R67" s="10">
        <v>53333.542398394398</v>
      </c>
      <c r="S67" s="10">
        <v>1333.33855995986</v>
      </c>
      <c r="T67" s="10">
        <v>575.25</v>
      </c>
      <c r="U67" s="10">
        <v>473.2</v>
      </c>
      <c r="V67" s="10">
        <v>861.32959203391101</v>
      </c>
      <c r="W67" s="10">
        <v>231.3</v>
      </c>
      <c r="X67" s="10">
        <v>18680</v>
      </c>
      <c r="Y67" s="10">
        <v>21160</v>
      </c>
      <c r="Z67" s="10">
        <v>28000</v>
      </c>
      <c r="AA67" s="10">
        <v>37120</v>
      </c>
      <c r="AB67" s="10">
        <v>40240</v>
      </c>
      <c r="AC67" s="9">
        <v>8.9807692307692299</v>
      </c>
      <c r="AD67" s="9">
        <v>10.1730769230769</v>
      </c>
      <c r="AE67" s="9">
        <v>13.461538461538501</v>
      </c>
      <c r="AF67" s="9">
        <v>17.846153846153801</v>
      </c>
      <c r="AG67" s="9">
        <v>19.346153846153801</v>
      </c>
      <c r="AH67" s="8">
        <v>39.475908706677899</v>
      </c>
      <c r="AI67" s="8">
        <v>44.716821639898598</v>
      </c>
      <c r="AJ67" s="8">
        <v>59.171597633136102</v>
      </c>
      <c r="AK67" s="8">
        <v>78.444632290786103</v>
      </c>
      <c r="AL67" s="8">
        <v>85.038038884192702</v>
      </c>
      <c r="AM67" s="8">
        <v>21.687400703242702</v>
      </c>
      <c r="AN67" s="8">
        <v>24.566670175621802</v>
      </c>
      <c r="AO67" s="8">
        <v>32.507881139764301</v>
      </c>
      <c r="AP67" s="8">
        <v>43.096162425287503</v>
      </c>
      <c r="AQ67" s="8">
        <v>46.718469180861199</v>
      </c>
      <c r="AR67" s="90">
        <f t="shared" ref="AR67:AR74" si="6">AH67/40</f>
        <v>0.98689771766694745</v>
      </c>
      <c r="AS67" s="90">
        <f t="shared" ref="AS67:AS74" si="7">AI67/40</f>
        <v>1.1179205409974649</v>
      </c>
      <c r="AT67" s="90">
        <f t="shared" ref="AT67:AT74" si="8">AJ67/40</f>
        <v>1.4792899408284026</v>
      </c>
      <c r="AU67" s="90">
        <f t="shared" ref="AU67:AU74" si="9">AK67/40</f>
        <v>1.9611158072696526</v>
      </c>
      <c r="AV67" s="90">
        <f t="shared" ref="AV67:AV74" si="10">AL67/40</f>
        <v>2.1259509721048175</v>
      </c>
    </row>
    <row r="68" spans="1:48" x14ac:dyDescent="0.35">
      <c r="A68" s="1" t="s">
        <v>52</v>
      </c>
      <c r="B68" s="1" t="s">
        <v>43</v>
      </c>
      <c r="C68" s="1" t="s">
        <v>44</v>
      </c>
      <c r="D68" s="1" t="s">
        <v>112</v>
      </c>
      <c r="E68" s="7">
        <v>2768</v>
      </c>
      <c r="F68" s="7">
        <v>1616</v>
      </c>
      <c r="G68" s="8">
        <v>58.381502890173401</v>
      </c>
      <c r="H68" s="9">
        <v>9.1</v>
      </c>
      <c r="I68" s="9">
        <v>12.2425151303152</v>
      </c>
      <c r="J68" s="9">
        <v>771</v>
      </c>
      <c r="K68" s="10">
        <v>467</v>
      </c>
      <c r="L68" s="10">
        <v>529</v>
      </c>
      <c r="M68" s="10">
        <v>700</v>
      </c>
      <c r="N68" s="10">
        <v>903</v>
      </c>
      <c r="O68" s="10">
        <v>946</v>
      </c>
      <c r="P68" s="10">
        <v>32100</v>
      </c>
      <c r="Q68" s="10">
        <v>9630</v>
      </c>
      <c r="R68" s="10">
        <v>20238.6484402727</v>
      </c>
      <c r="S68" s="10">
        <v>505.96621100681602</v>
      </c>
      <c r="T68" s="10">
        <v>240.75</v>
      </c>
      <c r="U68" s="10">
        <v>473.2</v>
      </c>
      <c r="V68" s="10">
        <v>636.61078677639102</v>
      </c>
      <c r="W68" s="10">
        <v>231.3</v>
      </c>
      <c r="X68" s="10">
        <v>18680</v>
      </c>
      <c r="Y68" s="10">
        <v>21160</v>
      </c>
      <c r="Z68" s="10">
        <v>28000</v>
      </c>
      <c r="AA68" s="10">
        <v>36120</v>
      </c>
      <c r="AB68" s="10">
        <v>37840</v>
      </c>
      <c r="AC68" s="9">
        <v>8.9807692307692299</v>
      </c>
      <c r="AD68" s="9">
        <v>10.1730769230769</v>
      </c>
      <c r="AE68" s="9">
        <v>13.461538461538501</v>
      </c>
      <c r="AF68" s="9">
        <v>17.365384615384599</v>
      </c>
      <c r="AG68" s="9">
        <v>18.192307692307701</v>
      </c>
      <c r="AH68" s="8">
        <v>39.475908706677899</v>
      </c>
      <c r="AI68" s="8">
        <v>44.716821639898598</v>
      </c>
      <c r="AJ68" s="8">
        <v>59.171597633136102</v>
      </c>
      <c r="AK68" s="8">
        <v>76.331360946745605</v>
      </c>
      <c r="AL68" s="8">
        <v>79.9661876584954</v>
      </c>
      <c r="AM68" s="8">
        <v>29.342889545730099</v>
      </c>
      <c r="AN68" s="8">
        <v>33.238519421180399</v>
      </c>
      <c r="AO68" s="8">
        <v>43.982917948631901</v>
      </c>
      <c r="AP68" s="8">
        <v>56.737964153735199</v>
      </c>
      <c r="AQ68" s="8">
        <v>59.439771970579699</v>
      </c>
      <c r="AR68" s="90">
        <f t="shared" si="6"/>
        <v>0.98689771766694745</v>
      </c>
      <c r="AS68" s="90">
        <f t="shared" si="7"/>
        <v>1.1179205409974649</v>
      </c>
      <c r="AT68" s="90">
        <f t="shared" si="8"/>
        <v>1.4792899408284026</v>
      </c>
      <c r="AU68" s="90">
        <f t="shared" si="9"/>
        <v>1.90828402366864</v>
      </c>
      <c r="AV68" s="90">
        <f t="shared" si="10"/>
        <v>1.999154691462385</v>
      </c>
    </row>
    <row r="69" spans="1:48" x14ac:dyDescent="0.35">
      <c r="A69" s="1" t="s">
        <v>52</v>
      </c>
      <c r="B69" s="1" t="s">
        <v>43</v>
      </c>
      <c r="C69" s="1" t="s">
        <v>44</v>
      </c>
      <c r="D69" s="1" t="s">
        <v>113</v>
      </c>
      <c r="E69" s="7">
        <v>2424</v>
      </c>
      <c r="F69" s="7">
        <v>747</v>
      </c>
      <c r="G69" s="8">
        <v>30.816831683168299</v>
      </c>
      <c r="H69" s="9">
        <v>9.1</v>
      </c>
      <c r="I69" s="9">
        <v>8.97012179051878</v>
      </c>
      <c r="J69" s="9">
        <v>771</v>
      </c>
      <c r="K69" s="10">
        <v>467</v>
      </c>
      <c r="L69" s="10">
        <v>529</v>
      </c>
      <c r="M69" s="10">
        <v>700</v>
      </c>
      <c r="N69" s="10">
        <v>1003</v>
      </c>
      <c r="O69" s="10">
        <v>1006</v>
      </c>
      <c r="P69" s="10">
        <v>59600</v>
      </c>
      <c r="Q69" s="10">
        <v>17880</v>
      </c>
      <c r="R69" s="10">
        <v>26397.241687369198</v>
      </c>
      <c r="S69" s="10">
        <v>659.93104218423002</v>
      </c>
      <c r="T69" s="10">
        <v>447</v>
      </c>
      <c r="U69" s="10">
        <v>473.2</v>
      </c>
      <c r="V69" s="10">
        <v>466.446333106976</v>
      </c>
      <c r="W69" s="10">
        <v>231.3</v>
      </c>
      <c r="X69" s="10">
        <v>18680</v>
      </c>
      <c r="Y69" s="10">
        <v>21160</v>
      </c>
      <c r="Z69" s="10">
        <v>28000</v>
      </c>
      <c r="AA69" s="10">
        <v>40120</v>
      </c>
      <c r="AB69" s="10">
        <v>40240</v>
      </c>
      <c r="AC69" s="9">
        <v>8.9807692307692299</v>
      </c>
      <c r="AD69" s="9">
        <v>10.1730769230769</v>
      </c>
      <c r="AE69" s="9">
        <v>13.461538461538501</v>
      </c>
      <c r="AF69" s="9">
        <v>19.288461538461501</v>
      </c>
      <c r="AG69" s="9">
        <v>19.346153846153801</v>
      </c>
      <c r="AH69" s="8">
        <v>39.475908706677899</v>
      </c>
      <c r="AI69" s="8">
        <v>44.716821639898598</v>
      </c>
      <c r="AJ69" s="8">
        <v>59.171597633136102</v>
      </c>
      <c r="AK69" s="8">
        <v>84.784446322907897</v>
      </c>
      <c r="AL69" s="8">
        <v>85.038038884192702</v>
      </c>
      <c r="AM69" s="8">
        <v>40.047479579426501</v>
      </c>
      <c r="AN69" s="8">
        <v>45.364275583547297</v>
      </c>
      <c r="AO69" s="8">
        <v>60.0283419820097</v>
      </c>
      <c r="AP69" s="8">
        <v>86.012038582793906</v>
      </c>
      <c r="AQ69" s="8">
        <v>86.269302905573994</v>
      </c>
      <c r="AR69" s="90">
        <f t="shared" si="6"/>
        <v>0.98689771766694745</v>
      </c>
      <c r="AS69" s="90">
        <f t="shared" si="7"/>
        <v>1.1179205409974649</v>
      </c>
      <c r="AT69" s="90">
        <f t="shared" si="8"/>
        <v>1.4792899408284026</v>
      </c>
      <c r="AU69" s="90">
        <f t="shared" si="9"/>
        <v>2.1196111580726975</v>
      </c>
      <c r="AV69" s="90">
        <f t="shared" si="10"/>
        <v>2.1259509721048175</v>
      </c>
    </row>
    <row r="70" spans="1:48" x14ac:dyDescent="0.35">
      <c r="A70" s="1" t="s">
        <v>52</v>
      </c>
      <c r="B70" s="1" t="s">
        <v>43</v>
      </c>
      <c r="C70" s="1" t="s">
        <v>44</v>
      </c>
      <c r="D70" s="1" t="s">
        <v>114</v>
      </c>
      <c r="E70" s="7">
        <v>3523</v>
      </c>
      <c r="F70" s="7">
        <v>770</v>
      </c>
      <c r="G70" s="8">
        <v>21.856372409877899</v>
      </c>
      <c r="H70" s="9">
        <v>9.1</v>
      </c>
      <c r="I70" s="9">
        <v>10.1180437478267</v>
      </c>
      <c r="J70" s="9">
        <v>771</v>
      </c>
      <c r="K70" s="10">
        <v>612</v>
      </c>
      <c r="L70" s="10">
        <v>715</v>
      </c>
      <c r="M70" s="10">
        <v>873</v>
      </c>
      <c r="N70" s="10">
        <v>1153</v>
      </c>
      <c r="O70" s="10">
        <v>1326</v>
      </c>
      <c r="P70" s="10">
        <v>86200</v>
      </c>
      <c r="Q70" s="10">
        <v>25860</v>
      </c>
      <c r="R70" s="10">
        <v>31346.594421940201</v>
      </c>
      <c r="S70" s="10">
        <v>783.66486054850498</v>
      </c>
      <c r="T70" s="10">
        <v>646.5</v>
      </c>
      <c r="U70" s="10">
        <v>473.2</v>
      </c>
      <c r="V70" s="10">
        <v>526.13827488698803</v>
      </c>
      <c r="W70" s="10">
        <v>231.3</v>
      </c>
      <c r="X70" s="10">
        <v>24480</v>
      </c>
      <c r="Y70" s="10">
        <v>28600</v>
      </c>
      <c r="Z70" s="10">
        <v>34920</v>
      </c>
      <c r="AA70" s="10">
        <v>46120</v>
      </c>
      <c r="AB70" s="10">
        <v>53040</v>
      </c>
      <c r="AC70" s="9">
        <v>11.7692307692308</v>
      </c>
      <c r="AD70" s="9">
        <v>13.75</v>
      </c>
      <c r="AE70" s="9">
        <v>16.788461538461501</v>
      </c>
      <c r="AF70" s="9">
        <v>22.173076923076898</v>
      </c>
      <c r="AG70" s="9">
        <v>25.5</v>
      </c>
      <c r="AH70" s="8">
        <v>51.732882502113299</v>
      </c>
      <c r="AI70" s="8">
        <v>60.439560439560402</v>
      </c>
      <c r="AJ70" s="8">
        <v>73.795435333896904</v>
      </c>
      <c r="AK70" s="8">
        <v>97.4640743871513</v>
      </c>
      <c r="AL70" s="8">
        <v>112.087912087912</v>
      </c>
      <c r="AM70" s="8">
        <v>46.5276927538834</v>
      </c>
      <c r="AN70" s="8">
        <v>54.358333854618699</v>
      </c>
      <c r="AO70" s="8">
        <v>66.370385251863098</v>
      </c>
      <c r="AP70" s="8">
        <v>87.657564943182294</v>
      </c>
      <c r="AQ70" s="8">
        <v>100.810000966747</v>
      </c>
      <c r="AR70" s="90">
        <f t="shared" si="6"/>
        <v>1.2933220625528326</v>
      </c>
      <c r="AS70" s="90">
        <f t="shared" si="7"/>
        <v>1.5109890109890101</v>
      </c>
      <c r="AT70" s="90">
        <f t="shared" si="8"/>
        <v>1.8448858833474227</v>
      </c>
      <c r="AU70" s="90">
        <f t="shared" si="9"/>
        <v>2.4366018596787824</v>
      </c>
      <c r="AV70" s="90">
        <f t="shared" si="10"/>
        <v>2.8021978021978002</v>
      </c>
    </row>
    <row r="71" spans="1:48" x14ac:dyDescent="0.35">
      <c r="A71" s="1" t="s">
        <v>52</v>
      </c>
      <c r="B71" s="1" t="s">
        <v>43</v>
      </c>
      <c r="C71" s="1" t="s">
        <v>44</v>
      </c>
      <c r="D71" s="1" t="s">
        <v>115</v>
      </c>
      <c r="E71" s="7">
        <v>6285</v>
      </c>
      <c r="F71" s="7">
        <v>1684</v>
      </c>
      <c r="G71" s="8">
        <v>26.793953858392999</v>
      </c>
      <c r="H71" s="9">
        <v>9.1</v>
      </c>
      <c r="I71" s="9">
        <v>17.511110638527501</v>
      </c>
      <c r="J71" s="9">
        <v>771</v>
      </c>
      <c r="K71" s="10">
        <v>527</v>
      </c>
      <c r="L71" s="10">
        <v>620</v>
      </c>
      <c r="M71" s="10">
        <v>820</v>
      </c>
      <c r="N71" s="10">
        <v>1027</v>
      </c>
      <c r="O71" s="10">
        <v>1108</v>
      </c>
      <c r="P71" s="10">
        <v>69500</v>
      </c>
      <c r="Q71" s="10">
        <v>20850</v>
      </c>
      <c r="R71" s="10">
        <v>42320.2959749367</v>
      </c>
      <c r="S71" s="10">
        <v>1058.00739937342</v>
      </c>
      <c r="T71" s="10">
        <v>521.25</v>
      </c>
      <c r="U71" s="10">
        <v>473.2</v>
      </c>
      <c r="V71" s="10">
        <v>910.57775320343103</v>
      </c>
      <c r="W71" s="10">
        <v>231.3</v>
      </c>
      <c r="X71" s="10">
        <v>21080</v>
      </c>
      <c r="Y71" s="10">
        <v>24800</v>
      </c>
      <c r="Z71" s="10">
        <v>32800</v>
      </c>
      <c r="AA71" s="10">
        <v>41080</v>
      </c>
      <c r="AB71" s="10">
        <v>44320</v>
      </c>
      <c r="AC71" s="9">
        <v>10.134615384615399</v>
      </c>
      <c r="AD71" s="9">
        <v>11.9230769230769</v>
      </c>
      <c r="AE71" s="9">
        <v>15.7692307692308</v>
      </c>
      <c r="AF71" s="9">
        <v>19.75</v>
      </c>
      <c r="AG71" s="9">
        <v>21.307692307692299</v>
      </c>
      <c r="AH71" s="8">
        <v>44.5477599323753</v>
      </c>
      <c r="AI71" s="8">
        <v>52.409129332206298</v>
      </c>
      <c r="AJ71" s="8">
        <v>69.315300084530904</v>
      </c>
      <c r="AK71" s="8">
        <v>86.813186813186803</v>
      </c>
      <c r="AL71" s="8">
        <v>93.660185967878306</v>
      </c>
      <c r="AM71" s="8">
        <v>23.150137290132701</v>
      </c>
      <c r="AN71" s="8">
        <v>27.235455635450201</v>
      </c>
      <c r="AO71" s="8">
        <v>36.021086485595497</v>
      </c>
      <c r="AP71" s="8">
        <v>45.114214415495802</v>
      </c>
      <c r="AQ71" s="8">
        <v>48.672394909804602</v>
      </c>
      <c r="AR71" s="90">
        <f t="shared" si="6"/>
        <v>1.1136939983093825</v>
      </c>
      <c r="AS71" s="90">
        <f t="shared" si="7"/>
        <v>1.3102282333051574</v>
      </c>
      <c r="AT71" s="90">
        <f t="shared" si="8"/>
        <v>1.7328825021132725</v>
      </c>
      <c r="AU71" s="90">
        <f t="shared" si="9"/>
        <v>2.1703296703296702</v>
      </c>
      <c r="AV71" s="90">
        <f t="shared" si="10"/>
        <v>2.3415046491969576</v>
      </c>
    </row>
    <row r="72" spans="1:48" x14ac:dyDescent="0.35">
      <c r="A72" s="1" t="s">
        <v>52</v>
      </c>
      <c r="B72" s="1" t="s">
        <v>43</v>
      </c>
      <c r="C72" s="1" t="s">
        <v>44</v>
      </c>
      <c r="D72" s="1" t="s">
        <v>116</v>
      </c>
      <c r="E72" s="7">
        <v>2292</v>
      </c>
      <c r="F72" s="7">
        <v>659</v>
      </c>
      <c r="G72" s="8">
        <v>28.752181500872599</v>
      </c>
      <c r="H72" s="9">
        <v>9.1</v>
      </c>
      <c r="I72" s="9">
        <v>11.304191101533</v>
      </c>
      <c r="J72" s="9">
        <v>771</v>
      </c>
      <c r="K72" s="10">
        <v>467</v>
      </c>
      <c r="L72" s="10">
        <v>611</v>
      </c>
      <c r="M72" s="10">
        <v>700</v>
      </c>
      <c r="N72" s="10">
        <v>1012</v>
      </c>
      <c r="O72" s="10">
        <v>1104</v>
      </c>
      <c r="P72" s="10">
        <v>69900</v>
      </c>
      <c r="Q72" s="10">
        <v>20970</v>
      </c>
      <c r="R72" s="10">
        <v>32185.361937513</v>
      </c>
      <c r="S72" s="10">
        <v>804.63404843782496</v>
      </c>
      <c r="T72" s="10">
        <v>524.25</v>
      </c>
      <c r="U72" s="10">
        <v>473.2</v>
      </c>
      <c r="V72" s="10">
        <v>587.81793727971899</v>
      </c>
      <c r="W72" s="10">
        <v>231.3</v>
      </c>
      <c r="X72" s="10">
        <v>18680</v>
      </c>
      <c r="Y72" s="10">
        <v>24440</v>
      </c>
      <c r="Z72" s="10">
        <v>28000</v>
      </c>
      <c r="AA72" s="10">
        <v>40480</v>
      </c>
      <c r="AB72" s="10">
        <v>44160</v>
      </c>
      <c r="AC72" s="9">
        <v>8.9807692307692299</v>
      </c>
      <c r="AD72" s="9">
        <v>11.75</v>
      </c>
      <c r="AE72" s="9">
        <v>13.461538461538501</v>
      </c>
      <c r="AF72" s="9">
        <v>19.461538461538499</v>
      </c>
      <c r="AG72" s="9">
        <v>21.230769230769202</v>
      </c>
      <c r="AH72" s="8">
        <v>39.475908706677899</v>
      </c>
      <c r="AI72" s="8">
        <v>51.648351648351699</v>
      </c>
      <c r="AJ72" s="8">
        <v>59.171597633136102</v>
      </c>
      <c r="AK72" s="8">
        <v>85.545224006762496</v>
      </c>
      <c r="AL72" s="8">
        <v>93.322062552831795</v>
      </c>
      <c r="AM72" s="8">
        <v>31.778547089676401</v>
      </c>
      <c r="AN72" s="8">
        <v>41.577499511332498</v>
      </c>
      <c r="AO72" s="8">
        <v>47.6337964941617</v>
      </c>
      <c r="AP72" s="8">
        <v>68.864860074416598</v>
      </c>
      <c r="AQ72" s="8">
        <v>75.125301899363507</v>
      </c>
      <c r="AR72" s="90">
        <f t="shared" si="6"/>
        <v>0.98689771766694745</v>
      </c>
      <c r="AS72" s="90">
        <f t="shared" si="7"/>
        <v>1.2912087912087924</v>
      </c>
      <c r="AT72" s="90">
        <f t="shared" si="8"/>
        <v>1.4792899408284026</v>
      </c>
      <c r="AU72" s="90">
        <f t="shared" si="9"/>
        <v>2.1386306001690625</v>
      </c>
      <c r="AV72" s="90">
        <f t="shared" si="10"/>
        <v>2.3330515638207947</v>
      </c>
    </row>
    <row r="73" spans="1:48" x14ac:dyDescent="0.35">
      <c r="A73" s="1" t="s">
        <v>52</v>
      </c>
      <c r="B73" s="1" t="s">
        <v>43</v>
      </c>
      <c r="C73" s="1" t="s">
        <v>44</v>
      </c>
      <c r="D73" s="1" t="s">
        <v>117</v>
      </c>
      <c r="E73" s="7">
        <v>9283</v>
      </c>
      <c r="F73" s="7">
        <v>3219</v>
      </c>
      <c r="G73" s="8">
        <v>34.676289992459303</v>
      </c>
      <c r="H73" s="9">
        <v>9.1</v>
      </c>
      <c r="I73" s="9">
        <v>10.938968937294099</v>
      </c>
      <c r="J73" s="9">
        <v>771</v>
      </c>
      <c r="K73" s="10">
        <v>478</v>
      </c>
      <c r="L73" s="10">
        <v>541</v>
      </c>
      <c r="M73" s="10">
        <v>716</v>
      </c>
      <c r="N73" s="10">
        <v>957</v>
      </c>
      <c r="O73" s="10">
        <v>1016</v>
      </c>
      <c r="P73" s="10">
        <v>69400</v>
      </c>
      <c r="Q73" s="10">
        <v>20820</v>
      </c>
      <c r="R73" s="10">
        <v>27570.059292891001</v>
      </c>
      <c r="S73" s="10">
        <v>689.251482322274</v>
      </c>
      <c r="T73" s="10">
        <v>520.5</v>
      </c>
      <c r="U73" s="10">
        <v>473.2</v>
      </c>
      <c r="V73" s="10">
        <v>568.82638473929296</v>
      </c>
      <c r="W73" s="10">
        <v>231.3</v>
      </c>
      <c r="X73" s="10">
        <v>19120</v>
      </c>
      <c r="Y73" s="10">
        <v>21640</v>
      </c>
      <c r="Z73" s="10">
        <v>28640</v>
      </c>
      <c r="AA73" s="10">
        <v>38280</v>
      </c>
      <c r="AB73" s="10">
        <v>40640</v>
      </c>
      <c r="AC73" s="9">
        <v>9.1923076923076898</v>
      </c>
      <c r="AD73" s="9">
        <v>10.403846153846199</v>
      </c>
      <c r="AE73" s="9">
        <v>13.7692307692308</v>
      </c>
      <c r="AF73" s="9">
        <v>18.403846153846199</v>
      </c>
      <c r="AG73" s="9">
        <v>19.538461538461501</v>
      </c>
      <c r="AH73" s="8">
        <v>40.405748098055803</v>
      </c>
      <c r="AI73" s="8">
        <v>45.731191885038001</v>
      </c>
      <c r="AJ73" s="8">
        <v>60.524091293322101</v>
      </c>
      <c r="AK73" s="8">
        <v>80.896027049873197</v>
      </c>
      <c r="AL73" s="8">
        <v>85.883347421809006</v>
      </c>
      <c r="AM73" s="8">
        <v>33.613068087133797</v>
      </c>
      <c r="AN73" s="8">
        <v>38.043242332927598</v>
      </c>
      <c r="AO73" s="8">
        <v>50.349281904576998</v>
      </c>
      <c r="AP73" s="8">
        <v>67.296456400391307</v>
      </c>
      <c r="AQ73" s="8">
        <v>71.445349741690293</v>
      </c>
      <c r="AR73" s="90">
        <f t="shared" si="6"/>
        <v>1.0101437024513951</v>
      </c>
      <c r="AS73" s="90">
        <f t="shared" si="7"/>
        <v>1.1432797971259501</v>
      </c>
      <c r="AT73" s="90">
        <f t="shared" si="8"/>
        <v>1.5131022823330524</v>
      </c>
      <c r="AU73" s="90">
        <f t="shared" si="9"/>
        <v>2.0224006762468298</v>
      </c>
      <c r="AV73" s="90">
        <f t="shared" si="10"/>
        <v>2.1470836855452253</v>
      </c>
    </row>
    <row r="74" spans="1:48" x14ac:dyDescent="0.35">
      <c r="A74" s="1" t="s">
        <v>52</v>
      </c>
      <c r="B74" s="1" t="s">
        <v>43</v>
      </c>
      <c r="C74" s="1" t="s">
        <v>44</v>
      </c>
      <c r="D74" s="1" t="s">
        <v>118</v>
      </c>
      <c r="E74" s="7">
        <v>764</v>
      </c>
      <c r="F74" s="7">
        <v>356</v>
      </c>
      <c r="G74" s="8">
        <v>46.596858638743498</v>
      </c>
      <c r="H74" s="9">
        <v>9.1</v>
      </c>
      <c r="I74" s="9">
        <v>9.9512585206760207</v>
      </c>
      <c r="J74" s="9">
        <v>771</v>
      </c>
      <c r="K74" s="10">
        <v>467</v>
      </c>
      <c r="L74" s="10">
        <v>529</v>
      </c>
      <c r="M74" s="10">
        <v>700</v>
      </c>
      <c r="N74" s="10">
        <v>944</v>
      </c>
      <c r="O74" s="10">
        <v>1084</v>
      </c>
      <c r="P74" s="10">
        <v>38000</v>
      </c>
      <c r="Q74" s="10">
        <v>11400</v>
      </c>
      <c r="R74" s="10">
        <v>23414.725931002398</v>
      </c>
      <c r="S74" s="10">
        <v>585.36814827505998</v>
      </c>
      <c r="T74" s="10">
        <v>285</v>
      </c>
      <c r="U74" s="10">
        <v>473.2</v>
      </c>
      <c r="V74" s="10">
        <v>517.46544307515296</v>
      </c>
      <c r="W74" s="10">
        <v>231.3</v>
      </c>
      <c r="X74" s="10">
        <v>18680</v>
      </c>
      <c r="Y74" s="10">
        <v>21160</v>
      </c>
      <c r="Z74" s="10">
        <v>28000</v>
      </c>
      <c r="AA74" s="10">
        <v>37760</v>
      </c>
      <c r="AB74" s="10">
        <v>43360</v>
      </c>
      <c r="AC74" s="9">
        <v>8.9807692307692299</v>
      </c>
      <c r="AD74" s="9">
        <v>10.1730769230769</v>
      </c>
      <c r="AE74" s="9">
        <v>13.461538461538501</v>
      </c>
      <c r="AF74" s="9">
        <v>18.153846153846199</v>
      </c>
      <c r="AG74" s="9">
        <v>20.846153846153801</v>
      </c>
      <c r="AH74" s="8">
        <v>39.475908706677899</v>
      </c>
      <c r="AI74" s="8">
        <v>44.716821639898598</v>
      </c>
      <c r="AJ74" s="8">
        <v>59.171597633136102</v>
      </c>
      <c r="AK74" s="8">
        <v>79.797125950972102</v>
      </c>
      <c r="AL74" s="8">
        <v>91.6314454775993</v>
      </c>
      <c r="AM74" s="8">
        <v>36.099028930299099</v>
      </c>
      <c r="AN74" s="8">
        <v>40.891619494921301</v>
      </c>
      <c r="AO74" s="8">
        <v>54.109893471540403</v>
      </c>
      <c r="AP74" s="8">
        <v>72.971056338763105</v>
      </c>
      <c r="AQ74" s="8">
        <v>83.793035033071206</v>
      </c>
      <c r="AR74" s="90">
        <f t="shared" si="6"/>
        <v>0.98689771766694745</v>
      </c>
      <c r="AS74" s="90">
        <f t="shared" si="7"/>
        <v>1.1179205409974649</v>
      </c>
      <c r="AT74" s="90">
        <f t="shared" si="8"/>
        <v>1.4792899408284026</v>
      </c>
      <c r="AU74" s="90">
        <f t="shared" si="9"/>
        <v>1.9949281487743025</v>
      </c>
      <c r="AV74" s="90">
        <f t="shared" si="10"/>
        <v>2.2907861369399827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6"/>
  <sheetViews>
    <sheetView topLeftCell="B1" workbookViewId="0">
      <selection activeCell="I17" sqref="I17"/>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119</v>
      </c>
      <c r="B1" s="11" t="s">
        <v>120</v>
      </c>
      <c r="C1" s="12" t="s">
        <v>121</v>
      </c>
      <c r="D1" s="13" t="s">
        <v>122</v>
      </c>
      <c r="E1" s="14" t="s">
        <v>123</v>
      </c>
      <c r="F1" s="15" t="s">
        <v>124</v>
      </c>
    </row>
    <row r="2" spans="1:6" x14ac:dyDescent="0.35">
      <c r="A2" s="11" t="s">
        <v>43</v>
      </c>
      <c r="B2" s="11" t="s">
        <v>125</v>
      </c>
      <c r="C2" t="s">
        <v>126</v>
      </c>
      <c r="D2" s="13">
        <v>7540</v>
      </c>
      <c r="E2" s="14">
        <v>17.853999999999999</v>
      </c>
      <c r="F2" s="16">
        <v>9.7544799433995255</v>
      </c>
    </row>
    <row r="3" spans="1:6" x14ac:dyDescent="0.35">
      <c r="A3" s="11" t="s">
        <v>43</v>
      </c>
      <c r="B3" s="11" t="s">
        <v>127</v>
      </c>
      <c r="C3" t="s">
        <v>128</v>
      </c>
      <c r="D3" s="13">
        <v>4010</v>
      </c>
      <c r="E3" s="14">
        <v>9.5069999999999997</v>
      </c>
      <c r="F3" s="16">
        <v>9.957275784218643</v>
      </c>
    </row>
    <row r="4" spans="1:6" x14ac:dyDescent="0.35">
      <c r="A4" s="11" t="s">
        <v>43</v>
      </c>
      <c r="B4" s="11" t="s">
        <v>129</v>
      </c>
      <c r="C4" s="12" t="s">
        <v>130</v>
      </c>
      <c r="D4" s="13">
        <v>8860</v>
      </c>
      <c r="E4" s="14">
        <v>20.986000000000001</v>
      </c>
      <c r="F4" s="17">
        <v>10.149931832996804</v>
      </c>
    </row>
    <row r="5" spans="1:6" x14ac:dyDescent="0.35">
      <c r="A5" s="11" t="s">
        <v>43</v>
      </c>
      <c r="B5" s="11" t="s">
        <v>131</v>
      </c>
      <c r="C5" t="s">
        <v>132</v>
      </c>
      <c r="D5" s="13">
        <v>3360</v>
      </c>
      <c r="E5" s="14">
        <v>7.9569999999999999</v>
      </c>
      <c r="F5" s="16">
        <v>10.190491001160629</v>
      </c>
    </row>
    <row r="6" spans="1:6" x14ac:dyDescent="0.35">
      <c r="A6" s="11" t="s">
        <v>43</v>
      </c>
      <c r="B6" s="11" t="s">
        <v>133</v>
      </c>
      <c r="C6" s="12" t="s">
        <v>134</v>
      </c>
      <c r="D6" s="13">
        <v>13080</v>
      </c>
      <c r="E6" s="14">
        <v>30.983000000000001</v>
      </c>
      <c r="F6" s="16">
        <v>10.565663306675994</v>
      </c>
    </row>
    <row r="7" spans="1:6" x14ac:dyDescent="0.35">
      <c r="A7" s="11" t="s">
        <v>43</v>
      </c>
      <c r="B7" s="11" t="s">
        <v>135</v>
      </c>
      <c r="C7" t="s">
        <v>136</v>
      </c>
      <c r="D7" s="13">
        <v>2860</v>
      </c>
      <c r="E7" s="14">
        <v>6.7770000000000001</v>
      </c>
      <c r="F7" s="16">
        <v>10.667061227085552</v>
      </c>
    </row>
    <row r="8" spans="1:6" x14ac:dyDescent="0.35">
      <c r="A8" s="11" t="s">
        <v>43</v>
      </c>
      <c r="B8" s="11" t="s">
        <v>137</v>
      </c>
      <c r="C8" s="12" t="s">
        <v>138</v>
      </c>
      <c r="D8" s="13">
        <v>4170</v>
      </c>
      <c r="E8" s="14">
        <v>9.8849999999999998</v>
      </c>
      <c r="F8" s="16">
        <v>10.839437691781802</v>
      </c>
    </row>
    <row r="9" spans="1:6" x14ac:dyDescent="0.35">
      <c r="A9" s="11" t="s">
        <v>43</v>
      </c>
      <c r="B9" s="11" t="s">
        <v>139</v>
      </c>
      <c r="C9" s="12" t="s">
        <v>140</v>
      </c>
      <c r="D9" s="13">
        <v>3870</v>
      </c>
      <c r="E9" s="14">
        <v>9.1750000000000007</v>
      </c>
      <c r="F9" s="16">
        <v>11.5730126467448</v>
      </c>
    </row>
    <row r="10" spans="1:6" x14ac:dyDescent="0.35">
      <c r="A10" s="11" t="s">
        <v>43</v>
      </c>
      <c r="B10" s="11" t="s">
        <v>141</v>
      </c>
      <c r="C10" t="s">
        <v>142</v>
      </c>
      <c r="D10" s="13">
        <v>2990</v>
      </c>
      <c r="E10" s="14">
        <v>7.0739999999999998</v>
      </c>
      <c r="F10" s="16">
        <v>11.8736964799593</v>
      </c>
    </row>
    <row r="11" spans="1:6" x14ac:dyDescent="0.35">
      <c r="A11" s="11"/>
      <c r="B11" s="11"/>
      <c r="C11" s="18" t="s">
        <v>143</v>
      </c>
      <c r="D11" s="13"/>
      <c r="E11" s="14"/>
      <c r="F11" s="19">
        <v>12.0399284013934</v>
      </c>
    </row>
    <row r="12" spans="1:6" x14ac:dyDescent="0.35">
      <c r="A12" s="11" t="s">
        <v>43</v>
      </c>
      <c r="B12" s="11" t="s">
        <v>144</v>
      </c>
      <c r="C12" s="12" t="s">
        <v>145</v>
      </c>
      <c r="D12" s="13">
        <v>15970</v>
      </c>
      <c r="E12" s="14">
        <v>37.823</v>
      </c>
      <c r="F12" s="17">
        <v>12.056212736696505</v>
      </c>
    </row>
    <row r="13" spans="1:6" x14ac:dyDescent="0.35">
      <c r="A13" s="11" t="s">
        <v>43</v>
      </c>
      <c r="B13" s="11" t="s">
        <v>146</v>
      </c>
      <c r="C13" t="s">
        <v>147</v>
      </c>
      <c r="D13" s="13">
        <v>5440</v>
      </c>
      <c r="E13" s="14">
        <v>12.877000000000001</v>
      </c>
      <c r="F13" s="16">
        <v>12.096771904860327</v>
      </c>
    </row>
    <row r="14" spans="1:6" x14ac:dyDescent="0.35">
      <c r="A14" s="11" t="s">
        <v>43</v>
      </c>
      <c r="B14" s="11" t="s">
        <v>148</v>
      </c>
      <c r="C14" s="12" t="s">
        <v>149</v>
      </c>
      <c r="D14" s="13">
        <v>8300</v>
      </c>
      <c r="E14" s="14">
        <v>19.661999999999999</v>
      </c>
      <c r="F14" s="16">
        <v>12.127191280983196</v>
      </c>
    </row>
    <row r="15" spans="1:6" x14ac:dyDescent="0.35">
      <c r="A15" s="11" t="s">
        <v>43</v>
      </c>
      <c r="B15" s="11" t="s">
        <v>150</v>
      </c>
      <c r="C15" t="s">
        <v>151</v>
      </c>
      <c r="D15" s="13">
        <v>6010</v>
      </c>
      <c r="E15" s="14">
        <v>14.241</v>
      </c>
      <c r="F15" s="16">
        <v>12.816697139768193</v>
      </c>
    </row>
    <row r="16" spans="1:6" x14ac:dyDescent="0.35">
      <c r="A16" s="11" t="s">
        <v>43</v>
      </c>
      <c r="B16" s="11" t="s">
        <v>152</v>
      </c>
      <c r="C16" s="12" t="s">
        <v>153</v>
      </c>
      <c r="D16" s="13">
        <v>5340</v>
      </c>
      <c r="E16" s="14">
        <v>12.643000000000001</v>
      </c>
      <c r="F16" s="16">
        <v>12.887675684054884</v>
      </c>
    </row>
    <row r="17" spans="1:6" x14ac:dyDescent="0.35">
      <c r="A17" s="11" t="s">
        <v>43</v>
      </c>
      <c r="B17" s="11" t="s">
        <v>154</v>
      </c>
      <c r="C17" s="12" t="s">
        <v>155</v>
      </c>
      <c r="D17" s="13">
        <v>6280</v>
      </c>
      <c r="E17" s="14">
        <v>14.871</v>
      </c>
      <c r="F17" s="16">
        <v>13.313546949775029</v>
      </c>
    </row>
    <row r="18" spans="1:6" x14ac:dyDescent="0.35">
      <c r="A18" s="11" t="s">
        <v>43</v>
      </c>
      <c r="B18" s="11" t="s">
        <v>156</v>
      </c>
      <c r="C18" t="s">
        <v>157</v>
      </c>
      <c r="D18" s="13">
        <v>3380</v>
      </c>
      <c r="E18" s="14">
        <v>7.9930000000000003</v>
      </c>
      <c r="F18" s="16">
        <v>13.800256967740909</v>
      </c>
    </row>
    <row r="19" spans="1:6" x14ac:dyDescent="0.35">
      <c r="A19" s="11" t="s">
        <v>43</v>
      </c>
      <c r="B19" s="11" t="s">
        <v>158</v>
      </c>
      <c r="C19" s="12" t="s">
        <v>159</v>
      </c>
      <c r="D19" s="13">
        <v>5510</v>
      </c>
      <c r="E19" s="14">
        <v>13.048999999999999</v>
      </c>
      <c r="F19" s="16">
        <v>14.043611976723851</v>
      </c>
    </row>
    <row r="20" spans="1:6" x14ac:dyDescent="0.35">
      <c r="A20" s="11" t="s">
        <v>43</v>
      </c>
      <c r="B20" s="11" t="s">
        <v>160</v>
      </c>
      <c r="C20" s="12" t="s">
        <v>161</v>
      </c>
      <c r="D20" s="13">
        <v>8880</v>
      </c>
      <c r="E20" s="14">
        <v>21.035</v>
      </c>
      <c r="F20" s="16">
        <v>14.722978043467892</v>
      </c>
    </row>
    <row r="21" spans="1:6" x14ac:dyDescent="0.35">
      <c r="A21" s="11" t="s">
        <v>43</v>
      </c>
      <c r="B21" s="11" t="s">
        <v>162</v>
      </c>
      <c r="C21" t="s">
        <v>163</v>
      </c>
      <c r="D21" s="13">
        <v>3130</v>
      </c>
      <c r="E21" s="14">
        <v>7.415</v>
      </c>
      <c r="F21" s="16">
        <v>15.067730972860391</v>
      </c>
    </row>
    <row r="22" spans="1:6" x14ac:dyDescent="0.35">
      <c r="A22" s="11"/>
      <c r="B22" s="11"/>
      <c r="C22" s="18" t="s">
        <v>164</v>
      </c>
      <c r="D22" s="13"/>
      <c r="E22" s="14"/>
      <c r="F22" s="19">
        <v>15.3022289105092</v>
      </c>
    </row>
    <row r="23" spans="1:6" x14ac:dyDescent="0.35">
      <c r="A23" s="11" t="s">
        <v>43</v>
      </c>
      <c r="B23" s="11" t="s">
        <v>165</v>
      </c>
      <c r="C23" t="s">
        <v>166</v>
      </c>
      <c r="D23" s="13">
        <v>9670</v>
      </c>
      <c r="E23" s="14">
        <v>22.908000000000001</v>
      </c>
      <c r="F23" s="16">
        <v>16.28450601777509</v>
      </c>
    </row>
    <row r="24" spans="1:6" x14ac:dyDescent="0.35">
      <c r="A24" s="20" t="s">
        <v>43</v>
      </c>
      <c r="B24" s="20" t="s">
        <v>167</v>
      </c>
      <c r="C24" s="21" t="s">
        <v>168</v>
      </c>
      <c r="D24" s="22">
        <v>422310</v>
      </c>
      <c r="E24" s="23">
        <v>1000</v>
      </c>
      <c r="F24" s="24">
        <v>16.304785601857002</v>
      </c>
    </row>
    <row r="25" spans="1:6" x14ac:dyDescent="0.35">
      <c r="A25" s="11" t="s">
        <v>43</v>
      </c>
      <c r="B25" s="11" t="s">
        <v>169</v>
      </c>
      <c r="C25" s="12" t="s">
        <v>170</v>
      </c>
      <c r="D25" s="13">
        <v>4130</v>
      </c>
      <c r="E25" s="14">
        <v>9.7780000000000005</v>
      </c>
      <c r="F25" s="16">
        <v>17.176807717379209</v>
      </c>
    </row>
    <row r="26" spans="1:6" x14ac:dyDescent="0.35">
      <c r="A26" s="11" t="s">
        <v>43</v>
      </c>
      <c r="B26" s="11" t="s">
        <v>171</v>
      </c>
      <c r="C26" s="12" t="s">
        <v>172</v>
      </c>
      <c r="D26" s="13">
        <v>2970</v>
      </c>
      <c r="E26" s="14">
        <v>7.0229999999999997</v>
      </c>
      <c r="F26" s="16">
        <v>18.251625673720525</v>
      </c>
    </row>
    <row r="27" spans="1:6" x14ac:dyDescent="0.35">
      <c r="A27" s="11" t="s">
        <v>43</v>
      </c>
      <c r="B27" s="11" t="s">
        <v>173</v>
      </c>
      <c r="C27" s="12" t="s">
        <v>174</v>
      </c>
      <c r="D27" s="13">
        <v>7880</v>
      </c>
      <c r="E27" s="14">
        <v>18.669</v>
      </c>
      <c r="F27" s="16">
        <v>19.306164045979934</v>
      </c>
    </row>
    <row r="28" spans="1:6" x14ac:dyDescent="0.35">
      <c r="A28" s="11" t="s">
        <v>43</v>
      </c>
      <c r="B28" s="11" t="s">
        <v>175</v>
      </c>
      <c r="C28" t="s">
        <v>176</v>
      </c>
      <c r="D28" s="13">
        <v>4050</v>
      </c>
      <c r="E28" s="14">
        <v>9.5950000000000006</v>
      </c>
      <c r="F28" s="16">
        <v>20.801198384018559</v>
      </c>
    </row>
    <row r="29" spans="1:6" x14ac:dyDescent="0.35">
      <c r="A29" s="11" t="s">
        <v>43</v>
      </c>
      <c r="B29" s="11" t="s">
        <v>177</v>
      </c>
      <c r="C29" s="12" t="s">
        <v>178</v>
      </c>
      <c r="D29" s="13">
        <v>3520</v>
      </c>
      <c r="E29" s="14">
        <v>8.3379999999999992</v>
      </c>
      <c r="F29" s="16">
        <v>20.849947384215465</v>
      </c>
    </row>
    <row r="30" spans="1:6" x14ac:dyDescent="0.35">
      <c r="A30" s="11" t="s">
        <v>43</v>
      </c>
      <c r="B30" s="11" t="s">
        <v>179</v>
      </c>
      <c r="C30" s="12" t="s">
        <v>180</v>
      </c>
      <c r="D30" s="13">
        <v>3230</v>
      </c>
      <c r="E30" s="14">
        <v>7.6459999999999999</v>
      </c>
      <c r="F30" s="16">
        <v>21.060348069065295</v>
      </c>
    </row>
    <row r="31" spans="1:6" x14ac:dyDescent="0.35">
      <c r="A31" s="11" t="s">
        <v>43</v>
      </c>
      <c r="B31" s="11" t="s">
        <v>181</v>
      </c>
      <c r="C31" t="s">
        <v>182</v>
      </c>
      <c r="D31" s="13">
        <v>12760</v>
      </c>
      <c r="E31" s="14">
        <v>30.210999999999999</v>
      </c>
      <c r="F31" s="16">
        <v>28.036524993242921</v>
      </c>
    </row>
    <row r="32" spans="1:6" x14ac:dyDescent="0.35">
      <c r="A32" s="11" t="s">
        <v>43</v>
      </c>
      <c r="B32" s="11" t="s">
        <v>183</v>
      </c>
      <c r="C32" s="12" t="s">
        <v>184</v>
      </c>
      <c r="D32" s="13">
        <v>5310</v>
      </c>
      <c r="E32" s="14">
        <v>12.581</v>
      </c>
      <c r="F32" s="16">
        <v>28.949106276928948</v>
      </c>
    </row>
    <row r="33" spans="1:6" x14ac:dyDescent="0.35">
      <c r="A33" s="11" t="s">
        <v>43</v>
      </c>
      <c r="B33" s="11" t="s">
        <v>185</v>
      </c>
      <c r="C33" t="s">
        <v>186</v>
      </c>
      <c r="D33" s="13">
        <v>4480</v>
      </c>
      <c r="E33" s="14">
        <v>10.601000000000001</v>
      </c>
      <c r="F33" s="25">
        <v>30.358537370621811</v>
      </c>
    </row>
    <row r="34" spans="1:6" x14ac:dyDescent="0.35">
      <c r="A34" s="11" t="s">
        <v>43</v>
      </c>
      <c r="B34" s="11" t="s">
        <v>187</v>
      </c>
      <c r="C34" s="12" t="s">
        <v>188</v>
      </c>
      <c r="D34" s="13">
        <v>3670</v>
      </c>
      <c r="E34" s="14">
        <v>8.6910000000000007</v>
      </c>
      <c r="F34" s="25">
        <v>54.399984299728125</v>
      </c>
    </row>
    <row r="35" spans="1:6" x14ac:dyDescent="0.35">
      <c r="A35" s="11"/>
      <c r="B35" s="11"/>
      <c r="C35" s="12"/>
      <c r="D35" s="13"/>
      <c r="E35" s="14"/>
      <c r="F35" s="16"/>
    </row>
    <row r="36" spans="1:6" x14ac:dyDescent="0.35">
      <c r="A36" s="11"/>
      <c r="B36" s="11"/>
      <c r="C36" s="12"/>
      <c r="D36" s="13"/>
      <c r="E36" s="14"/>
      <c r="F36"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189</v>
      </c>
      <c r="D1" s="29"/>
      <c r="E1" s="30" t="s">
        <v>190</v>
      </c>
      <c r="F1" s="30" t="s">
        <v>191</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192</v>
      </c>
      <c r="B2" s="35"/>
    </row>
    <row r="3" spans="1:256" ht="25" x14ac:dyDescent="0.3">
      <c r="B3" s="35" t="s">
        <v>193</v>
      </c>
      <c r="C3" s="40">
        <v>120048286</v>
      </c>
      <c r="D3" s="40"/>
      <c r="E3" s="41" t="s">
        <v>194</v>
      </c>
      <c r="F3" s="82" t="s">
        <v>195</v>
      </c>
    </row>
    <row r="4" spans="1:256" ht="25" x14ac:dyDescent="0.3">
      <c r="B4" s="35" t="s">
        <v>196</v>
      </c>
      <c r="C4" s="40">
        <v>43377836</v>
      </c>
      <c r="D4" s="40"/>
      <c r="E4" s="41" t="s">
        <v>197</v>
      </c>
      <c r="F4" s="82"/>
    </row>
    <row r="5" spans="1:256" ht="25.5" x14ac:dyDescent="0.3">
      <c r="B5" s="35" t="s">
        <v>198</v>
      </c>
      <c r="C5" s="42">
        <v>0.36</v>
      </c>
      <c r="D5" s="42"/>
      <c r="E5" s="41" t="s">
        <v>199</v>
      </c>
      <c r="F5" s="43" t="s">
        <v>200</v>
      </c>
    </row>
    <row r="6" spans="1:256" x14ac:dyDescent="0.3">
      <c r="A6" s="34" t="s">
        <v>201</v>
      </c>
      <c r="B6" s="35"/>
      <c r="E6" s="44"/>
      <c r="F6" s="45"/>
    </row>
    <row r="7" spans="1:256" s="38" customFormat="1" x14ac:dyDescent="0.3">
      <c r="A7" s="34"/>
      <c r="B7" s="35" t="s">
        <v>202</v>
      </c>
      <c r="C7" s="46">
        <v>858.98416359451403</v>
      </c>
      <c r="D7" s="46"/>
      <c r="E7" s="83" t="s">
        <v>203</v>
      </c>
      <c r="F7" s="83" t="s">
        <v>204</v>
      </c>
      <c r="H7" s="47"/>
    </row>
    <row r="8" spans="1:256" s="38" customFormat="1" x14ac:dyDescent="0.3">
      <c r="A8" s="34"/>
      <c r="B8" s="35" t="s">
        <v>205</v>
      </c>
      <c r="C8" s="46">
        <v>970.03819879350397</v>
      </c>
      <c r="D8" s="46"/>
      <c r="E8" s="87"/>
      <c r="F8" s="87"/>
      <c r="H8" s="47"/>
    </row>
    <row r="9" spans="1:256" s="38" customFormat="1" x14ac:dyDescent="0.3">
      <c r="A9" s="34"/>
      <c r="B9" s="35" t="s">
        <v>206</v>
      </c>
      <c r="C9" s="46">
        <v>1193.8471129818499</v>
      </c>
      <c r="D9" s="46"/>
      <c r="E9" s="87"/>
      <c r="F9" s="87"/>
      <c r="H9" s="47"/>
    </row>
    <row r="10" spans="1:256" s="38" customFormat="1" x14ac:dyDescent="0.3">
      <c r="A10" s="34"/>
      <c r="B10" s="35" t="s">
        <v>207</v>
      </c>
      <c r="C10" s="46">
        <v>1596.7423236142999</v>
      </c>
      <c r="D10" s="46"/>
      <c r="E10" s="87"/>
      <c r="F10" s="87"/>
      <c r="H10" s="47"/>
    </row>
    <row r="11" spans="1:256" s="38" customFormat="1" x14ac:dyDescent="0.3">
      <c r="A11" s="34"/>
      <c r="B11" s="35" t="s">
        <v>208</v>
      </c>
      <c r="C11" s="46">
        <v>1854.5854598187</v>
      </c>
      <c r="D11" s="46"/>
      <c r="E11" s="88"/>
      <c r="F11" s="88"/>
      <c r="H11" s="47"/>
    </row>
    <row r="12" spans="1:256" s="38" customFormat="1" x14ac:dyDescent="0.3">
      <c r="A12" s="34" t="s">
        <v>209</v>
      </c>
      <c r="B12" s="35"/>
      <c r="C12" s="36"/>
      <c r="D12" s="36"/>
      <c r="E12" s="44"/>
      <c r="F12" s="45"/>
      <c r="H12" s="47"/>
    </row>
    <row r="13" spans="1:256" s="38" customFormat="1" x14ac:dyDescent="0.3">
      <c r="A13" s="34"/>
      <c r="B13" s="35" t="s">
        <v>202</v>
      </c>
      <c r="C13" s="46">
        <v>34359.366543780598</v>
      </c>
      <c r="D13" s="46"/>
      <c r="E13" s="82" t="s">
        <v>210</v>
      </c>
      <c r="F13" s="82" t="s">
        <v>211</v>
      </c>
      <c r="H13" s="47"/>
    </row>
    <row r="14" spans="1:256" s="38" customFormat="1" x14ac:dyDescent="0.3">
      <c r="A14" s="34"/>
      <c r="B14" s="35" t="s">
        <v>205</v>
      </c>
      <c r="C14" s="46">
        <v>38801.527951740201</v>
      </c>
      <c r="D14" s="46"/>
      <c r="E14" s="82"/>
      <c r="F14" s="82"/>
      <c r="H14" s="47"/>
    </row>
    <row r="15" spans="1:256" s="38" customFormat="1" x14ac:dyDescent="0.3">
      <c r="A15" s="34"/>
      <c r="B15" s="35" t="s">
        <v>206</v>
      </c>
      <c r="C15" s="46">
        <v>47753.884519273903</v>
      </c>
      <c r="D15" s="46"/>
      <c r="E15" s="82"/>
      <c r="F15" s="82"/>
      <c r="H15" s="47"/>
    </row>
    <row r="16" spans="1:256" s="38" customFormat="1" x14ac:dyDescent="0.3">
      <c r="A16" s="34"/>
      <c r="B16" s="35" t="s">
        <v>207</v>
      </c>
      <c r="C16" s="46">
        <v>63869.692944572002</v>
      </c>
      <c r="D16" s="46"/>
      <c r="E16" s="82"/>
      <c r="F16" s="82"/>
      <c r="H16" s="47"/>
    </row>
    <row r="17" spans="1:8" s="38" customFormat="1" x14ac:dyDescent="0.3">
      <c r="A17" s="34"/>
      <c r="B17" s="35" t="s">
        <v>208</v>
      </c>
      <c r="C17" s="46">
        <v>74183.418392747903</v>
      </c>
      <c r="D17" s="46"/>
      <c r="E17" s="82"/>
      <c r="F17" s="82"/>
      <c r="H17" s="47"/>
    </row>
    <row r="18" spans="1:8" x14ac:dyDescent="0.3">
      <c r="A18" s="34" t="s">
        <v>212</v>
      </c>
      <c r="B18" s="36"/>
      <c r="E18" s="44"/>
      <c r="F18" s="45"/>
    </row>
    <row r="19" spans="1:8" x14ac:dyDescent="0.3">
      <c r="B19" s="35" t="s">
        <v>202</v>
      </c>
      <c r="C19" s="48">
        <v>16.518926222971398</v>
      </c>
      <c r="D19" s="48"/>
      <c r="E19" s="82" t="s">
        <v>213</v>
      </c>
      <c r="F19" s="82" t="s">
        <v>214</v>
      </c>
    </row>
    <row r="20" spans="1:8" s="38" customFormat="1" x14ac:dyDescent="0.3">
      <c r="A20" s="34"/>
      <c r="B20" s="35" t="s">
        <v>205</v>
      </c>
      <c r="C20" s="48">
        <v>18.654580746028898</v>
      </c>
      <c r="D20" s="48"/>
      <c r="E20" s="82"/>
      <c r="F20" s="82"/>
      <c r="H20" s="47"/>
    </row>
    <row r="21" spans="1:8" s="38" customFormat="1" x14ac:dyDescent="0.3">
      <c r="A21" s="34"/>
      <c r="B21" s="35" t="s">
        <v>206</v>
      </c>
      <c r="C21" s="48">
        <v>22.958598326573998</v>
      </c>
      <c r="D21" s="48"/>
      <c r="E21" s="82"/>
      <c r="F21" s="82"/>
      <c r="H21" s="47"/>
    </row>
    <row r="22" spans="1:8" s="38" customFormat="1" x14ac:dyDescent="0.3">
      <c r="A22" s="34"/>
      <c r="B22" s="35" t="s">
        <v>207</v>
      </c>
      <c r="C22" s="48">
        <v>30.706583146428802</v>
      </c>
      <c r="D22" s="48"/>
      <c r="E22" s="82"/>
      <c r="F22" s="82"/>
      <c r="H22" s="47"/>
    </row>
    <row r="23" spans="1:8" s="38" customFormat="1" x14ac:dyDescent="0.3">
      <c r="A23" s="34"/>
      <c r="B23" s="35" t="s">
        <v>208</v>
      </c>
      <c r="C23" s="48">
        <v>35.665104996513399</v>
      </c>
      <c r="D23" s="48"/>
      <c r="E23" s="82"/>
      <c r="F23" s="82"/>
      <c r="H23" s="47"/>
    </row>
    <row r="24" spans="1:8" x14ac:dyDescent="0.3">
      <c r="A24" s="34" t="s">
        <v>215</v>
      </c>
      <c r="B24" s="35"/>
      <c r="E24" s="44"/>
      <c r="F24" s="45"/>
    </row>
    <row r="25" spans="1:8" ht="50" x14ac:dyDescent="0.3">
      <c r="B25" s="35" t="s">
        <v>216</v>
      </c>
      <c r="C25" s="46">
        <v>771</v>
      </c>
      <c r="D25" s="46"/>
      <c r="E25" s="41" t="s">
        <v>217</v>
      </c>
      <c r="F25" s="41" t="s">
        <v>218</v>
      </c>
    </row>
    <row r="26" spans="1:8" ht="25" x14ac:dyDescent="0.3">
      <c r="B26" s="35" t="s">
        <v>219</v>
      </c>
      <c r="C26" s="46">
        <v>231</v>
      </c>
      <c r="D26" s="46"/>
      <c r="E26" s="41" t="s">
        <v>220</v>
      </c>
      <c r="F26" s="41" t="s">
        <v>221</v>
      </c>
    </row>
    <row r="27" spans="1:8" x14ac:dyDescent="0.3">
      <c r="A27" s="34" t="s">
        <v>222</v>
      </c>
      <c r="B27" s="35"/>
      <c r="E27" s="44"/>
      <c r="F27" s="44"/>
    </row>
    <row r="28" spans="1:8" ht="38" x14ac:dyDescent="0.3">
      <c r="B28" s="35" t="s">
        <v>223</v>
      </c>
      <c r="C28" s="48">
        <v>7.25</v>
      </c>
      <c r="D28" s="48"/>
      <c r="E28" s="41" t="s">
        <v>224</v>
      </c>
      <c r="F28" s="41" t="s">
        <v>225</v>
      </c>
    </row>
    <row r="29" spans="1:8" ht="62.5" x14ac:dyDescent="0.3">
      <c r="B29" s="35" t="s">
        <v>226</v>
      </c>
      <c r="C29" s="46">
        <v>377</v>
      </c>
      <c r="D29" s="46"/>
      <c r="E29" s="41" t="s">
        <v>227</v>
      </c>
      <c r="F29" s="41" t="s">
        <v>228</v>
      </c>
    </row>
    <row r="30" spans="1:8" s="38" customFormat="1" x14ac:dyDescent="0.3">
      <c r="A30" s="34" t="s">
        <v>229</v>
      </c>
      <c r="B30" s="35"/>
      <c r="C30" s="36"/>
      <c r="D30" s="36"/>
      <c r="E30" s="44"/>
      <c r="F30" s="45"/>
      <c r="H30" s="47"/>
    </row>
    <row r="31" spans="1:8" s="38" customFormat="1" x14ac:dyDescent="0.3">
      <c r="A31" s="34" t="s">
        <v>230</v>
      </c>
      <c r="B31" s="35"/>
      <c r="C31" s="36"/>
      <c r="D31" s="36"/>
      <c r="E31" s="44"/>
      <c r="F31" s="45"/>
      <c r="H31" s="47"/>
    </row>
    <row r="32" spans="1:8" s="38" customFormat="1" x14ac:dyDescent="0.3">
      <c r="A32" s="34"/>
      <c r="B32" s="35" t="s">
        <v>202</v>
      </c>
      <c r="C32" s="36">
        <v>91.138903299152801</v>
      </c>
      <c r="D32" s="36"/>
      <c r="E32" s="82" t="s">
        <v>231</v>
      </c>
      <c r="F32" s="82" t="s">
        <v>232</v>
      </c>
      <c r="H32" s="47"/>
    </row>
    <row r="33" spans="1:8" s="38" customFormat="1" x14ac:dyDescent="0.3">
      <c r="A33" s="34"/>
      <c r="B33" s="35" t="s">
        <v>205</v>
      </c>
      <c r="C33" s="36">
        <v>102.92182480567701</v>
      </c>
      <c r="D33" s="36"/>
      <c r="E33" s="82"/>
      <c r="F33" s="82"/>
      <c r="H33" s="47"/>
    </row>
    <row r="34" spans="1:8" s="38" customFormat="1" x14ac:dyDescent="0.3">
      <c r="A34" s="34"/>
      <c r="B34" s="35" t="s">
        <v>206</v>
      </c>
      <c r="C34" s="36">
        <v>126.668128698339</v>
      </c>
      <c r="D34" s="36"/>
      <c r="E34" s="82"/>
      <c r="F34" s="82"/>
      <c r="H34" s="47"/>
    </row>
    <row r="35" spans="1:8" s="38" customFormat="1" x14ac:dyDescent="0.3">
      <c r="A35" s="34"/>
      <c r="B35" s="35" t="s">
        <v>207</v>
      </c>
      <c r="C35" s="36">
        <v>169.415631152711</v>
      </c>
      <c r="D35" s="36"/>
      <c r="E35" s="82"/>
      <c r="F35" s="82"/>
      <c r="H35" s="47"/>
    </row>
    <row r="36" spans="1:8" s="38" customFormat="1" x14ac:dyDescent="0.3">
      <c r="A36" s="34"/>
      <c r="B36" s="35" t="s">
        <v>208</v>
      </c>
      <c r="C36" s="36">
        <v>196.772993084212</v>
      </c>
      <c r="D36" s="36"/>
      <c r="E36" s="82"/>
      <c r="F36" s="82"/>
      <c r="H36" s="47"/>
    </row>
    <row r="37" spans="1:8" s="38" customFormat="1" x14ac:dyDescent="0.3">
      <c r="A37" s="34" t="s">
        <v>233</v>
      </c>
      <c r="B37" s="35"/>
      <c r="C37" s="36"/>
      <c r="D37" s="36"/>
      <c r="E37" s="44"/>
      <c r="F37" s="45"/>
      <c r="H37" s="47"/>
    </row>
    <row r="38" spans="1:8" s="38" customFormat="1" x14ac:dyDescent="0.3">
      <c r="A38" s="34" t="s">
        <v>230</v>
      </c>
      <c r="B38" s="35"/>
      <c r="C38" s="36"/>
      <c r="D38" s="36"/>
      <c r="E38" s="44"/>
      <c r="F38" s="45"/>
      <c r="H38" s="47"/>
    </row>
    <row r="39" spans="1:8" x14ac:dyDescent="0.3">
      <c r="B39" s="35" t="s">
        <v>202</v>
      </c>
      <c r="C39" s="49">
        <f>C32/40</f>
        <v>2.2784725824788201</v>
      </c>
      <c r="E39" s="86" t="s">
        <v>234</v>
      </c>
      <c r="F39" s="86" t="s">
        <v>235</v>
      </c>
    </row>
    <row r="40" spans="1:8" x14ac:dyDescent="0.3">
      <c r="B40" s="35" t="s">
        <v>205</v>
      </c>
      <c r="C40" s="49">
        <f>C33/40</f>
        <v>2.5730456201419249</v>
      </c>
      <c r="E40" s="86"/>
      <c r="F40" s="86"/>
    </row>
    <row r="41" spans="1:8" x14ac:dyDescent="0.3">
      <c r="B41" s="35" t="s">
        <v>206</v>
      </c>
      <c r="C41" s="49">
        <f>C34/40</f>
        <v>3.1667032174584753</v>
      </c>
      <c r="E41" s="86"/>
      <c r="F41" s="86"/>
    </row>
    <row r="42" spans="1:8" x14ac:dyDescent="0.3">
      <c r="B42" s="35" t="s">
        <v>207</v>
      </c>
      <c r="C42" s="49">
        <f>C35/40</f>
        <v>4.2353907788177754</v>
      </c>
      <c r="E42" s="86"/>
      <c r="F42" s="86"/>
    </row>
    <row r="43" spans="1:8" x14ac:dyDescent="0.3">
      <c r="B43" s="35" t="s">
        <v>208</v>
      </c>
      <c r="C43" s="49">
        <f>C36/40</f>
        <v>4.9193248271053003</v>
      </c>
      <c r="E43" s="86"/>
      <c r="F43" s="86"/>
    </row>
    <row r="44" spans="1:8" x14ac:dyDescent="0.3">
      <c r="A44" s="34" t="s">
        <v>236</v>
      </c>
      <c r="B44" s="35"/>
      <c r="E44" s="44"/>
      <c r="F44" s="45"/>
    </row>
    <row r="45" spans="1:8" ht="62.5" x14ac:dyDescent="0.3">
      <c r="B45" s="35" t="s">
        <v>237</v>
      </c>
      <c r="C45" s="48">
        <v>17.57</v>
      </c>
      <c r="D45" s="48"/>
      <c r="E45" s="41" t="s">
        <v>238</v>
      </c>
      <c r="F45" s="41" t="s">
        <v>239</v>
      </c>
    </row>
    <row r="46" spans="1:8" ht="62.5" x14ac:dyDescent="0.3">
      <c r="B46" s="35" t="s">
        <v>240</v>
      </c>
      <c r="C46" s="46">
        <v>913</v>
      </c>
      <c r="D46" s="46"/>
      <c r="E46" s="41" t="s">
        <v>241</v>
      </c>
      <c r="F46" s="41" t="s">
        <v>242</v>
      </c>
      <c r="G46" s="50"/>
    </row>
    <row r="47" spans="1:8" s="38" customFormat="1" x14ac:dyDescent="0.3">
      <c r="A47" s="34" t="s">
        <v>243</v>
      </c>
      <c r="B47" s="35"/>
      <c r="C47" s="36"/>
      <c r="D47" s="36"/>
      <c r="E47" s="44"/>
      <c r="F47" s="45"/>
      <c r="H47" s="47"/>
    </row>
    <row r="48" spans="1:8" s="38" customFormat="1" x14ac:dyDescent="0.3">
      <c r="A48" s="34" t="s">
        <v>230</v>
      </c>
      <c r="B48" s="35"/>
      <c r="C48" s="36"/>
      <c r="D48" s="36"/>
      <c r="E48" s="44"/>
      <c r="F48" s="45"/>
      <c r="H48" s="47"/>
    </row>
    <row r="49" spans="1:256" s="38" customFormat="1" x14ac:dyDescent="0.3">
      <c r="A49" s="34"/>
      <c r="B49" s="35" t="s">
        <v>202</v>
      </c>
      <c r="C49" s="36">
        <v>37.614695694355099</v>
      </c>
      <c r="D49" s="36"/>
      <c r="E49" s="82" t="s">
        <v>244</v>
      </c>
      <c r="F49" s="82" t="s">
        <v>245</v>
      </c>
      <c r="H49" s="47"/>
    </row>
    <row r="50" spans="1:256" s="38" customFormat="1" x14ac:dyDescent="0.3">
      <c r="A50" s="34"/>
      <c r="B50" s="35" t="s">
        <v>205</v>
      </c>
      <c r="C50" s="36">
        <v>42.4777233457148</v>
      </c>
      <c r="D50" s="36"/>
      <c r="E50" s="82"/>
      <c r="F50" s="82"/>
      <c r="H50" s="47"/>
    </row>
    <row r="51" spans="1:256" s="38" customFormat="1" x14ac:dyDescent="0.3">
      <c r="A51" s="34"/>
      <c r="B51" s="35" t="s">
        <v>206</v>
      </c>
      <c r="C51" s="36">
        <v>52.278258160757602</v>
      </c>
      <c r="D51" s="36"/>
      <c r="E51" s="82"/>
      <c r="F51" s="82"/>
      <c r="H51" s="47"/>
    </row>
    <row r="52" spans="1:256" s="38" customFormat="1" x14ac:dyDescent="0.3">
      <c r="A52" s="34"/>
      <c r="B52" s="35" t="s">
        <v>207</v>
      </c>
      <c r="C52" s="36">
        <v>69.920935857207795</v>
      </c>
      <c r="D52" s="36"/>
      <c r="E52" s="82"/>
      <c r="F52" s="82"/>
      <c r="H52" s="47"/>
    </row>
    <row r="53" spans="1:256" s="38" customFormat="1" x14ac:dyDescent="0.3">
      <c r="A53" s="34"/>
      <c r="B53" s="35" t="s">
        <v>208</v>
      </c>
      <c r="C53" s="36">
        <v>81.211820504744594</v>
      </c>
      <c r="D53" s="36"/>
      <c r="E53" s="82"/>
      <c r="F53" s="82"/>
      <c r="H53" s="47"/>
    </row>
    <row r="54" spans="1:256" x14ac:dyDescent="0.3">
      <c r="A54" s="34" t="s">
        <v>246</v>
      </c>
      <c r="B54" s="35"/>
      <c r="E54" s="44"/>
      <c r="F54" s="45"/>
    </row>
    <row r="55" spans="1:256" x14ac:dyDescent="0.3">
      <c r="A55" s="34" t="s">
        <v>230</v>
      </c>
      <c r="B55" s="35"/>
      <c r="E55" s="44"/>
      <c r="F55" s="45"/>
    </row>
    <row r="56" spans="1:256" x14ac:dyDescent="0.3">
      <c r="B56" s="35" t="s">
        <v>202</v>
      </c>
      <c r="C56" s="49">
        <f>C49/40</f>
        <v>0.94036739235887745</v>
      </c>
      <c r="D56" s="49"/>
      <c r="E56" s="82" t="s">
        <v>247</v>
      </c>
      <c r="F56" s="82" t="s">
        <v>248</v>
      </c>
    </row>
    <row r="57" spans="1:256" x14ac:dyDescent="0.3">
      <c r="B57" s="35" t="s">
        <v>205</v>
      </c>
      <c r="C57" s="49">
        <f>C50/40</f>
        <v>1.06194308364287</v>
      </c>
      <c r="D57" s="49"/>
      <c r="E57" s="82"/>
      <c r="F57" s="82"/>
    </row>
    <row r="58" spans="1:256" x14ac:dyDescent="0.3">
      <c r="B58" s="35" t="s">
        <v>206</v>
      </c>
      <c r="C58" s="49">
        <f>C51/40</f>
        <v>1.30695645401894</v>
      </c>
      <c r="D58" s="49"/>
      <c r="E58" s="82"/>
      <c r="F58" s="82"/>
    </row>
    <row r="59" spans="1:256" x14ac:dyDescent="0.3">
      <c r="B59" s="35" t="s">
        <v>207</v>
      </c>
      <c r="C59" s="49">
        <f>C52/40</f>
        <v>1.7480233964301948</v>
      </c>
      <c r="D59" s="49"/>
      <c r="E59" s="82"/>
      <c r="F59" s="82"/>
    </row>
    <row r="60" spans="1:256" x14ac:dyDescent="0.3">
      <c r="B60" s="35" t="s">
        <v>208</v>
      </c>
      <c r="C60" s="49">
        <f>C53/40</f>
        <v>2.0302955126186149</v>
      </c>
      <c r="D60" s="49"/>
      <c r="E60" s="82"/>
      <c r="F60" s="82"/>
    </row>
    <row r="61" spans="1:256" x14ac:dyDescent="0.3">
      <c r="A61" s="34" t="s">
        <v>249</v>
      </c>
      <c r="B61" s="35"/>
      <c r="E61" s="44"/>
      <c r="F61" s="45"/>
      <c r="J61" s="46"/>
      <c r="K61" s="51"/>
    </row>
    <row r="62" spans="1:256" ht="25" x14ac:dyDescent="0.3">
      <c r="A62" s="52"/>
      <c r="B62" s="35" t="s">
        <v>250</v>
      </c>
      <c r="C62" s="46">
        <v>77136</v>
      </c>
      <c r="D62" s="46"/>
      <c r="E62" s="41" t="s">
        <v>251</v>
      </c>
      <c r="F62" s="41" t="s">
        <v>252</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253</v>
      </c>
      <c r="C63" s="46">
        <v>23140.701728053002</v>
      </c>
      <c r="D63" s="46"/>
      <c r="E63" s="41" t="s">
        <v>254</v>
      </c>
      <c r="F63" s="43" t="s">
        <v>255</v>
      </c>
    </row>
    <row r="64" spans="1:256" ht="15" x14ac:dyDescent="0.3">
      <c r="A64" s="34" t="s">
        <v>256</v>
      </c>
      <c r="B64" s="35"/>
      <c r="C64" s="46"/>
      <c r="D64" s="46"/>
      <c r="E64" s="44"/>
      <c r="F64" s="45"/>
    </row>
    <row r="65" spans="1:256" x14ac:dyDescent="0.3">
      <c r="A65" s="34" t="s">
        <v>257</v>
      </c>
      <c r="B65" s="35"/>
      <c r="C65" s="46"/>
      <c r="D65" s="46"/>
      <c r="E65" s="44"/>
      <c r="F65" s="45"/>
    </row>
    <row r="66" spans="1:256" x14ac:dyDescent="0.3">
      <c r="A66" s="52"/>
      <c r="B66" s="56" t="s">
        <v>258</v>
      </c>
      <c r="C66" s="46">
        <v>578.517543201325</v>
      </c>
      <c r="D66" s="46"/>
      <c r="E66" s="83" t="s">
        <v>259</v>
      </c>
      <c r="F66" s="83" t="s">
        <v>260</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261</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262</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263</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264</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265</v>
      </c>
      <c r="C71" s="46">
        <v>39716</v>
      </c>
      <c r="D71" s="46"/>
      <c r="E71" s="41" t="s">
        <v>266</v>
      </c>
      <c r="F71" s="41" t="s">
        <v>267</v>
      </c>
      <c r="G71" s="33"/>
      <c r="H71" s="47"/>
    </row>
    <row r="72" spans="1:256" ht="60" customHeight="1" x14ac:dyDescent="0.3">
      <c r="B72" s="35" t="s">
        <v>268</v>
      </c>
      <c r="C72" s="46">
        <v>993</v>
      </c>
      <c r="D72" s="46"/>
      <c r="E72" s="41" t="s">
        <v>269</v>
      </c>
      <c r="F72" s="41" t="s">
        <v>270</v>
      </c>
      <c r="G72" s="33"/>
      <c r="H72" s="47"/>
    </row>
    <row r="74" spans="1:256" x14ac:dyDescent="0.3">
      <c r="A74" s="34" t="s">
        <v>271</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272</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273</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274</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275</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SD</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2019-06-06T19:03:43Z</dcterms:created>
  <dcterms:modified xsi:type="dcterms:W3CDTF">2019-06-11T01:24:40Z</dcterms:modified>
</cp:coreProperties>
</file>