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UPDATE THIS - State Partner Materials\"/>
    </mc:Choice>
  </mc:AlternateContent>
  <xr:revisionPtr revIDLastSave="0" documentId="13_ncr:1_{F5CD703C-ED4E-473C-B094-0D19428A41B2}" xr6:coauthVersionLast="44" xr6:coauthVersionMax="44" xr10:uidLastSave="{00000000-0000-0000-0000-000000000000}"/>
  <bookViews>
    <workbookView xWindow="-120" yWindow="-120" windowWidth="20730" windowHeight="11160" activeTab="2" xr2:uid="{7928B475-7685-4131-8546-A4B467EC67D4}"/>
  </bookViews>
  <sheets>
    <sheet name="Sheet1" sheetId="1" r:id="rId1"/>
    <sheet name="SC" sheetId="2" r:id="rId2"/>
    <sheet name="Data Notes" sheetId="3" r:id="rId3"/>
  </sheets>
  <definedNames>
    <definedName name="_xlnm._FilterDatabase" localSheetId="1" hidden="1">SC!$A$1:$G$34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C59" i="3"/>
  <c r="C58" i="3"/>
  <c r="C57" i="3"/>
  <c r="C56" i="3"/>
  <c r="C43" i="3"/>
  <c r="C42" i="3"/>
  <c r="C41" i="3"/>
  <c r="C40" i="3"/>
  <c r="C39" i="3"/>
  <c r="AQ67" i="1" l="1"/>
  <c r="AP67" i="1"/>
  <c r="AO67" i="1"/>
  <c r="AN67" i="1"/>
  <c r="AM67" i="1"/>
  <c r="AQ66" i="1"/>
  <c r="AP66" i="1"/>
  <c r="AO66" i="1"/>
  <c r="AN66" i="1"/>
  <c r="AM66" i="1"/>
  <c r="AQ65" i="1"/>
  <c r="AP65" i="1"/>
  <c r="AO65" i="1"/>
  <c r="AN65" i="1"/>
  <c r="AM65" i="1"/>
  <c r="AQ64" i="1"/>
  <c r="AP64" i="1"/>
  <c r="AO64" i="1"/>
  <c r="AN64" i="1"/>
  <c r="AM64" i="1"/>
  <c r="AQ63" i="1"/>
  <c r="AP63" i="1"/>
  <c r="AO63" i="1"/>
  <c r="AN63" i="1"/>
  <c r="AM63" i="1"/>
  <c r="AQ62" i="1"/>
  <c r="AP62" i="1"/>
  <c r="AO62" i="1"/>
  <c r="AN62" i="1"/>
  <c r="AM62" i="1"/>
  <c r="AQ61" i="1"/>
  <c r="AP61" i="1"/>
  <c r="AO61" i="1"/>
  <c r="AN61" i="1"/>
  <c r="AM61" i="1"/>
  <c r="AQ60" i="1"/>
  <c r="AP60" i="1"/>
  <c r="AO60" i="1"/>
  <c r="AN60" i="1"/>
  <c r="AM60" i="1"/>
  <c r="AQ59" i="1"/>
  <c r="AP59" i="1"/>
  <c r="AO59" i="1"/>
  <c r="AN59" i="1"/>
  <c r="AM59" i="1"/>
  <c r="AQ58" i="1"/>
  <c r="AP58" i="1"/>
  <c r="AO58" i="1"/>
  <c r="AN58" i="1"/>
  <c r="AM58" i="1"/>
  <c r="AQ57" i="1"/>
  <c r="AP57" i="1"/>
  <c r="AO57" i="1"/>
  <c r="AN57" i="1"/>
  <c r="AM57" i="1"/>
  <c r="AQ56" i="1"/>
  <c r="AP56" i="1"/>
  <c r="AO56" i="1"/>
  <c r="AN56" i="1"/>
  <c r="AM56" i="1"/>
  <c r="AQ55" i="1"/>
  <c r="AP55" i="1"/>
  <c r="AO55" i="1"/>
  <c r="AN55" i="1"/>
  <c r="AM55" i="1"/>
  <c r="AQ54" i="1"/>
  <c r="AP54" i="1"/>
  <c r="AO54" i="1"/>
  <c r="AN54" i="1"/>
  <c r="AM54" i="1"/>
  <c r="AQ53" i="1"/>
  <c r="AP53" i="1"/>
  <c r="AO53" i="1"/>
  <c r="AN53" i="1"/>
  <c r="AM53" i="1"/>
  <c r="AQ52" i="1"/>
  <c r="AP52" i="1"/>
  <c r="AO52" i="1"/>
  <c r="AN52" i="1"/>
  <c r="AM52" i="1"/>
  <c r="AQ51" i="1"/>
  <c r="AP51" i="1"/>
  <c r="AO51" i="1"/>
  <c r="AN51" i="1"/>
  <c r="AM51" i="1"/>
  <c r="AQ50" i="1"/>
  <c r="AP50" i="1"/>
  <c r="AO50" i="1"/>
  <c r="AN50" i="1"/>
  <c r="AM50" i="1"/>
  <c r="AQ49" i="1"/>
  <c r="AP49" i="1"/>
  <c r="AO49" i="1"/>
  <c r="AN49" i="1"/>
  <c r="AM49" i="1"/>
  <c r="AQ48" i="1"/>
  <c r="AP48" i="1"/>
  <c r="AO48" i="1"/>
  <c r="AN48" i="1"/>
  <c r="AM48" i="1"/>
  <c r="AQ47" i="1"/>
  <c r="AP47" i="1"/>
  <c r="AO47" i="1"/>
  <c r="AN47" i="1"/>
  <c r="AM47" i="1"/>
  <c r="AQ46" i="1"/>
  <c r="AP46" i="1"/>
  <c r="AO46" i="1"/>
  <c r="AN46" i="1"/>
  <c r="AM46" i="1"/>
  <c r="AQ45" i="1"/>
  <c r="AP45" i="1"/>
  <c r="AO45" i="1"/>
  <c r="AN45" i="1"/>
  <c r="AM45" i="1"/>
  <c r="AQ44" i="1"/>
  <c r="AP44" i="1"/>
  <c r="AO44" i="1"/>
  <c r="AN44" i="1"/>
  <c r="AM44" i="1"/>
  <c r="AQ43" i="1"/>
  <c r="AP43" i="1"/>
  <c r="AO43" i="1"/>
  <c r="AN43" i="1"/>
  <c r="AM43" i="1"/>
  <c r="AQ42" i="1"/>
  <c r="AP42" i="1"/>
  <c r="AO42" i="1"/>
  <c r="AN42" i="1"/>
  <c r="AM42" i="1"/>
  <c r="AQ41" i="1"/>
  <c r="AP41" i="1"/>
  <c r="AO41" i="1"/>
  <c r="AN41" i="1"/>
  <c r="AM41" i="1"/>
  <c r="AQ40" i="1"/>
  <c r="AP40" i="1"/>
  <c r="AO40" i="1"/>
  <c r="AN40" i="1"/>
  <c r="AM40" i="1"/>
  <c r="AQ39" i="1"/>
  <c r="AP39" i="1"/>
  <c r="AO39" i="1"/>
  <c r="AN39" i="1"/>
  <c r="AM39" i="1"/>
  <c r="AQ38" i="1"/>
  <c r="AP38" i="1"/>
  <c r="AO38" i="1"/>
  <c r="AN38" i="1"/>
  <c r="AM38" i="1"/>
  <c r="AQ37" i="1"/>
  <c r="AP37" i="1"/>
  <c r="AO37" i="1"/>
  <c r="AN37" i="1"/>
  <c r="AM37" i="1"/>
  <c r="AQ36" i="1"/>
  <c r="AP36" i="1"/>
  <c r="AO36" i="1"/>
  <c r="AN36" i="1"/>
  <c r="AM36" i="1"/>
  <c r="AQ35" i="1"/>
  <c r="AP35" i="1"/>
  <c r="AO35" i="1"/>
  <c r="AN35" i="1"/>
  <c r="AM35" i="1"/>
  <c r="AQ34" i="1"/>
  <c r="AP34" i="1"/>
  <c r="AO34" i="1"/>
  <c r="AN34" i="1"/>
  <c r="AM34" i="1"/>
  <c r="AQ33" i="1"/>
  <c r="AP33" i="1"/>
  <c r="AO33" i="1"/>
  <c r="AN33" i="1"/>
  <c r="AM33" i="1"/>
  <c r="AQ32" i="1"/>
  <c r="AP32" i="1"/>
  <c r="AO32" i="1"/>
  <c r="AN32" i="1"/>
  <c r="AM32" i="1"/>
  <c r="AQ31" i="1"/>
  <c r="AP31" i="1"/>
  <c r="AO31" i="1"/>
  <c r="AN31" i="1"/>
  <c r="AM31" i="1"/>
  <c r="AQ30" i="1"/>
  <c r="AP30" i="1"/>
  <c r="AO30" i="1"/>
  <c r="AN30" i="1"/>
  <c r="AM30" i="1"/>
  <c r="AQ29" i="1"/>
  <c r="AP29" i="1"/>
  <c r="AO29" i="1"/>
  <c r="AN29" i="1"/>
  <c r="AM29" i="1"/>
  <c r="AQ28" i="1"/>
  <c r="AP28" i="1"/>
  <c r="AO28" i="1"/>
  <c r="AN28" i="1"/>
  <c r="AM28" i="1"/>
  <c r="AQ27" i="1"/>
  <c r="AP27" i="1"/>
  <c r="AO27" i="1"/>
  <c r="AN27" i="1"/>
  <c r="AM27" i="1"/>
  <c r="AQ26" i="1"/>
  <c r="AP26" i="1"/>
  <c r="AO26" i="1"/>
  <c r="AN26" i="1"/>
  <c r="AM26" i="1"/>
  <c r="AQ25" i="1"/>
  <c r="AP25" i="1"/>
  <c r="AO25" i="1"/>
  <c r="AN25" i="1"/>
  <c r="AM25" i="1"/>
  <c r="AQ24" i="1"/>
  <c r="AP24" i="1"/>
  <c r="AO24" i="1"/>
  <c r="AN24" i="1"/>
  <c r="AM24" i="1"/>
  <c r="AQ23" i="1"/>
  <c r="AP23" i="1"/>
  <c r="AO23" i="1"/>
  <c r="AN23" i="1"/>
  <c r="AM23" i="1"/>
  <c r="AQ22" i="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<sst xmlns="http://schemas.openxmlformats.org/spreadsheetml/2006/main" count="530" uniqueCount="274">
  <si>
    <t>STATE</t>
  </si>
  <si>
    <t>SC</t>
  </si>
  <si>
    <t>South Carolina</t>
  </si>
  <si>
    <t>NONMETRO</t>
  </si>
  <si>
    <t>METRO</t>
  </si>
  <si>
    <t>Anderson HMFA</t>
  </si>
  <si>
    <t>Augusta-Richmond County HMFA</t>
  </si>
  <si>
    <t>Beaufort County HMFA</t>
  </si>
  <si>
    <t>Charleston-North Charleston MSA</t>
  </si>
  <si>
    <t>Charlotte-Concord-Gastonia HMFA</t>
  </si>
  <si>
    <t>Chester County HMFA</t>
  </si>
  <si>
    <t>Columbia HMFA</t>
  </si>
  <si>
    <t>Darlington County HMFA</t>
  </si>
  <si>
    <t>Florence HMFA</t>
  </si>
  <si>
    <t>Greenville-Mauldin-Easley HMFA</t>
  </si>
  <si>
    <t>Jasper County HMFA</t>
  </si>
  <si>
    <t>Kershaw County HMFA</t>
  </si>
  <si>
    <t>Lancaster County HMFA</t>
  </si>
  <si>
    <t>Laurens County HMFA</t>
  </si>
  <si>
    <t>Myrtle Beach-North Myrtle Beach-Conway HMFA</t>
  </si>
  <si>
    <t>Spartanburg HMFA</t>
  </si>
  <si>
    <t>Sumter MSA</t>
  </si>
  <si>
    <t>Union County HMFA</t>
  </si>
  <si>
    <t>COUNTY</t>
  </si>
  <si>
    <t>Abbeville County</t>
  </si>
  <si>
    <t>Aiken County</t>
  </si>
  <si>
    <t>Allendale County</t>
  </si>
  <si>
    <t>Anderson County</t>
  </si>
  <si>
    <t>Bamberg County</t>
  </si>
  <si>
    <t>Barnwell County</t>
  </si>
  <si>
    <t>Beaufort County</t>
  </si>
  <si>
    <t>Berkeley County</t>
  </si>
  <si>
    <t>Calhoun County</t>
  </si>
  <si>
    <t>Charleston County</t>
  </si>
  <si>
    <t>Cherokee County</t>
  </si>
  <si>
    <t>Chester County</t>
  </si>
  <si>
    <t>Chesterfield County</t>
  </si>
  <si>
    <t>Clarendon County</t>
  </si>
  <si>
    <t>Colleton County</t>
  </si>
  <si>
    <t>Darlington County</t>
  </si>
  <si>
    <t>Dillon County</t>
  </si>
  <si>
    <t>Dorchester County</t>
  </si>
  <si>
    <t>Edgefield County</t>
  </si>
  <si>
    <t>Fairfield County</t>
  </si>
  <si>
    <t>Florence County</t>
  </si>
  <si>
    <t>Georgetown County</t>
  </si>
  <si>
    <t>Greenville County</t>
  </si>
  <si>
    <t>Greenwood County</t>
  </si>
  <si>
    <t>Hampton County</t>
  </si>
  <si>
    <t>Horry County</t>
  </si>
  <si>
    <t>Jasper County</t>
  </si>
  <si>
    <t>Kershaw County</t>
  </si>
  <si>
    <t>Lancaster County</t>
  </si>
  <si>
    <t>Laurens County</t>
  </si>
  <si>
    <t>Lee County</t>
  </si>
  <si>
    <t>Lexington County</t>
  </si>
  <si>
    <t>McCormick County †</t>
  </si>
  <si>
    <t>Marion County</t>
  </si>
  <si>
    <t>Marlboro County</t>
  </si>
  <si>
    <t>Newberry County</t>
  </si>
  <si>
    <t>Oconee County</t>
  </si>
  <si>
    <t>Orangeburg County</t>
  </si>
  <si>
    <t>Pickens County</t>
  </si>
  <si>
    <t>Richland County</t>
  </si>
  <si>
    <t>Saluda County</t>
  </si>
  <si>
    <t>Spartanburg County</t>
  </si>
  <si>
    <t>Sumter County</t>
  </si>
  <si>
    <t>Union County</t>
  </si>
  <si>
    <t>Williamsburg County</t>
  </si>
  <si>
    <t>York County</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</si>
  <si>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</si>
  <si>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</si>
  <si>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</si>
  <si>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</si>
  <si>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</si>
  <si>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</si>
  <si>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</si>
  <si>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</si>
  <si>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</si>
  <si>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</si>
  <si>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</si>
  <si>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</si>
  <si>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</si>
  <si>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</si>
  <si>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</si>
  <si>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</si>
  <si>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</si>
  <si>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</si>
  <si>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</si>
  <si>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</si>
  <si>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</si>
  <si>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</si>
  <si>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</si>
  <si>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</si>
  <si>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</si>
  <si>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</si>
  <si>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</si>
  <si>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</si>
  <si>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</si>
  <si>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</si>
  <si>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</si>
  <si>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</si>
  <si>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</si>
  <si>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</si>
  <si>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</si>
  <si>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</si>
  <si>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</si>
  <si>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</si>
  <si>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</si>
  <si>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</si>
  <si>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</si>
  <si>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</si>
  <si>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</si>
  <si>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</si>
  <si>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</si>
  <si>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</si>
  <si>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</si>
  <si>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</si>
  <si>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</si>
  <si>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</si>
  <si>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</si>
  <si>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</si>
  <si>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</si>
  <si>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35-3031</t>
  </si>
  <si>
    <t>Waiters and Waitresses</t>
  </si>
  <si>
    <t>35-3023</t>
  </si>
  <si>
    <t>Fast Food and Counter Workers</t>
  </si>
  <si>
    <t>41-2011</t>
  </si>
  <si>
    <t>Cashiers</t>
  </si>
  <si>
    <t>37-2012</t>
  </si>
  <si>
    <t>Maids and Housekeeping Cleaners</t>
  </si>
  <si>
    <t>31-1120</t>
  </si>
  <si>
    <t>Home Health and Personal Care Aides</t>
  </si>
  <si>
    <t>25-9045</t>
  </si>
  <si>
    <t>Teaching Assistants, Except Postsecondary</t>
  </si>
  <si>
    <t>37-2011</t>
  </si>
  <si>
    <t>Janitors and Cleaners, Except Maids and Housekeeping Cleaners</t>
  </si>
  <si>
    <t>41-2031</t>
  </si>
  <si>
    <t>Retail Salespersons</t>
  </si>
  <si>
    <t>35-2014</t>
  </si>
  <si>
    <t>Cooks, Restaurant</t>
  </si>
  <si>
    <t>53-7065</t>
  </si>
  <si>
    <t>Stockers and Order Fillers</t>
  </si>
  <si>
    <t>31-1131</t>
  </si>
  <si>
    <t>Nursing Assistants</t>
  </si>
  <si>
    <t>33-9032</t>
  </si>
  <si>
    <t>Security Guards</t>
  </si>
  <si>
    <t>43-9061</t>
  </si>
  <si>
    <t>Office Clerks, General</t>
  </si>
  <si>
    <t>37-3011</t>
  </si>
  <si>
    <t>Landscaping and Groundskeeping Workers</t>
  </si>
  <si>
    <t>53-7062</t>
  </si>
  <si>
    <t>Laborers and Freight, Stock, and Material Movers, Hand</t>
  </si>
  <si>
    <t>One-Bedroom Housing Wage</t>
  </si>
  <si>
    <t>47-2061</t>
  </si>
  <si>
    <t>Construction Laborers</t>
  </si>
  <si>
    <t>35-1012</t>
  </si>
  <si>
    <t>First-Line Supervisors of Food Preparation and Serving Workers</t>
  </si>
  <si>
    <t>43-4051</t>
  </si>
  <si>
    <t>Customer Service Representatives</t>
  </si>
  <si>
    <t>51-2090</t>
  </si>
  <si>
    <t>Miscellaneous Assemblers and Fabricators</t>
  </si>
  <si>
    <t>00-0000</t>
  </si>
  <si>
    <t>All Occupations</t>
  </si>
  <si>
    <t>49-9071</t>
  </si>
  <si>
    <t>Maintenance and Repair Workers, General</t>
  </si>
  <si>
    <t>Two-Bedroom Housing Wage</t>
  </si>
  <si>
    <t>43-6014</t>
  </si>
  <si>
    <t>Secretaries and Administrative Assistants, Except Legal, Medical, and Executive</t>
  </si>
  <si>
    <t>43-3031</t>
  </si>
  <si>
    <t>Bookkeeping, Accounting, and Auditing Clerks</t>
  </si>
  <si>
    <t>41-1011</t>
  </si>
  <si>
    <t>First-Line Supervisors of Retail Sales Workers</t>
  </si>
  <si>
    <t>53-3032</t>
  </si>
  <si>
    <t>Heavy and Tractor-Trailer Truck Drivers</t>
  </si>
  <si>
    <t>43-1011</t>
  </si>
  <si>
    <t>First-Line Supervisors of Office and Administrative Support Workers</t>
  </si>
  <si>
    <t>25-2021</t>
  </si>
  <si>
    <t>Elementary School Teachers, Except Special Education</t>
  </si>
  <si>
    <t>41-4012</t>
  </si>
  <si>
    <t>Sales Representatives, Wholesale and Manufacturing, Except Technical and Scientific Products</t>
  </si>
  <si>
    <t>13-2011</t>
  </si>
  <si>
    <t>Accountants and Auditors</t>
  </si>
  <si>
    <t>29-1141</t>
  </si>
  <si>
    <t>Registered Nurses</t>
  </si>
  <si>
    <t>11-1021</t>
  </si>
  <si>
    <t>General and Operations Managers</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</si>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</sst>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4">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center"/>
    </xf>
    <xf numFmtId="0" fontId="2" fillId="0" borderId="0" xfId="0" applyFont="1"/>
    <xf numFmtId="164" fontId="2" fillId="0" borderId="0" xfId="0" applyNumberFormat="1" applyFont="1" applyAlignment="1">
      <alignment horizontal="right"/>
    </xf>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0" fontId="9" fillId="0" borderId="2" xfId="3" applyFont="1" applyBorder="1" applyAlignment="1">
      <alignment horizontal="left" vertical="center" wrapText="1" indent="1"/>
    </xf>
    <xf numFmtId="3" fontId="9" fillId="0" borderId="0" xfId="3" applyNumberFormat="1" applyFont="1" applyAlignment="1">
      <alignment horizontal="center"/>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7" fontId="9" fillId="0" borderId="1" xfId="3" applyNumberFormat="1" applyFont="1" applyBorder="1" applyAlignment="1">
      <alignment horizontal="left" vertical="center" wrapText="1" indent="1"/>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0" fontId="9" fillId="0" borderId="3" xfId="0" applyFont="1" applyBorder="1"/>
    <xf numFmtId="164" fontId="13" fillId="0" borderId="0" xfId="3" applyNumberFormat="1" applyFont="1" applyAlignment="1">
      <alignment horizontal="center"/>
    </xf>
    <xf numFmtId="0" fontId="9" fillId="0" borderId="4" xfId="0" applyFont="1" applyBorder="1"/>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cellXfs>
  <cellStyles count="4">
    <cellStyle name="Comma" xfId="1" builtinId="3"/>
    <cellStyle name="Normal" xfId="0" builtinId="0"/>
    <cellStyle name="Normal_Book5" xfId="3" xr:uid="{9FE5D358-22DE-48BA-AA8D-A9246289DE2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C02AB-D2B4-4B28-A19F-EF18FD11E63A}">
  <dimension ref="A1:AV67"/>
  <sheetViews>
    <sheetView workbookViewId="0">
      <selection sqref="A1:XFD1"/>
    </sheetView>
  </sheetViews>
  <sheetFormatPr defaultRowHeight="15" x14ac:dyDescent="0.25"/>
  <sheetData>
    <row r="1" spans="1:48" s="6" customFormat="1" ht="87.6" customHeight="1" x14ac:dyDescent="0.25">
      <c r="B1" s="6" t="s">
        <v>70</v>
      </c>
      <c r="C1" s="6" t="s">
        <v>71</v>
      </c>
      <c r="D1" s="6" t="s">
        <v>72</v>
      </c>
      <c r="E1" s="6" t="s">
        <v>73</v>
      </c>
      <c r="F1" s="6" t="s">
        <v>74</v>
      </c>
      <c r="G1" s="7" t="s">
        <v>75</v>
      </c>
      <c r="H1" s="6" t="s">
        <v>76</v>
      </c>
      <c r="I1" s="6" t="s">
        <v>77</v>
      </c>
      <c r="J1" s="8" t="s">
        <v>78</v>
      </c>
      <c r="K1" s="9" t="s">
        <v>79</v>
      </c>
      <c r="L1" s="9" t="s">
        <v>80</v>
      </c>
      <c r="M1" s="9" t="s">
        <v>81</v>
      </c>
      <c r="N1" s="9" t="s">
        <v>82</v>
      </c>
      <c r="O1" s="9" t="s">
        <v>83</v>
      </c>
      <c r="P1" s="9" t="s">
        <v>84</v>
      </c>
      <c r="Q1" s="9" t="s">
        <v>85</v>
      </c>
      <c r="R1" s="9" t="s">
        <v>86</v>
      </c>
      <c r="S1" s="9" t="s">
        <v>87</v>
      </c>
      <c r="T1" s="9" t="s">
        <v>88</v>
      </c>
      <c r="U1" s="9" t="s">
        <v>89</v>
      </c>
      <c r="V1" s="9" t="s">
        <v>90</v>
      </c>
      <c r="W1" s="9" t="s">
        <v>91</v>
      </c>
      <c r="X1" s="9" t="s">
        <v>92</v>
      </c>
      <c r="Y1" s="9" t="s">
        <v>93</v>
      </c>
      <c r="Z1" s="9" t="s">
        <v>94</v>
      </c>
      <c r="AA1" s="9" t="s">
        <v>95</v>
      </c>
      <c r="AB1" s="9" t="s">
        <v>96</v>
      </c>
      <c r="AC1" s="8" t="s">
        <v>97</v>
      </c>
      <c r="AD1" s="8" t="s">
        <v>98</v>
      </c>
      <c r="AE1" s="8" t="s">
        <v>99</v>
      </c>
      <c r="AF1" s="8" t="s">
        <v>100</v>
      </c>
      <c r="AG1" s="8" t="s">
        <v>101</v>
      </c>
      <c r="AH1" s="7" t="s">
        <v>102</v>
      </c>
      <c r="AI1" s="7" t="s">
        <v>103</v>
      </c>
      <c r="AJ1" s="7" t="s">
        <v>104</v>
      </c>
      <c r="AK1" s="7" t="s">
        <v>105</v>
      </c>
      <c r="AL1" s="7" t="s">
        <v>106</v>
      </c>
      <c r="AM1" s="7" t="s">
        <v>107</v>
      </c>
      <c r="AN1" s="7" t="s">
        <v>108</v>
      </c>
      <c r="AO1" s="7" t="s">
        <v>109</v>
      </c>
      <c r="AP1" s="7" t="s">
        <v>110</v>
      </c>
      <c r="AQ1" s="7" t="s">
        <v>111</v>
      </c>
      <c r="AR1" s="7" t="s">
        <v>112</v>
      </c>
      <c r="AS1" s="7" t="s">
        <v>113</v>
      </c>
      <c r="AT1" s="7" t="s">
        <v>114</v>
      </c>
      <c r="AU1" s="7" t="s">
        <v>115</v>
      </c>
      <c r="AV1" s="7" t="s">
        <v>116</v>
      </c>
    </row>
    <row r="2" spans="1:48" x14ac:dyDescent="0.25">
      <c r="A2" t="s">
        <v>0</v>
      </c>
      <c r="B2" t="s">
        <v>1</v>
      </c>
      <c r="C2" t="s">
        <v>2</v>
      </c>
      <c r="E2" s="1">
        <v>1894711</v>
      </c>
      <c r="F2" s="1">
        <v>589362</v>
      </c>
      <c r="G2" s="2">
        <v>31.105640913046901</v>
      </c>
      <c r="H2" s="3">
        <v>7.25</v>
      </c>
      <c r="I2" s="3">
        <v>13.520690199585401</v>
      </c>
      <c r="J2" s="3">
        <v>783</v>
      </c>
      <c r="K2" s="4">
        <v>697.46018406344501</v>
      </c>
      <c r="L2" s="4">
        <v>771.07246480091999</v>
      </c>
      <c r="M2" s="4">
        <v>899.59770395783903</v>
      </c>
      <c r="N2" s="4">
        <v>1183.51800591148</v>
      </c>
      <c r="O2" s="4">
        <v>1444.8621475426</v>
      </c>
      <c r="P2" s="4">
        <v>67963.586795031006</v>
      </c>
      <c r="Q2" s="4">
        <v>20389.076038509302</v>
      </c>
      <c r="R2" s="4">
        <v>33842.703340301203</v>
      </c>
      <c r="S2" s="4">
        <v>846.06758350753</v>
      </c>
      <c r="T2" s="4">
        <v>509.726900962733</v>
      </c>
      <c r="U2" s="4">
        <v>377</v>
      </c>
      <c r="V2" s="4">
        <v>703.07589037844002</v>
      </c>
      <c r="W2" s="4">
        <v>234.9</v>
      </c>
      <c r="X2" s="4">
        <v>27898.407362537801</v>
      </c>
      <c r="Y2" s="4">
        <v>30842.8985920368</v>
      </c>
      <c r="Z2" s="4">
        <v>35983.908158313599</v>
      </c>
      <c r="AA2" s="4">
        <v>47340.720236459099</v>
      </c>
      <c r="AB2" s="4">
        <v>57794.485901703898</v>
      </c>
      <c r="AC2" s="3">
        <v>13.4126958473739</v>
      </c>
      <c r="AD2" s="3">
        <v>14.828316630786899</v>
      </c>
      <c r="AE2" s="3">
        <v>17.299955845343099</v>
      </c>
      <c r="AF2" s="3">
        <v>22.759961652143801</v>
      </c>
      <c r="AG2" s="3">
        <v>27.785810529665302</v>
      </c>
      <c r="AH2" s="2">
        <v>74.001080537235495</v>
      </c>
      <c r="AI2" s="2">
        <v>81.811402100893403</v>
      </c>
      <c r="AJ2" s="2">
        <v>95.448032250168595</v>
      </c>
      <c r="AK2" s="2">
        <v>125.572202218724</v>
      </c>
      <c r="AL2" s="2">
        <v>153.30102361194699</v>
      </c>
      <c r="AM2" s="5">
        <f t="shared" ref="AM2:AQ52" si="0">AH2/40</f>
        <v>1.8500270134308874</v>
      </c>
      <c r="AN2" s="5">
        <f t="shared" si="0"/>
        <v>2.0452850525223352</v>
      </c>
      <c r="AO2" s="5">
        <f t="shared" si="0"/>
        <v>2.386200806254215</v>
      </c>
      <c r="AP2" s="5">
        <f t="shared" si="0"/>
        <v>3.1393050554681001</v>
      </c>
      <c r="AQ2" s="5">
        <f t="shared" si="0"/>
        <v>3.8325255902986748</v>
      </c>
      <c r="AR2" s="2">
        <v>39.680506392448002</v>
      </c>
      <c r="AS2" s="2">
        <v>43.8685197631157</v>
      </c>
      <c r="AT2" s="2">
        <v>51.180688529860902</v>
      </c>
      <c r="AU2" s="2">
        <v>67.333727246680695</v>
      </c>
      <c r="AV2" s="2">
        <v>82.202343577156597</v>
      </c>
    </row>
    <row r="3" spans="1:48" x14ac:dyDescent="0.25">
      <c r="A3" t="s">
        <v>3</v>
      </c>
      <c r="B3" t="s">
        <v>1</v>
      </c>
      <c r="C3" t="s">
        <v>2</v>
      </c>
      <c r="E3" s="1">
        <v>287165</v>
      </c>
      <c r="F3" s="1">
        <v>82758</v>
      </c>
      <c r="G3" s="2">
        <v>28.818971671338801</v>
      </c>
      <c r="H3" s="3">
        <v>7.25</v>
      </c>
      <c r="I3" s="3">
        <v>11.6356027250932</v>
      </c>
      <c r="J3" s="3">
        <v>783</v>
      </c>
      <c r="K3" s="4">
        <v>515.28225670025904</v>
      </c>
      <c r="L3" s="4">
        <v>543.978370671113</v>
      </c>
      <c r="M3" s="4">
        <v>667.12502718770395</v>
      </c>
      <c r="N3" s="4">
        <v>894.58754440658299</v>
      </c>
      <c r="O3" s="4">
        <v>1009.37440489137</v>
      </c>
      <c r="P3" s="4">
        <v>51932.047777410196</v>
      </c>
      <c r="Q3" s="4">
        <v>15579.6143332231</v>
      </c>
      <c r="R3" s="4">
        <v>24233.345820802599</v>
      </c>
      <c r="S3" s="4">
        <v>605.83364552006401</v>
      </c>
      <c r="T3" s="4">
        <v>389.49035833057701</v>
      </c>
      <c r="U3" s="4">
        <v>377</v>
      </c>
      <c r="V3" s="4">
        <v>605.05134170484598</v>
      </c>
      <c r="W3" s="4">
        <v>234.9</v>
      </c>
      <c r="X3" s="4">
        <v>20611.2902680103</v>
      </c>
      <c r="Y3" s="4">
        <v>21759.1348268445</v>
      </c>
      <c r="Z3" s="4">
        <v>26685.001087508201</v>
      </c>
      <c r="AA3" s="4">
        <v>35783.5017762633</v>
      </c>
      <c r="AB3" s="4">
        <v>40374.976195654803</v>
      </c>
      <c r="AC3" s="3">
        <v>9.9092741673126703</v>
      </c>
      <c r="AD3" s="3">
        <v>10.461122512906</v>
      </c>
      <c r="AE3" s="3">
        <v>12.8293274459174</v>
      </c>
      <c r="AF3" s="3">
        <v>17.203606623203498</v>
      </c>
      <c r="AG3" s="3">
        <v>19.411046247910999</v>
      </c>
      <c r="AH3" s="2">
        <v>54.671857474828499</v>
      </c>
      <c r="AI3" s="2">
        <v>57.7165380022401</v>
      </c>
      <c r="AJ3" s="2">
        <v>70.7824962533373</v>
      </c>
      <c r="AK3" s="2">
        <v>94.916450334915993</v>
      </c>
      <c r="AL3" s="2">
        <v>107.095427574681</v>
      </c>
      <c r="AM3" s="5">
        <f t="shared" si="0"/>
        <v>1.3667964368707124</v>
      </c>
      <c r="AN3" s="5">
        <f t="shared" si="0"/>
        <v>1.4429134500560026</v>
      </c>
      <c r="AO3" s="5">
        <f t="shared" si="0"/>
        <v>1.7695624063334325</v>
      </c>
      <c r="AP3" s="5">
        <f t="shared" si="0"/>
        <v>2.3729112583728997</v>
      </c>
      <c r="AQ3" s="5">
        <f t="shared" si="0"/>
        <v>2.6773856893670249</v>
      </c>
      <c r="AR3" s="2">
        <v>34.065357511536398</v>
      </c>
      <c r="AS3" s="2">
        <v>35.962460252602902</v>
      </c>
      <c r="AT3" s="2">
        <v>44.103697071918198</v>
      </c>
      <c r="AU3" s="2">
        <v>59.141265062625301</v>
      </c>
      <c r="AV3" s="2">
        <v>66.729834995309204</v>
      </c>
    </row>
    <row r="4" spans="1:48" x14ac:dyDescent="0.25">
      <c r="A4" t="s">
        <v>4</v>
      </c>
      <c r="B4" t="s">
        <v>1</v>
      </c>
      <c r="C4" t="s">
        <v>2</v>
      </c>
      <c r="D4" t="s">
        <v>5</v>
      </c>
      <c r="E4" s="1">
        <v>76632</v>
      </c>
      <c r="F4" s="1">
        <v>22851</v>
      </c>
      <c r="G4" s="2">
        <v>29.819135609144997</v>
      </c>
      <c r="H4" s="3">
        <v>7.25</v>
      </c>
      <c r="I4" s="3">
        <v>10.994592768327999</v>
      </c>
      <c r="J4" s="3">
        <v>783</v>
      </c>
      <c r="K4" s="4">
        <v>573</v>
      </c>
      <c r="L4" s="4">
        <v>618</v>
      </c>
      <c r="M4" s="4">
        <v>766</v>
      </c>
      <c r="N4" s="4">
        <v>1010</v>
      </c>
      <c r="O4" s="4">
        <v>1244</v>
      </c>
      <c r="P4" s="4">
        <v>65200</v>
      </c>
      <c r="Q4" s="4">
        <v>19560</v>
      </c>
      <c r="R4" s="4">
        <v>28091.0379285077</v>
      </c>
      <c r="S4" s="4">
        <v>702.27594821269304</v>
      </c>
      <c r="T4" s="4">
        <v>489</v>
      </c>
      <c r="U4" s="4">
        <v>377</v>
      </c>
      <c r="V4" s="4">
        <v>571.71882395305397</v>
      </c>
      <c r="W4" s="4">
        <v>234.9</v>
      </c>
      <c r="X4" s="4">
        <v>22920</v>
      </c>
      <c r="Y4" s="4">
        <v>24720</v>
      </c>
      <c r="Z4" s="4">
        <v>30640</v>
      </c>
      <c r="AA4" s="4">
        <v>40400</v>
      </c>
      <c r="AB4" s="4">
        <v>49760</v>
      </c>
      <c r="AC4" s="3">
        <v>11.0192307692308</v>
      </c>
      <c r="AD4" s="3">
        <v>11.884615384615399</v>
      </c>
      <c r="AE4" s="3">
        <v>14.7307692307692</v>
      </c>
      <c r="AF4" s="3">
        <v>19.423076923076898</v>
      </c>
      <c r="AG4" s="3">
        <v>23.923076923076898</v>
      </c>
      <c r="AH4" s="2">
        <v>60.7957559681698</v>
      </c>
      <c r="AI4" s="2">
        <v>65.570291777188302</v>
      </c>
      <c r="AJ4" s="2">
        <v>81.273209549071595</v>
      </c>
      <c r="AK4" s="2">
        <v>107.161803713528</v>
      </c>
      <c r="AL4" s="2">
        <v>131.989389920424</v>
      </c>
      <c r="AM4" s="5">
        <f t="shared" si="0"/>
        <v>1.519893899204245</v>
      </c>
      <c r="AN4" s="5">
        <f t="shared" si="0"/>
        <v>1.6392572944297075</v>
      </c>
      <c r="AO4" s="5">
        <f t="shared" si="0"/>
        <v>2.0318302387267897</v>
      </c>
      <c r="AP4" s="5">
        <f t="shared" si="0"/>
        <v>2.6790450928382001</v>
      </c>
      <c r="AQ4" s="5">
        <f t="shared" si="0"/>
        <v>3.2997347480106001</v>
      </c>
      <c r="AR4" s="2">
        <v>40.089636793001702</v>
      </c>
      <c r="AS4" s="2">
        <v>43.238037588263602</v>
      </c>
      <c r="AT4" s="2">
        <v>53.592777981569398</v>
      </c>
      <c r="AU4" s="2">
        <v>70.664106738100699</v>
      </c>
      <c r="AV4" s="2">
        <v>87.035790873462602</v>
      </c>
    </row>
    <row r="5" spans="1:48" x14ac:dyDescent="0.25">
      <c r="A5" t="s">
        <v>4</v>
      </c>
      <c r="B5" t="s">
        <v>1</v>
      </c>
      <c r="C5" t="s">
        <v>2</v>
      </c>
      <c r="D5" t="s">
        <v>6</v>
      </c>
      <c r="E5" s="1">
        <v>75773</v>
      </c>
      <c r="F5" s="1">
        <v>21356</v>
      </c>
      <c r="G5" s="2">
        <v>28.184181700605798</v>
      </c>
      <c r="H5" s="3">
        <v>7.25</v>
      </c>
      <c r="I5" s="3">
        <v>14.2091439691237</v>
      </c>
      <c r="J5" s="3">
        <v>783</v>
      </c>
      <c r="K5" s="4">
        <v>689</v>
      </c>
      <c r="L5" s="4">
        <v>722</v>
      </c>
      <c r="M5" s="4">
        <v>848</v>
      </c>
      <c r="N5" s="4">
        <v>1156</v>
      </c>
      <c r="O5" s="4">
        <v>1489</v>
      </c>
      <c r="P5" s="4">
        <v>65900</v>
      </c>
      <c r="Q5" s="4">
        <v>19770</v>
      </c>
      <c r="R5" s="4">
        <v>29357.018813002702</v>
      </c>
      <c r="S5" s="4">
        <v>733.92547032506695</v>
      </c>
      <c r="T5" s="4">
        <v>494.25</v>
      </c>
      <c r="U5" s="4">
        <v>377</v>
      </c>
      <c r="V5" s="4">
        <v>738.87548639443503</v>
      </c>
      <c r="W5" s="4">
        <v>234.9</v>
      </c>
      <c r="X5" s="4">
        <v>27560</v>
      </c>
      <c r="Y5" s="4">
        <v>28880</v>
      </c>
      <c r="Z5" s="4">
        <v>33920</v>
      </c>
      <c r="AA5" s="4">
        <v>46240</v>
      </c>
      <c r="AB5" s="4">
        <v>59560</v>
      </c>
      <c r="AC5" s="3">
        <v>13.25</v>
      </c>
      <c r="AD5" s="3">
        <v>13.884615384615399</v>
      </c>
      <c r="AE5" s="3">
        <v>16.307692307692299</v>
      </c>
      <c r="AF5" s="3">
        <v>22.230769230769202</v>
      </c>
      <c r="AG5" s="3">
        <v>28.634615384615401</v>
      </c>
      <c r="AH5" s="2">
        <v>73.103448275862107</v>
      </c>
      <c r="AI5" s="2">
        <v>76.604774535809</v>
      </c>
      <c r="AJ5" s="2">
        <v>89.973474801061002</v>
      </c>
      <c r="AK5" s="2">
        <v>122.652519893899</v>
      </c>
      <c r="AL5" s="2">
        <v>157.984084880637</v>
      </c>
      <c r="AM5" s="5">
        <f t="shared" si="0"/>
        <v>1.8275862068965527</v>
      </c>
      <c r="AN5" s="5">
        <f t="shared" si="0"/>
        <v>1.915119363395225</v>
      </c>
      <c r="AO5" s="5">
        <f t="shared" si="0"/>
        <v>2.249336870026525</v>
      </c>
      <c r="AP5" s="5">
        <f t="shared" si="0"/>
        <v>3.0663129973474748</v>
      </c>
      <c r="AQ5" s="5">
        <f t="shared" si="0"/>
        <v>3.949602122015925</v>
      </c>
      <c r="AR5" s="2">
        <v>37.299924692978102</v>
      </c>
      <c r="AS5" s="2">
        <v>39.086423263178801</v>
      </c>
      <c r="AT5" s="2">
        <v>45.907599622126902</v>
      </c>
      <c r="AU5" s="2">
        <v>62.5815862773334</v>
      </c>
      <c r="AV5" s="2">
        <v>80.608980940267699</v>
      </c>
    </row>
    <row r="6" spans="1:48" x14ac:dyDescent="0.25">
      <c r="A6" t="s">
        <v>4</v>
      </c>
      <c r="B6" t="s">
        <v>1</v>
      </c>
      <c r="C6" t="s">
        <v>2</v>
      </c>
      <c r="D6" t="s">
        <v>7</v>
      </c>
      <c r="E6" s="1">
        <v>70607</v>
      </c>
      <c r="F6" s="1">
        <v>20049</v>
      </c>
      <c r="G6" s="2">
        <v>28.395201608905602</v>
      </c>
      <c r="H6" s="3">
        <v>7.25</v>
      </c>
      <c r="I6" s="3">
        <v>12.125873321829401</v>
      </c>
      <c r="J6" s="3">
        <v>783</v>
      </c>
      <c r="K6" s="4">
        <v>864</v>
      </c>
      <c r="L6" s="4">
        <v>899</v>
      </c>
      <c r="M6" s="4">
        <v>1028</v>
      </c>
      <c r="N6" s="4">
        <v>1355</v>
      </c>
      <c r="O6" s="4">
        <v>1806</v>
      </c>
      <c r="P6" s="4">
        <v>81500</v>
      </c>
      <c r="Q6" s="4">
        <v>24450</v>
      </c>
      <c r="R6" s="4">
        <v>43357.726081623601</v>
      </c>
      <c r="S6" s="4">
        <v>1083.9431520405899</v>
      </c>
      <c r="T6" s="4">
        <v>611.25</v>
      </c>
      <c r="U6" s="4">
        <v>377</v>
      </c>
      <c r="V6" s="4">
        <v>630.54541273512996</v>
      </c>
      <c r="W6" s="4">
        <v>234.9</v>
      </c>
      <c r="X6" s="4">
        <v>34560</v>
      </c>
      <c r="Y6" s="4">
        <v>35960</v>
      </c>
      <c r="Z6" s="4">
        <v>41120</v>
      </c>
      <c r="AA6" s="4">
        <v>54200</v>
      </c>
      <c r="AB6" s="4">
        <v>72240</v>
      </c>
      <c r="AC6" s="3">
        <v>16.615384615384599</v>
      </c>
      <c r="AD6" s="3">
        <v>17.288461538461501</v>
      </c>
      <c r="AE6" s="3">
        <v>19.769230769230798</v>
      </c>
      <c r="AF6" s="3">
        <v>26.057692307692299</v>
      </c>
      <c r="AG6" s="3">
        <v>34.730769230769198</v>
      </c>
      <c r="AH6" s="2">
        <v>91.671087533156495</v>
      </c>
      <c r="AI6" s="2">
        <v>95.384615384615401</v>
      </c>
      <c r="AJ6" s="2">
        <v>109.071618037135</v>
      </c>
      <c r="AK6" s="2">
        <v>143.76657824933699</v>
      </c>
      <c r="AL6" s="2">
        <v>191.618037135278</v>
      </c>
      <c r="AM6" s="5">
        <f t="shared" si="0"/>
        <v>2.2917771883289122</v>
      </c>
      <c r="AN6" s="5">
        <f t="shared" si="0"/>
        <v>2.384615384615385</v>
      </c>
      <c r="AO6" s="5">
        <f t="shared" si="0"/>
        <v>2.7267904509283749</v>
      </c>
      <c r="AP6" s="5">
        <f t="shared" si="0"/>
        <v>3.5941644562334245</v>
      </c>
      <c r="AQ6" s="5">
        <f t="shared" si="0"/>
        <v>4.7904509283819499</v>
      </c>
      <c r="AR6" s="2">
        <v>54.809692215646002</v>
      </c>
      <c r="AS6" s="2">
        <v>57.029992247529798</v>
      </c>
      <c r="AT6" s="2">
        <v>65.213383793615904</v>
      </c>
      <c r="AU6" s="2">
        <v>85.957329805787495</v>
      </c>
      <c r="AV6" s="2">
        <v>114.56748164520501</v>
      </c>
    </row>
    <row r="7" spans="1:48" x14ac:dyDescent="0.25">
      <c r="A7" t="s">
        <v>4</v>
      </c>
      <c r="B7" t="s">
        <v>1</v>
      </c>
      <c r="C7" t="s">
        <v>2</v>
      </c>
      <c r="D7" t="s">
        <v>8</v>
      </c>
      <c r="E7" s="1">
        <v>285962</v>
      </c>
      <c r="F7" s="1">
        <v>97591</v>
      </c>
      <c r="G7" s="2">
        <v>34.127261664137201</v>
      </c>
      <c r="H7" s="3">
        <v>7.25</v>
      </c>
      <c r="I7" s="3">
        <v>15.8302034399773</v>
      </c>
      <c r="J7" s="3">
        <v>783</v>
      </c>
      <c r="K7" s="4">
        <v>907</v>
      </c>
      <c r="L7" s="4">
        <v>1035</v>
      </c>
      <c r="M7" s="4">
        <v>1179</v>
      </c>
      <c r="N7" s="4">
        <v>1535</v>
      </c>
      <c r="O7" s="4">
        <v>2012</v>
      </c>
      <c r="P7" s="4">
        <v>81000</v>
      </c>
      <c r="Q7" s="4">
        <v>24300</v>
      </c>
      <c r="R7" s="4">
        <v>42354.8075322203</v>
      </c>
      <c r="S7" s="4">
        <v>1058.8701883055101</v>
      </c>
      <c r="T7" s="4">
        <v>607.5</v>
      </c>
      <c r="U7" s="4">
        <v>377</v>
      </c>
      <c r="V7" s="4">
        <v>823.17057887882095</v>
      </c>
      <c r="W7" s="4">
        <v>234.9</v>
      </c>
      <c r="X7" s="4">
        <v>36280</v>
      </c>
      <c r="Y7" s="4">
        <v>41400</v>
      </c>
      <c r="Z7" s="4">
        <v>47160</v>
      </c>
      <c r="AA7" s="4">
        <v>61400</v>
      </c>
      <c r="AB7" s="4">
        <v>80480</v>
      </c>
      <c r="AC7" s="3">
        <v>17.442307692307701</v>
      </c>
      <c r="AD7" s="3">
        <v>19.903846153846199</v>
      </c>
      <c r="AE7" s="3">
        <v>22.673076923076898</v>
      </c>
      <c r="AF7" s="3">
        <v>29.519230769230798</v>
      </c>
      <c r="AG7" s="3">
        <v>38.692307692307701</v>
      </c>
      <c r="AH7" s="2">
        <v>96.233421750663098</v>
      </c>
      <c r="AI7" s="2">
        <v>109.814323607427</v>
      </c>
      <c r="AJ7" s="2">
        <v>125.092838196286</v>
      </c>
      <c r="AK7" s="2">
        <v>162.864721485411</v>
      </c>
      <c r="AL7" s="2">
        <v>213.47480106100801</v>
      </c>
      <c r="AM7" s="5">
        <f t="shared" si="0"/>
        <v>2.4058355437665773</v>
      </c>
      <c r="AN7" s="5">
        <f t="shared" si="0"/>
        <v>2.7453580901856749</v>
      </c>
      <c r="AO7" s="5">
        <f t="shared" si="0"/>
        <v>3.1273209549071499</v>
      </c>
      <c r="AP7" s="5">
        <f t="shared" si="0"/>
        <v>4.0716180371352753</v>
      </c>
      <c r="AQ7" s="5">
        <f t="shared" si="0"/>
        <v>5.3368700265252</v>
      </c>
      <c r="AR7" s="2">
        <v>44.073489664091603</v>
      </c>
      <c r="AS7" s="2">
        <v>50.293342670710899</v>
      </c>
      <c r="AT7" s="2">
        <v>57.290677303157601</v>
      </c>
      <c r="AU7" s="2">
        <v>74.589643477817603</v>
      </c>
      <c r="AV7" s="2">
        <v>97.768314447797394</v>
      </c>
    </row>
    <row r="8" spans="1:48" x14ac:dyDescent="0.25">
      <c r="A8" t="s">
        <v>4</v>
      </c>
      <c r="B8" t="s">
        <v>1</v>
      </c>
      <c r="C8" t="s">
        <v>2</v>
      </c>
      <c r="D8" t="s">
        <v>9</v>
      </c>
      <c r="E8" s="1">
        <v>98155</v>
      </c>
      <c r="F8" s="1">
        <v>27936</v>
      </c>
      <c r="G8" s="2">
        <v>28.461107432122702</v>
      </c>
      <c r="H8" s="3">
        <v>7.25</v>
      </c>
      <c r="I8" s="3">
        <v>13.168411395694701</v>
      </c>
      <c r="J8" s="3">
        <v>783</v>
      </c>
      <c r="K8" s="4">
        <v>907</v>
      </c>
      <c r="L8" s="4">
        <v>934</v>
      </c>
      <c r="M8" s="4">
        <v>1063</v>
      </c>
      <c r="N8" s="4">
        <v>1423</v>
      </c>
      <c r="O8" s="4">
        <v>1828</v>
      </c>
      <c r="P8" s="4">
        <v>83500</v>
      </c>
      <c r="Q8" s="4">
        <v>25050</v>
      </c>
      <c r="R8" s="4">
        <v>36990.645302344798</v>
      </c>
      <c r="S8" s="4">
        <v>924.76613255862105</v>
      </c>
      <c r="T8" s="4">
        <v>626.25</v>
      </c>
      <c r="U8" s="4">
        <v>377</v>
      </c>
      <c r="V8" s="4">
        <v>684.75739257612304</v>
      </c>
      <c r="W8" s="4">
        <v>234.9</v>
      </c>
      <c r="X8" s="4">
        <v>36280</v>
      </c>
      <c r="Y8" s="4">
        <v>37360</v>
      </c>
      <c r="Z8" s="4">
        <v>42520</v>
      </c>
      <c r="AA8" s="4">
        <v>56920</v>
      </c>
      <c r="AB8" s="4">
        <v>73120</v>
      </c>
      <c r="AC8" s="3">
        <v>17.442307692307701</v>
      </c>
      <c r="AD8" s="3">
        <v>17.961538461538499</v>
      </c>
      <c r="AE8" s="3">
        <v>20.442307692307701</v>
      </c>
      <c r="AF8" s="3">
        <v>27.365384615384599</v>
      </c>
      <c r="AG8" s="3">
        <v>35.153846153846203</v>
      </c>
      <c r="AH8" s="2">
        <v>96.233421750663098</v>
      </c>
      <c r="AI8" s="2">
        <v>99.098143236074307</v>
      </c>
      <c r="AJ8" s="2">
        <v>112.785145888594</v>
      </c>
      <c r="AK8" s="2">
        <v>150.98143236074301</v>
      </c>
      <c r="AL8" s="2">
        <v>193.95225464191</v>
      </c>
      <c r="AM8" s="5">
        <f t="shared" si="0"/>
        <v>2.4058355437665773</v>
      </c>
      <c r="AN8" s="5">
        <f t="shared" si="0"/>
        <v>2.4774535809018579</v>
      </c>
      <c r="AO8" s="5">
        <f t="shared" si="0"/>
        <v>2.81962864721485</v>
      </c>
      <c r="AP8" s="5">
        <f t="shared" si="0"/>
        <v>3.7745358090185754</v>
      </c>
      <c r="AQ8" s="5">
        <f t="shared" si="0"/>
        <v>4.8488063660477501</v>
      </c>
      <c r="AR8" s="2">
        <v>52.982268454979597</v>
      </c>
      <c r="AS8" s="2">
        <v>54.559469390243599</v>
      </c>
      <c r="AT8" s="2">
        <v>62.094984969838301</v>
      </c>
      <c r="AU8" s="2">
        <v>83.124330773358295</v>
      </c>
      <c r="AV8" s="2">
        <v>106.78234480231799</v>
      </c>
    </row>
    <row r="9" spans="1:48" x14ac:dyDescent="0.25">
      <c r="A9" t="s">
        <v>4</v>
      </c>
      <c r="B9" t="s">
        <v>1</v>
      </c>
      <c r="C9" t="s">
        <v>2</v>
      </c>
      <c r="D9" t="s">
        <v>10</v>
      </c>
      <c r="E9" s="1">
        <v>12453</v>
      </c>
      <c r="F9" s="1">
        <v>3077</v>
      </c>
      <c r="G9" s="2">
        <v>24.7089054846222</v>
      </c>
      <c r="H9" s="3">
        <v>7.25</v>
      </c>
      <c r="I9" s="3">
        <v>10.0390956726712</v>
      </c>
      <c r="J9" s="3">
        <v>783</v>
      </c>
      <c r="K9" s="4">
        <v>521</v>
      </c>
      <c r="L9" s="4">
        <v>525</v>
      </c>
      <c r="M9" s="4">
        <v>691</v>
      </c>
      <c r="N9" s="4">
        <v>911</v>
      </c>
      <c r="O9" s="4">
        <v>1044</v>
      </c>
      <c r="P9" s="4">
        <v>54100</v>
      </c>
      <c r="Q9" s="4">
        <v>16230</v>
      </c>
      <c r="R9" s="4">
        <v>19160.3311695552</v>
      </c>
      <c r="S9" s="4">
        <v>479.00827923888102</v>
      </c>
      <c r="T9" s="4">
        <v>405.75</v>
      </c>
      <c r="U9" s="4">
        <v>377</v>
      </c>
      <c r="V9" s="4">
        <v>522.03297497890003</v>
      </c>
      <c r="W9" s="4">
        <v>234.9</v>
      </c>
      <c r="X9" s="4">
        <v>20840</v>
      </c>
      <c r="Y9" s="4">
        <v>21000</v>
      </c>
      <c r="Z9" s="4">
        <v>27640</v>
      </c>
      <c r="AA9" s="4">
        <v>36440</v>
      </c>
      <c r="AB9" s="4">
        <v>41760</v>
      </c>
      <c r="AC9" s="3">
        <v>10.0192307692308</v>
      </c>
      <c r="AD9" s="3">
        <v>10.096153846153801</v>
      </c>
      <c r="AE9" s="3">
        <v>13.288461538461499</v>
      </c>
      <c r="AF9" s="3">
        <v>17.519230769230798</v>
      </c>
      <c r="AG9" s="3">
        <v>20.076923076923102</v>
      </c>
      <c r="AH9" s="2">
        <v>55.278514588859402</v>
      </c>
      <c r="AI9" s="2">
        <v>55.7029177718833</v>
      </c>
      <c r="AJ9" s="2">
        <v>73.315649867374006</v>
      </c>
      <c r="AK9" s="2">
        <v>96.657824933686996</v>
      </c>
      <c r="AL9" s="2">
        <v>110.769230769231</v>
      </c>
      <c r="AM9" s="5">
        <f t="shared" si="0"/>
        <v>1.381962864721485</v>
      </c>
      <c r="AN9" s="5">
        <f t="shared" si="0"/>
        <v>1.3925729442970824</v>
      </c>
      <c r="AO9" s="5">
        <f t="shared" si="0"/>
        <v>1.8328912466843501</v>
      </c>
      <c r="AP9" s="5">
        <f t="shared" si="0"/>
        <v>2.4164456233421747</v>
      </c>
      <c r="AQ9" s="5">
        <f t="shared" si="0"/>
        <v>2.7692307692307749</v>
      </c>
      <c r="AR9" s="2">
        <v>39.9208498291556</v>
      </c>
      <c r="AS9" s="2">
        <v>40.227343877747899</v>
      </c>
      <c r="AT9" s="2">
        <v>52.946846894331102</v>
      </c>
      <c r="AU9" s="2">
        <v>69.804019566911194</v>
      </c>
      <c r="AV9" s="2">
        <v>79.994946682607306</v>
      </c>
    </row>
    <row r="10" spans="1:48" x14ac:dyDescent="0.25">
      <c r="A10" t="s">
        <v>4</v>
      </c>
      <c r="B10" t="s">
        <v>1</v>
      </c>
      <c r="C10" t="s">
        <v>2</v>
      </c>
      <c r="D10" t="s">
        <v>11</v>
      </c>
      <c r="E10" s="1">
        <v>283885</v>
      </c>
      <c r="F10" s="1">
        <v>96258</v>
      </c>
      <c r="G10" s="2">
        <v>33.907392077777999</v>
      </c>
      <c r="H10" s="3">
        <v>7.25</v>
      </c>
      <c r="I10" s="3">
        <v>13.690234163797699</v>
      </c>
      <c r="J10" s="3">
        <v>783</v>
      </c>
      <c r="K10" s="4">
        <v>706</v>
      </c>
      <c r="L10" s="4">
        <v>818</v>
      </c>
      <c r="M10" s="4">
        <v>931</v>
      </c>
      <c r="N10" s="4">
        <v>1204</v>
      </c>
      <c r="O10" s="4">
        <v>1491</v>
      </c>
      <c r="P10" s="4">
        <v>72600</v>
      </c>
      <c r="Q10" s="4">
        <v>21780</v>
      </c>
      <c r="R10" s="4">
        <v>35783.3173397469</v>
      </c>
      <c r="S10" s="4">
        <v>894.58293349367295</v>
      </c>
      <c r="T10" s="4">
        <v>544.5</v>
      </c>
      <c r="U10" s="4">
        <v>377</v>
      </c>
      <c r="V10" s="4">
        <v>711.89217651748004</v>
      </c>
      <c r="W10" s="4">
        <v>234.9</v>
      </c>
      <c r="X10" s="4">
        <v>28240</v>
      </c>
      <c r="Y10" s="4">
        <v>32720</v>
      </c>
      <c r="Z10" s="4">
        <v>37240</v>
      </c>
      <c r="AA10" s="4">
        <v>48160</v>
      </c>
      <c r="AB10" s="4">
        <v>59640</v>
      </c>
      <c r="AC10" s="3">
        <v>13.5769230769231</v>
      </c>
      <c r="AD10" s="3">
        <v>15.7307692307692</v>
      </c>
      <c r="AE10" s="3">
        <v>17.903846153846199</v>
      </c>
      <c r="AF10" s="3">
        <v>23.153846153846199</v>
      </c>
      <c r="AG10" s="3">
        <v>28.673076923076898</v>
      </c>
      <c r="AH10" s="2">
        <v>74.907161803713507</v>
      </c>
      <c r="AI10" s="2">
        <v>86.790450928382</v>
      </c>
      <c r="AJ10" s="2">
        <v>98.779840848806401</v>
      </c>
      <c r="AK10" s="2">
        <v>127.745358090186</v>
      </c>
      <c r="AL10" s="2">
        <v>158.19628647214901</v>
      </c>
      <c r="AM10" s="5">
        <f t="shared" si="0"/>
        <v>1.8726790450928377</v>
      </c>
      <c r="AN10" s="5">
        <f t="shared" si="0"/>
        <v>2.1697612732095499</v>
      </c>
      <c r="AO10" s="5">
        <f t="shared" si="0"/>
        <v>2.4694960212201602</v>
      </c>
      <c r="AP10" s="5">
        <f t="shared" si="0"/>
        <v>3.19363395225465</v>
      </c>
      <c r="AQ10" s="5">
        <f t="shared" si="0"/>
        <v>3.9549071618037255</v>
      </c>
      <c r="AR10" s="2">
        <v>39.668928710732303</v>
      </c>
      <c r="AS10" s="2">
        <v>45.9620165515284</v>
      </c>
      <c r="AT10" s="2">
        <v>52.311292676617299</v>
      </c>
      <c r="AU10" s="2">
        <v>67.650694288557702</v>
      </c>
      <c r="AV10" s="2">
        <v>83.776731880597595</v>
      </c>
    </row>
    <row r="11" spans="1:48" x14ac:dyDescent="0.25">
      <c r="A11" t="s">
        <v>4</v>
      </c>
      <c r="B11" t="s">
        <v>1</v>
      </c>
      <c r="C11" t="s">
        <v>2</v>
      </c>
      <c r="D11" t="s">
        <v>12</v>
      </c>
      <c r="E11" s="1">
        <v>26592</v>
      </c>
      <c r="F11" s="1">
        <v>8058</v>
      </c>
      <c r="G11" s="2">
        <v>30.302346570397098</v>
      </c>
      <c r="H11" s="3">
        <v>7.25</v>
      </c>
      <c r="I11" s="3">
        <v>14.563367503808299</v>
      </c>
      <c r="J11" s="3">
        <v>783</v>
      </c>
      <c r="K11" s="4">
        <v>496</v>
      </c>
      <c r="L11" s="4">
        <v>595</v>
      </c>
      <c r="M11" s="4">
        <v>692</v>
      </c>
      <c r="N11" s="4">
        <v>912</v>
      </c>
      <c r="O11" s="4">
        <v>942</v>
      </c>
      <c r="P11" s="4">
        <v>52300</v>
      </c>
      <c r="Q11" s="4">
        <v>15690</v>
      </c>
      <c r="R11" s="4">
        <v>22419.546729641901</v>
      </c>
      <c r="S11" s="4">
        <v>560.488668241048</v>
      </c>
      <c r="T11" s="4">
        <v>392.25</v>
      </c>
      <c r="U11" s="4">
        <v>377</v>
      </c>
      <c r="V11" s="4">
        <v>757.29511019803294</v>
      </c>
      <c r="W11" s="4">
        <v>234.9</v>
      </c>
      <c r="X11" s="4">
        <v>19840</v>
      </c>
      <c r="Y11" s="4">
        <v>23800</v>
      </c>
      <c r="Z11" s="4">
        <v>27680</v>
      </c>
      <c r="AA11" s="4">
        <v>36480</v>
      </c>
      <c r="AB11" s="4">
        <v>37680</v>
      </c>
      <c r="AC11" s="3">
        <v>9.5384615384615401</v>
      </c>
      <c r="AD11" s="3">
        <v>11.442307692307701</v>
      </c>
      <c r="AE11" s="3">
        <v>13.307692307692299</v>
      </c>
      <c r="AF11" s="3">
        <v>17.538461538461501</v>
      </c>
      <c r="AG11" s="3">
        <v>18.115384615384599</v>
      </c>
      <c r="AH11" s="2">
        <v>52.625994694960198</v>
      </c>
      <c r="AI11" s="2">
        <v>63.129973474801098</v>
      </c>
      <c r="AJ11" s="2">
        <v>73.421750663129998</v>
      </c>
      <c r="AK11" s="2">
        <v>96.763925729443002</v>
      </c>
      <c r="AL11" s="2">
        <v>99.946949602122004</v>
      </c>
      <c r="AM11" s="5">
        <f t="shared" si="0"/>
        <v>1.3156498673740049</v>
      </c>
      <c r="AN11" s="5">
        <f t="shared" si="0"/>
        <v>1.5782493368700274</v>
      </c>
      <c r="AO11" s="5">
        <f t="shared" si="0"/>
        <v>1.8355437665782499</v>
      </c>
      <c r="AP11" s="5">
        <f t="shared" si="0"/>
        <v>2.419098143236075</v>
      </c>
      <c r="AQ11" s="5">
        <f t="shared" si="0"/>
        <v>2.4986737400530501</v>
      </c>
      <c r="AR11" s="2">
        <v>26.1985053552133</v>
      </c>
      <c r="AS11" s="2">
        <v>31.427642512806301</v>
      </c>
      <c r="AT11" s="2">
        <v>36.551140535902398</v>
      </c>
      <c r="AU11" s="2">
        <v>48.171445330553503</v>
      </c>
      <c r="AV11" s="2">
        <v>49.756032348005903</v>
      </c>
    </row>
    <row r="12" spans="1:48" x14ac:dyDescent="0.25">
      <c r="A12" t="s">
        <v>4</v>
      </c>
      <c r="B12" t="s">
        <v>1</v>
      </c>
      <c r="C12" t="s">
        <v>2</v>
      </c>
      <c r="D12" t="s">
        <v>13</v>
      </c>
      <c r="E12" s="1">
        <v>52051</v>
      </c>
      <c r="F12" s="1">
        <v>17986</v>
      </c>
      <c r="G12" s="2">
        <v>34.554571477973504</v>
      </c>
      <c r="H12" s="3">
        <v>7.25</v>
      </c>
      <c r="I12" s="3">
        <v>12.196591578837801</v>
      </c>
      <c r="J12" s="3">
        <v>783</v>
      </c>
      <c r="K12" s="4">
        <v>607</v>
      </c>
      <c r="L12" s="4">
        <v>611</v>
      </c>
      <c r="M12" s="4">
        <v>785</v>
      </c>
      <c r="N12" s="4">
        <v>991</v>
      </c>
      <c r="O12" s="4">
        <v>1219</v>
      </c>
      <c r="P12" s="4">
        <v>56100</v>
      </c>
      <c r="Q12" s="4">
        <v>16830</v>
      </c>
      <c r="R12" s="4">
        <v>30561.3657528355</v>
      </c>
      <c r="S12" s="4">
        <v>764.03414382088704</v>
      </c>
      <c r="T12" s="4">
        <v>420.75</v>
      </c>
      <c r="U12" s="4">
        <v>377</v>
      </c>
      <c r="V12" s="4">
        <v>634.22276209956499</v>
      </c>
      <c r="W12" s="4">
        <v>234.9</v>
      </c>
      <c r="X12" s="4">
        <v>24280</v>
      </c>
      <c r="Y12" s="4">
        <v>24440</v>
      </c>
      <c r="Z12" s="4">
        <v>31400</v>
      </c>
      <c r="AA12" s="4">
        <v>39640</v>
      </c>
      <c r="AB12" s="4">
        <v>48760</v>
      </c>
      <c r="AC12" s="3">
        <v>11.6730769230769</v>
      </c>
      <c r="AD12" s="3">
        <v>11.75</v>
      </c>
      <c r="AE12" s="3">
        <v>15.096153846153801</v>
      </c>
      <c r="AF12" s="3">
        <v>19.057692307692299</v>
      </c>
      <c r="AG12" s="3">
        <v>23.442307692307701</v>
      </c>
      <c r="AH12" s="2">
        <v>64.4031830238727</v>
      </c>
      <c r="AI12" s="2">
        <v>64.827586206896498</v>
      </c>
      <c r="AJ12" s="2">
        <v>83.289124668434994</v>
      </c>
      <c r="AK12" s="2">
        <v>105.14588859416401</v>
      </c>
      <c r="AL12" s="2">
        <v>129.33687002652499</v>
      </c>
      <c r="AM12" s="5">
        <f t="shared" si="0"/>
        <v>1.6100795755968176</v>
      </c>
      <c r="AN12" s="5">
        <f t="shared" si="0"/>
        <v>1.6206896551724124</v>
      </c>
      <c r="AO12" s="5">
        <f t="shared" si="0"/>
        <v>2.0822281167108749</v>
      </c>
      <c r="AP12" s="5">
        <f t="shared" si="0"/>
        <v>2.6286472148541002</v>
      </c>
      <c r="AQ12" s="5">
        <f t="shared" si="0"/>
        <v>3.2334217506631249</v>
      </c>
      <c r="AR12" s="2">
        <v>38.283078834355003</v>
      </c>
      <c r="AS12" s="2">
        <v>38.535356124861401</v>
      </c>
      <c r="AT12" s="2">
        <v>49.5094182618923</v>
      </c>
      <c r="AU12" s="2">
        <v>62.501698722974901</v>
      </c>
      <c r="AV12" s="2">
        <v>76.881504281842993</v>
      </c>
    </row>
    <row r="13" spans="1:48" x14ac:dyDescent="0.25">
      <c r="A13" t="s">
        <v>4</v>
      </c>
      <c r="B13" t="s">
        <v>1</v>
      </c>
      <c r="C13" t="s">
        <v>2</v>
      </c>
      <c r="D13" t="s">
        <v>14</v>
      </c>
      <c r="E13" s="1">
        <v>236709</v>
      </c>
      <c r="F13" s="1">
        <v>78777</v>
      </c>
      <c r="G13" s="2">
        <v>33.280103418121001</v>
      </c>
      <c r="H13" s="3">
        <v>7.25</v>
      </c>
      <c r="I13" s="3">
        <v>14.364325648178401</v>
      </c>
      <c r="J13" s="3">
        <v>783</v>
      </c>
      <c r="K13" s="4">
        <v>628</v>
      </c>
      <c r="L13" s="4">
        <v>740</v>
      </c>
      <c r="M13" s="4">
        <v>842</v>
      </c>
      <c r="N13" s="4">
        <v>1127</v>
      </c>
      <c r="O13" s="4">
        <v>1362</v>
      </c>
      <c r="P13" s="4">
        <v>74900</v>
      </c>
      <c r="Q13" s="4">
        <v>22470</v>
      </c>
      <c r="R13" s="4">
        <v>34858.121614935299</v>
      </c>
      <c r="S13" s="4">
        <v>871.45304037338303</v>
      </c>
      <c r="T13" s="4">
        <v>561.75</v>
      </c>
      <c r="U13" s="4">
        <v>377</v>
      </c>
      <c r="V13" s="4">
        <v>746.944933705278</v>
      </c>
      <c r="W13" s="4">
        <v>234.9</v>
      </c>
      <c r="X13" s="4">
        <v>25120</v>
      </c>
      <c r="Y13" s="4">
        <v>29600</v>
      </c>
      <c r="Z13" s="4">
        <v>33680</v>
      </c>
      <c r="AA13" s="4">
        <v>45080</v>
      </c>
      <c r="AB13" s="4">
        <v>54480</v>
      </c>
      <c r="AC13" s="3">
        <v>12.0769230769231</v>
      </c>
      <c r="AD13" s="3">
        <v>14.2307692307692</v>
      </c>
      <c r="AE13" s="3">
        <v>16.192307692307701</v>
      </c>
      <c r="AF13" s="3">
        <v>21.673076923076898</v>
      </c>
      <c r="AG13" s="3">
        <v>26.192307692307701</v>
      </c>
      <c r="AH13" s="2">
        <v>66.631299734747998</v>
      </c>
      <c r="AI13" s="2">
        <v>78.514588859416506</v>
      </c>
      <c r="AJ13" s="2">
        <v>89.336870026525204</v>
      </c>
      <c r="AK13" s="2">
        <v>119.575596816976</v>
      </c>
      <c r="AL13" s="2">
        <v>144.50928381962899</v>
      </c>
      <c r="AM13" s="5">
        <f t="shared" si="0"/>
        <v>1.6657824933687</v>
      </c>
      <c r="AN13" s="5">
        <f t="shared" si="0"/>
        <v>1.9628647214854127</v>
      </c>
      <c r="AO13" s="5">
        <f t="shared" si="0"/>
        <v>2.2334217506631302</v>
      </c>
      <c r="AP13" s="5">
        <f t="shared" si="0"/>
        <v>2.9893899204243999</v>
      </c>
      <c r="AQ13" s="5">
        <f t="shared" si="0"/>
        <v>3.6127320954907249</v>
      </c>
      <c r="AR13" s="2">
        <v>33.6303238250647</v>
      </c>
      <c r="AS13" s="2">
        <v>39.628088583675002</v>
      </c>
      <c r="AT13" s="2">
        <v>45.090338631695097</v>
      </c>
      <c r="AU13" s="2">
        <v>60.352507883515798</v>
      </c>
      <c r="AV13" s="2">
        <v>72.937103582385603</v>
      </c>
    </row>
    <row r="14" spans="1:48" x14ac:dyDescent="0.25">
      <c r="A14" t="s">
        <v>4</v>
      </c>
      <c r="B14" t="s">
        <v>1</v>
      </c>
      <c r="C14" t="s">
        <v>2</v>
      </c>
      <c r="D14" t="s">
        <v>15</v>
      </c>
      <c r="E14" s="1">
        <v>9982</v>
      </c>
      <c r="F14" s="1">
        <v>3146</v>
      </c>
      <c r="G14" s="2">
        <v>31.5167301142056</v>
      </c>
      <c r="H14" s="3">
        <v>7.25</v>
      </c>
      <c r="I14" s="3">
        <v>13.922153125311601</v>
      </c>
      <c r="J14" s="3">
        <v>783</v>
      </c>
      <c r="K14" s="4">
        <v>708</v>
      </c>
      <c r="L14" s="4">
        <v>729</v>
      </c>
      <c r="M14" s="4">
        <v>830</v>
      </c>
      <c r="N14" s="4">
        <v>1035</v>
      </c>
      <c r="O14" s="4">
        <v>1231</v>
      </c>
      <c r="P14" s="4">
        <v>46000</v>
      </c>
      <c r="Q14" s="4">
        <v>13800</v>
      </c>
      <c r="R14" s="4">
        <v>33890.036606346403</v>
      </c>
      <c r="S14" s="4">
        <v>847.25091515865904</v>
      </c>
      <c r="T14" s="4">
        <v>345</v>
      </c>
      <c r="U14" s="4">
        <v>377</v>
      </c>
      <c r="V14" s="4">
        <v>723.95196251620405</v>
      </c>
      <c r="W14" s="4">
        <v>234.9</v>
      </c>
      <c r="X14" s="4">
        <v>28320</v>
      </c>
      <c r="Y14" s="4">
        <v>29160</v>
      </c>
      <c r="Z14" s="4">
        <v>33200</v>
      </c>
      <c r="AA14" s="4">
        <v>41400</v>
      </c>
      <c r="AB14" s="4">
        <v>49240</v>
      </c>
      <c r="AC14" s="3">
        <v>13.615384615384601</v>
      </c>
      <c r="AD14" s="3">
        <v>14.0192307692308</v>
      </c>
      <c r="AE14" s="3">
        <v>15.961538461538501</v>
      </c>
      <c r="AF14" s="3">
        <v>19.903846153846199</v>
      </c>
      <c r="AG14" s="3">
        <v>23.673076923076898</v>
      </c>
      <c r="AH14" s="2">
        <v>75.119363395225506</v>
      </c>
      <c r="AI14" s="2">
        <v>77.347480106100804</v>
      </c>
      <c r="AJ14" s="2">
        <v>88.063660477453595</v>
      </c>
      <c r="AK14" s="2">
        <v>109.814323607427</v>
      </c>
      <c r="AL14" s="2">
        <v>130.61007957559701</v>
      </c>
      <c r="AM14" s="5">
        <f t="shared" si="0"/>
        <v>1.8779840848806377</v>
      </c>
      <c r="AN14" s="5">
        <f t="shared" si="0"/>
        <v>1.9336870026525201</v>
      </c>
      <c r="AO14" s="5">
        <f t="shared" si="0"/>
        <v>2.2015915119363401</v>
      </c>
      <c r="AP14" s="5">
        <f t="shared" si="0"/>
        <v>2.7453580901856749</v>
      </c>
      <c r="AQ14" s="5">
        <f t="shared" si="0"/>
        <v>3.2652519893899252</v>
      </c>
      <c r="AR14" s="2">
        <v>39.118617624254497</v>
      </c>
      <c r="AS14" s="2">
        <v>40.278915604634904</v>
      </c>
      <c r="AT14" s="2">
        <v>45.859396367416998</v>
      </c>
      <c r="AU14" s="2">
        <v>57.186114747321099</v>
      </c>
      <c r="AV14" s="2">
        <v>68.015562564205197</v>
      </c>
    </row>
    <row r="15" spans="1:48" x14ac:dyDescent="0.25">
      <c r="A15" t="s">
        <v>4</v>
      </c>
      <c r="B15" t="s">
        <v>1</v>
      </c>
      <c r="C15" t="s">
        <v>2</v>
      </c>
      <c r="D15" t="s">
        <v>16</v>
      </c>
      <c r="E15" s="1">
        <v>24833</v>
      </c>
      <c r="F15" s="1">
        <v>4429</v>
      </c>
      <c r="G15" s="2">
        <v>17.8351387266943</v>
      </c>
      <c r="H15" s="3">
        <v>7.25</v>
      </c>
      <c r="I15" s="3">
        <v>11.970444562310099</v>
      </c>
      <c r="J15" s="3">
        <v>783</v>
      </c>
      <c r="K15" s="4">
        <v>614</v>
      </c>
      <c r="L15" s="4">
        <v>632</v>
      </c>
      <c r="M15" s="4">
        <v>719</v>
      </c>
      <c r="N15" s="4">
        <v>1021</v>
      </c>
      <c r="O15" s="4">
        <v>1262</v>
      </c>
      <c r="P15" s="4">
        <v>64400</v>
      </c>
      <c r="Q15" s="4">
        <v>19320</v>
      </c>
      <c r="R15" s="4">
        <v>32938.395421817302</v>
      </c>
      <c r="S15" s="4">
        <v>823.45988554543101</v>
      </c>
      <c r="T15" s="4">
        <v>483</v>
      </c>
      <c r="U15" s="4">
        <v>377</v>
      </c>
      <c r="V15" s="4">
        <v>622.46311724012401</v>
      </c>
      <c r="W15" s="4">
        <v>234.9</v>
      </c>
      <c r="X15" s="4">
        <v>24560</v>
      </c>
      <c r="Y15" s="4">
        <v>25280</v>
      </c>
      <c r="Z15" s="4">
        <v>28760</v>
      </c>
      <c r="AA15" s="4">
        <v>40840</v>
      </c>
      <c r="AB15" s="4">
        <v>50480</v>
      </c>
      <c r="AC15" s="3">
        <v>11.807692307692299</v>
      </c>
      <c r="AD15" s="3">
        <v>12.153846153846199</v>
      </c>
      <c r="AE15" s="3">
        <v>13.8269230769231</v>
      </c>
      <c r="AF15" s="3">
        <v>19.634615384615401</v>
      </c>
      <c r="AG15" s="3">
        <v>24.269230769230798</v>
      </c>
      <c r="AH15" s="2">
        <v>65.145888594164504</v>
      </c>
      <c r="AI15" s="2">
        <v>67.055702917771896</v>
      </c>
      <c r="AJ15" s="2">
        <v>76.286472148541094</v>
      </c>
      <c r="AK15" s="2">
        <v>108.328912466844</v>
      </c>
      <c r="AL15" s="2">
        <v>133.89920424403201</v>
      </c>
      <c r="AM15" s="5">
        <f t="shared" si="0"/>
        <v>1.6286472148541127</v>
      </c>
      <c r="AN15" s="5">
        <f t="shared" si="0"/>
        <v>1.6763925729442974</v>
      </c>
      <c r="AO15" s="5">
        <f t="shared" si="0"/>
        <v>1.9071618037135274</v>
      </c>
      <c r="AP15" s="5">
        <f t="shared" si="0"/>
        <v>2.7082228116711002</v>
      </c>
      <c r="AQ15" s="5">
        <f t="shared" si="0"/>
        <v>3.3474801061008002</v>
      </c>
      <c r="AR15" s="2">
        <v>39.456153014967498</v>
      </c>
      <c r="AS15" s="2">
        <v>40.612848054494201</v>
      </c>
      <c r="AT15" s="2">
        <v>46.203540745540103</v>
      </c>
      <c r="AU15" s="2">
        <v>65.610313075377505</v>
      </c>
      <c r="AV15" s="2">
        <v>81.097174437929993</v>
      </c>
    </row>
    <row r="16" spans="1:48" x14ac:dyDescent="0.25">
      <c r="A16" t="s">
        <v>4</v>
      </c>
      <c r="B16" t="s">
        <v>1</v>
      </c>
      <c r="C16" t="s">
        <v>2</v>
      </c>
      <c r="D16" t="s">
        <v>17</v>
      </c>
      <c r="E16" s="1">
        <v>32632</v>
      </c>
      <c r="F16" s="1">
        <v>7116</v>
      </c>
      <c r="G16" s="2">
        <v>21.8068153959304</v>
      </c>
      <c r="H16" s="3">
        <v>7.25</v>
      </c>
      <c r="I16" s="3">
        <v>12.9061631646611</v>
      </c>
      <c r="J16" s="3">
        <v>783</v>
      </c>
      <c r="K16" s="4">
        <v>521</v>
      </c>
      <c r="L16" s="4">
        <v>607</v>
      </c>
      <c r="M16" s="4">
        <v>800</v>
      </c>
      <c r="N16" s="4">
        <v>1038</v>
      </c>
      <c r="O16" s="4">
        <v>1084</v>
      </c>
      <c r="P16" s="4">
        <v>79000</v>
      </c>
      <c r="Q16" s="4">
        <v>23700</v>
      </c>
      <c r="R16" s="4">
        <v>29451.117704218199</v>
      </c>
      <c r="S16" s="4">
        <v>736.27794260545397</v>
      </c>
      <c r="T16" s="4">
        <v>592.5</v>
      </c>
      <c r="U16" s="4">
        <v>377</v>
      </c>
      <c r="V16" s="4">
        <v>671.12048456237699</v>
      </c>
      <c r="W16" s="4">
        <v>234.9</v>
      </c>
      <c r="X16" s="4">
        <v>20840</v>
      </c>
      <c r="Y16" s="4">
        <v>24280</v>
      </c>
      <c r="Z16" s="4">
        <v>32000</v>
      </c>
      <c r="AA16" s="4">
        <v>41520</v>
      </c>
      <c r="AB16" s="4">
        <v>43360</v>
      </c>
      <c r="AC16" s="3">
        <v>10.0192307692308</v>
      </c>
      <c r="AD16" s="3">
        <v>11.6730769230769</v>
      </c>
      <c r="AE16" s="3">
        <v>15.384615384615399</v>
      </c>
      <c r="AF16" s="3">
        <v>19.961538461538499</v>
      </c>
      <c r="AG16" s="3">
        <v>20.846153846153801</v>
      </c>
      <c r="AH16" s="2">
        <v>55.278514588859402</v>
      </c>
      <c r="AI16" s="2">
        <v>64.4031830238727</v>
      </c>
      <c r="AJ16" s="2">
        <v>84.880636604774494</v>
      </c>
      <c r="AK16" s="2">
        <v>110.132625994695</v>
      </c>
      <c r="AL16" s="2">
        <v>115.013262599469</v>
      </c>
      <c r="AM16" s="5">
        <f t="shared" si="0"/>
        <v>1.381962864721485</v>
      </c>
      <c r="AN16" s="5">
        <f t="shared" si="0"/>
        <v>1.6100795755968176</v>
      </c>
      <c r="AO16" s="5">
        <f t="shared" si="0"/>
        <v>2.1220159151193623</v>
      </c>
      <c r="AP16" s="5">
        <f t="shared" si="0"/>
        <v>2.7533156498673752</v>
      </c>
      <c r="AQ16" s="5">
        <f t="shared" si="0"/>
        <v>2.875331564986725</v>
      </c>
      <c r="AR16" s="2">
        <v>31.052546419573702</v>
      </c>
      <c r="AS16" s="2">
        <v>36.178302642382398</v>
      </c>
      <c r="AT16" s="2">
        <v>47.681453235429899</v>
      </c>
      <c r="AU16" s="2">
        <v>61.866685572970198</v>
      </c>
      <c r="AV16" s="2">
        <v>64.608369134007404</v>
      </c>
    </row>
    <row r="17" spans="1:48" x14ac:dyDescent="0.25">
      <c r="A17" t="s">
        <v>4</v>
      </c>
      <c r="B17" t="s">
        <v>1</v>
      </c>
      <c r="C17" t="s">
        <v>2</v>
      </c>
      <c r="D17" t="s">
        <v>18</v>
      </c>
      <c r="E17" s="1">
        <v>25373</v>
      </c>
      <c r="F17" s="1">
        <v>7509</v>
      </c>
      <c r="G17" s="2">
        <v>29.5944507941513</v>
      </c>
      <c r="H17" s="3">
        <v>7.25</v>
      </c>
      <c r="I17" s="3">
        <v>15.407771413507801</v>
      </c>
      <c r="J17" s="3">
        <v>783</v>
      </c>
      <c r="K17" s="4">
        <v>560</v>
      </c>
      <c r="L17" s="4">
        <v>570</v>
      </c>
      <c r="M17" s="4">
        <v>751</v>
      </c>
      <c r="N17" s="4">
        <v>949</v>
      </c>
      <c r="O17" s="4">
        <v>1017</v>
      </c>
      <c r="P17" s="4">
        <v>45900</v>
      </c>
      <c r="Q17" s="4">
        <v>13770</v>
      </c>
      <c r="R17" s="4">
        <v>32354.763627819499</v>
      </c>
      <c r="S17" s="4">
        <v>808.86909069548904</v>
      </c>
      <c r="T17" s="4">
        <v>344.25</v>
      </c>
      <c r="U17" s="4">
        <v>377</v>
      </c>
      <c r="V17" s="4">
        <v>801.20411350240499</v>
      </c>
      <c r="W17" s="4">
        <v>234.9</v>
      </c>
      <c r="X17" s="4">
        <v>22400</v>
      </c>
      <c r="Y17" s="4">
        <v>22800</v>
      </c>
      <c r="Z17" s="4">
        <v>30040</v>
      </c>
      <c r="AA17" s="4">
        <v>37960</v>
      </c>
      <c r="AB17" s="4">
        <v>40680</v>
      </c>
      <c r="AC17" s="3">
        <v>10.7692307692308</v>
      </c>
      <c r="AD17" s="3">
        <v>10.961538461538501</v>
      </c>
      <c r="AE17" s="3">
        <v>14.442307692307701</v>
      </c>
      <c r="AF17" s="3">
        <v>18.25</v>
      </c>
      <c r="AG17" s="3">
        <v>19.557692307692299</v>
      </c>
      <c r="AH17" s="2">
        <v>59.416445623342199</v>
      </c>
      <c r="AI17" s="2">
        <v>60.477453580901901</v>
      </c>
      <c r="AJ17" s="2">
        <v>79.681697612732094</v>
      </c>
      <c r="AK17" s="2">
        <v>100.68965517241401</v>
      </c>
      <c r="AL17" s="2">
        <v>107.90450928382</v>
      </c>
      <c r="AM17" s="5">
        <f t="shared" si="0"/>
        <v>1.4854111405835551</v>
      </c>
      <c r="AN17" s="5">
        <f t="shared" si="0"/>
        <v>1.5119363395225476</v>
      </c>
      <c r="AO17" s="5">
        <f t="shared" si="0"/>
        <v>1.9920424403183024</v>
      </c>
      <c r="AP17" s="5">
        <f t="shared" si="0"/>
        <v>2.5172413793103501</v>
      </c>
      <c r="AQ17" s="5">
        <f t="shared" si="0"/>
        <v>2.6976127320955001</v>
      </c>
      <c r="AR17" s="2">
        <v>27.9579193647422</v>
      </c>
      <c r="AS17" s="2">
        <v>28.457167924826901</v>
      </c>
      <c r="AT17" s="2">
        <v>37.4935668623596</v>
      </c>
      <c r="AU17" s="2">
        <v>47.378688352036299</v>
      </c>
      <c r="AV17" s="2">
        <v>50.773578560612201</v>
      </c>
    </row>
    <row r="18" spans="1:48" x14ac:dyDescent="0.25">
      <c r="A18" t="s">
        <v>4</v>
      </c>
      <c r="B18" t="s">
        <v>1</v>
      </c>
      <c r="C18" t="s">
        <v>2</v>
      </c>
      <c r="D18" t="s">
        <v>19</v>
      </c>
      <c r="E18" s="1">
        <v>128586</v>
      </c>
      <c r="F18" s="1">
        <v>37547</v>
      </c>
      <c r="G18" s="2">
        <v>29.199912898760399</v>
      </c>
      <c r="H18" s="3">
        <v>7.25</v>
      </c>
      <c r="I18" s="3">
        <v>11.2200935221812</v>
      </c>
      <c r="J18" s="3">
        <v>783</v>
      </c>
      <c r="K18" s="4">
        <v>812</v>
      </c>
      <c r="L18" s="4">
        <v>847</v>
      </c>
      <c r="M18" s="4">
        <v>997</v>
      </c>
      <c r="N18" s="4">
        <v>1288</v>
      </c>
      <c r="O18" s="4">
        <v>1460</v>
      </c>
      <c r="P18" s="4">
        <v>57400</v>
      </c>
      <c r="Q18" s="4">
        <v>17220</v>
      </c>
      <c r="R18" s="4">
        <v>35637.822049827999</v>
      </c>
      <c r="S18" s="4">
        <v>890.94555124569899</v>
      </c>
      <c r="T18" s="4">
        <v>430.5</v>
      </c>
      <c r="U18" s="4">
        <v>377</v>
      </c>
      <c r="V18" s="4">
        <v>583.44486315342101</v>
      </c>
      <c r="W18" s="4">
        <v>234.9</v>
      </c>
      <c r="X18" s="4">
        <v>32480</v>
      </c>
      <c r="Y18" s="4">
        <v>33880</v>
      </c>
      <c r="Z18" s="4">
        <v>39880</v>
      </c>
      <c r="AA18" s="4">
        <v>51520</v>
      </c>
      <c r="AB18" s="4">
        <v>58400</v>
      </c>
      <c r="AC18" s="3">
        <v>15.615384615384601</v>
      </c>
      <c r="AD18" s="3">
        <v>16.288461538461501</v>
      </c>
      <c r="AE18" s="3">
        <v>19.173076923076898</v>
      </c>
      <c r="AF18" s="3">
        <v>24.769230769230798</v>
      </c>
      <c r="AG18" s="3">
        <v>28.076923076923102</v>
      </c>
      <c r="AH18" s="2">
        <v>86.153846153846203</v>
      </c>
      <c r="AI18" s="2">
        <v>89.867374005304995</v>
      </c>
      <c r="AJ18" s="2">
        <v>105.7824933687</v>
      </c>
      <c r="AK18" s="2">
        <v>136.65782493368701</v>
      </c>
      <c r="AL18" s="2">
        <v>154.90716180371399</v>
      </c>
      <c r="AM18" s="5">
        <f t="shared" si="0"/>
        <v>2.1538461538461551</v>
      </c>
      <c r="AN18" s="5">
        <f t="shared" si="0"/>
        <v>2.2466843501326248</v>
      </c>
      <c r="AO18" s="5">
        <f t="shared" si="0"/>
        <v>2.6445623342175</v>
      </c>
      <c r="AP18" s="5">
        <f t="shared" si="0"/>
        <v>3.4164456233421752</v>
      </c>
      <c r="AQ18" s="5">
        <f t="shared" si="0"/>
        <v>3.8726790450928497</v>
      </c>
      <c r="AR18" s="2">
        <v>55.669356354345297</v>
      </c>
      <c r="AS18" s="2">
        <v>58.068897576515297</v>
      </c>
      <c r="AT18" s="2">
        <v>68.3526456715298</v>
      </c>
      <c r="AU18" s="2">
        <v>88.303116975858003</v>
      </c>
      <c r="AV18" s="2">
        <v>100.09514812480801</v>
      </c>
    </row>
    <row r="19" spans="1:48" x14ac:dyDescent="0.25">
      <c r="A19" t="s">
        <v>4</v>
      </c>
      <c r="B19" t="s">
        <v>1</v>
      </c>
      <c r="C19" t="s">
        <v>2</v>
      </c>
      <c r="D19" t="s">
        <v>20</v>
      </c>
      <c r="E19" s="1">
        <v>114640</v>
      </c>
      <c r="F19" s="1">
        <v>34849</v>
      </c>
      <c r="G19" s="2">
        <v>30.3986392184229</v>
      </c>
      <c r="H19" s="3">
        <v>7.25</v>
      </c>
      <c r="I19" s="3">
        <v>13.626028446931301</v>
      </c>
      <c r="J19" s="3">
        <v>783</v>
      </c>
      <c r="K19" s="4">
        <v>613</v>
      </c>
      <c r="L19" s="4">
        <v>679</v>
      </c>
      <c r="M19" s="4">
        <v>795</v>
      </c>
      <c r="N19" s="4">
        <v>1057</v>
      </c>
      <c r="O19" s="4">
        <v>1151</v>
      </c>
      <c r="P19" s="4">
        <v>64700</v>
      </c>
      <c r="Q19" s="4">
        <v>19410</v>
      </c>
      <c r="R19" s="4">
        <v>31185.426747483099</v>
      </c>
      <c r="S19" s="4">
        <v>779.63566868707801</v>
      </c>
      <c r="T19" s="4">
        <v>485.25</v>
      </c>
      <c r="U19" s="4">
        <v>377</v>
      </c>
      <c r="V19" s="4">
        <v>708.55347924042906</v>
      </c>
      <c r="W19" s="4">
        <v>234.9</v>
      </c>
      <c r="X19" s="4">
        <v>24520</v>
      </c>
      <c r="Y19" s="4">
        <v>27160</v>
      </c>
      <c r="Z19" s="4">
        <v>31800</v>
      </c>
      <c r="AA19" s="4">
        <v>42280</v>
      </c>
      <c r="AB19" s="4">
        <v>46040</v>
      </c>
      <c r="AC19" s="3">
        <v>11.788461538461499</v>
      </c>
      <c r="AD19" s="3">
        <v>13.057692307692299</v>
      </c>
      <c r="AE19" s="3">
        <v>15.288461538461499</v>
      </c>
      <c r="AF19" s="3">
        <v>20.326923076923102</v>
      </c>
      <c r="AG19" s="3">
        <v>22.134615384615401</v>
      </c>
      <c r="AH19" s="2">
        <v>65.039787798408497</v>
      </c>
      <c r="AI19" s="2">
        <v>72.042440318302397</v>
      </c>
      <c r="AJ19" s="2">
        <v>84.350132625994704</v>
      </c>
      <c r="AK19" s="2">
        <v>112.14854111405801</v>
      </c>
      <c r="AL19" s="2">
        <v>122.12201591511899</v>
      </c>
      <c r="AM19" s="5">
        <f t="shared" si="0"/>
        <v>1.6259946949602124</v>
      </c>
      <c r="AN19" s="5">
        <f t="shared" si="0"/>
        <v>1.80106100795756</v>
      </c>
      <c r="AO19" s="5">
        <f t="shared" si="0"/>
        <v>2.1087533156498677</v>
      </c>
      <c r="AP19" s="5">
        <f t="shared" si="0"/>
        <v>2.8037135278514502</v>
      </c>
      <c r="AQ19" s="5">
        <f t="shared" si="0"/>
        <v>3.0530503978779748</v>
      </c>
      <c r="AR19" s="2">
        <v>34.605715331869497</v>
      </c>
      <c r="AS19" s="2">
        <v>38.3316161669484</v>
      </c>
      <c r="AT19" s="2">
        <v>44.8801691498144</v>
      </c>
      <c r="AU19" s="2">
        <v>59.6708664042187</v>
      </c>
      <c r="AV19" s="2">
        <v>64.977452442058393</v>
      </c>
    </row>
    <row r="20" spans="1:48" x14ac:dyDescent="0.25">
      <c r="A20" t="s">
        <v>4</v>
      </c>
      <c r="B20" t="s">
        <v>1</v>
      </c>
      <c r="C20" t="s">
        <v>2</v>
      </c>
      <c r="D20" t="s">
        <v>21</v>
      </c>
      <c r="E20" s="1">
        <v>41137</v>
      </c>
      <c r="F20" s="1">
        <v>14529</v>
      </c>
      <c r="G20" s="2">
        <v>35.318569657486002</v>
      </c>
      <c r="H20" s="3">
        <v>7.25</v>
      </c>
      <c r="I20" s="3">
        <v>12.4644658851337</v>
      </c>
      <c r="J20" s="3">
        <v>783</v>
      </c>
      <c r="K20" s="4">
        <v>614</v>
      </c>
      <c r="L20" s="4">
        <v>641</v>
      </c>
      <c r="M20" s="4">
        <v>793</v>
      </c>
      <c r="N20" s="4">
        <v>1068</v>
      </c>
      <c r="O20" s="4">
        <v>1194</v>
      </c>
      <c r="P20" s="4">
        <v>54700</v>
      </c>
      <c r="Q20" s="4">
        <v>16410</v>
      </c>
      <c r="R20" s="4">
        <v>30032.676205874901</v>
      </c>
      <c r="S20" s="4">
        <v>750.81690514687102</v>
      </c>
      <c r="T20" s="4">
        <v>410.25</v>
      </c>
      <c r="U20" s="4">
        <v>377</v>
      </c>
      <c r="V20" s="4">
        <v>648.15222602695303</v>
      </c>
      <c r="W20" s="4">
        <v>234.9</v>
      </c>
      <c r="X20" s="4">
        <v>24560</v>
      </c>
      <c r="Y20" s="4">
        <v>25640</v>
      </c>
      <c r="Z20" s="4">
        <v>31720</v>
      </c>
      <c r="AA20" s="4">
        <v>42720</v>
      </c>
      <c r="AB20" s="4">
        <v>47760</v>
      </c>
      <c r="AC20" s="3">
        <v>11.807692307692299</v>
      </c>
      <c r="AD20" s="3">
        <v>12.3269230769231</v>
      </c>
      <c r="AE20" s="3">
        <v>15.25</v>
      </c>
      <c r="AF20" s="3">
        <v>20.538461538461501</v>
      </c>
      <c r="AG20" s="3">
        <v>22.961538461538499</v>
      </c>
      <c r="AH20" s="2">
        <v>65.145888594164504</v>
      </c>
      <c r="AI20" s="2">
        <v>68.010610079575599</v>
      </c>
      <c r="AJ20" s="2">
        <v>84.137931034482804</v>
      </c>
      <c r="AK20" s="2">
        <v>113.31564986737401</v>
      </c>
      <c r="AL20" s="2">
        <v>126.68435013262599</v>
      </c>
      <c r="AM20" s="5">
        <f t="shared" si="0"/>
        <v>1.6286472148541127</v>
      </c>
      <c r="AN20" s="5">
        <f t="shared" si="0"/>
        <v>1.7002652519893899</v>
      </c>
      <c r="AO20" s="5">
        <f t="shared" si="0"/>
        <v>2.1034482758620703</v>
      </c>
      <c r="AP20" s="5">
        <f t="shared" si="0"/>
        <v>2.8328912466843503</v>
      </c>
      <c r="AQ20" s="5">
        <f t="shared" si="0"/>
        <v>3.1671087533156497</v>
      </c>
      <c r="AR20" s="2">
        <v>37.892333025758496</v>
      </c>
      <c r="AS20" s="2">
        <v>39.558608256532899</v>
      </c>
      <c r="AT20" s="2">
        <v>48.939120666818397</v>
      </c>
      <c r="AU20" s="2">
        <v>65.910442461742804</v>
      </c>
      <c r="AV20" s="2">
        <v>73.686393538689998</v>
      </c>
    </row>
    <row r="21" spans="1:48" x14ac:dyDescent="0.25">
      <c r="A21" t="s">
        <v>4</v>
      </c>
      <c r="B21" t="s">
        <v>1</v>
      </c>
      <c r="C21" t="s">
        <v>2</v>
      </c>
      <c r="D21" t="s">
        <v>22</v>
      </c>
      <c r="E21" s="1">
        <v>11544</v>
      </c>
      <c r="F21" s="1">
        <v>3540</v>
      </c>
      <c r="G21" s="2">
        <v>30.665280665280697</v>
      </c>
      <c r="H21" s="3">
        <v>7.25</v>
      </c>
      <c r="I21" s="3">
        <v>11.221488086675</v>
      </c>
      <c r="J21" s="3">
        <v>783</v>
      </c>
      <c r="K21" s="4">
        <v>523</v>
      </c>
      <c r="L21" s="4">
        <v>524</v>
      </c>
      <c r="M21" s="4">
        <v>690</v>
      </c>
      <c r="N21" s="4">
        <v>944</v>
      </c>
      <c r="O21" s="4">
        <v>996</v>
      </c>
      <c r="P21" s="4">
        <v>50400</v>
      </c>
      <c r="Q21" s="4">
        <v>15120</v>
      </c>
      <c r="R21" s="4">
        <v>25186.3553587358</v>
      </c>
      <c r="S21" s="4">
        <v>629.65888396839603</v>
      </c>
      <c r="T21" s="4">
        <v>378</v>
      </c>
      <c r="U21" s="4">
        <v>377</v>
      </c>
      <c r="V21" s="4">
        <v>583.51738050710196</v>
      </c>
      <c r="W21" s="4">
        <v>234.9</v>
      </c>
      <c r="X21" s="4">
        <v>20920</v>
      </c>
      <c r="Y21" s="4">
        <v>20960</v>
      </c>
      <c r="Z21" s="4">
        <v>27600</v>
      </c>
      <c r="AA21" s="4">
        <v>37760</v>
      </c>
      <c r="AB21" s="4">
        <v>39840</v>
      </c>
      <c r="AC21" s="3">
        <v>10.057692307692299</v>
      </c>
      <c r="AD21" s="3">
        <v>10.0769230769231</v>
      </c>
      <c r="AE21" s="3">
        <v>13.2692307692308</v>
      </c>
      <c r="AF21" s="3">
        <v>18.153846153846199</v>
      </c>
      <c r="AG21" s="3">
        <v>19.153846153846199</v>
      </c>
      <c r="AH21" s="2">
        <v>55.4907161803714</v>
      </c>
      <c r="AI21" s="2">
        <v>55.5968169761273</v>
      </c>
      <c r="AJ21" s="2">
        <v>73.209549071618</v>
      </c>
      <c r="AK21" s="2">
        <v>100.159151193634</v>
      </c>
      <c r="AL21" s="2">
        <v>105.676392572944</v>
      </c>
      <c r="AM21" s="5">
        <f t="shared" si="0"/>
        <v>1.3872679045092851</v>
      </c>
      <c r="AN21" s="5">
        <f t="shared" si="0"/>
        <v>1.3899204244031824</v>
      </c>
      <c r="AO21" s="5">
        <f t="shared" si="0"/>
        <v>1.8302387267904501</v>
      </c>
      <c r="AP21" s="5">
        <f t="shared" si="0"/>
        <v>2.5039787798408502</v>
      </c>
      <c r="AQ21" s="5">
        <f t="shared" si="0"/>
        <v>2.6419098143235997</v>
      </c>
      <c r="AR21" s="2">
        <v>35.851545641741801</v>
      </c>
      <c r="AS21" s="2">
        <v>35.920095442204001</v>
      </c>
      <c r="AT21" s="2">
        <v>47.299362318932801</v>
      </c>
      <c r="AU21" s="2">
        <v>64.711011636337005</v>
      </c>
      <c r="AV21" s="2">
        <v>68.275601260372497</v>
      </c>
    </row>
    <row r="22" spans="1:48" x14ac:dyDescent="0.25">
      <c r="A22" t="s">
        <v>23</v>
      </c>
      <c r="B22" t="s">
        <v>1</v>
      </c>
      <c r="C22" t="s">
        <v>2</v>
      </c>
      <c r="D22" t="s">
        <v>24</v>
      </c>
      <c r="E22" s="1">
        <v>9455</v>
      </c>
      <c r="F22" s="1">
        <v>2245</v>
      </c>
      <c r="G22" s="2">
        <v>23.7440507667901</v>
      </c>
      <c r="H22" s="3">
        <v>7.25</v>
      </c>
      <c r="I22" s="3">
        <v>11.4695693710753</v>
      </c>
      <c r="J22" s="3">
        <v>783</v>
      </c>
      <c r="K22" s="4">
        <v>491</v>
      </c>
      <c r="L22" s="4">
        <v>494</v>
      </c>
      <c r="M22" s="4">
        <v>651</v>
      </c>
      <c r="N22" s="4">
        <v>939</v>
      </c>
      <c r="O22" s="4">
        <v>1143</v>
      </c>
      <c r="P22" s="4">
        <v>49000</v>
      </c>
      <c r="Q22" s="4">
        <v>14700</v>
      </c>
      <c r="R22" s="4">
        <v>23343.198467567199</v>
      </c>
      <c r="S22" s="4">
        <v>583.579961689181</v>
      </c>
      <c r="T22" s="4">
        <v>367.5</v>
      </c>
      <c r="U22" s="4">
        <v>377</v>
      </c>
      <c r="V22" s="4">
        <v>596.41760729591795</v>
      </c>
      <c r="W22" s="4">
        <v>234.9</v>
      </c>
      <c r="X22" s="4">
        <v>19640</v>
      </c>
      <c r="Y22" s="4">
        <v>19760</v>
      </c>
      <c r="Z22" s="4">
        <v>26040</v>
      </c>
      <c r="AA22" s="4">
        <v>37560</v>
      </c>
      <c r="AB22" s="4">
        <v>45720</v>
      </c>
      <c r="AC22" s="3">
        <v>9.4423076923076898</v>
      </c>
      <c r="AD22" s="3">
        <v>9.5</v>
      </c>
      <c r="AE22" s="3">
        <v>12.5192307692308</v>
      </c>
      <c r="AF22" s="3">
        <v>18.057692307692299</v>
      </c>
      <c r="AG22" s="3">
        <v>21.980769230769202</v>
      </c>
      <c r="AH22" s="2">
        <v>52.0954907161804</v>
      </c>
      <c r="AI22" s="2">
        <v>52.413793103448299</v>
      </c>
      <c r="AJ22" s="2">
        <v>69.071618037135295</v>
      </c>
      <c r="AK22" s="2">
        <v>99.628647214854098</v>
      </c>
      <c r="AL22" s="2">
        <v>121.27320954907201</v>
      </c>
      <c r="AM22" s="5">
        <f t="shared" si="0"/>
        <v>1.3023872679045101</v>
      </c>
      <c r="AN22" s="5">
        <f t="shared" si="0"/>
        <v>1.3103448275862075</v>
      </c>
      <c r="AO22" s="5">
        <f t="shared" si="0"/>
        <v>1.7267904509283825</v>
      </c>
      <c r="AP22" s="5">
        <f t="shared" si="0"/>
        <v>2.4907161803713525</v>
      </c>
      <c r="AQ22" s="5">
        <f t="shared" si="0"/>
        <v>3.0318302387268004</v>
      </c>
      <c r="AR22" s="2">
        <v>32.929946667814299</v>
      </c>
      <c r="AS22" s="2">
        <v>33.131147971283603</v>
      </c>
      <c r="AT22" s="2">
        <v>43.660682852845497</v>
      </c>
      <c r="AU22" s="2">
        <v>62.976007985901497</v>
      </c>
      <c r="AV22" s="2">
        <v>76.6576966218162</v>
      </c>
    </row>
    <row r="23" spans="1:48" x14ac:dyDescent="0.25">
      <c r="A23" t="s">
        <v>23</v>
      </c>
      <c r="B23" t="s">
        <v>1</v>
      </c>
      <c r="C23" t="s">
        <v>2</v>
      </c>
      <c r="D23" t="s">
        <v>25</v>
      </c>
      <c r="E23" s="1">
        <v>66710</v>
      </c>
      <c r="F23" s="1">
        <v>18908</v>
      </c>
      <c r="G23" s="2">
        <v>28.343576675161096</v>
      </c>
      <c r="H23" s="3">
        <v>7.25</v>
      </c>
      <c r="I23" s="3">
        <v>14.6844878904915</v>
      </c>
      <c r="J23" s="3">
        <v>783</v>
      </c>
      <c r="K23" s="4">
        <v>689</v>
      </c>
      <c r="L23" s="4">
        <v>722</v>
      </c>
      <c r="M23" s="4">
        <v>848</v>
      </c>
      <c r="N23" s="4">
        <v>1156</v>
      </c>
      <c r="O23" s="4">
        <v>1489</v>
      </c>
      <c r="P23" s="4">
        <v>65900</v>
      </c>
      <c r="Q23" s="4">
        <v>19770</v>
      </c>
      <c r="R23" s="4">
        <v>30299.094271696202</v>
      </c>
      <c r="S23" s="4">
        <v>757.47735679240498</v>
      </c>
      <c r="T23" s="4">
        <v>494.25</v>
      </c>
      <c r="U23" s="4">
        <v>377</v>
      </c>
      <c r="V23" s="4">
        <v>763.59337030555798</v>
      </c>
      <c r="W23" s="4">
        <v>234.9</v>
      </c>
      <c r="X23" s="4">
        <v>27560</v>
      </c>
      <c r="Y23" s="4">
        <v>28880</v>
      </c>
      <c r="Z23" s="4">
        <v>33920</v>
      </c>
      <c r="AA23" s="4">
        <v>46240</v>
      </c>
      <c r="AB23" s="4">
        <v>59560</v>
      </c>
      <c r="AC23" s="3">
        <v>13.25</v>
      </c>
      <c r="AD23" s="3">
        <v>13.884615384615399</v>
      </c>
      <c r="AE23" s="3">
        <v>16.307692307692299</v>
      </c>
      <c r="AF23" s="3">
        <v>22.230769230769202</v>
      </c>
      <c r="AG23" s="3">
        <v>28.634615384615401</v>
      </c>
      <c r="AH23" s="2">
        <v>73.103448275862107</v>
      </c>
      <c r="AI23" s="2">
        <v>76.604774535809</v>
      </c>
      <c r="AJ23" s="2">
        <v>89.973474801061002</v>
      </c>
      <c r="AK23" s="2">
        <v>122.652519893899</v>
      </c>
      <c r="AL23" s="2">
        <v>157.984084880637</v>
      </c>
      <c r="AM23" s="5">
        <f t="shared" si="0"/>
        <v>1.8275862068965527</v>
      </c>
      <c r="AN23" s="5">
        <f t="shared" si="0"/>
        <v>1.915119363395225</v>
      </c>
      <c r="AO23" s="5">
        <f t="shared" si="0"/>
        <v>2.249336870026525</v>
      </c>
      <c r="AP23" s="5">
        <f t="shared" si="0"/>
        <v>3.0663129973474748</v>
      </c>
      <c r="AQ23" s="5">
        <f t="shared" si="0"/>
        <v>3.949602122015925</v>
      </c>
      <c r="AR23" s="2">
        <v>36.0925082272148</v>
      </c>
      <c r="AS23" s="2">
        <v>37.821176981203301</v>
      </c>
      <c r="AT23" s="2">
        <v>44.421548587341299</v>
      </c>
      <c r="AU23" s="2">
        <v>60.555790291234104</v>
      </c>
      <c r="AV23" s="2">
        <v>77.9996295360273</v>
      </c>
    </row>
    <row r="24" spans="1:48" x14ac:dyDescent="0.25">
      <c r="A24" t="s">
        <v>23</v>
      </c>
      <c r="B24" t="s">
        <v>1</v>
      </c>
      <c r="C24" t="s">
        <v>2</v>
      </c>
      <c r="D24" t="s">
        <v>26</v>
      </c>
      <c r="E24" s="1">
        <v>3350</v>
      </c>
      <c r="F24" s="1">
        <v>1095</v>
      </c>
      <c r="G24" s="2">
        <v>32.686567164179095</v>
      </c>
      <c r="H24" s="3">
        <v>7.25</v>
      </c>
      <c r="I24" s="3">
        <v>11.800815321754101</v>
      </c>
      <c r="J24" s="3">
        <v>783</v>
      </c>
      <c r="K24" s="4">
        <v>491</v>
      </c>
      <c r="L24" s="4">
        <v>494</v>
      </c>
      <c r="M24" s="4">
        <v>651</v>
      </c>
      <c r="N24" s="4">
        <v>877</v>
      </c>
      <c r="O24" s="4">
        <v>882</v>
      </c>
      <c r="P24" s="4">
        <v>36300</v>
      </c>
      <c r="Q24" s="4">
        <v>10890</v>
      </c>
      <c r="R24" s="4">
        <v>13070.034917802999</v>
      </c>
      <c r="S24" s="4">
        <v>326.75087294507398</v>
      </c>
      <c r="T24" s="4">
        <v>272.25</v>
      </c>
      <c r="U24" s="4">
        <v>377</v>
      </c>
      <c r="V24" s="4">
        <v>613.64239673121403</v>
      </c>
      <c r="W24" s="4">
        <v>234.9</v>
      </c>
      <c r="X24" s="4">
        <v>19640</v>
      </c>
      <c r="Y24" s="4">
        <v>19760</v>
      </c>
      <c r="Z24" s="4">
        <v>26040</v>
      </c>
      <c r="AA24" s="4">
        <v>35080</v>
      </c>
      <c r="AB24" s="4">
        <v>35280</v>
      </c>
      <c r="AC24" s="3">
        <v>9.4423076923076898</v>
      </c>
      <c r="AD24" s="3">
        <v>9.5</v>
      </c>
      <c r="AE24" s="3">
        <v>12.5192307692308</v>
      </c>
      <c r="AF24" s="3">
        <v>16.865384615384599</v>
      </c>
      <c r="AG24" s="3">
        <v>16.961538461538499</v>
      </c>
      <c r="AH24" s="2">
        <v>52.0954907161804</v>
      </c>
      <c r="AI24" s="2">
        <v>52.413793103448299</v>
      </c>
      <c r="AJ24" s="2">
        <v>69.071618037135295</v>
      </c>
      <c r="AK24" s="2">
        <v>93.050397877984096</v>
      </c>
      <c r="AL24" s="2">
        <v>93.580901856763901</v>
      </c>
      <c r="AM24" s="5">
        <f t="shared" si="0"/>
        <v>1.3023872679045101</v>
      </c>
      <c r="AN24" s="5">
        <f t="shared" si="0"/>
        <v>1.3103448275862075</v>
      </c>
      <c r="AO24" s="5">
        <f t="shared" si="0"/>
        <v>1.7267904509283825</v>
      </c>
      <c r="AP24" s="5">
        <f t="shared" si="0"/>
        <v>2.3262599469496026</v>
      </c>
      <c r="AQ24" s="5">
        <f t="shared" si="0"/>
        <v>2.3395225464190976</v>
      </c>
      <c r="AR24" s="2">
        <v>32.005611256033603</v>
      </c>
      <c r="AS24" s="2">
        <v>32.201164888962602</v>
      </c>
      <c r="AT24" s="2">
        <v>42.435138345576199</v>
      </c>
      <c r="AU24" s="2">
        <v>57.166845359554998</v>
      </c>
      <c r="AV24" s="2">
        <v>57.4927680811032</v>
      </c>
    </row>
    <row r="25" spans="1:48" x14ac:dyDescent="0.25">
      <c r="A25" t="s">
        <v>23</v>
      </c>
      <c r="B25" t="s">
        <v>1</v>
      </c>
      <c r="C25" t="s">
        <v>2</v>
      </c>
      <c r="D25" t="s">
        <v>27</v>
      </c>
      <c r="E25" s="1">
        <v>76632</v>
      </c>
      <c r="F25" s="1">
        <v>22851</v>
      </c>
      <c r="G25" s="2">
        <v>29.819135609144997</v>
      </c>
      <c r="H25" s="3">
        <v>7.25</v>
      </c>
      <c r="I25" s="3">
        <v>10.994592768327999</v>
      </c>
      <c r="J25" s="3">
        <v>783</v>
      </c>
      <c r="K25" s="4">
        <v>573</v>
      </c>
      <c r="L25" s="4">
        <v>618</v>
      </c>
      <c r="M25" s="4">
        <v>766</v>
      </c>
      <c r="N25" s="4">
        <v>1010</v>
      </c>
      <c r="O25" s="4">
        <v>1244</v>
      </c>
      <c r="P25" s="4">
        <v>65200</v>
      </c>
      <c r="Q25" s="4">
        <v>19560</v>
      </c>
      <c r="R25" s="4">
        <v>28091.0379285077</v>
      </c>
      <c r="S25" s="4">
        <v>702.27594821269304</v>
      </c>
      <c r="T25" s="4">
        <v>489</v>
      </c>
      <c r="U25" s="4">
        <v>377</v>
      </c>
      <c r="V25" s="4">
        <v>571.71882395305397</v>
      </c>
      <c r="W25" s="4">
        <v>234.9</v>
      </c>
      <c r="X25" s="4">
        <v>22920</v>
      </c>
      <c r="Y25" s="4">
        <v>24720</v>
      </c>
      <c r="Z25" s="4">
        <v>30640</v>
      </c>
      <c r="AA25" s="4">
        <v>40400</v>
      </c>
      <c r="AB25" s="4">
        <v>49760</v>
      </c>
      <c r="AC25" s="3">
        <v>11.0192307692308</v>
      </c>
      <c r="AD25" s="3">
        <v>11.884615384615399</v>
      </c>
      <c r="AE25" s="3">
        <v>14.7307692307692</v>
      </c>
      <c r="AF25" s="3">
        <v>19.423076923076898</v>
      </c>
      <c r="AG25" s="3">
        <v>23.923076923076898</v>
      </c>
      <c r="AH25" s="2">
        <v>60.7957559681698</v>
      </c>
      <c r="AI25" s="2">
        <v>65.570291777188302</v>
      </c>
      <c r="AJ25" s="2">
        <v>81.273209549071595</v>
      </c>
      <c r="AK25" s="2">
        <v>107.161803713528</v>
      </c>
      <c r="AL25" s="2">
        <v>131.989389920424</v>
      </c>
      <c r="AM25" s="5">
        <f t="shared" si="0"/>
        <v>1.519893899204245</v>
      </c>
      <c r="AN25" s="5">
        <f t="shared" si="0"/>
        <v>1.6392572944297075</v>
      </c>
      <c r="AO25" s="5">
        <f t="shared" si="0"/>
        <v>2.0318302387267897</v>
      </c>
      <c r="AP25" s="5">
        <f t="shared" si="0"/>
        <v>2.6790450928382001</v>
      </c>
      <c r="AQ25" s="5">
        <f t="shared" si="0"/>
        <v>3.2997347480106001</v>
      </c>
      <c r="AR25" s="2">
        <v>40.089636793001702</v>
      </c>
      <c r="AS25" s="2">
        <v>43.238037588263602</v>
      </c>
      <c r="AT25" s="2">
        <v>53.592777981569398</v>
      </c>
      <c r="AU25" s="2">
        <v>70.664106738100699</v>
      </c>
      <c r="AV25" s="2">
        <v>87.035790873462602</v>
      </c>
    </row>
    <row r="26" spans="1:48" x14ac:dyDescent="0.25">
      <c r="A26" t="s">
        <v>23</v>
      </c>
      <c r="B26" t="s">
        <v>1</v>
      </c>
      <c r="C26" t="s">
        <v>2</v>
      </c>
      <c r="D26" t="s">
        <v>28</v>
      </c>
      <c r="E26" s="1">
        <v>5422</v>
      </c>
      <c r="F26" s="1">
        <v>1538</v>
      </c>
      <c r="G26" s="2">
        <v>28.3659166359277</v>
      </c>
      <c r="H26" s="3">
        <v>7.25</v>
      </c>
      <c r="I26" s="3">
        <v>10.8460701778434</v>
      </c>
      <c r="J26" s="3">
        <v>783</v>
      </c>
      <c r="K26" s="4">
        <v>514</v>
      </c>
      <c r="L26" s="4">
        <v>517</v>
      </c>
      <c r="M26" s="4">
        <v>681</v>
      </c>
      <c r="N26" s="4">
        <v>888</v>
      </c>
      <c r="O26" s="4">
        <v>949</v>
      </c>
      <c r="P26" s="4">
        <v>49100</v>
      </c>
      <c r="Q26" s="4">
        <v>14730</v>
      </c>
      <c r="R26" s="4">
        <v>22019.401307824599</v>
      </c>
      <c r="S26" s="4">
        <v>550.48503269561604</v>
      </c>
      <c r="T26" s="4">
        <v>368.25</v>
      </c>
      <c r="U26" s="4">
        <v>377</v>
      </c>
      <c r="V26" s="4">
        <v>563.99564924785898</v>
      </c>
      <c r="W26" s="4">
        <v>234.9</v>
      </c>
      <c r="X26" s="4">
        <v>20560</v>
      </c>
      <c r="Y26" s="4">
        <v>20680</v>
      </c>
      <c r="Z26" s="4">
        <v>27240</v>
      </c>
      <c r="AA26" s="4">
        <v>35520</v>
      </c>
      <c r="AB26" s="4">
        <v>37960</v>
      </c>
      <c r="AC26" s="3">
        <v>9.8846153846153797</v>
      </c>
      <c r="AD26" s="3">
        <v>9.9423076923076898</v>
      </c>
      <c r="AE26" s="3">
        <v>13.096153846153801</v>
      </c>
      <c r="AF26" s="3">
        <v>17.076923076923102</v>
      </c>
      <c r="AG26" s="3">
        <v>18.25</v>
      </c>
      <c r="AH26" s="2">
        <v>54.535809018567598</v>
      </c>
      <c r="AI26" s="2">
        <v>54.854111405835503</v>
      </c>
      <c r="AJ26" s="2">
        <v>72.254641909814296</v>
      </c>
      <c r="AK26" s="2">
        <v>94.217506631299699</v>
      </c>
      <c r="AL26" s="2">
        <v>100.68965517241401</v>
      </c>
      <c r="AM26" s="5">
        <f t="shared" si="0"/>
        <v>1.3633952254641899</v>
      </c>
      <c r="AN26" s="5">
        <f t="shared" si="0"/>
        <v>1.3713527851458875</v>
      </c>
      <c r="AO26" s="5">
        <f t="shared" si="0"/>
        <v>1.8063660477453574</v>
      </c>
      <c r="AP26" s="5">
        <f t="shared" si="0"/>
        <v>2.3554376657824925</v>
      </c>
      <c r="AQ26" s="5">
        <f t="shared" si="0"/>
        <v>2.5172413793103501</v>
      </c>
      <c r="AR26" s="2">
        <v>36.454181920407898</v>
      </c>
      <c r="AS26" s="2">
        <v>36.666949519165101</v>
      </c>
      <c r="AT26" s="2">
        <v>48.2982449178945</v>
      </c>
      <c r="AU26" s="2">
        <v>62.979209232144299</v>
      </c>
      <c r="AV26" s="2">
        <v>67.305483740208302</v>
      </c>
    </row>
    <row r="27" spans="1:48" x14ac:dyDescent="0.25">
      <c r="A27" t="s">
        <v>23</v>
      </c>
      <c r="B27" t="s">
        <v>1</v>
      </c>
      <c r="C27" t="s">
        <v>2</v>
      </c>
      <c r="D27" t="s">
        <v>29</v>
      </c>
      <c r="E27" s="1">
        <v>8326</v>
      </c>
      <c r="F27" s="1">
        <v>2521</v>
      </c>
      <c r="G27" s="2">
        <v>30.278645207782901</v>
      </c>
      <c r="H27" s="3">
        <v>7.25</v>
      </c>
      <c r="I27" s="3">
        <v>8.7754595968927998</v>
      </c>
      <c r="J27" s="3">
        <v>783</v>
      </c>
      <c r="K27" s="4">
        <v>513</v>
      </c>
      <c r="L27" s="4">
        <v>572</v>
      </c>
      <c r="M27" s="4">
        <v>651</v>
      </c>
      <c r="N27" s="4">
        <v>851</v>
      </c>
      <c r="O27" s="4">
        <v>1019</v>
      </c>
      <c r="P27" s="4">
        <v>48200</v>
      </c>
      <c r="Q27" s="4">
        <v>14460</v>
      </c>
      <c r="R27" s="4">
        <v>17415.6556645852</v>
      </c>
      <c r="S27" s="4">
        <v>435.39139161462998</v>
      </c>
      <c r="T27" s="4">
        <v>361.5</v>
      </c>
      <c r="U27" s="4">
        <v>377</v>
      </c>
      <c r="V27" s="4">
        <v>456.32389903842602</v>
      </c>
      <c r="W27" s="4">
        <v>234.9</v>
      </c>
      <c r="X27" s="4">
        <v>20520</v>
      </c>
      <c r="Y27" s="4">
        <v>22880</v>
      </c>
      <c r="Z27" s="4">
        <v>26040</v>
      </c>
      <c r="AA27" s="4">
        <v>34040</v>
      </c>
      <c r="AB27" s="4">
        <v>40760</v>
      </c>
      <c r="AC27" s="3">
        <v>9.8653846153846203</v>
      </c>
      <c r="AD27" s="3">
        <v>11</v>
      </c>
      <c r="AE27" s="3">
        <v>12.5192307692308</v>
      </c>
      <c r="AF27" s="3">
        <v>16.365384615384599</v>
      </c>
      <c r="AG27" s="3">
        <v>19.596153846153801</v>
      </c>
      <c r="AH27" s="2">
        <v>54.429708222811698</v>
      </c>
      <c r="AI27" s="2">
        <v>60.689655172413801</v>
      </c>
      <c r="AJ27" s="2">
        <v>69.071618037135295</v>
      </c>
      <c r="AK27" s="2">
        <v>90.291777188328894</v>
      </c>
      <c r="AL27" s="2">
        <v>108.116710875332</v>
      </c>
      <c r="AM27" s="5">
        <f t="shared" si="0"/>
        <v>1.3607427055702925</v>
      </c>
      <c r="AN27" s="5">
        <f t="shared" si="0"/>
        <v>1.517241379310345</v>
      </c>
      <c r="AO27" s="5">
        <f t="shared" si="0"/>
        <v>1.7267904509283825</v>
      </c>
      <c r="AP27" s="5">
        <f t="shared" si="0"/>
        <v>2.2572944297082222</v>
      </c>
      <c r="AQ27" s="5">
        <f t="shared" si="0"/>
        <v>2.7029177718833002</v>
      </c>
      <c r="AR27" s="2">
        <v>44.968058966975299</v>
      </c>
      <c r="AS27" s="2">
        <v>50.139824033352603</v>
      </c>
      <c r="AT27" s="2">
        <v>57.064729800196702</v>
      </c>
      <c r="AU27" s="2">
        <v>74.596136804865395</v>
      </c>
      <c r="AV27" s="2">
        <v>89.322518688787099</v>
      </c>
    </row>
    <row r="28" spans="1:48" x14ac:dyDescent="0.25">
      <c r="A28" t="s">
        <v>23</v>
      </c>
      <c r="B28" t="s">
        <v>1</v>
      </c>
      <c r="C28" t="s">
        <v>2</v>
      </c>
      <c r="D28" t="s">
        <v>30</v>
      </c>
      <c r="E28" s="1">
        <v>70607</v>
      </c>
      <c r="F28" s="1">
        <v>20049</v>
      </c>
      <c r="G28" s="2">
        <v>28.395201608905602</v>
      </c>
      <c r="H28" s="3">
        <v>7.25</v>
      </c>
      <c r="I28" s="3">
        <v>12.125873321829401</v>
      </c>
      <c r="J28" s="3">
        <v>783</v>
      </c>
      <c r="K28" s="4">
        <v>864</v>
      </c>
      <c r="L28" s="4">
        <v>899</v>
      </c>
      <c r="M28" s="4">
        <v>1028</v>
      </c>
      <c r="N28" s="4">
        <v>1355</v>
      </c>
      <c r="O28" s="4">
        <v>1806</v>
      </c>
      <c r="P28" s="4">
        <v>81500</v>
      </c>
      <c r="Q28" s="4">
        <v>24450</v>
      </c>
      <c r="R28" s="4">
        <v>43357.726081623601</v>
      </c>
      <c r="S28" s="4">
        <v>1083.9431520405899</v>
      </c>
      <c r="T28" s="4">
        <v>611.25</v>
      </c>
      <c r="U28" s="4">
        <v>377</v>
      </c>
      <c r="V28" s="4">
        <v>630.54541273512996</v>
      </c>
      <c r="W28" s="4">
        <v>234.9</v>
      </c>
      <c r="X28" s="4">
        <v>34560</v>
      </c>
      <c r="Y28" s="4">
        <v>35960</v>
      </c>
      <c r="Z28" s="4">
        <v>41120</v>
      </c>
      <c r="AA28" s="4">
        <v>54200</v>
      </c>
      <c r="AB28" s="4">
        <v>72240</v>
      </c>
      <c r="AC28" s="3">
        <v>16.615384615384599</v>
      </c>
      <c r="AD28" s="3">
        <v>17.288461538461501</v>
      </c>
      <c r="AE28" s="3">
        <v>19.769230769230798</v>
      </c>
      <c r="AF28" s="3">
        <v>26.057692307692299</v>
      </c>
      <c r="AG28" s="3">
        <v>34.730769230769198</v>
      </c>
      <c r="AH28" s="2">
        <v>91.671087533156495</v>
      </c>
      <c r="AI28" s="2">
        <v>95.384615384615401</v>
      </c>
      <c r="AJ28" s="2">
        <v>109.071618037135</v>
      </c>
      <c r="AK28" s="2">
        <v>143.76657824933699</v>
      </c>
      <c r="AL28" s="2">
        <v>191.618037135278</v>
      </c>
      <c r="AM28" s="5">
        <f t="shared" si="0"/>
        <v>2.2917771883289122</v>
      </c>
      <c r="AN28" s="5">
        <f t="shared" si="0"/>
        <v>2.384615384615385</v>
      </c>
      <c r="AO28" s="5">
        <f t="shared" si="0"/>
        <v>2.7267904509283749</v>
      </c>
      <c r="AP28" s="5">
        <f t="shared" si="0"/>
        <v>3.5941644562334245</v>
      </c>
      <c r="AQ28" s="5">
        <f t="shared" si="0"/>
        <v>4.7904509283819499</v>
      </c>
      <c r="AR28" s="2">
        <v>54.809692215646002</v>
      </c>
      <c r="AS28" s="2">
        <v>57.029992247529798</v>
      </c>
      <c r="AT28" s="2">
        <v>65.213383793615904</v>
      </c>
      <c r="AU28" s="2">
        <v>85.957329805787495</v>
      </c>
      <c r="AV28" s="2">
        <v>114.56748164520501</v>
      </c>
    </row>
    <row r="29" spans="1:48" x14ac:dyDescent="0.25">
      <c r="A29" t="s">
        <v>23</v>
      </c>
      <c r="B29" t="s">
        <v>1</v>
      </c>
      <c r="C29" t="s">
        <v>2</v>
      </c>
      <c r="D29" t="s">
        <v>31</v>
      </c>
      <c r="E29" s="1">
        <v>74931</v>
      </c>
      <c r="F29" s="1">
        <v>21171</v>
      </c>
      <c r="G29" s="2">
        <v>28.253993674180201</v>
      </c>
      <c r="H29" s="3">
        <v>7.25</v>
      </c>
      <c r="I29" s="3">
        <v>18.995264597643999</v>
      </c>
      <c r="J29" s="3">
        <v>783</v>
      </c>
      <c r="K29" s="4">
        <v>907</v>
      </c>
      <c r="L29" s="4">
        <v>1035</v>
      </c>
      <c r="M29" s="4">
        <v>1179</v>
      </c>
      <c r="N29" s="4">
        <v>1535</v>
      </c>
      <c r="O29" s="4">
        <v>2012</v>
      </c>
      <c r="P29" s="4">
        <v>81000</v>
      </c>
      <c r="Q29" s="4">
        <v>24300</v>
      </c>
      <c r="R29" s="4">
        <v>45133.500971708898</v>
      </c>
      <c r="S29" s="4">
        <v>1128.33752429272</v>
      </c>
      <c r="T29" s="4">
        <v>607.5</v>
      </c>
      <c r="U29" s="4">
        <v>377</v>
      </c>
      <c r="V29" s="4">
        <v>987.75375907748696</v>
      </c>
      <c r="W29" s="4">
        <v>234.9</v>
      </c>
      <c r="X29" s="4">
        <v>36280</v>
      </c>
      <c r="Y29" s="4">
        <v>41400</v>
      </c>
      <c r="Z29" s="4">
        <v>47160</v>
      </c>
      <c r="AA29" s="4">
        <v>61400</v>
      </c>
      <c r="AB29" s="4">
        <v>80480</v>
      </c>
      <c r="AC29" s="3">
        <v>17.442307692307701</v>
      </c>
      <c r="AD29" s="3">
        <v>19.903846153846199</v>
      </c>
      <c r="AE29" s="3">
        <v>22.673076923076898</v>
      </c>
      <c r="AF29" s="3">
        <v>29.519230769230798</v>
      </c>
      <c r="AG29" s="3">
        <v>38.692307692307701</v>
      </c>
      <c r="AH29" s="2">
        <v>96.233421750663098</v>
      </c>
      <c r="AI29" s="2">
        <v>109.814323607427</v>
      </c>
      <c r="AJ29" s="2">
        <v>125.092838196286</v>
      </c>
      <c r="AK29" s="2">
        <v>162.864721485411</v>
      </c>
      <c r="AL29" s="2">
        <v>213.47480106100801</v>
      </c>
      <c r="AM29" s="5">
        <f t="shared" si="0"/>
        <v>2.4058355437665773</v>
      </c>
      <c r="AN29" s="5">
        <f t="shared" si="0"/>
        <v>2.7453580901856749</v>
      </c>
      <c r="AO29" s="5">
        <f t="shared" si="0"/>
        <v>3.1273209549071499</v>
      </c>
      <c r="AP29" s="5">
        <f t="shared" si="0"/>
        <v>4.0716180371352753</v>
      </c>
      <c r="AQ29" s="5">
        <f t="shared" si="0"/>
        <v>5.3368700265252</v>
      </c>
      <c r="AR29" s="2">
        <v>36.729802004381902</v>
      </c>
      <c r="AS29" s="2">
        <v>41.913280126279197</v>
      </c>
      <c r="AT29" s="2">
        <v>47.744693013413702</v>
      </c>
      <c r="AU29" s="2">
        <v>62.161241539940598</v>
      </c>
      <c r="AV29" s="2">
        <v>81.477796728573693</v>
      </c>
    </row>
    <row r="30" spans="1:48" x14ac:dyDescent="0.25">
      <c r="A30" t="s">
        <v>23</v>
      </c>
      <c r="B30" t="s">
        <v>1</v>
      </c>
      <c r="C30" t="s">
        <v>2</v>
      </c>
      <c r="D30" t="s">
        <v>32</v>
      </c>
      <c r="E30" s="1">
        <v>6121</v>
      </c>
      <c r="F30" s="1">
        <v>1163</v>
      </c>
      <c r="G30" s="2">
        <v>19.000163371997999</v>
      </c>
      <c r="H30" s="3">
        <v>7.25</v>
      </c>
      <c r="I30" s="3">
        <v>11.764295289838101</v>
      </c>
      <c r="J30" s="3">
        <v>783</v>
      </c>
      <c r="K30" s="4">
        <v>706</v>
      </c>
      <c r="L30" s="4">
        <v>818</v>
      </c>
      <c r="M30" s="4">
        <v>931</v>
      </c>
      <c r="N30" s="4">
        <v>1204</v>
      </c>
      <c r="O30" s="4">
        <v>1491</v>
      </c>
      <c r="P30" s="4">
        <v>72600</v>
      </c>
      <c r="Q30" s="4">
        <v>21780</v>
      </c>
      <c r="R30" s="4">
        <v>23977.625923920001</v>
      </c>
      <c r="S30" s="4">
        <v>599.44064809799897</v>
      </c>
      <c r="T30" s="4">
        <v>544.5</v>
      </c>
      <c r="U30" s="4">
        <v>377</v>
      </c>
      <c r="V30" s="4">
        <v>611.74335507158298</v>
      </c>
      <c r="W30" s="4">
        <v>234.9</v>
      </c>
      <c r="X30" s="4">
        <v>28240</v>
      </c>
      <c r="Y30" s="4">
        <v>32720</v>
      </c>
      <c r="Z30" s="4">
        <v>37240</v>
      </c>
      <c r="AA30" s="4">
        <v>48160</v>
      </c>
      <c r="AB30" s="4">
        <v>59640</v>
      </c>
      <c r="AC30" s="3">
        <v>13.5769230769231</v>
      </c>
      <c r="AD30" s="3">
        <v>15.7307692307692</v>
      </c>
      <c r="AE30" s="3">
        <v>17.903846153846199</v>
      </c>
      <c r="AF30" s="3">
        <v>23.153846153846199</v>
      </c>
      <c r="AG30" s="3">
        <v>28.673076923076898</v>
      </c>
      <c r="AH30" s="2">
        <v>74.907161803713507</v>
      </c>
      <c r="AI30" s="2">
        <v>86.790450928382</v>
      </c>
      <c r="AJ30" s="2">
        <v>98.779840848806401</v>
      </c>
      <c r="AK30" s="2">
        <v>127.745358090186</v>
      </c>
      <c r="AL30" s="2">
        <v>158.19628647214901</v>
      </c>
      <c r="AM30" s="5">
        <f t="shared" si="0"/>
        <v>1.8726790450928377</v>
      </c>
      <c r="AN30" s="5">
        <f t="shared" si="0"/>
        <v>2.1697612732095499</v>
      </c>
      <c r="AO30" s="5">
        <f t="shared" si="0"/>
        <v>2.4694960212201602</v>
      </c>
      <c r="AP30" s="5">
        <f t="shared" si="0"/>
        <v>3.19363395225465</v>
      </c>
      <c r="AQ30" s="5">
        <f t="shared" si="0"/>
        <v>3.9549071618037255</v>
      </c>
      <c r="AR30" s="2">
        <v>46.163149572250802</v>
      </c>
      <c r="AS30" s="2">
        <v>53.486482082296199</v>
      </c>
      <c r="AT30" s="2">
        <v>60.875201489752797</v>
      </c>
      <c r="AU30" s="2">
        <v>78.7258244829886</v>
      </c>
      <c r="AV30" s="2">
        <v>97.491864039980101</v>
      </c>
    </row>
    <row r="31" spans="1:48" x14ac:dyDescent="0.25">
      <c r="A31" t="s">
        <v>23</v>
      </c>
      <c r="B31" t="s">
        <v>1</v>
      </c>
      <c r="C31" t="s">
        <v>2</v>
      </c>
      <c r="D31" t="s">
        <v>33</v>
      </c>
      <c r="E31" s="1">
        <v>156482</v>
      </c>
      <c r="F31" s="1">
        <v>60804</v>
      </c>
      <c r="G31" s="2">
        <v>38.856865326363398</v>
      </c>
      <c r="H31" s="3">
        <v>7.25</v>
      </c>
      <c r="I31" s="3">
        <v>15.664857818515101</v>
      </c>
      <c r="J31" s="3">
        <v>783</v>
      </c>
      <c r="K31" s="4">
        <v>907</v>
      </c>
      <c r="L31" s="4">
        <v>1035</v>
      </c>
      <c r="M31" s="4">
        <v>1179</v>
      </c>
      <c r="N31" s="4">
        <v>1535</v>
      </c>
      <c r="O31" s="4">
        <v>2012</v>
      </c>
      <c r="P31" s="4">
        <v>81000</v>
      </c>
      <c r="Q31" s="4">
        <v>24300</v>
      </c>
      <c r="R31" s="4">
        <v>41655.553069644397</v>
      </c>
      <c r="S31" s="4">
        <v>1041.3888267411101</v>
      </c>
      <c r="T31" s="4">
        <v>607.5</v>
      </c>
      <c r="U31" s="4">
        <v>377</v>
      </c>
      <c r="V31" s="4">
        <v>814.57260656278595</v>
      </c>
      <c r="W31" s="4">
        <v>234.9</v>
      </c>
      <c r="X31" s="4">
        <v>36280</v>
      </c>
      <c r="Y31" s="4">
        <v>41400</v>
      </c>
      <c r="Z31" s="4">
        <v>47160</v>
      </c>
      <c r="AA31" s="4">
        <v>61400</v>
      </c>
      <c r="AB31" s="4">
        <v>80480</v>
      </c>
      <c r="AC31" s="3">
        <v>17.442307692307701</v>
      </c>
      <c r="AD31" s="3">
        <v>19.903846153846199</v>
      </c>
      <c r="AE31" s="3">
        <v>22.673076923076898</v>
      </c>
      <c r="AF31" s="3">
        <v>29.519230769230798</v>
      </c>
      <c r="AG31" s="3">
        <v>38.692307692307701</v>
      </c>
      <c r="AH31" s="2">
        <v>96.233421750663098</v>
      </c>
      <c r="AI31" s="2">
        <v>109.814323607427</v>
      </c>
      <c r="AJ31" s="2">
        <v>125.092838196286</v>
      </c>
      <c r="AK31" s="2">
        <v>162.864721485411</v>
      </c>
      <c r="AL31" s="2">
        <v>213.47480106100801</v>
      </c>
      <c r="AM31" s="5">
        <f t="shared" si="0"/>
        <v>2.4058355437665773</v>
      </c>
      <c r="AN31" s="5">
        <f t="shared" si="0"/>
        <v>2.7453580901856749</v>
      </c>
      <c r="AO31" s="5">
        <f t="shared" si="0"/>
        <v>3.1273209549071499</v>
      </c>
      <c r="AP31" s="5">
        <f t="shared" si="0"/>
        <v>4.0716180371352753</v>
      </c>
      <c r="AQ31" s="5">
        <f t="shared" si="0"/>
        <v>5.3368700265252</v>
      </c>
      <c r="AR31" s="2">
        <v>44.538693920839101</v>
      </c>
      <c r="AS31" s="2">
        <v>50.824198685852799</v>
      </c>
      <c r="AT31" s="2">
        <v>57.895391546493201</v>
      </c>
      <c r="AU31" s="2">
        <v>75.376951674187495</v>
      </c>
      <c r="AV31" s="2">
        <v>98.800278025058702</v>
      </c>
    </row>
    <row r="32" spans="1:48" x14ac:dyDescent="0.25">
      <c r="A32" t="s">
        <v>23</v>
      </c>
      <c r="B32" t="s">
        <v>1</v>
      </c>
      <c r="C32" t="s">
        <v>2</v>
      </c>
      <c r="D32" t="s">
        <v>34</v>
      </c>
      <c r="E32" s="1">
        <v>20373</v>
      </c>
      <c r="F32" s="1">
        <v>6293</v>
      </c>
      <c r="G32" s="2">
        <v>30.888921611937398</v>
      </c>
      <c r="H32" s="3">
        <v>7.25</v>
      </c>
      <c r="I32" s="3">
        <v>10.9978508474608</v>
      </c>
      <c r="J32" s="3">
        <v>783</v>
      </c>
      <c r="K32" s="4">
        <v>429</v>
      </c>
      <c r="L32" s="4">
        <v>500</v>
      </c>
      <c r="M32" s="4">
        <v>659</v>
      </c>
      <c r="N32" s="4">
        <v>836</v>
      </c>
      <c r="O32" s="4">
        <v>1073</v>
      </c>
      <c r="P32" s="4">
        <v>52200</v>
      </c>
      <c r="Q32" s="4">
        <v>15660</v>
      </c>
      <c r="R32" s="4">
        <v>23813.835828979201</v>
      </c>
      <c r="S32" s="4">
        <v>595.34589572448101</v>
      </c>
      <c r="T32" s="4">
        <v>391.5</v>
      </c>
      <c r="U32" s="4">
        <v>377</v>
      </c>
      <c r="V32" s="4">
        <v>571.888244067963</v>
      </c>
      <c r="W32" s="4">
        <v>234.9</v>
      </c>
      <c r="X32" s="4">
        <v>17160</v>
      </c>
      <c r="Y32" s="4">
        <v>20000</v>
      </c>
      <c r="Z32" s="4">
        <v>26360</v>
      </c>
      <c r="AA32" s="4">
        <v>33440</v>
      </c>
      <c r="AB32" s="4">
        <v>42920</v>
      </c>
      <c r="AC32" s="3">
        <v>8.25</v>
      </c>
      <c r="AD32" s="3">
        <v>9.6153846153846203</v>
      </c>
      <c r="AE32" s="3">
        <v>12.6730769230769</v>
      </c>
      <c r="AF32" s="3">
        <v>16.076923076923102</v>
      </c>
      <c r="AG32" s="3">
        <v>20.634615384615401</v>
      </c>
      <c r="AH32" s="2">
        <v>45.517241379310299</v>
      </c>
      <c r="AI32" s="2">
        <v>53.050397877984103</v>
      </c>
      <c r="AJ32" s="2">
        <v>69.920424403183006</v>
      </c>
      <c r="AK32" s="2">
        <v>88.700265251989407</v>
      </c>
      <c r="AL32" s="2">
        <v>113.846153846154</v>
      </c>
      <c r="AM32" s="5">
        <f t="shared" si="0"/>
        <v>1.1379310344827576</v>
      </c>
      <c r="AN32" s="5">
        <f t="shared" si="0"/>
        <v>1.3262599469496026</v>
      </c>
      <c r="AO32" s="5">
        <f t="shared" si="0"/>
        <v>1.7480106100795751</v>
      </c>
      <c r="AP32" s="5">
        <f t="shared" si="0"/>
        <v>2.2175066312997354</v>
      </c>
      <c r="AQ32" s="5">
        <f t="shared" si="0"/>
        <v>2.8461538461538498</v>
      </c>
      <c r="AR32" s="2">
        <v>30.0058624705017</v>
      </c>
      <c r="AS32" s="2">
        <v>34.971867681237399</v>
      </c>
      <c r="AT32" s="2">
        <v>46.092921603870899</v>
      </c>
      <c r="AU32" s="2">
        <v>58.472962763028903</v>
      </c>
      <c r="AV32" s="2">
        <v>75.0496280439354</v>
      </c>
    </row>
    <row r="33" spans="1:48" x14ac:dyDescent="0.25">
      <c r="A33" t="s">
        <v>23</v>
      </c>
      <c r="B33" t="s">
        <v>1</v>
      </c>
      <c r="C33" t="s">
        <v>2</v>
      </c>
      <c r="D33" t="s">
        <v>35</v>
      </c>
      <c r="E33" s="1">
        <v>12453</v>
      </c>
      <c r="F33" s="1">
        <v>3077</v>
      </c>
      <c r="G33" s="2">
        <v>24.7089054846222</v>
      </c>
      <c r="H33" s="3">
        <v>7.25</v>
      </c>
      <c r="I33" s="3">
        <v>10.0390956726712</v>
      </c>
      <c r="J33" s="3">
        <v>783</v>
      </c>
      <c r="K33" s="4">
        <v>521</v>
      </c>
      <c r="L33" s="4">
        <v>525</v>
      </c>
      <c r="M33" s="4">
        <v>691</v>
      </c>
      <c r="N33" s="4">
        <v>911</v>
      </c>
      <c r="O33" s="4">
        <v>1044</v>
      </c>
      <c r="P33" s="4">
        <v>54100</v>
      </c>
      <c r="Q33" s="4">
        <v>16230</v>
      </c>
      <c r="R33" s="4">
        <v>19160.3311695552</v>
      </c>
      <c r="S33" s="4">
        <v>479.00827923888102</v>
      </c>
      <c r="T33" s="4">
        <v>405.75</v>
      </c>
      <c r="U33" s="4">
        <v>377</v>
      </c>
      <c r="V33" s="4">
        <v>522.03297497890003</v>
      </c>
      <c r="W33" s="4">
        <v>234.9</v>
      </c>
      <c r="X33" s="4">
        <v>20840</v>
      </c>
      <c r="Y33" s="4">
        <v>21000</v>
      </c>
      <c r="Z33" s="4">
        <v>27640</v>
      </c>
      <c r="AA33" s="4">
        <v>36440</v>
      </c>
      <c r="AB33" s="4">
        <v>41760</v>
      </c>
      <c r="AC33" s="3">
        <v>10.0192307692308</v>
      </c>
      <c r="AD33" s="3">
        <v>10.096153846153801</v>
      </c>
      <c r="AE33" s="3">
        <v>13.288461538461499</v>
      </c>
      <c r="AF33" s="3">
        <v>17.519230769230798</v>
      </c>
      <c r="AG33" s="3">
        <v>20.076923076923102</v>
      </c>
      <c r="AH33" s="2">
        <v>55.278514588859402</v>
      </c>
      <c r="AI33" s="2">
        <v>55.7029177718833</v>
      </c>
      <c r="AJ33" s="2">
        <v>73.315649867374006</v>
      </c>
      <c r="AK33" s="2">
        <v>96.657824933686996</v>
      </c>
      <c r="AL33" s="2">
        <v>110.769230769231</v>
      </c>
      <c r="AM33" s="5">
        <f t="shared" si="0"/>
        <v>1.381962864721485</v>
      </c>
      <c r="AN33" s="5">
        <f t="shared" si="0"/>
        <v>1.3925729442970824</v>
      </c>
      <c r="AO33" s="5">
        <f t="shared" si="0"/>
        <v>1.8328912466843501</v>
      </c>
      <c r="AP33" s="5">
        <f t="shared" si="0"/>
        <v>2.4164456233421747</v>
      </c>
      <c r="AQ33" s="5">
        <f t="shared" si="0"/>
        <v>2.7692307692307749</v>
      </c>
      <c r="AR33" s="2">
        <v>39.9208498291556</v>
      </c>
      <c r="AS33" s="2">
        <v>40.227343877747899</v>
      </c>
      <c r="AT33" s="2">
        <v>52.946846894331102</v>
      </c>
      <c r="AU33" s="2">
        <v>69.804019566911194</v>
      </c>
      <c r="AV33" s="2">
        <v>79.994946682607306</v>
      </c>
    </row>
    <row r="34" spans="1:48" x14ac:dyDescent="0.25">
      <c r="A34" t="s">
        <v>23</v>
      </c>
      <c r="B34" t="s">
        <v>1</v>
      </c>
      <c r="C34" t="s">
        <v>2</v>
      </c>
      <c r="D34" t="s">
        <v>36</v>
      </c>
      <c r="E34" s="1">
        <v>17977</v>
      </c>
      <c r="F34" s="1">
        <v>5214</v>
      </c>
      <c r="G34" s="2">
        <v>29.003726984480199</v>
      </c>
      <c r="H34" s="3">
        <v>7.25</v>
      </c>
      <c r="I34" s="3">
        <v>11.5412449332712</v>
      </c>
      <c r="J34" s="3">
        <v>783</v>
      </c>
      <c r="K34" s="4">
        <v>513</v>
      </c>
      <c r="L34" s="4">
        <v>572</v>
      </c>
      <c r="M34" s="4">
        <v>651</v>
      </c>
      <c r="N34" s="4">
        <v>890</v>
      </c>
      <c r="O34" s="4">
        <v>958</v>
      </c>
      <c r="P34" s="4">
        <v>47900</v>
      </c>
      <c r="Q34" s="4">
        <v>14370</v>
      </c>
      <c r="R34" s="4">
        <v>24740.597505416099</v>
      </c>
      <c r="S34" s="4">
        <v>618.51493763540202</v>
      </c>
      <c r="T34" s="4">
        <v>359.25</v>
      </c>
      <c r="U34" s="4">
        <v>377</v>
      </c>
      <c r="V34" s="4">
        <v>600.14473653010202</v>
      </c>
      <c r="W34" s="4">
        <v>234.9</v>
      </c>
      <c r="X34" s="4">
        <v>20520</v>
      </c>
      <c r="Y34" s="4">
        <v>22880</v>
      </c>
      <c r="Z34" s="4">
        <v>26040</v>
      </c>
      <c r="AA34" s="4">
        <v>35600</v>
      </c>
      <c r="AB34" s="4">
        <v>38320</v>
      </c>
      <c r="AC34" s="3">
        <v>9.8653846153846203</v>
      </c>
      <c r="AD34" s="3">
        <v>11</v>
      </c>
      <c r="AE34" s="3">
        <v>12.5192307692308</v>
      </c>
      <c r="AF34" s="3">
        <v>17.115384615384599</v>
      </c>
      <c r="AG34" s="3">
        <v>18.423076923076898</v>
      </c>
      <c r="AH34" s="2">
        <v>54.429708222811698</v>
      </c>
      <c r="AI34" s="2">
        <v>60.689655172413801</v>
      </c>
      <c r="AJ34" s="2">
        <v>69.071618037135295</v>
      </c>
      <c r="AK34" s="2">
        <v>94.429708222811698</v>
      </c>
      <c r="AL34" s="2">
        <v>101.64456233421799</v>
      </c>
      <c r="AM34" s="5">
        <f t="shared" si="0"/>
        <v>1.3607427055702925</v>
      </c>
      <c r="AN34" s="5">
        <f t="shared" si="0"/>
        <v>1.517241379310345</v>
      </c>
      <c r="AO34" s="5">
        <f t="shared" si="0"/>
        <v>1.7267904509283825</v>
      </c>
      <c r="AP34" s="5">
        <f t="shared" si="0"/>
        <v>2.3607427055702925</v>
      </c>
      <c r="AQ34" s="5">
        <f t="shared" si="0"/>
        <v>2.5411140583554497</v>
      </c>
      <c r="AR34" s="2">
        <v>34.191752007427297</v>
      </c>
      <c r="AS34" s="2">
        <v>38.124136741224902</v>
      </c>
      <c r="AT34" s="2">
        <v>43.389533249191302</v>
      </c>
      <c r="AU34" s="2">
        <v>59.319023950507301</v>
      </c>
      <c r="AV34" s="2">
        <v>63.851263982680898</v>
      </c>
    </row>
    <row r="35" spans="1:48" x14ac:dyDescent="0.25">
      <c r="A35" t="s">
        <v>23</v>
      </c>
      <c r="B35" t="s">
        <v>1</v>
      </c>
      <c r="C35" t="s">
        <v>2</v>
      </c>
      <c r="D35" t="s">
        <v>37</v>
      </c>
      <c r="E35" s="1">
        <v>13327</v>
      </c>
      <c r="F35" s="1">
        <v>3152</v>
      </c>
      <c r="G35" s="2">
        <v>23.651234336309702</v>
      </c>
      <c r="H35" s="3">
        <v>7.25</v>
      </c>
      <c r="I35" s="3">
        <v>6.7731525573845399</v>
      </c>
      <c r="J35" s="3">
        <v>783</v>
      </c>
      <c r="K35" s="4">
        <v>513</v>
      </c>
      <c r="L35" s="4">
        <v>520</v>
      </c>
      <c r="M35" s="4">
        <v>651</v>
      </c>
      <c r="N35" s="4">
        <v>878</v>
      </c>
      <c r="O35" s="4">
        <v>996</v>
      </c>
      <c r="P35" s="4">
        <v>48900</v>
      </c>
      <c r="Q35" s="4">
        <v>14670</v>
      </c>
      <c r="R35" s="4">
        <v>21136.178770549301</v>
      </c>
      <c r="S35" s="4">
        <v>528.40446926373102</v>
      </c>
      <c r="T35" s="4">
        <v>366.75</v>
      </c>
      <c r="U35" s="4">
        <v>377</v>
      </c>
      <c r="V35" s="4">
        <v>352.20393298399603</v>
      </c>
      <c r="W35" s="4">
        <v>234.9</v>
      </c>
      <c r="X35" s="4">
        <v>20520</v>
      </c>
      <c r="Y35" s="4">
        <v>20800</v>
      </c>
      <c r="Z35" s="4">
        <v>26040</v>
      </c>
      <c r="AA35" s="4">
        <v>35120</v>
      </c>
      <c r="AB35" s="4">
        <v>39840</v>
      </c>
      <c r="AC35" s="3">
        <v>9.8653846153846203</v>
      </c>
      <c r="AD35" s="3">
        <v>10</v>
      </c>
      <c r="AE35" s="3">
        <v>12.5192307692308</v>
      </c>
      <c r="AF35" s="3">
        <v>16.884615384615401</v>
      </c>
      <c r="AG35" s="3">
        <v>19.153846153846199</v>
      </c>
      <c r="AH35" s="2">
        <v>54.429708222811698</v>
      </c>
      <c r="AI35" s="2">
        <v>55.172413793103502</v>
      </c>
      <c r="AJ35" s="2">
        <v>69.071618037135295</v>
      </c>
      <c r="AK35" s="2">
        <v>93.156498673740103</v>
      </c>
      <c r="AL35" s="2">
        <v>105.676392572944</v>
      </c>
      <c r="AM35" s="5">
        <f t="shared" si="0"/>
        <v>1.3607427055702925</v>
      </c>
      <c r="AN35" s="5">
        <f t="shared" si="0"/>
        <v>1.3793103448275876</v>
      </c>
      <c r="AO35" s="5">
        <f t="shared" si="0"/>
        <v>1.7267904509283825</v>
      </c>
      <c r="AP35" s="5">
        <f t="shared" si="0"/>
        <v>2.3289124668435024</v>
      </c>
      <c r="AQ35" s="5">
        <f t="shared" si="0"/>
        <v>2.6419098143235997</v>
      </c>
      <c r="AR35" s="2">
        <v>58.261700334085802</v>
      </c>
      <c r="AS35" s="2">
        <v>59.056694295759399</v>
      </c>
      <c r="AT35" s="2">
        <v>73.934438435652694</v>
      </c>
      <c r="AU35" s="2">
        <v>99.7149569070708</v>
      </c>
      <c r="AV35" s="2">
        <v>113.11628368957</v>
      </c>
    </row>
    <row r="36" spans="1:48" x14ac:dyDescent="0.25">
      <c r="A36" t="s">
        <v>23</v>
      </c>
      <c r="B36" t="s">
        <v>1</v>
      </c>
      <c r="C36" t="s">
        <v>2</v>
      </c>
      <c r="D36" t="s">
        <v>38</v>
      </c>
      <c r="E36" s="1">
        <v>15145</v>
      </c>
      <c r="F36" s="1">
        <v>3675</v>
      </c>
      <c r="G36" s="2">
        <v>24.265434136678802</v>
      </c>
      <c r="H36" s="3">
        <v>7.25</v>
      </c>
      <c r="I36" s="3">
        <v>12.5533890526665</v>
      </c>
      <c r="J36" s="3">
        <v>783</v>
      </c>
      <c r="K36" s="4">
        <v>536</v>
      </c>
      <c r="L36" s="4">
        <v>597</v>
      </c>
      <c r="M36" s="4">
        <v>680</v>
      </c>
      <c r="N36" s="4">
        <v>883</v>
      </c>
      <c r="O36" s="4">
        <v>921</v>
      </c>
      <c r="P36" s="4">
        <v>43900</v>
      </c>
      <c r="Q36" s="4">
        <v>13170</v>
      </c>
      <c r="R36" s="4">
        <v>28284.890762393301</v>
      </c>
      <c r="S36" s="4">
        <v>707.12226905983198</v>
      </c>
      <c r="T36" s="4">
        <v>329.25</v>
      </c>
      <c r="U36" s="4">
        <v>377</v>
      </c>
      <c r="V36" s="4">
        <v>652.77623073866005</v>
      </c>
      <c r="W36" s="4">
        <v>234.9</v>
      </c>
      <c r="X36" s="4">
        <v>21440</v>
      </c>
      <c r="Y36" s="4">
        <v>23880</v>
      </c>
      <c r="Z36" s="4">
        <v>27200</v>
      </c>
      <c r="AA36" s="4">
        <v>35320</v>
      </c>
      <c r="AB36" s="4">
        <v>36840</v>
      </c>
      <c r="AC36" s="3">
        <v>10.307692307692299</v>
      </c>
      <c r="AD36" s="3">
        <v>11.4807692307692</v>
      </c>
      <c r="AE36" s="3">
        <v>13.0769230769231</v>
      </c>
      <c r="AF36" s="3">
        <v>16.980769230769202</v>
      </c>
      <c r="AG36" s="3">
        <v>17.711538461538499</v>
      </c>
      <c r="AH36" s="2">
        <v>56.870026525198902</v>
      </c>
      <c r="AI36" s="2">
        <v>63.342175066312997</v>
      </c>
      <c r="AJ36" s="2">
        <v>72.148541114058403</v>
      </c>
      <c r="AK36" s="2">
        <v>93.687002652519894</v>
      </c>
      <c r="AL36" s="2">
        <v>97.718832891246706</v>
      </c>
      <c r="AM36" s="5">
        <f t="shared" si="0"/>
        <v>1.4217506631299726</v>
      </c>
      <c r="AN36" s="5">
        <f t="shared" si="0"/>
        <v>1.5835543766578248</v>
      </c>
      <c r="AO36" s="5">
        <f t="shared" si="0"/>
        <v>1.80371352785146</v>
      </c>
      <c r="AP36" s="5">
        <f t="shared" si="0"/>
        <v>2.3421750663129974</v>
      </c>
      <c r="AQ36" s="5">
        <f t="shared" si="0"/>
        <v>2.4429708222811675</v>
      </c>
      <c r="AR36" s="2">
        <v>32.844333157993802</v>
      </c>
      <c r="AS36" s="2">
        <v>36.582214356944597</v>
      </c>
      <c r="AT36" s="2">
        <v>41.668183857156301</v>
      </c>
      <c r="AU36" s="2">
        <v>54.107362273336797</v>
      </c>
      <c r="AV36" s="2">
        <v>56.4358784300602</v>
      </c>
    </row>
    <row r="37" spans="1:48" x14ac:dyDescent="0.25">
      <c r="A37" t="s">
        <v>23</v>
      </c>
      <c r="B37" t="s">
        <v>1</v>
      </c>
      <c r="C37" t="s">
        <v>2</v>
      </c>
      <c r="D37" t="s">
        <v>39</v>
      </c>
      <c r="E37" s="1">
        <v>26592</v>
      </c>
      <c r="F37" s="1">
        <v>8058</v>
      </c>
      <c r="G37" s="2">
        <v>30.302346570397098</v>
      </c>
      <c r="H37" s="3">
        <v>7.25</v>
      </c>
      <c r="I37" s="3">
        <v>14.563367503808299</v>
      </c>
      <c r="J37" s="3">
        <v>783</v>
      </c>
      <c r="K37" s="4">
        <v>496</v>
      </c>
      <c r="L37" s="4">
        <v>595</v>
      </c>
      <c r="M37" s="4">
        <v>692</v>
      </c>
      <c r="N37" s="4">
        <v>912</v>
      </c>
      <c r="O37" s="4">
        <v>942</v>
      </c>
      <c r="P37" s="4">
        <v>52300</v>
      </c>
      <c r="Q37" s="4">
        <v>15690</v>
      </c>
      <c r="R37" s="4">
        <v>22419.546729641901</v>
      </c>
      <c r="S37" s="4">
        <v>560.488668241048</v>
      </c>
      <c r="T37" s="4">
        <v>392.25</v>
      </c>
      <c r="U37" s="4">
        <v>377</v>
      </c>
      <c r="V37" s="4">
        <v>757.29511019803294</v>
      </c>
      <c r="W37" s="4">
        <v>234.9</v>
      </c>
      <c r="X37" s="4">
        <v>19840</v>
      </c>
      <c r="Y37" s="4">
        <v>23800</v>
      </c>
      <c r="Z37" s="4">
        <v>27680</v>
      </c>
      <c r="AA37" s="4">
        <v>36480</v>
      </c>
      <c r="AB37" s="4">
        <v>37680</v>
      </c>
      <c r="AC37" s="3">
        <v>9.5384615384615401</v>
      </c>
      <c r="AD37" s="3">
        <v>11.442307692307701</v>
      </c>
      <c r="AE37" s="3">
        <v>13.307692307692299</v>
      </c>
      <c r="AF37" s="3">
        <v>17.538461538461501</v>
      </c>
      <c r="AG37" s="3">
        <v>18.115384615384599</v>
      </c>
      <c r="AH37" s="2">
        <v>52.625994694960198</v>
      </c>
      <c r="AI37" s="2">
        <v>63.129973474801098</v>
      </c>
      <c r="AJ37" s="2">
        <v>73.421750663129998</v>
      </c>
      <c r="AK37" s="2">
        <v>96.763925729443002</v>
      </c>
      <c r="AL37" s="2">
        <v>99.946949602122004</v>
      </c>
      <c r="AM37" s="5">
        <f t="shared" si="0"/>
        <v>1.3156498673740049</v>
      </c>
      <c r="AN37" s="5">
        <f t="shared" si="0"/>
        <v>1.5782493368700274</v>
      </c>
      <c r="AO37" s="5">
        <f t="shared" si="0"/>
        <v>1.8355437665782499</v>
      </c>
      <c r="AP37" s="5">
        <f t="shared" si="0"/>
        <v>2.419098143236075</v>
      </c>
      <c r="AQ37" s="5">
        <f t="shared" si="0"/>
        <v>2.4986737400530501</v>
      </c>
      <c r="AR37" s="2">
        <v>26.1985053552133</v>
      </c>
      <c r="AS37" s="2">
        <v>31.427642512806301</v>
      </c>
      <c r="AT37" s="2">
        <v>36.551140535902398</v>
      </c>
      <c r="AU37" s="2">
        <v>48.171445330553503</v>
      </c>
      <c r="AV37" s="2">
        <v>49.756032348005903</v>
      </c>
    </row>
    <row r="38" spans="1:48" x14ac:dyDescent="0.25">
      <c r="A38" t="s">
        <v>23</v>
      </c>
      <c r="B38" t="s">
        <v>1</v>
      </c>
      <c r="C38" t="s">
        <v>2</v>
      </c>
      <c r="D38" t="s">
        <v>40</v>
      </c>
      <c r="E38" s="1">
        <v>10968</v>
      </c>
      <c r="F38" s="1">
        <v>3862</v>
      </c>
      <c r="G38" s="2">
        <v>35.211524434719202</v>
      </c>
      <c r="H38" s="3">
        <v>7.25</v>
      </c>
      <c r="I38" s="3">
        <v>10.5194104412803</v>
      </c>
      <c r="J38" s="3">
        <v>783</v>
      </c>
      <c r="K38" s="4">
        <v>513</v>
      </c>
      <c r="L38" s="4">
        <v>572</v>
      </c>
      <c r="M38" s="4">
        <v>651</v>
      </c>
      <c r="N38" s="4">
        <v>833</v>
      </c>
      <c r="O38" s="4">
        <v>937</v>
      </c>
      <c r="P38" s="4">
        <v>42400</v>
      </c>
      <c r="Q38" s="4">
        <v>12720</v>
      </c>
      <c r="R38" s="4">
        <v>20089.166138333101</v>
      </c>
      <c r="S38" s="4">
        <v>502.22915345832803</v>
      </c>
      <c r="T38" s="4">
        <v>318</v>
      </c>
      <c r="U38" s="4">
        <v>377</v>
      </c>
      <c r="V38" s="4">
        <v>547.00934294657498</v>
      </c>
      <c r="W38" s="4">
        <v>234.9</v>
      </c>
      <c r="X38" s="4">
        <v>20520</v>
      </c>
      <c r="Y38" s="4">
        <v>22880</v>
      </c>
      <c r="Z38" s="4">
        <v>26040</v>
      </c>
      <c r="AA38" s="4">
        <v>33320</v>
      </c>
      <c r="AB38" s="4">
        <v>37480</v>
      </c>
      <c r="AC38" s="3">
        <v>9.8653846153846203</v>
      </c>
      <c r="AD38" s="3">
        <v>11</v>
      </c>
      <c r="AE38" s="3">
        <v>12.5192307692308</v>
      </c>
      <c r="AF38" s="3">
        <v>16.019230769230798</v>
      </c>
      <c r="AG38" s="3">
        <v>18.019230769230798</v>
      </c>
      <c r="AH38" s="2">
        <v>54.429708222811698</v>
      </c>
      <c r="AI38" s="2">
        <v>60.689655172413801</v>
      </c>
      <c r="AJ38" s="2">
        <v>69.071618037135295</v>
      </c>
      <c r="AK38" s="2">
        <v>88.381962864721501</v>
      </c>
      <c r="AL38" s="2">
        <v>99.416445623342199</v>
      </c>
      <c r="AM38" s="5">
        <f t="shared" si="0"/>
        <v>1.3607427055702925</v>
      </c>
      <c r="AN38" s="5">
        <f t="shared" si="0"/>
        <v>1.517241379310345</v>
      </c>
      <c r="AO38" s="5">
        <f t="shared" si="0"/>
        <v>1.7267904509283825</v>
      </c>
      <c r="AP38" s="5">
        <f t="shared" si="0"/>
        <v>2.2095490716180377</v>
      </c>
      <c r="AQ38" s="5">
        <f t="shared" si="0"/>
        <v>2.4854111405835551</v>
      </c>
      <c r="AR38" s="2">
        <v>37.513070415698799</v>
      </c>
      <c r="AS38" s="2">
        <v>41.827439137972199</v>
      </c>
      <c r="AT38" s="2">
        <v>47.604305732202597</v>
      </c>
      <c r="AU38" s="2">
        <v>60.913036367011898</v>
      </c>
      <c r="AV38" s="2">
        <v>68.5180253011887</v>
      </c>
    </row>
    <row r="39" spans="1:48" x14ac:dyDescent="0.25">
      <c r="A39" t="s">
        <v>23</v>
      </c>
      <c r="B39" t="s">
        <v>1</v>
      </c>
      <c r="C39" t="s">
        <v>2</v>
      </c>
      <c r="D39" t="s">
        <v>41</v>
      </c>
      <c r="E39" s="1">
        <v>54549</v>
      </c>
      <c r="F39" s="1">
        <v>15616</v>
      </c>
      <c r="G39" s="2">
        <v>28.6274725476177</v>
      </c>
      <c r="H39" s="3">
        <v>7.25</v>
      </c>
      <c r="I39" s="3">
        <v>12.252899657622899</v>
      </c>
      <c r="J39" s="3">
        <v>783</v>
      </c>
      <c r="K39" s="4">
        <v>907</v>
      </c>
      <c r="L39" s="4">
        <v>1035</v>
      </c>
      <c r="M39" s="4">
        <v>1179</v>
      </c>
      <c r="N39" s="4">
        <v>1535</v>
      </c>
      <c r="O39" s="4">
        <v>2012</v>
      </c>
      <c r="P39" s="4">
        <v>81000</v>
      </c>
      <c r="Q39" s="4">
        <v>24300</v>
      </c>
      <c r="R39" s="4">
        <v>41310.349894864303</v>
      </c>
      <c r="S39" s="4">
        <v>1032.7587473716101</v>
      </c>
      <c r="T39" s="4">
        <v>607.5</v>
      </c>
      <c r="U39" s="4">
        <v>377</v>
      </c>
      <c r="V39" s="4">
        <v>637.15078219638997</v>
      </c>
      <c r="W39" s="4">
        <v>234.9</v>
      </c>
      <c r="X39" s="4">
        <v>36280</v>
      </c>
      <c r="Y39" s="4">
        <v>41400</v>
      </c>
      <c r="Z39" s="4">
        <v>47160</v>
      </c>
      <c r="AA39" s="4">
        <v>61400</v>
      </c>
      <c r="AB39" s="4">
        <v>80480</v>
      </c>
      <c r="AC39" s="3">
        <v>17.442307692307701</v>
      </c>
      <c r="AD39" s="3">
        <v>19.903846153846199</v>
      </c>
      <c r="AE39" s="3">
        <v>22.673076923076898</v>
      </c>
      <c r="AF39" s="3">
        <v>29.519230769230798</v>
      </c>
      <c r="AG39" s="3">
        <v>38.692307692307701</v>
      </c>
      <c r="AH39" s="2">
        <v>96.233421750663098</v>
      </c>
      <c r="AI39" s="2">
        <v>109.814323607427</v>
      </c>
      <c r="AJ39" s="2">
        <v>125.092838196286</v>
      </c>
      <c r="AK39" s="2">
        <v>162.864721485411</v>
      </c>
      <c r="AL39" s="2">
        <v>213.47480106100801</v>
      </c>
      <c r="AM39" s="5">
        <f t="shared" si="0"/>
        <v>2.4058355437665773</v>
      </c>
      <c r="AN39" s="5">
        <f t="shared" si="0"/>
        <v>2.7453580901856749</v>
      </c>
      <c r="AO39" s="5">
        <f t="shared" si="0"/>
        <v>3.1273209549071499</v>
      </c>
      <c r="AP39" s="5">
        <f t="shared" si="0"/>
        <v>4.0716180371352753</v>
      </c>
      <c r="AQ39" s="5">
        <f t="shared" si="0"/>
        <v>5.3368700265252</v>
      </c>
      <c r="AR39" s="2">
        <v>56.940995779578898</v>
      </c>
      <c r="AS39" s="2">
        <v>64.976770266663905</v>
      </c>
      <c r="AT39" s="2">
        <v>74.017016564634503</v>
      </c>
      <c r="AU39" s="2">
        <v>96.366514356839701</v>
      </c>
      <c r="AV39" s="2">
        <v>126.312330218867</v>
      </c>
    </row>
    <row r="40" spans="1:48" x14ac:dyDescent="0.25">
      <c r="A40" t="s">
        <v>23</v>
      </c>
      <c r="B40" t="s">
        <v>1</v>
      </c>
      <c r="C40" t="s">
        <v>2</v>
      </c>
      <c r="D40" t="s">
        <v>42</v>
      </c>
      <c r="E40" s="1">
        <v>9063</v>
      </c>
      <c r="F40" s="1">
        <v>2448</v>
      </c>
      <c r="G40" s="2">
        <v>27.010923535253202</v>
      </c>
      <c r="H40" s="3">
        <v>7.25</v>
      </c>
      <c r="I40" s="3">
        <v>7.7080015638744204</v>
      </c>
      <c r="J40" s="3">
        <v>783</v>
      </c>
      <c r="K40" s="4">
        <v>689</v>
      </c>
      <c r="L40" s="4">
        <v>722</v>
      </c>
      <c r="M40" s="4">
        <v>848</v>
      </c>
      <c r="N40" s="4">
        <v>1156</v>
      </c>
      <c r="O40" s="4">
        <v>1489</v>
      </c>
      <c r="P40" s="4">
        <v>65900</v>
      </c>
      <c r="Q40" s="4">
        <v>19770</v>
      </c>
      <c r="R40" s="4">
        <v>22080.563431884799</v>
      </c>
      <c r="S40" s="4">
        <v>552.01408579711995</v>
      </c>
      <c r="T40" s="4">
        <v>494.25</v>
      </c>
      <c r="U40" s="4">
        <v>377</v>
      </c>
      <c r="V40" s="4">
        <v>400.81608132146999</v>
      </c>
      <c r="W40" s="4">
        <v>234.9</v>
      </c>
      <c r="X40" s="4">
        <v>27560</v>
      </c>
      <c r="Y40" s="4">
        <v>28880</v>
      </c>
      <c r="Z40" s="4">
        <v>33920</v>
      </c>
      <c r="AA40" s="4">
        <v>46240</v>
      </c>
      <c r="AB40" s="4">
        <v>59560</v>
      </c>
      <c r="AC40" s="3">
        <v>13.25</v>
      </c>
      <c r="AD40" s="3">
        <v>13.884615384615399</v>
      </c>
      <c r="AE40" s="3">
        <v>16.307692307692299</v>
      </c>
      <c r="AF40" s="3">
        <v>22.230769230769202</v>
      </c>
      <c r="AG40" s="3">
        <v>28.634615384615401</v>
      </c>
      <c r="AH40" s="2">
        <v>73.103448275862107</v>
      </c>
      <c r="AI40" s="2">
        <v>76.604774535809</v>
      </c>
      <c r="AJ40" s="2">
        <v>89.973474801061002</v>
      </c>
      <c r="AK40" s="2">
        <v>122.652519893899</v>
      </c>
      <c r="AL40" s="2">
        <v>157.984084880637</v>
      </c>
      <c r="AM40" s="5">
        <f t="shared" si="0"/>
        <v>1.8275862068965527</v>
      </c>
      <c r="AN40" s="5">
        <f t="shared" si="0"/>
        <v>1.915119363395225</v>
      </c>
      <c r="AO40" s="5">
        <f t="shared" si="0"/>
        <v>2.249336870026525</v>
      </c>
      <c r="AP40" s="5">
        <f t="shared" si="0"/>
        <v>3.0663129973474748</v>
      </c>
      <c r="AQ40" s="5">
        <f t="shared" si="0"/>
        <v>3.949602122015925</v>
      </c>
      <c r="AR40" s="2">
        <v>68.759716199849393</v>
      </c>
      <c r="AS40" s="2">
        <v>72.052997236997498</v>
      </c>
      <c r="AT40" s="2">
        <v>84.627343015199202</v>
      </c>
      <c r="AU40" s="2">
        <v>115.36463269524801</v>
      </c>
      <c r="AV40" s="2">
        <v>148.59683225192401</v>
      </c>
    </row>
    <row r="41" spans="1:48" x14ac:dyDescent="0.25">
      <c r="A41" t="s">
        <v>23</v>
      </c>
      <c r="B41" t="s">
        <v>1</v>
      </c>
      <c r="C41" t="s">
        <v>2</v>
      </c>
      <c r="D41" t="s">
        <v>43</v>
      </c>
      <c r="E41" s="1">
        <v>8979</v>
      </c>
      <c r="F41" s="1">
        <v>2362</v>
      </c>
      <c r="G41" s="2">
        <v>26.305824702082596</v>
      </c>
      <c r="H41" s="3">
        <v>7.25</v>
      </c>
      <c r="I41" s="3">
        <v>12.738213972786401</v>
      </c>
      <c r="J41" s="3">
        <v>783</v>
      </c>
      <c r="K41" s="4">
        <v>706</v>
      </c>
      <c r="L41" s="4">
        <v>818</v>
      </c>
      <c r="M41" s="4">
        <v>931</v>
      </c>
      <c r="N41" s="4">
        <v>1204</v>
      </c>
      <c r="O41" s="4">
        <v>1491</v>
      </c>
      <c r="P41" s="4">
        <v>72600</v>
      </c>
      <c r="Q41" s="4">
        <v>21780</v>
      </c>
      <c r="R41" s="4">
        <v>18291.621678667001</v>
      </c>
      <c r="S41" s="4">
        <v>457.29054196667499</v>
      </c>
      <c r="T41" s="4">
        <v>544.5</v>
      </c>
      <c r="U41" s="4">
        <v>377</v>
      </c>
      <c r="V41" s="4">
        <v>662.38712658489101</v>
      </c>
      <c r="W41" s="4">
        <v>234.9</v>
      </c>
      <c r="X41" s="4">
        <v>28240</v>
      </c>
      <c r="Y41" s="4">
        <v>32720</v>
      </c>
      <c r="Z41" s="4">
        <v>37240</v>
      </c>
      <c r="AA41" s="4">
        <v>48160</v>
      </c>
      <c r="AB41" s="4">
        <v>59640</v>
      </c>
      <c r="AC41" s="3">
        <v>13.5769230769231</v>
      </c>
      <c r="AD41" s="3">
        <v>15.7307692307692</v>
      </c>
      <c r="AE41" s="3">
        <v>17.903846153846199</v>
      </c>
      <c r="AF41" s="3">
        <v>23.153846153846199</v>
      </c>
      <c r="AG41" s="3">
        <v>28.673076923076898</v>
      </c>
      <c r="AH41" s="2">
        <v>74.907161803713507</v>
      </c>
      <c r="AI41" s="2">
        <v>86.790450928382</v>
      </c>
      <c r="AJ41" s="2">
        <v>98.779840848806401</v>
      </c>
      <c r="AK41" s="2">
        <v>127.745358090186</v>
      </c>
      <c r="AL41" s="2">
        <v>158.19628647214901</v>
      </c>
      <c r="AM41" s="5">
        <f t="shared" si="0"/>
        <v>1.8726790450928377</v>
      </c>
      <c r="AN41" s="5">
        <f t="shared" si="0"/>
        <v>2.1697612732095499</v>
      </c>
      <c r="AO41" s="5">
        <f t="shared" si="0"/>
        <v>2.4694960212201602</v>
      </c>
      <c r="AP41" s="5">
        <f t="shared" si="0"/>
        <v>3.19363395225465</v>
      </c>
      <c r="AQ41" s="5">
        <f t="shared" si="0"/>
        <v>3.9549071618037255</v>
      </c>
      <c r="AR41" s="2">
        <v>42.6336788059252</v>
      </c>
      <c r="AS41" s="2">
        <v>49.397095273720801</v>
      </c>
      <c r="AT41" s="2">
        <v>56.220899388550102</v>
      </c>
      <c r="AU41" s="2">
        <v>72.706727028801694</v>
      </c>
      <c r="AV41" s="2">
        <v>90.037981727527693</v>
      </c>
    </row>
    <row r="42" spans="1:48" x14ac:dyDescent="0.25">
      <c r="A42" t="s">
        <v>23</v>
      </c>
      <c r="B42" t="s">
        <v>1</v>
      </c>
      <c r="C42" t="s">
        <v>2</v>
      </c>
      <c r="D42" t="s">
        <v>44</v>
      </c>
      <c r="E42" s="1">
        <v>52051</v>
      </c>
      <c r="F42" s="1">
        <v>17986</v>
      </c>
      <c r="G42" s="2">
        <v>34.554571477973504</v>
      </c>
      <c r="H42" s="3">
        <v>7.25</v>
      </c>
      <c r="I42" s="3">
        <v>12.196591578837801</v>
      </c>
      <c r="J42" s="3">
        <v>783</v>
      </c>
      <c r="K42" s="4">
        <v>607</v>
      </c>
      <c r="L42" s="4">
        <v>611</v>
      </c>
      <c r="M42" s="4">
        <v>785</v>
      </c>
      <c r="N42" s="4">
        <v>991</v>
      </c>
      <c r="O42" s="4">
        <v>1219</v>
      </c>
      <c r="P42" s="4">
        <v>56100</v>
      </c>
      <c r="Q42" s="4">
        <v>16830</v>
      </c>
      <c r="R42" s="4">
        <v>30561.3657528355</v>
      </c>
      <c r="S42" s="4">
        <v>764.03414382088704</v>
      </c>
      <c r="T42" s="4">
        <v>420.75</v>
      </c>
      <c r="U42" s="4">
        <v>377</v>
      </c>
      <c r="V42" s="4">
        <v>634.22276209956499</v>
      </c>
      <c r="W42" s="4">
        <v>234.9</v>
      </c>
      <c r="X42" s="4">
        <v>24280</v>
      </c>
      <c r="Y42" s="4">
        <v>24440</v>
      </c>
      <c r="Z42" s="4">
        <v>31400</v>
      </c>
      <c r="AA42" s="4">
        <v>39640</v>
      </c>
      <c r="AB42" s="4">
        <v>48760</v>
      </c>
      <c r="AC42" s="3">
        <v>11.6730769230769</v>
      </c>
      <c r="AD42" s="3">
        <v>11.75</v>
      </c>
      <c r="AE42" s="3">
        <v>15.096153846153801</v>
      </c>
      <c r="AF42" s="3">
        <v>19.057692307692299</v>
      </c>
      <c r="AG42" s="3">
        <v>23.442307692307701</v>
      </c>
      <c r="AH42" s="2">
        <v>64.4031830238727</v>
      </c>
      <c r="AI42" s="2">
        <v>64.827586206896498</v>
      </c>
      <c r="AJ42" s="2">
        <v>83.289124668434994</v>
      </c>
      <c r="AK42" s="2">
        <v>105.14588859416401</v>
      </c>
      <c r="AL42" s="2">
        <v>129.33687002652499</v>
      </c>
      <c r="AM42" s="5">
        <f t="shared" si="0"/>
        <v>1.6100795755968176</v>
      </c>
      <c r="AN42" s="5">
        <f t="shared" si="0"/>
        <v>1.6206896551724124</v>
      </c>
      <c r="AO42" s="5">
        <f t="shared" si="0"/>
        <v>2.0822281167108749</v>
      </c>
      <c r="AP42" s="5">
        <f t="shared" si="0"/>
        <v>2.6286472148541002</v>
      </c>
      <c r="AQ42" s="5">
        <f t="shared" si="0"/>
        <v>3.2334217506631249</v>
      </c>
      <c r="AR42" s="2">
        <v>38.283078834355003</v>
      </c>
      <c r="AS42" s="2">
        <v>38.535356124861401</v>
      </c>
      <c r="AT42" s="2">
        <v>49.5094182618923</v>
      </c>
      <c r="AU42" s="2">
        <v>62.501698722974901</v>
      </c>
      <c r="AV42" s="2">
        <v>76.881504281842993</v>
      </c>
    </row>
    <row r="43" spans="1:48" x14ac:dyDescent="0.25">
      <c r="A43" t="s">
        <v>23</v>
      </c>
      <c r="B43" t="s">
        <v>1</v>
      </c>
      <c r="C43" t="s">
        <v>2</v>
      </c>
      <c r="D43" t="s">
        <v>45</v>
      </c>
      <c r="E43" s="1">
        <v>25111</v>
      </c>
      <c r="F43" s="1">
        <v>5752</v>
      </c>
      <c r="G43" s="2">
        <v>22.906296045557699</v>
      </c>
      <c r="H43" s="3">
        <v>7.25</v>
      </c>
      <c r="I43" s="3">
        <v>11.5538594455818</v>
      </c>
      <c r="J43" s="3">
        <v>783</v>
      </c>
      <c r="K43" s="4">
        <v>579</v>
      </c>
      <c r="L43" s="4">
        <v>583</v>
      </c>
      <c r="M43" s="4">
        <v>748</v>
      </c>
      <c r="N43" s="4">
        <v>1079</v>
      </c>
      <c r="O43" s="4">
        <v>1081</v>
      </c>
      <c r="P43" s="4">
        <v>62500</v>
      </c>
      <c r="Q43" s="4">
        <v>18750</v>
      </c>
      <c r="R43" s="4">
        <v>30941.814897413002</v>
      </c>
      <c r="S43" s="4">
        <v>773.54537243532604</v>
      </c>
      <c r="T43" s="4">
        <v>468.75</v>
      </c>
      <c r="U43" s="4">
        <v>377</v>
      </c>
      <c r="V43" s="4">
        <v>600.80069117025505</v>
      </c>
      <c r="W43" s="4">
        <v>234.9</v>
      </c>
      <c r="X43" s="4">
        <v>23160</v>
      </c>
      <c r="Y43" s="4">
        <v>23320</v>
      </c>
      <c r="Z43" s="4">
        <v>29920</v>
      </c>
      <c r="AA43" s="4">
        <v>43160</v>
      </c>
      <c r="AB43" s="4">
        <v>43240</v>
      </c>
      <c r="AC43" s="3">
        <v>11.134615384615399</v>
      </c>
      <c r="AD43" s="3">
        <v>11.211538461538501</v>
      </c>
      <c r="AE43" s="3">
        <v>14.384615384615399</v>
      </c>
      <c r="AF43" s="3">
        <v>20.75</v>
      </c>
      <c r="AG43" s="3">
        <v>20.788461538461501</v>
      </c>
      <c r="AH43" s="2">
        <v>61.432360742705598</v>
      </c>
      <c r="AI43" s="2">
        <v>61.856763925729403</v>
      </c>
      <c r="AJ43" s="2">
        <v>79.363395225464203</v>
      </c>
      <c r="AK43" s="2">
        <v>114.48275862069001</v>
      </c>
      <c r="AL43" s="2">
        <v>114.69496021220201</v>
      </c>
      <c r="AM43" s="5">
        <f t="shared" si="0"/>
        <v>1.5358090185676398</v>
      </c>
      <c r="AN43" s="5">
        <f t="shared" si="0"/>
        <v>1.5464190981432351</v>
      </c>
      <c r="AO43" s="5">
        <f t="shared" si="0"/>
        <v>1.9840848806366052</v>
      </c>
      <c r="AP43" s="5">
        <f t="shared" si="0"/>
        <v>2.86206896551725</v>
      </c>
      <c r="AQ43" s="5">
        <f t="shared" si="0"/>
        <v>2.86737400530505</v>
      </c>
      <c r="AR43" s="2">
        <v>38.548557517283101</v>
      </c>
      <c r="AS43" s="2">
        <v>38.814868795468101</v>
      </c>
      <c r="AT43" s="2">
        <v>49.800209020600597</v>
      </c>
      <c r="AU43" s="2">
        <v>71.837467290411894</v>
      </c>
      <c r="AV43" s="2">
        <v>71.970622929504401</v>
      </c>
    </row>
    <row r="44" spans="1:48" x14ac:dyDescent="0.25">
      <c r="A44" t="s">
        <v>23</v>
      </c>
      <c r="B44" t="s">
        <v>1</v>
      </c>
      <c r="C44" t="s">
        <v>2</v>
      </c>
      <c r="D44" t="s">
        <v>46</v>
      </c>
      <c r="E44" s="1">
        <v>189334</v>
      </c>
      <c r="F44" s="1">
        <v>63421</v>
      </c>
      <c r="G44" s="2">
        <v>33.496889095460901</v>
      </c>
      <c r="H44" s="3">
        <v>7.25</v>
      </c>
      <c r="I44" s="3">
        <v>14.883554889203401</v>
      </c>
      <c r="J44" s="3">
        <v>783</v>
      </c>
      <c r="K44" s="4">
        <v>628</v>
      </c>
      <c r="L44" s="4">
        <v>740</v>
      </c>
      <c r="M44" s="4">
        <v>842</v>
      </c>
      <c r="N44" s="4">
        <v>1127</v>
      </c>
      <c r="O44" s="4">
        <v>1362</v>
      </c>
      <c r="P44" s="4">
        <v>74900</v>
      </c>
      <c r="Q44" s="4">
        <v>22470</v>
      </c>
      <c r="R44" s="4">
        <v>36510.678125398197</v>
      </c>
      <c r="S44" s="4">
        <v>912.766953134956</v>
      </c>
      <c r="T44" s="4">
        <v>561.75</v>
      </c>
      <c r="U44" s="4">
        <v>377</v>
      </c>
      <c r="V44" s="4">
        <v>773.94485423857395</v>
      </c>
      <c r="W44" s="4">
        <v>234.9</v>
      </c>
      <c r="X44" s="4">
        <v>25120</v>
      </c>
      <c r="Y44" s="4">
        <v>29600</v>
      </c>
      <c r="Z44" s="4">
        <v>33680</v>
      </c>
      <c r="AA44" s="4">
        <v>45080</v>
      </c>
      <c r="AB44" s="4">
        <v>54480</v>
      </c>
      <c r="AC44" s="3">
        <v>12.0769230769231</v>
      </c>
      <c r="AD44" s="3">
        <v>14.2307692307692</v>
      </c>
      <c r="AE44" s="3">
        <v>16.192307692307701</v>
      </c>
      <c r="AF44" s="3">
        <v>21.673076923076898</v>
      </c>
      <c r="AG44" s="3">
        <v>26.192307692307701</v>
      </c>
      <c r="AH44" s="2">
        <v>66.631299734747998</v>
      </c>
      <c r="AI44" s="2">
        <v>78.514588859416506</v>
      </c>
      <c r="AJ44" s="2">
        <v>89.336870026525204</v>
      </c>
      <c r="AK44" s="2">
        <v>119.575596816976</v>
      </c>
      <c r="AL44" s="2">
        <v>144.50928381962899</v>
      </c>
      <c r="AM44" s="5">
        <f t="shared" si="0"/>
        <v>1.6657824933687</v>
      </c>
      <c r="AN44" s="5">
        <f t="shared" si="0"/>
        <v>1.9628647214854127</v>
      </c>
      <c r="AO44" s="5">
        <f t="shared" si="0"/>
        <v>2.2334217506631302</v>
      </c>
      <c r="AP44" s="5">
        <f t="shared" si="0"/>
        <v>2.9893899204243999</v>
      </c>
      <c r="AQ44" s="5">
        <f t="shared" si="0"/>
        <v>3.6127320954907249</v>
      </c>
      <c r="AR44" s="2">
        <v>32.457092856717402</v>
      </c>
      <c r="AS44" s="2">
        <v>38.245618971291201</v>
      </c>
      <c r="AT44" s="2">
        <v>43.517312397063698</v>
      </c>
      <c r="AU44" s="2">
        <v>58.247044027898902</v>
      </c>
      <c r="AV44" s="2">
        <v>70.392612214727805</v>
      </c>
    </row>
    <row r="45" spans="1:48" x14ac:dyDescent="0.25">
      <c r="A45" t="s">
        <v>23</v>
      </c>
      <c r="B45" t="s">
        <v>1</v>
      </c>
      <c r="C45" t="s">
        <v>2</v>
      </c>
      <c r="D45" t="s">
        <v>47</v>
      </c>
      <c r="E45" s="1">
        <v>27207</v>
      </c>
      <c r="F45" s="1">
        <v>9742</v>
      </c>
      <c r="G45" s="2">
        <v>35.806961443746097</v>
      </c>
      <c r="H45" s="3">
        <v>7.25</v>
      </c>
      <c r="I45" s="3">
        <v>12.3279349024788</v>
      </c>
      <c r="J45" s="3">
        <v>783</v>
      </c>
      <c r="K45" s="4">
        <v>513</v>
      </c>
      <c r="L45" s="4">
        <v>558</v>
      </c>
      <c r="M45" s="4">
        <v>651</v>
      </c>
      <c r="N45" s="4">
        <v>879</v>
      </c>
      <c r="O45" s="4">
        <v>882</v>
      </c>
      <c r="P45" s="4">
        <v>56300</v>
      </c>
      <c r="Q45" s="4">
        <v>16890</v>
      </c>
      <c r="R45" s="4">
        <v>26555.764949980901</v>
      </c>
      <c r="S45" s="4">
        <v>663.89412374952201</v>
      </c>
      <c r="T45" s="4">
        <v>422.25</v>
      </c>
      <c r="U45" s="4">
        <v>377</v>
      </c>
      <c r="V45" s="4">
        <v>641.05261492889804</v>
      </c>
      <c r="W45" s="4">
        <v>234.9</v>
      </c>
      <c r="X45" s="4">
        <v>20520</v>
      </c>
      <c r="Y45" s="4">
        <v>22320</v>
      </c>
      <c r="Z45" s="4">
        <v>26040</v>
      </c>
      <c r="AA45" s="4">
        <v>35160</v>
      </c>
      <c r="AB45" s="4">
        <v>35280</v>
      </c>
      <c r="AC45" s="3">
        <v>9.8653846153846203</v>
      </c>
      <c r="AD45" s="3">
        <v>10.7307692307692</v>
      </c>
      <c r="AE45" s="3">
        <v>12.5192307692308</v>
      </c>
      <c r="AF45" s="3">
        <v>16.903846153846199</v>
      </c>
      <c r="AG45" s="3">
        <v>16.961538461538499</v>
      </c>
      <c r="AH45" s="2">
        <v>54.429708222811698</v>
      </c>
      <c r="AI45" s="2">
        <v>59.2042440318302</v>
      </c>
      <c r="AJ45" s="2">
        <v>69.071618037135295</v>
      </c>
      <c r="AK45" s="2">
        <v>93.262599469495996</v>
      </c>
      <c r="AL45" s="2">
        <v>93.580901856763901</v>
      </c>
      <c r="AM45" s="5">
        <f t="shared" si="0"/>
        <v>1.3607427055702925</v>
      </c>
      <c r="AN45" s="5">
        <f t="shared" si="0"/>
        <v>1.480106100795755</v>
      </c>
      <c r="AO45" s="5">
        <f t="shared" si="0"/>
        <v>1.7267904509283825</v>
      </c>
      <c r="AP45" s="5">
        <f t="shared" si="0"/>
        <v>2.3315649867374</v>
      </c>
      <c r="AQ45" s="5">
        <f t="shared" si="0"/>
        <v>2.3395225464190976</v>
      </c>
      <c r="AR45" s="2">
        <v>32.009853048140201</v>
      </c>
      <c r="AS45" s="2">
        <v>34.817734894468202</v>
      </c>
      <c r="AT45" s="2">
        <v>40.620690710212898</v>
      </c>
      <c r="AU45" s="2">
        <v>54.847292064941897</v>
      </c>
      <c r="AV45" s="2">
        <v>55.034484188030397</v>
      </c>
    </row>
    <row r="46" spans="1:48" x14ac:dyDescent="0.25">
      <c r="A46" t="s">
        <v>23</v>
      </c>
      <c r="B46" t="s">
        <v>1</v>
      </c>
      <c r="C46" t="s">
        <v>2</v>
      </c>
      <c r="D46" t="s">
        <v>48</v>
      </c>
      <c r="E46" s="1">
        <v>6924</v>
      </c>
      <c r="F46" s="1">
        <v>1811</v>
      </c>
      <c r="G46" s="2">
        <v>26.155401502022002</v>
      </c>
      <c r="H46" s="3">
        <v>7.25</v>
      </c>
      <c r="I46" s="3">
        <v>15.673870969148499</v>
      </c>
      <c r="J46" s="3">
        <v>783</v>
      </c>
      <c r="K46" s="4">
        <v>495</v>
      </c>
      <c r="L46" s="4">
        <v>498</v>
      </c>
      <c r="M46" s="4">
        <v>651</v>
      </c>
      <c r="N46" s="4">
        <v>884</v>
      </c>
      <c r="O46" s="4">
        <v>1113</v>
      </c>
      <c r="P46" s="4">
        <v>46900</v>
      </c>
      <c r="Q46" s="4">
        <v>14070</v>
      </c>
      <c r="R46" s="4">
        <v>26424.110886326001</v>
      </c>
      <c r="S46" s="4">
        <v>660.60277215814995</v>
      </c>
      <c r="T46" s="4">
        <v>351.75</v>
      </c>
      <c r="U46" s="4">
        <v>377</v>
      </c>
      <c r="V46" s="4">
        <v>815.04129039572001</v>
      </c>
      <c r="W46" s="4">
        <v>234.9</v>
      </c>
      <c r="X46" s="4">
        <v>19800</v>
      </c>
      <c r="Y46" s="4">
        <v>19920</v>
      </c>
      <c r="Z46" s="4">
        <v>26040</v>
      </c>
      <c r="AA46" s="4">
        <v>35360</v>
      </c>
      <c r="AB46" s="4">
        <v>44520</v>
      </c>
      <c r="AC46" s="3">
        <v>9.5192307692307701</v>
      </c>
      <c r="AD46" s="3">
        <v>9.5769230769230802</v>
      </c>
      <c r="AE46" s="3">
        <v>12.5192307692308</v>
      </c>
      <c r="AF46" s="3">
        <v>17</v>
      </c>
      <c r="AG46" s="3">
        <v>21.403846153846199</v>
      </c>
      <c r="AH46" s="2">
        <v>52.519893899204199</v>
      </c>
      <c r="AI46" s="2">
        <v>52.838196286472098</v>
      </c>
      <c r="AJ46" s="2">
        <v>69.071618037135295</v>
      </c>
      <c r="AK46" s="2">
        <v>93.7931034482759</v>
      </c>
      <c r="AL46" s="2">
        <v>118.09018567639301</v>
      </c>
      <c r="AM46" s="5">
        <f t="shared" si="0"/>
        <v>1.3129973474801049</v>
      </c>
      <c r="AN46" s="5">
        <f t="shared" si="0"/>
        <v>1.3209549071618025</v>
      </c>
      <c r="AO46" s="5">
        <f t="shared" si="0"/>
        <v>1.7267904509283825</v>
      </c>
      <c r="AP46" s="5">
        <f t="shared" si="0"/>
        <v>2.3448275862068977</v>
      </c>
      <c r="AQ46" s="5">
        <f t="shared" si="0"/>
        <v>2.9522546419098252</v>
      </c>
      <c r="AR46" s="2">
        <v>24.293247757284401</v>
      </c>
      <c r="AS46" s="2">
        <v>24.440479561874</v>
      </c>
      <c r="AT46" s="2">
        <v>31.949301595943702</v>
      </c>
      <c r="AU46" s="2">
        <v>43.384305085736202</v>
      </c>
      <c r="AV46" s="2">
        <v>54.622999502742502</v>
      </c>
    </row>
    <row r="47" spans="1:48" x14ac:dyDescent="0.25">
      <c r="A47" t="s">
        <v>23</v>
      </c>
      <c r="B47" t="s">
        <v>1</v>
      </c>
      <c r="C47" t="s">
        <v>2</v>
      </c>
      <c r="D47" t="s">
        <v>49</v>
      </c>
      <c r="E47" s="1">
        <v>128586</v>
      </c>
      <c r="F47" s="1">
        <v>37547</v>
      </c>
      <c r="G47" s="2">
        <v>29.199912898760399</v>
      </c>
      <c r="H47" s="3">
        <v>7.25</v>
      </c>
      <c r="I47" s="3">
        <v>11.2200935221812</v>
      </c>
      <c r="J47" s="3">
        <v>783</v>
      </c>
      <c r="K47" s="4">
        <v>812</v>
      </c>
      <c r="L47" s="4">
        <v>847</v>
      </c>
      <c r="M47" s="4">
        <v>997</v>
      </c>
      <c r="N47" s="4">
        <v>1288</v>
      </c>
      <c r="O47" s="4">
        <v>1460</v>
      </c>
      <c r="P47" s="4">
        <v>57400</v>
      </c>
      <c r="Q47" s="4">
        <v>17220</v>
      </c>
      <c r="R47" s="4">
        <v>35637.822049827999</v>
      </c>
      <c r="S47" s="4">
        <v>890.94555124569899</v>
      </c>
      <c r="T47" s="4">
        <v>430.5</v>
      </c>
      <c r="U47" s="4">
        <v>377</v>
      </c>
      <c r="V47" s="4">
        <v>583.44486315342101</v>
      </c>
      <c r="W47" s="4">
        <v>234.9</v>
      </c>
      <c r="X47" s="4">
        <v>32480</v>
      </c>
      <c r="Y47" s="4">
        <v>33880</v>
      </c>
      <c r="Z47" s="4">
        <v>39880</v>
      </c>
      <c r="AA47" s="4">
        <v>51520</v>
      </c>
      <c r="AB47" s="4">
        <v>58400</v>
      </c>
      <c r="AC47" s="3">
        <v>15.615384615384601</v>
      </c>
      <c r="AD47" s="3">
        <v>16.288461538461501</v>
      </c>
      <c r="AE47" s="3">
        <v>19.173076923076898</v>
      </c>
      <c r="AF47" s="3">
        <v>24.769230769230798</v>
      </c>
      <c r="AG47" s="3">
        <v>28.076923076923102</v>
      </c>
      <c r="AH47" s="2">
        <v>86.153846153846203</v>
      </c>
      <c r="AI47" s="2">
        <v>89.867374005304995</v>
      </c>
      <c r="AJ47" s="2">
        <v>105.7824933687</v>
      </c>
      <c r="AK47" s="2">
        <v>136.65782493368701</v>
      </c>
      <c r="AL47" s="2">
        <v>154.90716180371399</v>
      </c>
      <c r="AM47" s="5">
        <f t="shared" si="0"/>
        <v>2.1538461538461551</v>
      </c>
      <c r="AN47" s="5">
        <f t="shared" si="0"/>
        <v>2.2466843501326248</v>
      </c>
      <c r="AO47" s="5">
        <f t="shared" si="0"/>
        <v>2.6445623342175</v>
      </c>
      <c r="AP47" s="5">
        <f t="shared" si="0"/>
        <v>3.4164456233421752</v>
      </c>
      <c r="AQ47" s="5">
        <f t="shared" si="0"/>
        <v>3.8726790450928497</v>
      </c>
      <c r="AR47" s="2">
        <v>55.669356354345297</v>
      </c>
      <c r="AS47" s="2">
        <v>58.068897576515297</v>
      </c>
      <c r="AT47" s="2">
        <v>68.3526456715298</v>
      </c>
      <c r="AU47" s="2">
        <v>88.303116975858003</v>
      </c>
      <c r="AV47" s="2">
        <v>100.09514812480801</v>
      </c>
    </row>
    <row r="48" spans="1:48" x14ac:dyDescent="0.25">
      <c r="A48" t="s">
        <v>23</v>
      </c>
      <c r="B48" t="s">
        <v>1</v>
      </c>
      <c r="C48" t="s">
        <v>2</v>
      </c>
      <c r="D48" t="s">
        <v>50</v>
      </c>
      <c r="E48" s="1">
        <v>9982</v>
      </c>
      <c r="F48" s="1">
        <v>3146</v>
      </c>
      <c r="G48" s="2">
        <v>31.5167301142056</v>
      </c>
      <c r="H48" s="3">
        <v>7.25</v>
      </c>
      <c r="I48" s="3">
        <v>13.922153125311601</v>
      </c>
      <c r="J48" s="3">
        <v>783</v>
      </c>
      <c r="K48" s="4">
        <v>708</v>
      </c>
      <c r="L48" s="4">
        <v>729</v>
      </c>
      <c r="M48" s="4">
        <v>830</v>
      </c>
      <c r="N48" s="4">
        <v>1035</v>
      </c>
      <c r="O48" s="4">
        <v>1231</v>
      </c>
      <c r="P48" s="4">
        <v>46000</v>
      </c>
      <c r="Q48" s="4">
        <v>13800</v>
      </c>
      <c r="R48" s="4">
        <v>33890.036606346403</v>
      </c>
      <c r="S48" s="4">
        <v>847.25091515865904</v>
      </c>
      <c r="T48" s="4">
        <v>345</v>
      </c>
      <c r="U48" s="4">
        <v>377</v>
      </c>
      <c r="V48" s="4">
        <v>723.95196251620405</v>
      </c>
      <c r="W48" s="4">
        <v>234.9</v>
      </c>
      <c r="X48" s="4">
        <v>28320</v>
      </c>
      <c r="Y48" s="4">
        <v>29160</v>
      </c>
      <c r="Z48" s="4">
        <v>33200</v>
      </c>
      <c r="AA48" s="4">
        <v>41400</v>
      </c>
      <c r="AB48" s="4">
        <v>49240</v>
      </c>
      <c r="AC48" s="3">
        <v>13.615384615384601</v>
      </c>
      <c r="AD48" s="3">
        <v>14.0192307692308</v>
      </c>
      <c r="AE48" s="3">
        <v>15.961538461538501</v>
      </c>
      <c r="AF48" s="3">
        <v>19.903846153846199</v>
      </c>
      <c r="AG48" s="3">
        <v>23.673076923076898</v>
      </c>
      <c r="AH48" s="2">
        <v>75.119363395225506</v>
      </c>
      <c r="AI48" s="2">
        <v>77.347480106100804</v>
      </c>
      <c r="AJ48" s="2">
        <v>88.063660477453595</v>
      </c>
      <c r="AK48" s="2">
        <v>109.814323607427</v>
      </c>
      <c r="AL48" s="2">
        <v>130.61007957559701</v>
      </c>
      <c r="AM48" s="5">
        <f t="shared" si="0"/>
        <v>1.8779840848806377</v>
      </c>
      <c r="AN48" s="5">
        <f t="shared" si="0"/>
        <v>1.9336870026525201</v>
      </c>
      <c r="AO48" s="5">
        <f t="shared" si="0"/>
        <v>2.2015915119363401</v>
      </c>
      <c r="AP48" s="5">
        <f t="shared" si="0"/>
        <v>2.7453580901856749</v>
      </c>
      <c r="AQ48" s="5">
        <f t="shared" si="0"/>
        <v>3.2652519893899252</v>
      </c>
      <c r="AR48" s="2">
        <v>39.118617624254497</v>
      </c>
      <c r="AS48" s="2">
        <v>40.278915604634904</v>
      </c>
      <c r="AT48" s="2">
        <v>45.859396367416998</v>
      </c>
      <c r="AU48" s="2">
        <v>57.186114747321099</v>
      </c>
      <c r="AV48" s="2">
        <v>68.015562564205197</v>
      </c>
    </row>
    <row r="49" spans="1:48" x14ac:dyDescent="0.25">
      <c r="A49" t="s">
        <v>23</v>
      </c>
      <c r="B49" t="s">
        <v>1</v>
      </c>
      <c r="C49" t="s">
        <v>2</v>
      </c>
      <c r="D49" t="s">
        <v>51</v>
      </c>
      <c r="E49" s="1">
        <v>24833</v>
      </c>
      <c r="F49" s="1">
        <v>4429</v>
      </c>
      <c r="G49" s="2">
        <v>17.8351387266943</v>
      </c>
      <c r="H49" s="3">
        <v>7.25</v>
      </c>
      <c r="I49" s="3">
        <v>11.970444562310099</v>
      </c>
      <c r="J49" s="3">
        <v>783</v>
      </c>
      <c r="K49" s="4">
        <v>614</v>
      </c>
      <c r="L49" s="4">
        <v>632</v>
      </c>
      <c r="M49" s="4">
        <v>719</v>
      </c>
      <c r="N49" s="4">
        <v>1021</v>
      </c>
      <c r="O49" s="4">
        <v>1262</v>
      </c>
      <c r="P49" s="4">
        <v>64400</v>
      </c>
      <c r="Q49" s="4">
        <v>19320</v>
      </c>
      <c r="R49" s="4">
        <v>32938.395421817302</v>
      </c>
      <c r="S49" s="4">
        <v>823.45988554543101</v>
      </c>
      <c r="T49" s="4">
        <v>483</v>
      </c>
      <c r="U49" s="4">
        <v>377</v>
      </c>
      <c r="V49" s="4">
        <v>622.46311724012401</v>
      </c>
      <c r="W49" s="4">
        <v>234.9</v>
      </c>
      <c r="X49" s="4">
        <v>24560</v>
      </c>
      <c r="Y49" s="4">
        <v>25280</v>
      </c>
      <c r="Z49" s="4">
        <v>28760</v>
      </c>
      <c r="AA49" s="4">
        <v>40840</v>
      </c>
      <c r="AB49" s="4">
        <v>50480</v>
      </c>
      <c r="AC49" s="3">
        <v>11.807692307692299</v>
      </c>
      <c r="AD49" s="3">
        <v>12.153846153846199</v>
      </c>
      <c r="AE49" s="3">
        <v>13.8269230769231</v>
      </c>
      <c r="AF49" s="3">
        <v>19.634615384615401</v>
      </c>
      <c r="AG49" s="3">
        <v>24.269230769230798</v>
      </c>
      <c r="AH49" s="2">
        <v>65.145888594164504</v>
      </c>
      <c r="AI49" s="2">
        <v>67.055702917771896</v>
      </c>
      <c r="AJ49" s="2">
        <v>76.286472148541094</v>
      </c>
      <c r="AK49" s="2">
        <v>108.328912466844</v>
      </c>
      <c r="AL49" s="2">
        <v>133.89920424403201</v>
      </c>
      <c r="AM49" s="5">
        <f t="shared" si="0"/>
        <v>1.6286472148541127</v>
      </c>
      <c r="AN49" s="5">
        <f t="shared" si="0"/>
        <v>1.6763925729442974</v>
      </c>
      <c r="AO49" s="5">
        <f t="shared" si="0"/>
        <v>1.9071618037135274</v>
      </c>
      <c r="AP49" s="5">
        <f t="shared" si="0"/>
        <v>2.7082228116711002</v>
      </c>
      <c r="AQ49" s="5">
        <f t="shared" si="0"/>
        <v>3.3474801061008002</v>
      </c>
      <c r="AR49" s="2">
        <v>39.456153014967498</v>
      </c>
      <c r="AS49" s="2">
        <v>40.612848054494201</v>
      </c>
      <c r="AT49" s="2">
        <v>46.203540745540103</v>
      </c>
      <c r="AU49" s="2">
        <v>65.610313075377505</v>
      </c>
      <c r="AV49" s="2">
        <v>81.097174437929993</v>
      </c>
    </row>
    <row r="50" spans="1:48" x14ac:dyDescent="0.25">
      <c r="A50" t="s">
        <v>23</v>
      </c>
      <c r="B50" t="s">
        <v>1</v>
      </c>
      <c r="C50" t="s">
        <v>2</v>
      </c>
      <c r="D50" t="s">
        <v>52</v>
      </c>
      <c r="E50" s="1">
        <v>32632</v>
      </c>
      <c r="F50" s="1">
        <v>7116</v>
      </c>
      <c r="G50" s="2">
        <v>21.8068153959304</v>
      </c>
      <c r="H50" s="3">
        <v>7.25</v>
      </c>
      <c r="I50" s="3">
        <v>12.9061631646611</v>
      </c>
      <c r="J50" s="3">
        <v>783</v>
      </c>
      <c r="K50" s="4">
        <v>521</v>
      </c>
      <c r="L50" s="4">
        <v>607</v>
      </c>
      <c r="M50" s="4">
        <v>800</v>
      </c>
      <c r="N50" s="4">
        <v>1038</v>
      </c>
      <c r="O50" s="4">
        <v>1084</v>
      </c>
      <c r="P50" s="4">
        <v>79000</v>
      </c>
      <c r="Q50" s="4">
        <v>23700</v>
      </c>
      <c r="R50" s="4">
        <v>29451.117704218199</v>
      </c>
      <c r="S50" s="4">
        <v>736.27794260545397</v>
      </c>
      <c r="T50" s="4">
        <v>592.5</v>
      </c>
      <c r="U50" s="4">
        <v>377</v>
      </c>
      <c r="V50" s="4">
        <v>671.12048456237699</v>
      </c>
      <c r="W50" s="4">
        <v>234.9</v>
      </c>
      <c r="X50" s="4">
        <v>20840</v>
      </c>
      <c r="Y50" s="4">
        <v>24280</v>
      </c>
      <c r="Z50" s="4">
        <v>32000</v>
      </c>
      <c r="AA50" s="4">
        <v>41520</v>
      </c>
      <c r="AB50" s="4">
        <v>43360</v>
      </c>
      <c r="AC50" s="3">
        <v>10.0192307692308</v>
      </c>
      <c r="AD50" s="3">
        <v>11.6730769230769</v>
      </c>
      <c r="AE50" s="3">
        <v>15.384615384615399</v>
      </c>
      <c r="AF50" s="3">
        <v>19.961538461538499</v>
      </c>
      <c r="AG50" s="3">
        <v>20.846153846153801</v>
      </c>
      <c r="AH50" s="2">
        <v>55.278514588859402</v>
      </c>
      <c r="AI50" s="2">
        <v>64.4031830238727</v>
      </c>
      <c r="AJ50" s="2">
        <v>84.880636604774494</v>
      </c>
      <c r="AK50" s="2">
        <v>110.132625994695</v>
      </c>
      <c r="AL50" s="2">
        <v>115.013262599469</v>
      </c>
      <c r="AM50" s="5">
        <f t="shared" si="0"/>
        <v>1.381962864721485</v>
      </c>
      <c r="AN50" s="5">
        <f t="shared" si="0"/>
        <v>1.6100795755968176</v>
      </c>
      <c r="AO50" s="5">
        <f t="shared" si="0"/>
        <v>2.1220159151193623</v>
      </c>
      <c r="AP50" s="5">
        <f t="shared" si="0"/>
        <v>2.7533156498673752</v>
      </c>
      <c r="AQ50" s="5">
        <f t="shared" si="0"/>
        <v>2.875331564986725</v>
      </c>
      <c r="AR50" s="2">
        <v>31.052546419573702</v>
      </c>
      <c r="AS50" s="2">
        <v>36.178302642382398</v>
      </c>
      <c r="AT50" s="2">
        <v>47.681453235429899</v>
      </c>
      <c r="AU50" s="2">
        <v>61.866685572970198</v>
      </c>
      <c r="AV50" s="2">
        <v>64.608369134007404</v>
      </c>
    </row>
    <row r="51" spans="1:48" x14ac:dyDescent="0.25">
      <c r="A51" t="s">
        <v>23</v>
      </c>
      <c r="B51" t="s">
        <v>1</v>
      </c>
      <c r="C51" t="s">
        <v>2</v>
      </c>
      <c r="D51" t="s">
        <v>53</v>
      </c>
      <c r="E51" s="1">
        <v>25373</v>
      </c>
      <c r="F51" s="1">
        <v>7509</v>
      </c>
      <c r="G51" s="2">
        <v>29.5944507941513</v>
      </c>
      <c r="H51" s="3">
        <v>7.25</v>
      </c>
      <c r="I51" s="3">
        <v>15.407771413507801</v>
      </c>
      <c r="J51" s="3">
        <v>783</v>
      </c>
      <c r="K51" s="4">
        <v>560</v>
      </c>
      <c r="L51" s="4">
        <v>570</v>
      </c>
      <c r="M51" s="4">
        <v>751</v>
      </c>
      <c r="N51" s="4">
        <v>949</v>
      </c>
      <c r="O51" s="4">
        <v>1017</v>
      </c>
      <c r="P51" s="4">
        <v>45900</v>
      </c>
      <c r="Q51" s="4">
        <v>13770</v>
      </c>
      <c r="R51" s="4">
        <v>32354.763627819499</v>
      </c>
      <c r="S51" s="4">
        <v>808.86909069548904</v>
      </c>
      <c r="T51" s="4">
        <v>344.25</v>
      </c>
      <c r="U51" s="4">
        <v>377</v>
      </c>
      <c r="V51" s="4">
        <v>801.20411350240499</v>
      </c>
      <c r="W51" s="4">
        <v>234.9</v>
      </c>
      <c r="X51" s="4">
        <v>22400</v>
      </c>
      <c r="Y51" s="4">
        <v>22800</v>
      </c>
      <c r="Z51" s="4">
        <v>30040</v>
      </c>
      <c r="AA51" s="4">
        <v>37960</v>
      </c>
      <c r="AB51" s="4">
        <v>40680</v>
      </c>
      <c r="AC51" s="3">
        <v>10.7692307692308</v>
      </c>
      <c r="AD51" s="3">
        <v>10.961538461538501</v>
      </c>
      <c r="AE51" s="3">
        <v>14.442307692307701</v>
      </c>
      <c r="AF51" s="3">
        <v>18.25</v>
      </c>
      <c r="AG51" s="3">
        <v>19.557692307692299</v>
      </c>
      <c r="AH51" s="2">
        <v>59.416445623342199</v>
      </c>
      <c r="AI51" s="2">
        <v>60.477453580901901</v>
      </c>
      <c r="AJ51" s="2">
        <v>79.681697612732094</v>
      </c>
      <c r="AK51" s="2">
        <v>100.68965517241401</v>
      </c>
      <c r="AL51" s="2">
        <v>107.90450928382</v>
      </c>
      <c r="AM51" s="5">
        <f t="shared" si="0"/>
        <v>1.4854111405835551</v>
      </c>
      <c r="AN51" s="5">
        <f t="shared" si="0"/>
        <v>1.5119363395225476</v>
      </c>
      <c r="AO51" s="5">
        <f t="shared" si="0"/>
        <v>1.9920424403183024</v>
      </c>
      <c r="AP51" s="5">
        <f t="shared" si="0"/>
        <v>2.5172413793103501</v>
      </c>
      <c r="AQ51" s="5">
        <f t="shared" si="0"/>
        <v>2.6976127320955001</v>
      </c>
      <c r="AR51" s="2">
        <v>27.9579193647422</v>
      </c>
      <c r="AS51" s="2">
        <v>28.457167924826901</v>
      </c>
      <c r="AT51" s="2">
        <v>37.4935668623596</v>
      </c>
      <c r="AU51" s="2">
        <v>47.378688352036299</v>
      </c>
      <c r="AV51" s="2">
        <v>50.773578560612201</v>
      </c>
    </row>
    <row r="52" spans="1:48" x14ac:dyDescent="0.25">
      <c r="A52" t="s">
        <v>23</v>
      </c>
      <c r="B52" t="s">
        <v>1</v>
      </c>
      <c r="C52" t="s">
        <v>2</v>
      </c>
      <c r="D52" t="s">
        <v>54</v>
      </c>
      <c r="E52" s="1">
        <v>6357</v>
      </c>
      <c r="F52" s="1">
        <v>1701</v>
      </c>
      <c r="G52" s="2">
        <v>26.757904672015098</v>
      </c>
      <c r="H52" s="3">
        <v>7.25</v>
      </c>
      <c r="I52" s="3">
        <v>9.4680634094128706</v>
      </c>
      <c r="J52" s="3">
        <v>783</v>
      </c>
      <c r="K52" s="4">
        <v>513</v>
      </c>
      <c r="L52" s="4">
        <v>534</v>
      </c>
      <c r="M52" s="4">
        <v>651</v>
      </c>
      <c r="N52" s="4">
        <v>818</v>
      </c>
      <c r="O52" s="4">
        <v>935</v>
      </c>
      <c r="P52" s="4">
        <v>43600</v>
      </c>
      <c r="Q52" s="4">
        <v>13080</v>
      </c>
      <c r="R52" s="4">
        <v>17026.913350643601</v>
      </c>
      <c r="S52" s="4">
        <v>425.67283376608901</v>
      </c>
      <c r="T52" s="4">
        <v>327</v>
      </c>
      <c r="U52" s="4">
        <v>377</v>
      </c>
      <c r="V52" s="4">
        <v>492.33929728946902</v>
      </c>
      <c r="W52" s="4">
        <v>234.9</v>
      </c>
      <c r="X52" s="4">
        <v>20520</v>
      </c>
      <c r="Y52" s="4">
        <v>21360</v>
      </c>
      <c r="Z52" s="4">
        <v>26040</v>
      </c>
      <c r="AA52" s="4">
        <v>32720</v>
      </c>
      <c r="AB52" s="4">
        <v>37400</v>
      </c>
      <c r="AC52" s="3">
        <v>9.8653846153846203</v>
      </c>
      <c r="AD52" s="3">
        <v>10.2692307692308</v>
      </c>
      <c r="AE52" s="3">
        <v>12.5192307692308</v>
      </c>
      <c r="AF52" s="3">
        <v>15.7307692307692</v>
      </c>
      <c r="AG52" s="3">
        <v>17.980769230769202</v>
      </c>
      <c r="AH52" s="2">
        <v>54.429708222811698</v>
      </c>
      <c r="AI52" s="2">
        <v>56.657824933687003</v>
      </c>
      <c r="AJ52" s="2">
        <v>69.071618037135295</v>
      </c>
      <c r="AK52" s="2">
        <v>86.790450928382</v>
      </c>
      <c r="AL52" s="2">
        <v>99.2042440318302</v>
      </c>
      <c r="AM52" s="5">
        <f t="shared" si="0"/>
        <v>1.3607427055702925</v>
      </c>
      <c r="AN52" s="5">
        <f t="shared" si="0"/>
        <v>1.4164456233421752</v>
      </c>
      <c r="AO52" s="5">
        <f t="shared" si="0"/>
        <v>1.7267904509283825</v>
      </c>
      <c r="AP52" s="5">
        <f t="shared" si="0"/>
        <v>2.1697612732095499</v>
      </c>
      <c r="AQ52" s="5">
        <f t="shared" si="0"/>
        <v>2.480106100795755</v>
      </c>
      <c r="AR52" s="2">
        <v>41.6785743347546</v>
      </c>
      <c r="AS52" s="2">
        <v>43.384714804598403</v>
      </c>
      <c r="AT52" s="2">
        <v>52.8903545651565</v>
      </c>
      <c r="AU52" s="2">
        <v>66.458233539628296</v>
      </c>
      <c r="AV52" s="2">
        <v>75.963873300186293</v>
      </c>
    </row>
    <row r="53" spans="1:48" x14ac:dyDescent="0.25">
      <c r="A53" t="s">
        <v>23</v>
      </c>
      <c r="B53" t="s">
        <v>1</v>
      </c>
      <c r="C53" t="s">
        <v>2</v>
      </c>
      <c r="D53" t="s">
        <v>55</v>
      </c>
      <c r="E53" s="1">
        <v>111265</v>
      </c>
      <c r="F53" s="1">
        <v>28976</v>
      </c>
      <c r="G53" s="2">
        <v>26.042331371051098</v>
      </c>
      <c r="H53" s="3">
        <v>7.25</v>
      </c>
      <c r="I53" s="3">
        <v>12.473127188584</v>
      </c>
      <c r="J53" s="3">
        <v>783</v>
      </c>
      <c r="K53" s="4">
        <v>706</v>
      </c>
      <c r="L53" s="4">
        <v>818</v>
      </c>
      <c r="M53" s="4">
        <v>931</v>
      </c>
      <c r="N53" s="4">
        <v>1204</v>
      </c>
      <c r="O53" s="4">
        <v>1491</v>
      </c>
      <c r="P53" s="4">
        <v>72600</v>
      </c>
      <c r="Q53" s="4">
        <v>21780</v>
      </c>
      <c r="R53" s="4">
        <v>38865.938224799298</v>
      </c>
      <c r="S53" s="4">
        <v>971.64845561998197</v>
      </c>
      <c r="T53" s="4">
        <v>544.5</v>
      </c>
      <c r="U53" s="4">
        <v>377</v>
      </c>
      <c r="V53" s="4">
        <v>648.60261380636803</v>
      </c>
      <c r="W53" s="4">
        <v>234.9</v>
      </c>
      <c r="X53" s="4">
        <v>28240</v>
      </c>
      <c r="Y53" s="4">
        <v>32720</v>
      </c>
      <c r="Z53" s="4">
        <v>37240</v>
      </c>
      <c r="AA53" s="4">
        <v>48160</v>
      </c>
      <c r="AB53" s="4">
        <v>59640</v>
      </c>
      <c r="AC53" s="3">
        <v>13.5769230769231</v>
      </c>
      <c r="AD53" s="3">
        <v>15.7307692307692</v>
      </c>
      <c r="AE53" s="3">
        <v>17.903846153846199</v>
      </c>
      <c r="AF53" s="3">
        <v>23.153846153846199</v>
      </c>
      <c r="AG53" s="3">
        <v>28.673076923076898</v>
      </c>
      <c r="AH53" s="2">
        <v>74.907161803713507</v>
      </c>
      <c r="AI53" s="2">
        <v>86.790450928382</v>
      </c>
      <c r="AJ53" s="2">
        <v>98.779840848806401</v>
      </c>
      <c r="AK53" s="2">
        <v>127.745358090186</v>
      </c>
      <c r="AL53" s="2">
        <v>158.19628647214901</v>
      </c>
      <c r="AM53" s="5">
        <f t="shared" ref="AM53:AQ67" si="1">AH53/40</f>
        <v>1.8726790450928377</v>
      </c>
      <c r="AN53" s="5">
        <f t="shared" si="1"/>
        <v>2.1697612732095499</v>
      </c>
      <c r="AO53" s="5">
        <f t="shared" si="1"/>
        <v>2.4694960212201602</v>
      </c>
      <c r="AP53" s="5">
        <f t="shared" si="1"/>
        <v>3.19363395225465</v>
      </c>
      <c r="AQ53" s="5">
        <f t="shared" si="1"/>
        <v>3.9549071618037255</v>
      </c>
      <c r="AR53" s="2">
        <v>43.539756699825297</v>
      </c>
      <c r="AS53" s="2">
        <v>50.446913570052502</v>
      </c>
      <c r="AT53" s="2">
        <v>57.415741483763902</v>
      </c>
      <c r="AU53" s="2">
        <v>74.251936354942799</v>
      </c>
      <c r="AV53" s="2">
        <v>91.951525834900096</v>
      </c>
    </row>
    <row r="54" spans="1:48" x14ac:dyDescent="0.25">
      <c r="A54" t="s">
        <v>23</v>
      </c>
      <c r="B54" t="s">
        <v>1</v>
      </c>
      <c r="C54" t="s">
        <v>2</v>
      </c>
      <c r="D54" t="s">
        <v>56</v>
      </c>
      <c r="E54" s="1">
        <v>3967</v>
      </c>
      <c r="F54" s="1">
        <v>927</v>
      </c>
      <c r="G54" s="2">
        <v>23.367784219813501</v>
      </c>
      <c r="H54" s="3">
        <v>7.25</v>
      </c>
      <c r="I54" s="3"/>
      <c r="J54" s="3">
        <v>783</v>
      </c>
      <c r="K54" s="4">
        <v>491</v>
      </c>
      <c r="L54" s="4">
        <v>494</v>
      </c>
      <c r="M54" s="4">
        <v>651</v>
      </c>
      <c r="N54" s="4">
        <v>882</v>
      </c>
      <c r="O54" s="4">
        <v>937</v>
      </c>
      <c r="P54" s="4">
        <v>54800</v>
      </c>
      <c r="Q54" s="4">
        <v>16440</v>
      </c>
      <c r="R54" s="4">
        <v>24332.1589142347</v>
      </c>
      <c r="S54" s="4">
        <v>608.30397285586798</v>
      </c>
      <c r="T54" s="4">
        <v>411</v>
      </c>
      <c r="U54" s="4">
        <v>377</v>
      </c>
      <c r="V54" s="4"/>
      <c r="W54" s="4">
        <v>234.9</v>
      </c>
      <c r="X54" s="4">
        <v>19640</v>
      </c>
      <c r="Y54" s="4">
        <v>19760</v>
      </c>
      <c r="Z54" s="4">
        <v>26040</v>
      </c>
      <c r="AA54" s="4">
        <v>35280</v>
      </c>
      <c r="AB54" s="4">
        <v>37480</v>
      </c>
      <c r="AC54" s="3">
        <v>9.4423076923076898</v>
      </c>
      <c r="AD54" s="3">
        <v>9.5</v>
      </c>
      <c r="AE54" s="3">
        <v>12.5192307692308</v>
      </c>
      <c r="AF54" s="3">
        <v>16.961538461538499</v>
      </c>
      <c r="AG54" s="3">
        <v>18.019230769230798</v>
      </c>
      <c r="AH54" s="2">
        <v>52.0954907161804</v>
      </c>
      <c r="AI54" s="2">
        <v>52.413793103448299</v>
      </c>
      <c r="AJ54" s="2">
        <v>69.071618037135295</v>
      </c>
      <c r="AK54" s="2">
        <v>93.580901856763901</v>
      </c>
      <c r="AL54" s="2">
        <v>99.416445623342199</v>
      </c>
      <c r="AM54" s="5">
        <f t="shared" si="1"/>
        <v>1.3023872679045101</v>
      </c>
      <c r="AN54" s="5">
        <f t="shared" si="1"/>
        <v>1.3103448275862075</v>
      </c>
      <c r="AO54" s="5">
        <f t="shared" si="1"/>
        <v>1.7267904509283825</v>
      </c>
      <c r="AP54" s="5">
        <f t="shared" si="1"/>
        <v>2.3395225464190976</v>
      </c>
      <c r="AQ54" s="5">
        <f t="shared" si="1"/>
        <v>2.4854111405835551</v>
      </c>
      <c r="AR54" s="2"/>
      <c r="AS54" s="2"/>
      <c r="AT54" s="2"/>
      <c r="AU54" s="2"/>
      <c r="AV54" s="2"/>
    </row>
    <row r="55" spans="1:48" x14ac:dyDescent="0.25">
      <c r="A55" t="s">
        <v>23</v>
      </c>
      <c r="B55" t="s">
        <v>1</v>
      </c>
      <c r="C55" t="s">
        <v>2</v>
      </c>
      <c r="D55" t="s">
        <v>57</v>
      </c>
      <c r="E55" s="1">
        <v>11538</v>
      </c>
      <c r="F55" s="1">
        <v>3392</v>
      </c>
      <c r="G55" s="2">
        <v>29.398509273704299</v>
      </c>
      <c r="H55" s="3">
        <v>7.25</v>
      </c>
      <c r="I55" s="3">
        <v>8.8774505755349598</v>
      </c>
      <c r="J55" s="3">
        <v>783</v>
      </c>
      <c r="K55" s="4">
        <v>556</v>
      </c>
      <c r="L55" s="4">
        <v>561</v>
      </c>
      <c r="M55" s="4">
        <v>651</v>
      </c>
      <c r="N55" s="4">
        <v>879</v>
      </c>
      <c r="O55" s="4">
        <v>882</v>
      </c>
      <c r="P55" s="4">
        <v>42100</v>
      </c>
      <c r="Q55" s="4">
        <v>12630</v>
      </c>
      <c r="R55" s="4">
        <v>19300.2784025742</v>
      </c>
      <c r="S55" s="4">
        <v>482.50696006435601</v>
      </c>
      <c r="T55" s="4">
        <v>315.75</v>
      </c>
      <c r="U55" s="4">
        <v>377</v>
      </c>
      <c r="V55" s="4">
        <v>461.62742992781801</v>
      </c>
      <c r="W55" s="4">
        <v>234.9</v>
      </c>
      <c r="X55" s="4">
        <v>22240</v>
      </c>
      <c r="Y55" s="4">
        <v>22440</v>
      </c>
      <c r="Z55" s="4">
        <v>26040</v>
      </c>
      <c r="AA55" s="4">
        <v>35160</v>
      </c>
      <c r="AB55" s="4">
        <v>35280</v>
      </c>
      <c r="AC55" s="3">
        <v>10.692307692307701</v>
      </c>
      <c r="AD55" s="3">
        <v>10.788461538461499</v>
      </c>
      <c r="AE55" s="3">
        <v>12.5192307692308</v>
      </c>
      <c r="AF55" s="3">
        <v>16.903846153846199</v>
      </c>
      <c r="AG55" s="3">
        <v>16.961538461538499</v>
      </c>
      <c r="AH55" s="2">
        <v>58.992042440318301</v>
      </c>
      <c r="AI55" s="2">
        <v>59.522546419098099</v>
      </c>
      <c r="AJ55" s="2">
        <v>69.071618037135295</v>
      </c>
      <c r="AK55" s="2">
        <v>93.262599469495996</v>
      </c>
      <c r="AL55" s="2">
        <v>93.580901856763901</v>
      </c>
      <c r="AM55" s="5">
        <f t="shared" si="1"/>
        <v>1.4748010610079576</v>
      </c>
      <c r="AN55" s="5">
        <f t="shared" si="1"/>
        <v>1.4880636604774524</v>
      </c>
      <c r="AO55" s="5">
        <f t="shared" si="1"/>
        <v>1.7267904509283825</v>
      </c>
      <c r="AP55" s="5">
        <f t="shared" si="1"/>
        <v>2.3315649867374</v>
      </c>
      <c r="AQ55" s="5">
        <f t="shared" si="1"/>
        <v>2.3395225464190976</v>
      </c>
      <c r="AR55" s="2">
        <v>48.177379761591602</v>
      </c>
      <c r="AS55" s="2">
        <v>48.610629579591503</v>
      </c>
      <c r="AT55" s="2">
        <v>56.409126303590199</v>
      </c>
      <c r="AU55" s="2">
        <v>76.165318004386705</v>
      </c>
      <c r="AV55" s="2">
        <v>76.425267895186707</v>
      </c>
    </row>
    <row r="56" spans="1:48" x14ac:dyDescent="0.25">
      <c r="A56" t="s">
        <v>23</v>
      </c>
      <c r="B56" t="s">
        <v>1</v>
      </c>
      <c r="C56" t="s">
        <v>2</v>
      </c>
      <c r="D56" t="s">
        <v>58</v>
      </c>
      <c r="E56" s="1">
        <v>9584</v>
      </c>
      <c r="F56" s="1">
        <v>3281</v>
      </c>
      <c r="G56" s="2">
        <v>34.234140233722897</v>
      </c>
      <c r="H56" s="3">
        <v>7.25</v>
      </c>
      <c r="I56" s="3">
        <v>13.548977268945899</v>
      </c>
      <c r="J56" s="3">
        <v>783</v>
      </c>
      <c r="K56" s="4">
        <v>507</v>
      </c>
      <c r="L56" s="4">
        <v>510</v>
      </c>
      <c r="M56" s="4">
        <v>651</v>
      </c>
      <c r="N56" s="4">
        <v>896</v>
      </c>
      <c r="O56" s="4">
        <v>986</v>
      </c>
      <c r="P56" s="4">
        <v>43100</v>
      </c>
      <c r="Q56" s="4">
        <v>12930</v>
      </c>
      <c r="R56" s="4">
        <v>22279.599496622901</v>
      </c>
      <c r="S56" s="4">
        <v>556.98998741557295</v>
      </c>
      <c r="T56" s="4">
        <v>323.25</v>
      </c>
      <c r="U56" s="4">
        <v>377</v>
      </c>
      <c r="V56" s="4">
        <v>704.54681798518698</v>
      </c>
      <c r="W56" s="4">
        <v>234.9</v>
      </c>
      <c r="X56" s="4">
        <v>20280</v>
      </c>
      <c r="Y56" s="4">
        <v>20400</v>
      </c>
      <c r="Z56" s="4">
        <v>26040</v>
      </c>
      <c r="AA56" s="4">
        <v>35840</v>
      </c>
      <c r="AB56" s="4">
        <v>39440</v>
      </c>
      <c r="AC56" s="3">
        <v>9.75</v>
      </c>
      <c r="AD56" s="3">
        <v>9.8076923076923102</v>
      </c>
      <c r="AE56" s="3">
        <v>12.5192307692308</v>
      </c>
      <c r="AF56" s="3">
        <v>17.230769230769202</v>
      </c>
      <c r="AG56" s="3">
        <v>18.961538461538499</v>
      </c>
      <c r="AH56" s="2">
        <v>53.7931034482759</v>
      </c>
      <c r="AI56" s="2">
        <v>54.111405835543799</v>
      </c>
      <c r="AJ56" s="2">
        <v>69.071618037135295</v>
      </c>
      <c r="AK56" s="2">
        <v>95.066312997347495</v>
      </c>
      <c r="AL56" s="2">
        <v>104.615384615385</v>
      </c>
      <c r="AM56" s="5">
        <f t="shared" si="1"/>
        <v>1.3448275862068975</v>
      </c>
      <c r="AN56" s="5">
        <f t="shared" si="1"/>
        <v>1.3527851458885949</v>
      </c>
      <c r="AO56" s="5">
        <f t="shared" si="1"/>
        <v>1.7267904509283825</v>
      </c>
      <c r="AP56" s="5">
        <f t="shared" si="1"/>
        <v>2.3766578249336874</v>
      </c>
      <c r="AQ56" s="5">
        <f t="shared" si="1"/>
        <v>2.6153846153846247</v>
      </c>
      <c r="AR56" s="2">
        <v>28.784460425206799</v>
      </c>
      <c r="AS56" s="2">
        <v>28.9547826762435</v>
      </c>
      <c r="AT56" s="2">
        <v>36.959928474969701</v>
      </c>
      <c r="AU56" s="2">
        <v>50.8695789763024</v>
      </c>
      <c r="AV56" s="2">
        <v>55.979246507404198</v>
      </c>
    </row>
    <row r="57" spans="1:48" x14ac:dyDescent="0.25">
      <c r="A57" t="s">
        <v>23</v>
      </c>
      <c r="B57" t="s">
        <v>1</v>
      </c>
      <c r="C57" t="s">
        <v>2</v>
      </c>
      <c r="D57" t="s">
        <v>59</v>
      </c>
      <c r="E57" s="1">
        <v>14939</v>
      </c>
      <c r="F57" s="1">
        <v>4031</v>
      </c>
      <c r="G57" s="2">
        <v>26.9830644621461</v>
      </c>
      <c r="H57" s="3">
        <v>7.25</v>
      </c>
      <c r="I57" s="3">
        <v>11.167641448898401</v>
      </c>
      <c r="J57" s="3">
        <v>783</v>
      </c>
      <c r="K57" s="4">
        <v>554</v>
      </c>
      <c r="L57" s="4">
        <v>558</v>
      </c>
      <c r="M57" s="4">
        <v>735</v>
      </c>
      <c r="N57" s="4">
        <v>999</v>
      </c>
      <c r="O57" s="4">
        <v>1137</v>
      </c>
      <c r="P57" s="4">
        <v>51300</v>
      </c>
      <c r="Q57" s="4">
        <v>15390</v>
      </c>
      <c r="R57" s="4">
        <v>26906.151355613601</v>
      </c>
      <c r="S57" s="4">
        <v>672.65378389034004</v>
      </c>
      <c r="T57" s="4">
        <v>384.75</v>
      </c>
      <c r="U57" s="4">
        <v>377</v>
      </c>
      <c r="V57" s="4">
        <v>580.71735534271897</v>
      </c>
      <c r="W57" s="4">
        <v>234.9</v>
      </c>
      <c r="X57" s="4">
        <v>22160</v>
      </c>
      <c r="Y57" s="4">
        <v>22320</v>
      </c>
      <c r="Z57" s="4">
        <v>29400</v>
      </c>
      <c r="AA57" s="4">
        <v>39960</v>
      </c>
      <c r="AB57" s="4">
        <v>45480</v>
      </c>
      <c r="AC57" s="3">
        <v>10.653846153846199</v>
      </c>
      <c r="AD57" s="3">
        <v>10.7307692307692</v>
      </c>
      <c r="AE57" s="3">
        <v>14.134615384615399</v>
      </c>
      <c r="AF57" s="3">
        <v>19.211538461538499</v>
      </c>
      <c r="AG57" s="3">
        <v>21.865384615384599</v>
      </c>
      <c r="AH57" s="2">
        <v>58.779840848806401</v>
      </c>
      <c r="AI57" s="2">
        <v>59.2042440318302</v>
      </c>
      <c r="AJ57" s="2">
        <v>77.984084880636601</v>
      </c>
      <c r="AK57" s="2">
        <v>105.994694960212</v>
      </c>
      <c r="AL57" s="2">
        <v>120.636604774536</v>
      </c>
      <c r="AM57" s="5">
        <f t="shared" si="1"/>
        <v>1.46949602122016</v>
      </c>
      <c r="AN57" s="5">
        <f t="shared" si="1"/>
        <v>1.480106100795755</v>
      </c>
      <c r="AO57" s="5">
        <f t="shared" si="1"/>
        <v>1.949602122015915</v>
      </c>
      <c r="AP57" s="5">
        <f t="shared" si="1"/>
        <v>2.6498673740053</v>
      </c>
      <c r="AQ57" s="5">
        <f t="shared" si="1"/>
        <v>3.0159151193633997</v>
      </c>
      <c r="AR57" s="2">
        <v>38.159699888635103</v>
      </c>
      <c r="AS57" s="2">
        <v>38.435221187469999</v>
      </c>
      <c r="AT57" s="2">
        <v>50.627038660914799</v>
      </c>
      <c r="AU57" s="2">
        <v>68.811444384018898</v>
      </c>
      <c r="AV57" s="2">
        <v>78.316929193823299</v>
      </c>
    </row>
    <row r="58" spans="1:48" x14ac:dyDescent="0.25">
      <c r="A58" t="s">
        <v>23</v>
      </c>
      <c r="B58" t="s">
        <v>1</v>
      </c>
      <c r="C58" t="s">
        <v>2</v>
      </c>
      <c r="D58" t="s">
        <v>60</v>
      </c>
      <c r="E58" s="1">
        <v>31818</v>
      </c>
      <c r="F58" s="1">
        <v>8837</v>
      </c>
      <c r="G58" s="2">
        <v>27.7735872776416</v>
      </c>
      <c r="H58" s="3">
        <v>7.25</v>
      </c>
      <c r="I58" s="3">
        <v>14.1196954814242</v>
      </c>
      <c r="J58" s="3">
        <v>783</v>
      </c>
      <c r="K58" s="4">
        <v>477</v>
      </c>
      <c r="L58" s="4">
        <v>512</v>
      </c>
      <c r="M58" s="4">
        <v>674</v>
      </c>
      <c r="N58" s="4">
        <v>943</v>
      </c>
      <c r="O58" s="4">
        <v>1114</v>
      </c>
      <c r="P58" s="4">
        <v>65500</v>
      </c>
      <c r="Q58" s="4">
        <v>19650</v>
      </c>
      <c r="R58" s="4">
        <v>27969.7503265579</v>
      </c>
      <c r="S58" s="4">
        <v>699.24375816394797</v>
      </c>
      <c r="T58" s="4">
        <v>491.25</v>
      </c>
      <c r="U58" s="4">
        <v>377</v>
      </c>
      <c r="V58" s="4">
        <v>734.22416503405702</v>
      </c>
      <c r="W58" s="4">
        <v>234.9</v>
      </c>
      <c r="X58" s="4">
        <v>19080</v>
      </c>
      <c r="Y58" s="4">
        <v>20480</v>
      </c>
      <c r="Z58" s="4">
        <v>26960</v>
      </c>
      <c r="AA58" s="4">
        <v>37720</v>
      </c>
      <c r="AB58" s="4">
        <v>44560</v>
      </c>
      <c r="AC58" s="3">
        <v>9.1730769230769198</v>
      </c>
      <c r="AD58" s="3">
        <v>9.8461538461538503</v>
      </c>
      <c r="AE58" s="3">
        <v>12.961538461538501</v>
      </c>
      <c r="AF58" s="3">
        <v>18.134615384615401</v>
      </c>
      <c r="AG58" s="3">
        <v>21.423076923076898</v>
      </c>
      <c r="AH58" s="2">
        <v>50.610079575596799</v>
      </c>
      <c r="AI58" s="2">
        <v>54.323607427055698</v>
      </c>
      <c r="AJ58" s="2">
        <v>71.511936339522606</v>
      </c>
      <c r="AK58" s="2">
        <v>100.053050397878</v>
      </c>
      <c r="AL58" s="2">
        <v>118.196286472149</v>
      </c>
      <c r="AM58" s="5">
        <f t="shared" si="1"/>
        <v>1.2652519893899199</v>
      </c>
      <c r="AN58" s="5">
        <f t="shared" si="1"/>
        <v>1.3580901856763925</v>
      </c>
      <c r="AO58" s="5">
        <f t="shared" si="1"/>
        <v>1.7877984084880651</v>
      </c>
      <c r="AP58" s="5">
        <f t="shared" si="1"/>
        <v>2.5013262599469499</v>
      </c>
      <c r="AQ58" s="5">
        <f t="shared" si="1"/>
        <v>2.954907161803725</v>
      </c>
      <c r="AR58" s="2">
        <v>25.9866140460182</v>
      </c>
      <c r="AS58" s="2">
        <v>27.893388661554098</v>
      </c>
      <c r="AT58" s="2">
        <v>36.719031167749002</v>
      </c>
      <c r="AU58" s="2">
        <v>51.373956070010799</v>
      </c>
      <c r="AV58" s="2">
        <v>60.689912048772001</v>
      </c>
    </row>
    <row r="59" spans="1:48" x14ac:dyDescent="0.25">
      <c r="A59" t="s">
        <v>23</v>
      </c>
      <c r="B59" t="s">
        <v>1</v>
      </c>
      <c r="C59" t="s">
        <v>2</v>
      </c>
      <c r="D59" t="s">
        <v>61</v>
      </c>
      <c r="E59" s="1">
        <v>32966</v>
      </c>
      <c r="F59" s="1">
        <v>10539</v>
      </c>
      <c r="G59" s="2">
        <v>31.969301704786801</v>
      </c>
      <c r="H59" s="3">
        <v>7.25</v>
      </c>
      <c r="I59" s="3">
        <v>10.5529508792741</v>
      </c>
      <c r="J59" s="3">
        <v>783</v>
      </c>
      <c r="K59" s="4">
        <v>558</v>
      </c>
      <c r="L59" s="4">
        <v>569</v>
      </c>
      <c r="M59" s="4">
        <v>654</v>
      </c>
      <c r="N59" s="4">
        <v>830</v>
      </c>
      <c r="O59" s="4">
        <v>1059</v>
      </c>
      <c r="P59" s="4">
        <v>52100</v>
      </c>
      <c r="Q59" s="4">
        <v>15630</v>
      </c>
      <c r="R59" s="4">
        <v>21575.716746845901</v>
      </c>
      <c r="S59" s="4">
        <v>539.39291867114798</v>
      </c>
      <c r="T59" s="4">
        <v>390.75</v>
      </c>
      <c r="U59" s="4">
        <v>377</v>
      </c>
      <c r="V59" s="4">
        <v>548.75344572225595</v>
      </c>
      <c r="W59" s="4">
        <v>234.9</v>
      </c>
      <c r="X59" s="4">
        <v>22320</v>
      </c>
      <c r="Y59" s="4">
        <v>22760</v>
      </c>
      <c r="Z59" s="4">
        <v>26160</v>
      </c>
      <c r="AA59" s="4">
        <v>33200</v>
      </c>
      <c r="AB59" s="4">
        <v>42360</v>
      </c>
      <c r="AC59" s="3">
        <v>10.7307692307692</v>
      </c>
      <c r="AD59" s="3">
        <v>10.942307692307701</v>
      </c>
      <c r="AE59" s="3">
        <v>12.5769230769231</v>
      </c>
      <c r="AF59" s="3">
        <v>15.961538461538501</v>
      </c>
      <c r="AG59" s="3">
        <v>20.365384615384599</v>
      </c>
      <c r="AH59" s="2">
        <v>59.2042440318302</v>
      </c>
      <c r="AI59" s="2">
        <v>60.371352785145902</v>
      </c>
      <c r="AJ59" s="2">
        <v>69.389920424403201</v>
      </c>
      <c r="AK59" s="2">
        <v>88.063660477453595</v>
      </c>
      <c r="AL59" s="2">
        <v>112.36074270557</v>
      </c>
      <c r="AM59" s="5">
        <f t="shared" si="1"/>
        <v>1.480106100795755</v>
      </c>
      <c r="AN59" s="5">
        <f t="shared" si="1"/>
        <v>1.5092838196286475</v>
      </c>
      <c r="AO59" s="5">
        <f t="shared" si="1"/>
        <v>1.7347480106100801</v>
      </c>
      <c r="AP59" s="5">
        <f t="shared" si="1"/>
        <v>2.2015915119363401</v>
      </c>
      <c r="AQ59" s="5">
        <f t="shared" si="1"/>
        <v>2.8090185676392503</v>
      </c>
      <c r="AR59" s="2">
        <v>40.674004280051399</v>
      </c>
      <c r="AS59" s="2">
        <v>41.475821568726303</v>
      </c>
      <c r="AT59" s="2">
        <v>47.671682435759202</v>
      </c>
      <c r="AU59" s="2">
        <v>60.500759054556802</v>
      </c>
      <c r="AV59" s="2">
        <v>77.193137155151405</v>
      </c>
    </row>
    <row r="60" spans="1:48" x14ac:dyDescent="0.25">
      <c r="A60" t="s">
        <v>23</v>
      </c>
      <c r="B60" t="s">
        <v>1</v>
      </c>
      <c r="C60" t="s">
        <v>2</v>
      </c>
      <c r="D60" t="s">
        <v>62</v>
      </c>
      <c r="E60" s="1">
        <v>47375</v>
      </c>
      <c r="F60" s="1">
        <v>15356</v>
      </c>
      <c r="G60" s="2">
        <v>32.413720316622701</v>
      </c>
      <c r="H60" s="3">
        <v>7.25</v>
      </c>
      <c r="I60" s="3">
        <v>9.7320196549380604</v>
      </c>
      <c r="J60" s="3">
        <v>783</v>
      </c>
      <c r="K60" s="4">
        <v>628</v>
      </c>
      <c r="L60" s="4">
        <v>740</v>
      </c>
      <c r="M60" s="4">
        <v>842</v>
      </c>
      <c r="N60" s="4">
        <v>1127</v>
      </c>
      <c r="O60" s="4">
        <v>1362</v>
      </c>
      <c r="P60" s="4">
        <v>74900</v>
      </c>
      <c r="Q60" s="4">
        <v>22470</v>
      </c>
      <c r="R60" s="4">
        <v>28032.985742959099</v>
      </c>
      <c r="S60" s="4">
        <v>700.82464357397703</v>
      </c>
      <c r="T60" s="4">
        <v>561.75</v>
      </c>
      <c r="U60" s="4">
        <v>377</v>
      </c>
      <c r="V60" s="4">
        <v>506.06502205677901</v>
      </c>
      <c r="W60" s="4">
        <v>234.9</v>
      </c>
      <c r="X60" s="4">
        <v>25120</v>
      </c>
      <c r="Y60" s="4">
        <v>29600</v>
      </c>
      <c r="Z60" s="4">
        <v>33680</v>
      </c>
      <c r="AA60" s="4">
        <v>45080</v>
      </c>
      <c r="AB60" s="4">
        <v>54480</v>
      </c>
      <c r="AC60" s="3">
        <v>12.0769230769231</v>
      </c>
      <c r="AD60" s="3">
        <v>14.2307692307692</v>
      </c>
      <c r="AE60" s="3">
        <v>16.192307692307701</v>
      </c>
      <c r="AF60" s="3">
        <v>21.673076923076898</v>
      </c>
      <c r="AG60" s="3">
        <v>26.192307692307701</v>
      </c>
      <c r="AH60" s="2">
        <v>66.631299734747998</v>
      </c>
      <c r="AI60" s="2">
        <v>78.514588859416506</v>
      </c>
      <c r="AJ60" s="2">
        <v>89.336870026525204</v>
      </c>
      <c r="AK60" s="2">
        <v>119.575596816976</v>
      </c>
      <c r="AL60" s="2">
        <v>144.50928381962899</v>
      </c>
      <c r="AM60" s="5">
        <f t="shared" si="1"/>
        <v>1.6657824933687</v>
      </c>
      <c r="AN60" s="5">
        <f t="shared" si="1"/>
        <v>1.9628647214854127</v>
      </c>
      <c r="AO60" s="5">
        <f t="shared" si="1"/>
        <v>2.2334217506631302</v>
      </c>
      <c r="AP60" s="5">
        <f t="shared" si="1"/>
        <v>2.9893899204243999</v>
      </c>
      <c r="AQ60" s="5">
        <f t="shared" si="1"/>
        <v>3.6127320954907249</v>
      </c>
      <c r="AR60" s="2">
        <v>49.637890202144099</v>
      </c>
      <c r="AS60" s="2">
        <v>58.490507563035997</v>
      </c>
      <c r="AT60" s="2">
        <v>66.552712659562602</v>
      </c>
      <c r="AU60" s="2">
        <v>89.079462193975104</v>
      </c>
      <c r="AV60" s="2">
        <v>107.654150406561</v>
      </c>
    </row>
    <row r="61" spans="1:48" x14ac:dyDescent="0.25">
      <c r="A61" t="s">
        <v>23</v>
      </c>
      <c r="B61" t="s">
        <v>1</v>
      </c>
      <c r="C61" t="s">
        <v>2</v>
      </c>
      <c r="D61" t="s">
        <v>63</v>
      </c>
      <c r="E61" s="1">
        <v>150309</v>
      </c>
      <c r="F61" s="1">
        <v>61859</v>
      </c>
      <c r="G61" s="2">
        <v>41.154554950136102</v>
      </c>
      <c r="H61" s="3">
        <v>7.25</v>
      </c>
      <c r="I61" s="3">
        <v>14.5404592014886</v>
      </c>
      <c r="J61" s="3">
        <v>783</v>
      </c>
      <c r="K61" s="4">
        <v>706</v>
      </c>
      <c r="L61" s="4">
        <v>818</v>
      </c>
      <c r="M61" s="4">
        <v>931</v>
      </c>
      <c r="N61" s="4">
        <v>1204</v>
      </c>
      <c r="O61" s="4">
        <v>1491</v>
      </c>
      <c r="P61" s="4">
        <v>72600</v>
      </c>
      <c r="Q61" s="4">
        <v>21780</v>
      </c>
      <c r="R61" s="4">
        <v>35397.320138269402</v>
      </c>
      <c r="S61" s="4">
        <v>884.93300345673504</v>
      </c>
      <c r="T61" s="4">
        <v>544.5</v>
      </c>
      <c r="U61" s="4">
        <v>377</v>
      </c>
      <c r="V61" s="4">
        <v>756.10387847740606</v>
      </c>
      <c r="W61" s="4">
        <v>234.9</v>
      </c>
      <c r="X61" s="4">
        <v>28240</v>
      </c>
      <c r="Y61" s="4">
        <v>32720</v>
      </c>
      <c r="Z61" s="4">
        <v>37240</v>
      </c>
      <c r="AA61" s="4">
        <v>48160</v>
      </c>
      <c r="AB61" s="4">
        <v>59640</v>
      </c>
      <c r="AC61" s="3">
        <v>13.5769230769231</v>
      </c>
      <c r="AD61" s="3">
        <v>15.7307692307692</v>
      </c>
      <c r="AE61" s="3">
        <v>17.903846153846199</v>
      </c>
      <c r="AF61" s="3">
        <v>23.153846153846199</v>
      </c>
      <c r="AG61" s="3">
        <v>28.673076923076898</v>
      </c>
      <c r="AH61" s="2">
        <v>74.907161803713507</v>
      </c>
      <c r="AI61" s="2">
        <v>86.790450928382</v>
      </c>
      <c r="AJ61" s="2">
        <v>98.779840848806401</v>
      </c>
      <c r="AK61" s="2">
        <v>127.745358090186</v>
      </c>
      <c r="AL61" s="2">
        <v>158.19628647214901</v>
      </c>
      <c r="AM61" s="5">
        <f t="shared" si="1"/>
        <v>1.8726790450928377</v>
      </c>
      <c r="AN61" s="5">
        <f t="shared" si="1"/>
        <v>2.1697612732095499</v>
      </c>
      <c r="AO61" s="5">
        <f t="shared" si="1"/>
        <v>2.4694960212201602</v>
      </c>
      <c r="AP61" s="5">
        <f t="shared" si="1"/>
        <v>3.19363395225465</v>
      </c>
      <c r="AQ61" s="5">
        <f t="shared" si="1"/>
        <v>3.9549071618037255</v>
      </c>
      <c r="AR61" s="2">
        <v>37.349365350258402</v>
      </c>
      <c r="AS61" s="2">
        <v>43.2744771338688</v>
      </c>
      <c r="AT61" s="2">
        <v>49.252491701261398</v>
      </c>
      <c r="AU61" s="2">
        <v>63.694951673811701</v>
      </c>
      <c r="AV61" s="2">
        <v>78.878050619313399</v>
      </c>
    </row>
    <row r="62" spans="1:48" x14ac:dyDescent="0.25">
      <c r="A62" t="s">
        <v>23</v>
      </c>
      <c r="B62" t="s">
        <v>1</v>
      </c>
      <c r="C62" t="s">
        <v>2</v>
      </c>
      <c r="D62" t="s">
        <v>64</v>
      </c>
      <c r="E62" s="1">
        <v>7211</v>
      </c>
      <c r="F62" s="1">
        <v>1898</v>
      </c>
      <c r="G62" s="2">
        <v>26.320898627097499</v>
      </c>
      <c r="H62" s="3">
        <v>7.25</v>
      </c>
      <c r="I62" s="3">
        <v>10.3032908606314</v>
      </c>
      <c r="J62" s="3">
        <v>783</v>
      </c>
      <c r="K62" s="4">
        <v>706</v>
      </c>
      <c r="L62" s="4">
        <v>818</v>
      </c>
      <c r="M62" s="4">
        <v>931</v>
      </c>
      <c r="N62" s="4">
        <v>1204</v>
      </c>
      <c r="O62" s="4">
        <v>1491</v>
      </c>
      <c r="P62" s="4">
        <v>72600</v>
      </c>
      <c r="Q62" s="4">
        <v>21780</v>
      </c>
      <c r="R62" s="4">
        <v>30304.277502548699</v>
      </c>
      <c r="S62" s="4">
        <v>757.60693756371802</v>
      </c>
      <c r="T62" s="4">
        <v>544.5</v>
      </c>
      <c r="U62" s="4">
        <v>377</v>
      </c>
      <c r="V62" s="4">
        <v>535.771124752834</v>
      </c>
      <c r="W62" s="4">
        <v>234.9</v>
      </c>
      <c r="X62" s="4">
        <v>28240</v>
      </c>
      <c r="Y62" s="4">
        <v>32720</v>
      </c>
      <c r="Z62" s="4">
        <v>37240</v>
      </c>
      <c r="AA62" s="4">
        <v>48160</v>
      </c>
      <c r="AB62" s="4">
        <v>59640</v>
      </c>
      <c r="AC62" s="3">
        <v>13.5769230769231</v>
      </c>
      <c r="AD62" s="3">
        <v>15.7307692307692</v>
      </c>
      <c r="AE62" s="3">
        <v>17.903846153846199</v>
      </c>
      <c r="AF62" s="3">
        <v>23.153846153846199</v>
      </c>
      <c r="AG62" s="3">
        <v>28.673076923076898</v>
      </c>
      <c r="AH62" s="2">
        <v>74.907161803713507</v>
      </c>
      <c r="AI62" s="2">
        <v>86.790450928382</v>
      </c>
      <c r="AJ62" s="2">
        <v>98.779840848806401</v>
      </c>
      <c r="AK62" s="2">
        <v>127.745358090186</v>
      </c>
      <c r="AL62" s="2">
        <v>158.19628647214901</v>
      </c>
      <c r="AM62" s="5">
        <f t="shared" si="1"/>
        <v>1.8726790450928377</v>
      </c>
      <c r="AN62" s="5">
        <f t="shared" si="1"/>
        <v>2.1697612732095499</v>
      </c>
      <c r="AO62" s="5">
        <f t="shared" si="1"/>
        <v>2.4694960212201602</v>
      </c>
      <c r="AP62" s="5">
        <f t="shared" si="1"/>
        <v>3.19363395225465</v>
      </c>
      <c r="AQ62" s="5">
        <f t="shared" si="1"/>
        <v>3.9549071618037255</v>
      </c>
      <c r="AR62" s="2">
        <v>52.709074258206599</v>
      </c>
      <c r="AS62" s="2">
        <v>61.070853743927699</v>
      </c>
      <c r="AT62" s="2">
        <v>69.5072919750571</v>
      </c>
      <c r="AU62" s="2">
        <v>89.8891294715024</v>
      </c>
      <c r="AV62" s="2">
        <v>111.316189403663</v>
      </c>
    </row>
    <row r="63" spans="1:48" x14ac:dyDescent="0.25">
      <c r="A63" t="s">
        <v>23</v>
      </c>
      <c r="B63" t="s">
        <v>1</v>
      </c>
      <c r="C63" t="s">
        <v>2</v>
      </c>
      <c r="D63" t="s">
        <v>65</v>
      </c>
      <c r="E63" s="1">
        <v>114640</v>
      </c>
      <c r="F63" s="1">
        <v>34849</v>
      </c>
      <c r="G63" s="2">
        <v>30.3986392184229</v>
      </c>
      <c r="H63" s="3">
        <v>7.25</v>
      </c>
      <c r="I63" s="3">
        <v>13.626028446931301</v>
      </c>
      <c r="J63" s="3">
        <v>783</v>
      </c>
      <c r="K63" s="4">
        <v>613</v>
      </c>
      <c r="L63" s="4">
        <v>679</v>
      </c>
      <c r="M63" s="4">
        <v>795</v>
      </c>
      <c r="N63" s="4">
        <v>1057</v>
      </c>
      <c r="O63" s="4">
        <v>1151</v>
      </c>
      <c r="P63" s="4">
        <v>64700</v>
      </c>
      <c r="Q63" s="4">
        <v>19410</v>
      </c>
      <c r="R63" s="4">
        <v>31185.426747483099</v>
      </c>
      <c r="S63" s="4">
        <v>779.63566868707801</v>
      </c>
      <c r="T63" s="4">
        <v>485.25</v>
      </c>
      <c r="U63" s="4">
        <v>377</v>
      </c>
      <c r="V63" s="4">
        <v>708.55347924042906</v>
      </c>
      <c r="W63" s="4">
        <v>234.9</v>
      </c>
      <c r="X63" s="4">
        <v>24520</v>
      </c>
      <c r="Y63" s="4">
        <v>27160</v>
      </c>
      <c r="Z63" s="4">
        <v>31800</v>
      </c>
      <c r="AA63" s="4">
        <v>42280</v>
      </c>
      <c r="AB63" s="4">
        <v>46040</v>
      </c>
      <c r="AC63" s="3">
        <v>11.788461538461499</v>
      </c>
      <c r="AD63" s="3">
        <v>13.057692307692299</v>
      </c>
      <c r="AE63" s="3">
        <v>15.288461538461499</v>
      </c>
      <c r="AF63" s="3">
        <v>20.326923076923102</v>
      </c>
      <c r="AG63" s="3">
        <v>22.134615384615401</v>
      </c>
      <c r="AH63" s="2">
        <v>65.039787798408497</v>
      </c>
      <c r="AI63" s="2">
        <v>72.042440318302397</v>
      </c>
      <c r="AJ63" s="2">
        <v>84.350132625994704</v>
      </c>
      <c r="AK63" s="2">
        <v>112.14854111405801</v>
      </c>
      <c r="AL63" s="2">
        <v>122.12201591511899</v>
      </c>
      <c r="AM63" s="5">
        <f t="shared" si="1"/>
        <v>1.6259946949602124</v>
      </c>
      <c r="AN63" s="5">
        <f t="shared" si="1"/>
        <v>1.80106100795756</v>
      </c>
      <c r="AO63" s="5">
        <f t="shared" si="1"/>
        <v>2.1087533156498677</v>
      </c>
      <c r="AP63" s="5">
        <f t="shared" si="1"/>
        <v>2.8037135278514502</v>
      </c>
      <c r="AQ63" s="5">
        <f t="shared" si="1"/>
        <v>3.0530503978779748</v>
      </c>
      <c r="AR63" s="2">
        <v>34.605715331869497</v>
      </c>
      <c r="AS63" s="2">
        <v>38.3316161669484</v>
      </c>
      <c r="AT63" s="2">
        <v>44.8801691498144</v>
      </c>
      <c r="AU63" s="2">
        <v>59.6708664042187</v>
      </c>
      <c r="AV63" s="2">
        <v>64.977452442058393</v>
      </c>
    </row>
    <row r="64" spans="1:48" x14ac:dyDescent="0.25">
      <c r="A64" t="s">
        <v>23</v>
      </c>
      <c r="B64" t="s">
        <v>1</v>
      </c>
      <c r="C64" t="s">
        <v>2</v>
      </c>
      <c r="D64" t="s">
        <v>66</v>
      </c>
      <c r="E64" s="1">
        <v>41137</v>
      </c>
      <c r="F64" s="1">
        <v>14529</v>
      </c>
      <c r="G64" s="2">
        <v>35.318569657486002</v>
      </c>
      <c r="H64" s="3">
        <v>7.25</v>
      </c>
      <c r="I64" s="3">
        <v>12.4644658851337</v>
      </c>
      <c r="J64" s="3">
        <v>783</v>
      </c>
      <c r="K64" s="4">
        <v>614</v>
      </c>
      <c r="L64" s="4">
        <v>641</v>
      </c>
      <c r="M64" s="4">
        <v>793</v>
      </c>
      <c r="N64" s="4">
        <v>1068</v>
      </c>
      <c r="O64" s="4">
        <v>1194</v>
      </c>
      <c r="P64" s="4">
        <v>54700</v>
      </c>
      <c r="Q64" s="4">
        <v>16410</v>
      </c>
      <c r="R64" s="4">
        <v>30032.676205874901</v>
      </c>
      <c r="S64" s="4">
        <v>750.81690514687102</v>
      </c>
      <c r="T64" s="4">
        <v>410.25</v>
      </c>
      <c r="U64" s="4">
        <v>377</v>
      </c>
      <c r="V64" s="4">
        <v>648.15222602695303</v>
      </c>
      <c r="W64" s="4">
        <v>234.9</v>
      </c>
      <c r="X64" s="4">
        <v>24560</v>
      </c>
      <c r="Y64" s="4">
        <v>25640</v>
      </c>
      <c r="Z64" s="4">
        <v>31720</v>
      </c>
      <c r="AA64" s="4">
        <v>42720</v>
      </c>
      <c r="AB64" s="4">
        <v>47760</v>
      </c>
      <c r="AC64" s="3">
        <v>11.807692307692299</v>
      </c>
      <c r="AD64" s="3">
        <v>12.3269230769231</v>
      </c>
      <c r="AE64" s="3">
        <v>15.25</v>
      </c>
      <c r="AF64" s="3">
        <v>20.538461538461501</v>
      </c>
      <c r="AG64" s="3">
        <v>22.961538461538499</v>
      </c>
      <c r="AH64" s="2">
        <v>65.145888594164504</v>
      </c>
      <c r="AI64" s="2">
        <v>68.010610079575599</v>
      </c>
      <c r="AJ64" s="2">
        <v>84.137931034482804</v>
      </c>
      <c r="AK64" s="2">
        <v>113.31564986737401</v>
      </c>
      <c r="AL64" s="2">
        <v>126.68435013262599</v>
      </c>
      <c r="AM64" s="5">
        <f t="shared" si="1"/>
        <v>1.6286472148541127</v>
      </c>
      <c r="AN64" s="5">
        <f t="shared" si="1"/>
        <v>1.7002652519893899</v>
      </c>
      <c r="AO64" s="5">
        <f t="shared" si="1"/>
        <v>2.1034482758620703</v>
      </c>
      <c r="AP64" s="5">
        <f t="shared" si="1"/>
        <v>2.8328912466843503</v>
      </c>
      <c r="AQ64" s="5">
        <f t="shared" si="1"/>
        <v>3.1671087533156497</v>
      </c>
      <c r="AR64" s="2">
        <v>37.892333025758496</v>
      </c>
      <c r="AS64" s="2">
        <v>39.558608256532899</v>
      </c>
      <c r="AT64" s="2">
        <v>48.939120666818397</v>
      </c>
      <c r="AU64" s="2">
        <v>65.910442461742804</v>
      </c>
      <c r="AV64" s="2">
        <v>73.686393538689998</v>
      </c>
    </row>
    <row r="65" spans="1:48" x14ac:dyDescent="0.25">
      <c r="A65" t="s">
        <v>23</v>
      </c>
      <c r="B65" t="s">
        <v>1</v>
      </c>
      <c r="C65" t="s">
        <v>2</v>
      </c>
      <c r="D65" t="s">
        <v>67</v>
      </c>
      <c r="E65" s="1">
        <v>11544</v>
      </c>
      <c r="F65" s="1">
        <v>3540</v>
      </c>
      <c r="G65" s="2">
        <v>30.665280665280697</v>
      </c>
      <c r="H65" s="3">
        <v>7.25</v>
      </c>
      <c r="I65" s="3">
        <v>11.221488086675</v>
      </c>
      <c r="J65" s="3">
        <v>783</v>
      </c>
      <c r="K65" s="4">
        <v>523</v>
      </c>
      <c r="L65" s="4">
        <v>524</v>
      </c>
      <c r="M65" s="4">
        <v>690</v>
      </c>
      <c r="N65" s="4">
        <v>944</v>
      </c>
      <c r="O65" s="4">
        <v>996</v>
      </c>
      <c r="P65" s="4">
        <v>50400</v>
      </c>
      <c r="Q65" s="4">
        <v>15120</v>
      </c>
      <c r="R65" s="4">
        <v>25186.3553587358</v>
      </c>
      <c r="S65" s="4">
        <v>629.65888396839603</v>
      </c>
      <c r="T65" s="4">
        <v>378</v>
      </c>
      <c r="U65" s="4">
        <v>377</v>
      </c>
      <c r="V65" s="4">
        <v>583.51738050710196</v>
      </c>
      <c r="W65" s="4">
        <v>234.9</v>
      </c>
      <c r="X65" s="4">
        <v>20920</v>
      </c>
      <c r="Y65" s="4">
        <v>20960</v>
      </c>
      <c r="Z65" s="4">
        <v>27600</v>
      </c>
      <c r="AA65" s="4">
        <v>37760</v>
      </c>
      <c r="AB65" s="4">
        <v>39840</v>
      </c>
      <c r="AC65" s="3">
        <v>10.057692307692299</v>
      </c>
      <c r="AD65" s="3">
        <v>10.0769230769231</v>
      </c>
      <c r="AE65" s="3">
        <v>13.2692307692308</v>
      </c>
      <c r="AF65" s="3">
        <v>18.153846153846199</v>
      </c>
      <c r="AG65" s="3">
        <v>19.153846153846199</v>
      </c>
      <c r="AH65" s="2">
        <v>55.4907161803714</v>
      </c>
      <c r="AI65" s="2">
        <v>55.5968169761273</v>
      </c>
      <c r="AJ65" s="2">
        <v>73.209549071618</v>
      </c>
      <c r="AK65" s="2">
        <v>100.159151193634</v>
      </c>
      <c r="AL65" s="2">
        <v>105.676392572944</v>
      </c>
      <c r="AM65" s="5">
        <f t="shared" si="1"/>
        <v>1.3872679045092851</v>
      </c>
      <c r="AN65" s="5">
        <f t="shared" si="1"/>
        <v>1.3899204244031824</v>
      </c>
      <c r="AO65" s="5">
        <f t="shared" si="1"/>
        <v>1.8302387267904501</v>
      </c>
      <c r="AP65" s="5">
        <f t="shared" si="1"/>
        <v>2.5039787798408502</v>
      </c>
      <c r="AQ65" s="5">
        <f t="shared" si="1"/>
        <v>2.6419098143235997</v>
      </c>
      <c r="AR65" s="2">
        <v>35.851545641741801</v>
      </c>
      <c r="AS65" s="2">
        <v>35.920095442204001</v>
      </c>
      <c r="AT65" s="2">
        <v>47.299362318932801</v>
      </c>
      <c r="AU65" s="2">
        <v>64.711011636337005</v>
      </c>
      <c r="AV65" s="2">
        <v>68.275601260372497</v>
      </c>
    </row>
    <row r="66" spans="1:48" x14ac:dyDescent="0.25">
      <c r="A66" t="s">
        <v>23</v>
      </c>
      <c r="B66" t="s">
        <v>1</v>
      </c>
      <c r="C66" t="s">
        <v>2</v>
      </c>
      <c r="D66" t="s">
        <v>68</v>
      </c>
      <c r="E66" s="1">
        <v>12411</v>
      </c>
      <c r="F66" s="1">
        <v>3150</v>
      </c>
      <c r="G66" s="2">
        <v>25.380710659898497</v>
      </c>
      <c r="H66" s="3">
        <v>7.25</v>
      </c>
      <c r="I66" s="3">
        <v>13.770341204645799</v>
      </c>
      <c r="J66" s="3">
        <v>783</v>
      </c>
      <c r="K66" s="4">
        <v>491</v>
      </c>
      <c r="L66" s="4">
        <v>494</v>
      </c>
      <c r="M66" s="4">
        <v>651</v>
      </c>
      <c r="N66" s="4">
        <v>862</v>
      </c>
      <c r="O66" s="4">
        <v>947</v>
      </c>
      <c r="P66" s="4">
        <v>45700</v>
      </c>
      <c r="Q66" s="4">
        <v>13710</v>
      </c>
      <c r="R66" s="4">
        <v>24244.043989741302</v>
      </c>
      <c r="S66" s="4">
        <v>606.10109974353202</v>
      </c>
      <c r="T66" s="4">
        <v>342.75</v>
      </c>
      <c r="U66" s="4">
        <v>377</v>
      </c>
      <c r="V66" s="4">
        <v>716.05774264158197</v>
      </c>
      <c r="W66" s="4">
        <v>234.9</v>
      </c>
      <c r="X66" s="4">
        <v>19640</v>
      </c>
      <c r="Y66" s="4">
        <v>19760</v>
      </c>
      <c r="Z66" s="4">
        <v>26040</v>
      </c>
      <c r="AA66" s="4">
        <v>34480</v>
      </c>
      <c r="AB66" s="4">
        <v>37880</v>
      </c>
      <c r="AC66" s="3">
        <v>9.4423076923076898</v>
      </c>
      <c r="AD66" s="3">
        <v>9.5</v>
      </c>
      <c r="AE66" s="3">
        <v>12.5192307692308</v>
      </c>
      <c r="AF66" s="3">
        <v>16.576923076923102</v>
      </c>
      <c r="AG66" s="3">
        <v>18.211538461538499</v>
      </c>
      <c r="AH66" s="2">
        <v>52.0954907161804</v>
      </c>
      <c r="AI66" s="2">
        <v>52.413793103448299</v>
      </c>
      <c r="AJ66" s="2">
        <v>69.071618037135295</v>
      </c>
      <c r="AK66" s="2">
        <v>91.458885941644596</v>
      </c>
      <c r="AL66" s="2">
        <v>100.47745358090199</v>
      </c>
      <c r="AM66" s="5">
        <f t="shared" si="1"/>
        <v>1.3023872679045101</v>
      </c>
      <c r="AN66" s="5">
        <f t="shared" si="1"/>
        <v>1.3103448275862075</v>
      </c>
      <c r="AO66" s="5">
        <f t="shared" si="1"/>
        <v>1.7267904509283825</v>
      </c>
      <c r="AP66" s="5">
        <f t="shared" si="1"/>
        <v>2.2864721485411148</v>
      </c>
      <c r="AQ66" s="5">
        <f t="shared" si="1"/>
        <v>2.51193633952255</v>
      </c>
      <c r="AR66" s="2">
        <v>27.427955638810399</v>
      </c>
      <c r="AS66" s="2">
        <v>27.5955398891493</v>
      </c>
      <c r="AT66" s="2">
        <v>36.365782323555102</v>
      </c>
      <c r="AU66" s="2">
        <v>48.152541264062201</v>
      </c>
      <c r="AV66" s="2">
        <v>52.9007616903328</v>
      </c>
    </row>
    <row r="67" spans="1:48" x14ac:dyDescent="0.25">
      <c r="A67" t="s">
        <v>23</v>
      </c>
      <c r="B67" t="s">
        <v>1</v>
      </c>
      <c r="C67" t="s">
        <v>2</v>
      </c>
      <c r="D67" t="s">
        <v>69</v>
      </c>
      <c r="E67" s="1">
        <v>98155</v>
      </c>
      <c r="F67" s="1">
        <v>27936</v>
      </c>
      <c r="G67" s="2">
        <v>28.461107432122702</v>
      </c>
      <c r="H67" s="3">
        <v>7.25</v>
      </c>
      <c r="I67" s="3">
        <v>13.168411395694701</v>
      </c>
      <c r="J67" s="3">
        <v>783</v>
      </c>
      <c r="K67" s="4">
        <v>907</v>
      </c>
      <c r="L67" s="4">
        <v>934</v>
      </c>
      <c r="M67" s="4">
        <v>1063</v>
      </c>
      <c r="N67" s="4">
        <v>1423</v>
      </c>
      <c r="O67" s="4">
        <v>1828</v>
      </c>
      <c r="P67" s="4">
        <v>83500</v>
      </c>
      <c r="Q67" s="4">
        <v>25050</v>
      </c>
      <c r="R67" s="4">
        <v>36990.645302344798</v>
      </c>
      <c r="S67" s="4">
        <v>924.76613255862105</v>
      </c>
      <c r="T67" s="4">
        <v>626.25</v>
      </c>
      <c r="U67" s="4">
        <v>377</v>
      </c>
      <c r="V67" s="4">
        <v>684.75739257612304</v>
      </c>
      <c r="W67" s="4">
        <v>234.9</v>
      </c>
      <c r="X67" s="4">
        <v>36280</v>
      </c>
      <c r="Y67" s="4">
        <v>37360</v>
      </c>
      <c r="Z67" s="4">
        <v>42520</v>
      </c>
      <c r="AA67" s="4">
        <v>56920</v>
      </c>
      <c r="AB67" s="4">
        <v>73120</v>
      </c>
      <c r="AC67" s="3">
        <v>17.442307692307701</v>
      </c>
      <c r="AD67" s="3">
        <v>17.961538461538499</v>
      </c>
      <c r="AE67" s="3">
        <v>20.442307692307701</v>
      </c>
      <c r="AF67" s="3">
        <v>27.365384615384599</v>
      </c>
      <c r="AG67" s="3">
        <v>35.153846153846203</v>
      </c>
      <c r="AH67" s="2">
        <v>96.233421750663098</v>
      </c>
      <c r="AI67" s="2">
        <v>99.098143236074307</v>
      </c>
      <c r="AJ67" s="2">
        <v>112.785145888594</v>
      </c>
      <c r="AK67" s="2">
        <v>150.98143236074301</v>
      </c>
      <c r="AL67" s="2">
        <v>193.95225464191</v>
      </c>
      <c r="AM67" s="5">
        <f t="shared" si="1"/>
        <v>2.4058355437665773</v>
      </c>
      <c r="AN67" s="5">
        <f t="shared" si="1"/>
        <v>2.4774535809018579</v>
      </c>
      <c r="AO67" s="5">
        <f t="shared" si="1"/>
        <v>2.81962864721485</v>
      </c>
      <c r="AP67" s="5">
        <f t="shared" si="1"/>
        <v>3.7745358090185754</v>
      </c>
      <c r="AQ67" s="5">
        <f t="shared" si="1"/>
        <v>4.8488063660477501</v>
      </c>
      <c r="AR67" s="2">
        <v>52.982268454979597</v>
      </c>
      <c r="AS67" s="2">
        <v>54.559469390243599</v>
      </c>
      <c r="AT67" s="2">
        <v>62.094984969838301</v>
      </c>
      <c r="AU67" s="2">
        <v>83.124330773358295</v>
      </c>
      <c r="AV67" s="2">
        <v>106.78234480231799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485E5-EAF7-4489-823F-3950C7BC722B}">
  <dimension ref="A1:G34"/>
  <sheetViews>
    <sheetView topLeftCell="C16" zoomScale="70" zoomScaleNormal="70" workbookViewId="0">
      <selection activeCell="C40" sqref="C40"/>
    </sheetView>
  </sheetViews>
  <sheetFormatPr defaultRowHeight="15" x14ac:dyDescent="0.25"/>
  <cols>
    <col min="1" max="1" width="7.42578125" bestFit="1" customWidth="1"/>
    <col min="2" max="2" width="17.28515625" bestFit="1" customWidth="1"/>
    <col min="3" max="3" width="78.85546875" bestFit="1" customWidth="1"/>
    <col min="4" max="4" width="20.42578125" bestFit="1" customWidth="1"/>
    <col min="5" max="5" width="20.7109375" bestFit="1" customWidth="1"/>
    <col min="6" max="6" width="22.7109375" bestFit="1" customWidth="1"/>
  </cols>
  <sheetData>
    <row r="1" spans="1:7" x14ac:dyDescent="0.25">
      <c r="A1" s="10" t="s">
        <v>117</v>
      </c>
      <c r="B1" s="10" t="s">
        <v>118</v>
      </c>
      <c r="C1" s="10" t="s">
        <v>119</v>
      </c>
      <c r="D1" s="11" t="s">
        <v>120</v>
      </c>
      <c r="E1" s="12" t="s">
        <v>121</v>
      </c>
      <c r="F1" s="13" t="s">
        <v>122</v>
      </c>
      <c r="G1" s="14"/>
    </row>
    <row r="2" spans="1:7" x14ac:dyDescent="0.25">
      <c r="A2" s="15" t="s">
        <v>1</v>
      </c>
      <c r="B2" s="15" t="s">
        <v>123</v>
      </c>
      <c r="C2" s="15" t="s">
        <v>124</v>
      </c>
      <c r="D2" s="16">
        <v>40370</v>
      </c>
      <c r="E2" s="17">
        <v>19.155000000000001</v>
      </c>
      <c r="F2" s="18">
        <v>9.1510839293762629</v>
      </c>
      <c r="G2" s="19"/>
    </row>
    <row r="3" spans="1:7" x14ac:dyDescent="0.25">
      <c r="A3" s="15" t="s">
        <v>1</v>
      </c>
      <c r="B3" s="15" t="s">
        <v>125</v>
      </c>
      <c r="C3" s="15" t="s">
        <v>126</v>
      </c>
      <c r="D3" s="16">
        <v>73730</v>
      </c>
      <c r="E3" s="17">
        <v>34.981999999999999</v>
      </c>
      <c r="F3" s="18">
        <v>9.2020933158276339</v>
      </c>
      <c r="G3" s="19"/>
    </row>
    <row r="4" spans="1:7" x14ac:dyDescent="0.25">
      <c r="A4" s="15" t="s">
        <v>1</v>
      </c>
      <c r="B4" s="15" t="s">
        <v>127</v>
      </c>
      <c r="C4" s="15" t="s">
        <v>128</v>
      </c>
      <c r="D4" s="16">
        <v>64700</v>
      </c>
      <c r="E4" s="17">
        <v>30.696999999999999</v>
      </c>
      <c r="F4" s="18">
        <v>10.028445376339873</v>
      </c>
      <c r="G4" s="19"/>
    </row>
    <row r="5" spans="1:7" x14ac:dyDescent="0.25">
      <c r="A5" s="15" t="s">
        <v>1</v>
      </c>
      <c r="B5" s="15" t="s">
        <v>129</v>
      </c>
      <c r="C5" s="15" t="s">
        <v>130</v>
      </c>
      <c r="D5" s="16">
        <v>16010</v>
      </c>
      <c r="E5" s="17">
        <v>7.5970000000000004</v>
      </c>
      <c r="F5" s="18">
        <v>10.038647253630147</v>
      </c>
      <c r="G5" s="19"/>
    </row>
    <row r="6" spans="1:7" x14ac:dyDescent="0.25">
      <c r="A6" s="15" t="s">
        <v>1</v>
      </c>
      <c r="B6" s="15" t="s">
        <v>131</v>
      </c>
      <c r="C6" s="15" t="s">
        <v>132</v>
      </c>
      <c r="D6" s="16">
        <v>29510</v>
      </c>
      <c r="E6" s="17">
        <v>14.000999999999999</v>
      </c>
      <c r="F6" s="18">
        <v>10.762980541239639</v>
      </c>
      <c r="G6" s="19"/>
    </row>
    <row r="7" spans="1:7" x14ac:dyDescent="0.25">
      <c r="A7" s="15" t="s">
        <v>1</v>
      </c>
      <c r="B7" s="15" t="s">
        <v>133</v>
      </c>
      <c r="C7" s="15" t="s">
        <v>134</v>
      </c>
      <c r="D7" s="16">
        <v>15640</v>
      </c>
      <c r="E7" s="17">
        <v>7.4180000000000001</v>
      </c>
      <c r="F7" s="18">
        <v>11.070017809687325</v>
      </c>
      <c r="G7" s="19"/>
    </row>
    <row r="8" spans="1:7" x14ac:dyDescent="0.25">
      <c r="A8" s="15" t="s">
        <v>1</v>
      </c>
      <c r="B8" s="15" t="s">
        <v>135</v>
      </c>
      <c r="C8" s="15" t="s">
        <v>136</v>
      </c>
      <c r="D8" s="16">
        <v>30420</v>
      </c>
      <c r="E8" s="17">
        <v>14.433</v>
      </c>
      <c r="F8" s="18">
        <v>11.130248123689523</v>
      </c>
      <c r="G8" s="19"/>
    </row>
    <row r="9" spans="1:7" x14ac:dyDescent="0.25">
      <c r="A9" s="15" t="s">
        <v>1</v>
      </c>
      <c r="B9" s="15" t="s">
        <v>137</v>
      </c>
      <c r="C9" s="15" t="s">
        <v>138</v>
      </c>
      <c r="D9" s="16">
        <v>71670</v>
      </c>
      <c r="E9" s="17">
        <v>34</v>
      </c>
      <c r="F9" s="18">
        <v>11.538323215300505</v>
      </c>
      <c r="G9" s="19"/>
    </row>
    <row r="10" spans="1:7" x14ac:dyDescent="0.25">
      <c r="A10" s="15" t="s">
        <v>1</v>
      </c>
      <c r="B10" s="15" t="s">
        <v>139</v>
      </c>
      <c r="C10" s="15" t="s">
        <v>140</v>
      </c>
      <c r="D10" s="16">
        <v>25190</v>
      </c>
      <c r="E10" s="17">
        <v>11.951000000000001</v>
      </c>
      <c r="F10" s="18">
        <v>12.119830220846154</v>
      </c>
      <c r="G10" s="19"/>
    </row>
    <row r="11" spans="1:7" x14ac:dyDescent="0.25">
      <c r="A11" s="15" t="s">
        <v>1</v>
      </c>
      <c r="B11" s="15" t="s">
        <v>141</v>
      </c>
      <c r="C11" s="15" t="s">
        <v>142</v>
      </c>
      <c r="D11" s="16">
        <v>28940</v>
      </c>
      <c r="E11" s="17">
        <v>13.73</v>
      </c>
      <c r="F11" s="18">
        <v>12.140233975426701</v>
      </c>
      <c r="G11" s="19"/>
    </row>
    <row r="12" spans="1:7" x14ac:dyDescent="0.25">
      <c r="A12" s="15" t="s">
        <v>1</v>
      </c>
      <c r="B12" s="15" t="s">
        <v>143</v>
      </c>
      <c r="C12" s="15" t="s">
        <v>144</v>
      </c>
      <c r="D12" s="16">
        <v>19380</v>
      </c>
      <c r="E12" s="17">
        <v>9.1950000000000003</v>
      </c>
      <c r="F12" s="18">
        <v>12.527905312457133</v>
      </c>
      <c r="G12" s="19"/>
    </row>
    <row r="13" spans="1:7" x14ac:dyDescent="0.25">
      <c r="A13" s="15" t="s">
        <v>1</v>
      </c>
      <c r="B13" s="15" t="s">
        <v>145</v>
      </c>
      <c r="C13" s="15" t="s">
        <v>146</v>
      </c>
      <c r="D13" s="16">
        <v>15430</v>
      </c>
      <c r="E13" s="17">
        <v>7.3230000000000004</v>
      </c>
      <c r="F13" s="18">
        <v>13.058402931551411</v>
      </c>
      <c r="G13" s="19"/>
    </row>
    <row r="14" spans="1:7" x14ac:dyDescent="0.25">
      <c r="A14" s="15" t="s">
        <v>1</v>
      </c>
      <c r="B14" s="15" t="s">
        <v>147</v>
      </c>
      <c r="C14" s="15" t="s">
        <v>148</v>
      </c>
      <c r="D14" s="16">
        <v>34230</v>
      </c>
      <c r="E14" s="17">
        <v>16.241</v>
      </c>
      <c r="F14" s="18">
        <v>13.476679900452668</v>
      </c>
      <c r="G14" s="19"/>
    </row>
    <row r="15" spans="1:7" x14ac:dyDescent="0.25">
      <c r="A15" s="15" t="s">
        <v>1</v>
      </c>
      <c r="B15" s="15" t="s">
        <v>149</v>
      </c>
      <c r="C15" s="15" t="s">
        <v>150</v>
      </c>
      <c r="D15" s="16">
        <v>15300</v>
      </c>
      <c r="E15" s="17">
        <v>7.2610000000000001</v>
      </c>
      <c r="F15" s="18">
        <v>13.599102427935961</v>
      </c>
      <c r="G15" s="19"/>
    </row>
    <row r="16" spans="1:7" x14ac:dyDescent="0.25">
      <c r="A16" s="15" t="s">
        <v>1</v>
      </c>
      <c r="B16" s="15" t="s">
        <v>151</v>
      </c>
      <c r="C16" s="15" t="s">
        <v>152</v>
      </c>
      <c r="D16" s="16">
        <v>64150</v>
      </c>
      <c r="E16" s="17">
        <v>30.437000000000001</v>
      </c>
      <c r="F16" s="18">
        <v>13.701121200838706</v>
      </c>
      <c r="G16" s="19"/>
    </row>
    <row r="17" spans="1:7" x14ac:dyDescent="0.25">
      <c r="C17" s="20" t="s">
        <v>153</v>
      </c>
      <c r="F17" s="21">
        <v>14.828316630786899</v>
      </c>
    </row>
    <row r="18" spans="1:7" x14ac:dyDescent="0.25">
      <c r="A18" s="15" t="s">
        <v>1</v>
      </c>
      <c r="B18" s="15" t="s">
        <v>154</v>
      </c>
      <c r="C18" s="15" t="s">
        <v>155</v>
      </c>
      <c r="D18" s="16">
        <v>17620</v>
      </c>
      <c r="E18" s="17">
        <v>8.3610000000000007</v>
      </c>
      <c r="F18" s="18">
        <v>15.272210303540986</v>
      </c>
      <c r="G18" s="19"/>
    </row>
    <row r="19" spans="1:7" x14ac:dyDescent="0.25">
      <c r="A19" s="15" t="s">
        <v>1</v>
      </c>
      <c r="B19" s="15" t="s">
        <v>156</v>
      </c>
      <c r="C19" s="15" t="s">
        <v>157</v>
      </c>
      <c r="D19" s="16">
        <v>17850</v>
      </c>
      <c r="E19" s="17">
        <v>8.4700000000000006</v>
      </c>
      <c r="F19" s="18">
        <v>15.302815935411809</v>
      </c>
      <c r="G19" s="19"/>
    </row>
    <row r="20" spans="1:7" x14ac:dyDescent="0.25">
      <c r="A20" s="15" t="s">
        <v>1</v>
      </c>
      <c r="B20" s="15" t="s">
        <v>158</v>
      </c>
      <c r="C20" s="15" t="s">
        <v>159</v>
      </c>
      <c r="D20" s="16">
        <v>51510</v>
      </c>
      <c r="E20" s="17">
        <v>24.437999999999999</v>
      </c>
      <c r="F20" s="18">
        <v>15.61907413141032</v>
      </c>
      <c r="G20" s="19"/>
    </row>
    <row r="21" spans="1:7" x14ac:dyDescent="0.25">
      <c r="A21" s="15" t="s">
        <v>1</v>
      </c>
      <c r="B21" s="15" t="s">
        <v>160</v>
      </c>
      <c r="C21" s="15" t="s">
        <v>161</v>
      </c>
      <c r="D21" s="16">
        <v>47820</v>
      </c>
      <c r="E21" s="17">
        <v>22.686</v>
      </c>
      <c r="F21" s="18">
        <v>16.598454351276676</v>
      </c>
      <c r="G21" s="19"/>
    </row>
    <row r="22" spans="1:7" x14ac:dyDescent="0.25">
      <c r="A22" s="15" t="s">
        <v>1</v>
      </c>
      <c r="B22" s="15" t="s">
        <v>162</v>
      </c>
      <c r="C22" s="15" t="s">
        <v>163</v>
      </c>
      <c r="D22" s="16">
        <v>2107760</v>
      </c>
      <c r="E22" s="17">
        <v>1000</v>
      </c>
      <c r="F22" s="18">
        <v>17.016731320177932</v>
      </c>
      <c r="G22" s="19"/>
    </row>
    <row r="23" spans="1:7" x14ac:dyDescent="0.25">
      <c r="A23" s="15" t="s">
        <v>1</v>
      </c>
      <c r="B23" s="15" t="s">
        <v>164</v>
      </c>
      <c r="C23" s="15" t="s">
        <v>165</v>
      </c>
      <c r="D23" s="16">
        <v>27430</v>
      </c>
      <c r="E23" s="17">
        <v>13.016</v>
      </c>
      <c r="F23" s="18">
        <v>17.251374497854247</v>
      </c>
      <c r="G23" s="19"/>
    </row>
    <row r="24" spans="1:7" x14ac:dyDescent="0.25">
      <c r="C24" s="20" t="s">
        <v>166</v>
      </c>
      <c r="F24" s="21">
        <v>17.299955845343099</v>
      </c>
    </row>
    <row r="25" spans="1:7" x14ac:dyDescent="0.25">
      <c r="A25" s="15" t="s">
        <v>1</v>
      </c>
      <c r="B25" s="15" t="s">
        <v>167</v>
      </c>
      <c r="C25" s="15" t="s">
        <v>168</v>
      </c>
      <c r="D25" s="16">
        <v>34170</v>
      </c>
      <c r="E25" s="17">
        <v>16.213000000000001</v>
      </c>
      <c r="F25" s="18">
        <v>17.720660853206876</v>
      </c>
      <c r="G25" s="19"/>
    </row>
    <row r="26" spans="1:7" x14ac:dyDescent="0.25">
      <c r="A26" s="15" t="s">
        <v>1</v>
      </c>
      <c r="B26" s="15" t="s">
        <v>169</v>
      </c>
      <c r="C26" s="15" t="s">
        <v>170</v>
      </c>
      <c r="D26" s="16">
        <v>18780</v>
      </c>
      <c r="E26" s="17">
        <v>8.91</v>
      </c>
      <c r="F26" s="18">
        <v>17.761468362367975</v>
      </c>
      <c r="G26" s="19"/>
    </row>
    <row r="27" spans="1:7" x14ac:dyDescent="0.25">
      <c r="A27" s="15" t="s">
        <v>1</v>
      </c>
      <c r="B27" s="15" t="s">
        <v>171</v>
      </c>
      <c r="C27" s="15" t="s">
        <v>172</v>
      </c>
      <c r="D27" s="16">
        <v>22400</v>
      </c>
      <c r="E27" s="17">
        <v>10.625999999999999</v>
      </c>
      <c r="F27" s="18">
        <v>18.149139699398404</v>
      </c>
      <c r="G27" s="19"/>
    </row>
    <row r="28" spans="1:7" x14ac:dyDescent="0.25">
      <c r="A28" s="15" t="s">
        <v>1</v>
      </c>
      <c r="B28" s="15" t="s">
        <v>173</v>
      </c>
      <c r="C28" s="15" t="s">
        <v>174</v>
      </c>
      <c r="D28" s="16">
        <v>29350</v>
      </c>
      <c r="E28" s="17">
        <v>13.923999999999999</v>
      </c>
      <c r="F28" s="18">
        <v>20.526177108032375</v>
      </c>
      <c r="G28" s="19"/>
    </row>
    <row r="29" spans="1:7" x14ac:dyDescent="0.25">
      <c r="A29" s="15" t="s">
        <v>1</v>
      </c>
      <c r="B29" s="15" t="s">
        <v>175</v>
      </c>
      <c r="C29" s="15" t="s">
        <v>176</v>
      </c>
      <c r="D29" s="16">
        <v>26270</v>
      </c>
      <c r="E29" s="17">
        <v>12.465</v>
      </c>
      <c r="F29" s="18">
        <v>24.137641668789559</v>
      </c>
      <c r="G29" s="19"/>
    </row>
    <row r="30" spans="1:7" x14ac:dyDescent="0.25">
      <c r="A30" s="15" t="s">
        <v>1</v>
      </c>
      <c r="B30" s="15" t="s">
        <v>177</v>
      </c>
      <c r="C30" s="15" t="s">
        <v>178</v>
      </c>
      <c r="D30" s="16">
        <v>22550</v>
      </c>
      <c r="E30" s="17">
        <v>10.696999999999999</v>
      </c>
      <c r="F30" s="18">
        <v>25.308503277796451</v>
      </c>
      <c r="G30" s="19"/>
    </row>
    <row r="31" spans="1:7" x14ac:dyDescent="0.25">
      <c r="A31" s="15" t="s">
        <v>1</v>
      </c>
      <c r="B31" s="15" t="s">
        <v>179</v>
      </c>
      <c r="C31" s="15" t="s">
        <v>180</v>
      </c>
      <c r="D31" s="16">
        <v>21360</v>
      </c>
      <c r="E31" s="17">
        <v>10.132999999999999</v>
      </c>
      <c r="F31" s="18">
        <v>27.616481824773178</v>
      </c>
      <c r="G31" s="19"/>
    </row>
    <row r="32" spans="1:7" x14ac:dyDescent="0.25">
      <c r="A32" s="15" t="s">
        <v>1</v>
      </c>
      <c r="B32" s="15" t="s">
        <v>181</v>
      </c>
      <c r="C32" s="15" t="s">
        <v>182</v>
      </c>
      <c r="D32" s="16">
        <v>15980</v>
      </c>
      <c r="E32" s="17">
        <v>7.58</v>
      </c>
      <c r="F32" s="18">
        <v>29.554838509925339</v>
      </c>
      <c r="G32" s="19"/>
    </row>
    <row r="33" spans="1:7" x14ac:dyDescent="0.25">
      <c r="A33" s="15" t="s">
        <v>1</v>
      </c>
      <c r="B33" s="15" t="s">
        <v>183</v>
      </c>
      <c r="C33" s="15" t="s">
        <v>184</v>
      </c>
      <c r="D33" s="16">
        <v>46860</v>
      </c>
      <c r="E33" s="17">
        <v>22.231000000000002</v>
      </c>
      <c r="F33" s="18">
        <v>31.268753894691461</v>
      </c>
      <c r="G33" s="19"/>
    </row>
    <row r="34" spans="1:7" x14ac:dyDescent="0.25">
      <c r="A34" s="15" t="s">
        <v>1</v>
      </c>
      <c r="B34" s="15" t="s">
        <v>185</v>
      </c>
      <c r="C34" s="15" t="s">
        <v>186</v>
      </c>
      <c r="D34" s="16">
        <v>33130</v>
      </c>
      <c r="E34" s="17">
        <v>15.718</v>
      </c>
      <c r="F34" s="18">
        <v>40.430039701357998</v>
      </c>
      <c r="G34"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BBDB7-9959-400B-88F4-3A2E18E5FE96}">
  <dimension ref="A1:IV79"/>
  <sheetViews>
    <sheetView tabSelected="1" workbookViewId="0">
      <selection activeCell="B4" sqref="B4"/>
    </sheetView>
  </sheetViews>
  <sheetFormatPr defaultColWidth="8" defaultRowHeight="12.75" x14ac:dyDescent="0.2"/>
  <cols>
    <col min="1" max="1" width="2.7109375" style="30" customWidth="1"/>
    <col min="2" max="2" width="59.28515625" style="83" customWidth="1"/>
    <col min="3" max="3" width="12.28515625" style="32" customWidth="1"/>
    <col min="4" max="4" width="11" style="32" customWidth="1"/>
    <col min="5" max="5" width="59.28515625" style="31" customWidth="1"/>
    <col min="6" max="6" width="59.5703125" style="33" customWidth="1"/>
    <col min="7" max="7" width="10.7109375" style="34" customWidth="1"/>
    <col min="8" max="8" width="8.28515625" style="35" bestFit="1" customWidth="1"/>
    <col min="9" max="256" width="8" style="29"/>
    <col min="257" max="257" width="2.7109375" style="29" customWidth="1"/>
    <col min="258" max="258" width="59.28515625" style="29" customWidth="1"/>
    <col min="259" max="259" width="12.28515625" style="29" customWidth="1"/>
    <col min="260" max="260" width="11" style="29" customWidth="1"/>
    <col min="261" max="261" width="59.28515625" style="29" customWidth="1"/>
    <col min="262" max="262" width="59.5703125" style="29" customWidth="1"/>
    <col min="263" max="263" width="10.7109375" style="29" customWidth="1"/>
    <col min="264" max="512" width="8" style="29"/>
    <col min="513" max="513" width="2.7109375" style="29" customWidth="1"/>
    <col min="514" max="514" width="59.28515625" style="29" customWidth="1"/>
    <col min="515" max="515" width="12.28515625" style="29" customWidth="1"/>
    <col min="516" max="516" width="11" style="29" customWidth="1"/>
    <col min="517" max="517" width="59.28515625" style="29" customWidth="1"/>
    <col min="518" max="518" width="59.5703125" style="29" customWidth="1"/>
    <col min="519" max="519" width="10.7109375" style="29" customWidth="1"/>
    <col min="520" max="768" width="8" style="29"/>
    <col min="769" max="769" width="2.7109375" style="29" customWidth="1"/>
    <col min="770" max="770" width="59.28515625" style="29" customWidth="1"/>
    <col min="771" max="771" width="12.28515625" style="29" customWidth="1"/>
    <col min="772" max="772" width="11" style="29" customWidth="1"/>
    <col min="773" max="773" width="59.28515625" style="29" customWidth="1"/>
    <col min="774" max="774" width="59.5703125" style="29" customWidth="1"/>
    <col min="775" max="775" width="10.7109375" style="29" customWidth="1"/>
    <col min="776" max="1024" width="8" style="29"/>
    <col min="1025" max="1025" width="2.7109375" style="29" customWidth="1"/>
    <col min="1026" max="1026" width="59.28515625" style="29" customWidth="1"/>
    <col min="1027" max="1027" width="12.28515625" style="29" customWidth="1"/>
    <col min="1028" max="1028" width="11" style="29" customWidth="1"/>
    <col min="1029" max="1029" width="59.28515625" style="29" customWidth="1"/>
    <col min="1030" max="1030" width="59.5703125" style="29" customWidth="1"/>
    <col min="1031" max="1031" width="10.7109375" style="29" customWidth="1"/>
    <col min="1032" max="1280" width="8" style="29"/>
    <col min="1281" max="1281" width="2.7109375" style="29" customWidth="1"/>
    <col min="1282" max="1282" width="59.28515625" style="29" customWidth="1"/>
    <col min="1283" max="1283" width="12.28515625" style="29" customWidth="1"/>
    <col min="1284" max="1284" width="11" style="29" customWidth="1"/>
    <col min="1285" max="1285" width="59.28515625" style="29" customWidth="1"/>
    <col min="1286" max="1286" width="59.5703125" style="29" customWidth="1"/>
    <col min="1287" max="1287" width="10.7109375" style="29" customWidth="1"/>
    <col min="1288" max="1536" width="8" style="29"/>
    <col min="1537" max="1537" width="2.7109375" style="29" customWidth="1"/>
    <col min="1538" max="1538" width="59.28515625" style="29" customWidth="1"/>
    <col min="1539" max="1539" width="12.28515625" style="29" customWidth="1"/>
    <col min="1540" max="1540" width="11" style="29" customWidth="1"/>
    <col min="1541" max="1541" width="59.28515625" style="29" customWidth="1"/>
    <col min="1542" max="1542" width="59.5703125" style="29" customWidth="1"/>
    <col min="1543" max="1543" width="10.7109375" style="29" customWidth="1"/>
    <col min="1544" max="1792" width="8" style="29"/>
    <col min="1793" max="1793" width="2.7109375" style="29" customWidth="1"/>
    <col min="1794" max="1794" width="59.28515625" style="29" customWidth="1"/>
    <col min="1795" max="1795" width="12.28515625" style="29" customWidth="1"/>
    <col min="1796" max="1796" width="11" style="29" customWidth="1"/>
    <col min="1797" max="1797" width="59.28515625" style="29" customWidth="1"/>
    <col min="1798" max="1798" width="59.5703125" style="29" customWidth="1"/>
    <col min="1799" max="1799" width="10.7109375" style="29" customWidth="1"/>
    <col min="1800" max="2048" width="8" style="29"/>
    <col min="2049" max="2049" width="2.7109375" style="29" customWidth="1"/>
    <col min="2050" max="2050" width="59.28515625" style="29" customWidth="1"/>
    <col min="2051" max="2051" width="12.28515625" style="29" customWidth="1"/>
    <col min="2052" max="2052" width="11" style="29" customWidth="1"/>
    <col min="2053" max="2053" width="59.28515625" style="29" customWidth="1"/>
    <col min="2054" max="2054" width="59.5703125" style="29" customWidth="1"/>
    <col min="2055" max="2055" width="10.7109375" style="29" customWidth="1"/>
    <col min="2056" max="2304" width="8" style="29"/>
    <col min="2305" max="2305" width="2.7109375" style="29" customWidth="1"/>
    <col min="2306" max="2306" width="59.28515625" style="29" customWidth="1"/>
    <col min="2307" max="2307" width="12.28515625" style="29" customWidth="1"/>
    <col min="2308" max="2308" width="11" style="29" customWidth="1"/>
    <col min="2309" max="2309" width="59.28515625" style="29" customWidth="1"/>
    <col min="2310" max="2310" width="59.5703125" style="29" customWidth="1"/>
    <col min="2311" max="2311" width="10.7109375" style="29" customWidth="1"/>
    <col min="2312" max="2560" width="8" style="29"/>
    <col min="2561" max="2561" width="2.7109375" style="29" customWidth="1"/>
    <col min="2562" max="2562" width="59.28515625" style="29" customWidth="1"/>
    <col min="2563" max="2563" width="12.28515625" style="29" customWidth="1"/>
    <col min="2564" max="2564" width="11" style="29" customWidth="1"/>
    <col min="2565" max="2565" width="59.28515625" style="29" customWidth="1"/>
    <col min="2566" max="2566" width="59.5703125" style="29" customWidth="1"/>
    <col min="2567" max="2567" width="10.7109375" style="29" customWidth="1"/>
    <col min="2568" max="2816" width="8" style="29"/>
    <col min="2817" max="2817" width="2.7109375" style="29" customWidth="1"/>
    <col min="2818" max="2818" width="59.28515625" style="29" customWidth="1"/>
    <col min="2819" max="2819" width="12.28515625" style="29" customWidth="1"/>
    <col min="2820" max="2820" width="11" style="29" customWidth="1"/>
    <col min="2821" max="2821" width="59.28515625" style="29" customWidth="1"/>
    <col min="2822" max="2822" width="59.5703125" style="29" customWidth="1"/>
    <col min="2823" max="2823" width="10.7109375" style="29" customWidth="1"/>
    <col min="2824" max="3072" width="8" style="29"/>
    <col min="3073" max="3073" width="2.7109375" style="29" customWidth="1"/>
    <col min="3074" max="3074" width="59.28515625" style="29" customWidth="1"/>
    <col min="3075" max="3075" width="12.28515625" style="29" customWidth="1"/>
    <col min="3076" max="3076" width="11" style="29" customWidth="1"/>
    <col min="3077" max="3077" width="59.28515625" style="29" customWidth="1"/>
    <col min="3078" max="3078" width="59.5703125" style="29" customWidth="1"/>
    <col min="3079" max="3079" width="10.7109375" style="29" customWidth="1"/>
    <col min="3080" max="3328" width="8" style="29"/>
    <col min="3329" max="3329" width="2.7109375" style="29" customWidth="1"/>
    <col min="3330" max="3330" width="59.28515625" style="29" customWidth="1"/>
    <col min="3331" max="3331" width="12.28515625" style="29" customWidth="1"/>
    <col min="3332" max="3332" width="11" style="29" customWidth="1"/>
    <col min="3333" max="3333" width="59.28515625" style="29" customWidth="1"/>
    <col min="3334" max="3334" width="59.5703125" style="29" customWidth="1"/>
    <col min="3335" max="3335" width="10.7109375" style="29" customWidth="1"/>
    <col min="3336" max="3584" width="8" style="29"/>
    <col min="3585" max="3585" width="2.7109375" style="29" customWidth="1"/>
    <col min="3586" max="3586" width="59.28515625" style="29" customWidth="1"/>
    <col min="3587" max="3587" width="12.28515625" style="29" customWidth="1"/>
    <col min="3588" max="3588" width="11" style="29" customWidth="1"/>
    <col min="3589" max="3589" width="59.28515625" style="29" customWidth="1"/>
    <col min="3590" max="3590" width="59.5703125" style="29" customWidth="1"/>
    <col min="3591" max="3591" width="10.7109375" style="29" customWidth="1"/>
    <col min="3592" max="3840" width="8" style="29"/>
    <col min="3841" max="3841" width="2.7109375" style="29" customWidth="1"/>
    <col min="3842" max="3842" width="59.28515625" style="29" customWidth="1"/>
    <col min="3843" max="3843" width="12.28515625" style="29" customWidth="1"/>
    <col min="3844" max="3844" width="11" style="29" customWidth="1"/>
    <col min="3845" max="3845" width="59.28515625" style="29" customWidth="1"/>
    <col min="3846" max="3846" width="59.5703125" style="29" customWidth="1"/>
    <col min="3847" max="3847" width="10.7109375" style="29" customWidth="1"/>
    <col min="3848" max="4096" width="8" style="29"/>
    <col min="4097" max="4097" width="2.7109375" style="29" customWidth="1"/>
    <col min="4098" max="4098" width="59.28515625" style="29" customWidth="1"/>
    <col min="4099" max="4099" width="12.28515625" style="29" customWidth="1"/>
    <col min="4100" max="4100" width="11" style="29" customWidth="1"/>
    <col min="4101" max="4101" width="59.28515625" style="29" customWidth="1"/>
    <col min="4102" max="4102" width="59.5703125" style="29" customWidth="1"/>
    <col min="4103" max="4103" width="10.7109375" style="29" customWidth="1"/>
    <col min="4104" max="4352" width="8" style="29"/>
    <col min="4353" max="4353" width="2.7109375" style="29" customWidth="1"/>
    <col min="4354" max="4354" width="59.28515625" style="29" customWidth="1"/>
    <col min="4355" max="4355" width="12.28515625" style="29" customWidth="1"/>
    <col min="4356" max="4356" width="11" style="29" customWidth="1"/>
    <col min="4357" max="4357" width="59.28515625" style="29" customWidth="1"/>
    <col min="4358" max="4358" width="59.5703125" style="29" customWidth="1"/>
    <col min="4359" max="4359" width="10.7109375" style="29" customWidth="1"/>
    <col min="4360" max="4608" width="8" style="29"/>
    <col min="4609" max="4609" width="2.7109375" style="29" customWidth="1"/>
    <col min="4610" max="4610" width="59.28515625" style="29" customWidth="1"/>
    <col min="4611" max="4611" width="12.28515625" style="29" customWidth="1"/>
    <col min="4612" max="4612" width="11" style="29" customWidth="1"/>
    <col min="4613" max="4613" width="59.28515625" style="29" customWidth="1"/>
    <col min="4614" max="4614" width="59.5703125" style="29" customWidth="1"/>
    <col min="4615" max="4615" width="10.7109375" style="29" customWidth="1"/>
    <col min="4616" max="4864" width="8" style="29"/>
    <col min="4865" max="4865" width="2.7109375" style="29" customWidth="1"/>
    <col min="4866" max="4866" width="59.28515625" style="29" customWidth="1"/>
    <col min="4867" max="4867" width="12.28515625" style="29" customWidth="1"/>
    <col min="4868" max="4868" width="11" style="29" customWidth="1"/>
    <col min="4869" max="4869" width="59.28515625" style="29" customWidth="1"/>
    <col min="4870" max="4870" width="59.5703125" style="29" customWidth="1"/>
    <col min="4871" max="4871" width="10.7109375" style="29" customWidth="1"/>
    <col min="4872" max="5120" width="8" style="29"/>
    <col min="5121" max="5121" width="2.7109375" style="29" customWidth="1"/>
    <col min="5122" max="5122" width="59.28515625" style="29" customWidth="1"/>
    <col min="5123" max="5123" width="12.28515625" style="29" customWidth="1"/>
    <col min="5124" max="5124" width="11" style="29" customWidth="1"/>
    <col min="5125" max="5125" width="59.28515625" style="29" customWidth="1"/>
    <col min="5126" max="5126" width="59.5703125" style="29" customWidth="1"/>
    <col min="5127" max="5127" width="10.7109375" style="29" customWidth="1"/>
    <col min="5128" max="5376" width="8" style="29"/>
    <col min="5377" max="5377" width="2.7109375" style="29" customWidth="1"/>
    <col min="5378" max="5378" width="59.28515625" style="29" customWidth="1"/>
    <col min="5379" max="5379" width="12.28515625" style="29" customWidth="1"/>
    <col min="5380" max="5380" width="11" style="29" customWidth="1"/>
    <col min="5381" max="5381" width="59.28515625" style="29" customWidth="1"/>
    <col min="5382" max="5382" width="59.5703125" style="29" customWidth="1"/>
    <col min="5383" max="5383" width="10.7109375" style="29" customWidth="1"/>
    <col min="5384" max="5632" width="8" style="29"/>
    <col min="5633" max="5633" width="2.7109375" style="29" customWidth="1"/>
    <col min="5634" max="5634" width="59.28515625" style="29" customWidth="1"/>
    <col min="5635" max="5635" width="12.28515625" style="29" customWidth="1"/>
    <col min="5636" max="5636" width="11" style="29" customWidth="1"/>
    <col min="5637" max="5637" width="59.28515625" style="29" customWidth="1"/>
    <col min="5638" max="5638" width="59.5703125" style="29" customWidth="1"/>
    <col min="5639" max="5639" width="10.7109375" style="29" customWidth="1"/>
    <col min="5640" max="5888" width="8" style="29"/>
    <col min="5889" max="5889" width="2.7109375" style="29" customWidth="1"/>
    <col min="5890" max="5890" width="59.28515625" style="29" customWidth="1"/>
    <col min="5891" max="5891" width="12.28515625" style="29" customWidth="1"/>
    <col min="5892" max="5892" width="11" style="29" customWidth="1"/>
    <col min="5893" max="5893" width="59.28515625" style="29" customWidth="1"/>
    <col min="5894" max="5894" width="59.5703125" style="29" customWidth="1"/>
    <col min="5895" max="5895" width="10.7109375" style="29" customWidth="1"/>
    <col min="5896" max="6144" width="8" style="29"/>
    <col min="6145" max="6145" width="2.7109375" style="29" customWidth="1"/>
    <col min="6146" max="6146" width="59.28515625" style="29" customWidth="1"/>
    <col min="6147" max="6147" width="12.28515625" style="29" customWidth="1"/>
    <col min="6148" max="6148" width="11" style="29" customWidth="1"/>
    <col min="6149" max="6149" width="59.28515625" style="29" customWidth="1"/>
    <col min="6150" max="6150" width="59.5703125" style="29" customWidth="1"/>
    <col min="6151" max="6151" width="10.7109375" style="29" customWidth="1"/>
    <col min="6152" max="6400" width="8" style="29"/>
    <col min="6401" max="6401" width="2.7109375" style="29" customWidth="1"/>
    <col min="6402" max="6402" width="59.28515625" style="29" customWidth="1"/>
    <col min="6403" max="6403" width="12.28515625" style="29" customWidth="1"/>
    <col min="6404" max="6404" width="11" style="29" customWidth="1"/>
    <col min="6405" max="6405" width="59.28515625" style="29" customWidth="1"/>
    <col min="6406" max="6406" width="59.5703125" style="29" customWidth="1"/>
    <col min="6407" max="6407" width="10.7109375" style="29" customWidth="1"/>
    <col min="6408" max="6656" width="8" style="29"/>
    <col min="6657" max="6657" width="2.7109375" style="29" customWidth="1"/>
    <col min="6658" max="6658" width="59.28515625" style="29" customWidth="1"/>
    <col min="6659" max="6659" width="12.28515625" style="29" customWidth="1"/>
    <col min="6660" max="6660" width="11" style="29" customWidth="1"/>
    <col min="6661" max="6661" width="59.28515625" style="29" customWidth="1"/>
    <col min="6662" max="6662" width="59.5703125" style="29" customWidth="1"/>
    <col min="6663" max="6663" width="10.7109375" style="29" customWidth="1"/>
    <col min="6664" max="6912" width="8" style="29"/>
    <col min="6913" max="6913" width="2.7109375" style="29" customWidth="1"/>
    <col min="6914" max="6914" width="59.28515625" style="29" customWidth="1"/>
    <col min="6915" max="6915" width="12.28515625" style="29" customWidth="1"/>
    <col min="6916" max="6916" width="11" style="29" customWidth="1"/>
    <col min="6917" max="6917" width="59.28515625" style="29" customWidth="1"/>
    <col min="6918" max="6918" width="59.5703125" style="29" customWidth="1"/>
    <col min="6919" max="6919" width="10.7109375" style="29" customWidth="1"/>
    <col min="6920" max="7168" width="8" style="29"/>
    <col min="7169" max="7169" width="2.7109375" style="29" customWidth="1"/>
    <col min="7170" max="7170" width="59.28515625" style="29" customWidth="1"/>
    <col min="7171" max="7171" width="12.28515625" style="29" customWidth="1"/>
    <col min="7172" max="7172" width="11" style="29" customWidth="1"/>
    <col min="7173" max="7173" width="59.28515625" style="29" customWidth="1"/>
    <col min="7174" max="7174" width="59.5703125" style="29" customWidth="1"/>
    <col min="7175" max="7175" width="10.7109375" style="29" customWidth="1"/>
    <col min="7176" max="7424" width="8" style="29"/>
    <col min="7425" max="7425" width="2.7109375" style="29" customWidth="1"/>
    <col min="7426" max="7426" width="59.28515625" style="29" customWidth="1"/>
    <col min="7427" max="7427" width="12.28515625" style="29" customWidth="1"/>
    <col min="7428" max="7428" width="11" style="29" customWidth="1"/>
    <col min="7429" max="7429" width="59.28515625" style="29" customWidth="1"/>
    <col min="7430" max="7430" width="59.5703125" style="29" customWidth="1"/>
    <col min="7431" max="7431" width="10.7109375" style="29" customWidth="1"/>
    <col min="7432" max="7680" width="8" style="29"/>
    <col min="7681" max="7681" width="2.7109375" style="29" customWidth="1"/>
    <col min="7682" max="7682" width="59.28515625" style="29" customWidth="1"/>
    <col min="7683" max="7683" width="12.28515625" style="29" customWidth="1"/>
    <col min="7684" max="7684" width="11" style="29" customWidth="1"/>
    <col min="7685" max="7685" width="59.28515625" style="29" customWidth="1"/>
    <col min="7686" max="7686" width="59.5703125" style="29" customWidth="1"/>
    <col min="7687" max="7687" width="10.7109375" style="29" customWidth="1"/>
    <col min="7688" max="7936" width="8" style="29"/>
    <col min="7937" max="7937" width="2.7109375" style="29" customWidth="1"/>
    <col min="7938" max="7938" width="59.28515625" style="29" customWidth="1"/>
    <col min="7939" max="7939" width="12.28515625" style="29" customWidth="1"/>
    <col min="7940" max="7940" width="11" style="29" customWidth="1"/>
    <col min="7941" max="7941" width="59.28515625" style="29" customWidth="1"/>
    <col min="7942" max="7942" width="59.5703125" style="29" customWidth="1"/>
    <col min="7943" max="7943" width="10.7109375" style="29" customWidth="1"/>
    <col min="7944" max="8192" width="8" style="29"/>
    <col min="8193" max="8193" width="2.7109375" style="29" customWidth="1"/>
    <col min="8194" max="8194" width="59.28515625" style="29" customWidth="1"/>
    <col min="8195" max="8195" width="12.28515625" style="29" customWidth="1"/>
    <col min="8196" max="8196" width="11" style="29" customWidth="1"/>
    <col min="8197" max="8197" width="59.28515625" style="29" customWidth="1"/>
    <col min="8198" max="8198" width="59.5703125" style="29" customWidth="1"/>
    <col min="8199" max="8199" width="10.7109375" style="29" customWidth="1"/>
    <col min="8200" max="8448" width="8" style="29"/>
    <col min="8449" max="8449" width="2.7109375" style="29" customWidth="1"/>
    <col min="8450" max="8450" width="59.28515625" style="29" customWidth="1"/>
    <col min="8451" max="8451" width="12.28515625" style="29" customWidth="1"/>
    <col min="8452" max="8452" width="11" style="29" customWidth="1"/>
    <col min="8453" max="8453" width="59.28515625" style="29" customWidth="1"/>
    <col min="8454" max="8454" width="59.5703125" style="29" customWidth="1"/>
    <col min="8455" max="8455" width="10.7109375" style="29" customWidth="1"/>
    <col min="8456" max="8704" width="8" style="29"/>
    <col min="8705" max="8705" width="2.7109375" style="29" customWidth="1"/>
    <col min="8706" max="8706" width="59.28515625" style="29" customWidth="1"/>
    <col min="8707" max="8707" width="12.28515625" style="29" customWidth="1"/>
    <col min="8708" max="8708" width="11" style="29" customWidth="1"/>
    <col min="8709" max="8709" width="59.28515625" style="29" customWidth="1"/>
    <col min="8710" max="8710" width="59.5703125" style="29" customWidth="1"/>
    <col min="8711" max="8711" width="10.7109375" style="29" customWidth="1"/>
    <col min="8712" max="8960" width="8" style="29"/>
    <col min="8961" max="8961" width="2.7109375" style="29" customWidth="1"/>
    <col min="8962" max="8962" width="59.28515625" style="29" customWidth="1"/>
    <col min="8963" max="8963" width="12.28515625" style="29" customWidth="1"/>
    <col min="8964" max="8964" width="11" style="29" customWidth="1"/>
    <col min="8965" max="8965" width="59.28515625" style="29" customWidth="1"/>
    <col min="8966" max="8966" width="59.5703125" style="29" customWidth="1"/>
    <col min="8967" max="8967" width="10.7109375" style="29" customWidth="1"/>
    <col min="8968" max="9216" width="8" style="29"/>
    <col min="9217" max="9217" width="2.7109375" style="29" customWidth="1"/>
    <col min="9218" max="9218" width="59.28515625" style="29" customWidth="1"/>
    <col min="9219" max="9219" width="12.28515625" style="29" customWidth="1"/>
    <col min="9220" max="9220" width="11" style="29" customWidth="1"/>
    <col min="9221" max="9221" width="59.28515625" style="29" customWidth="1"/>
    <col min="9222" max="9222" width="59.5703125" style="29" customWidth="1"/>
    <col min="9223" max="9223" width="10.7109375" style="29" customWidth="1"/>
    <col min="9224" max="9472" width="8" style="29"/>
    <col min="9473" max="9473" width="2.7109375" style="29" customWidth="1"/>
    <col min="9474" max="9474" width="59.28515625" style="29" customWidth="1"/>
    <col min="9475" max="9475" width="12.28515625" style="29" customWidth="1"/>
    <col min="9476" max="9476" width="11" style="29" customWidth="1"/>
    <col min="9477" max="9477" width="59.28515625" style="29" customWidth="1"/>
    <col min="9478" max="9478" width="59.5703125" style="29" customWidth="1"/>
    <col min="9479" max="9479" width="10.7109375" style="29" customWidth="1"/>
    <col min="9480" max="9728" width="8" style="29"/>
    <col min="9729" max="9729" width="2.7109375" style="29" customWidth="1"/>
    <col min="9730" max="9730" width="59.28515625" style="29" customWidth="1"/>
    <col min="9731" max="9731" width="12.28515625" style="29" customWidth="1"/>
    <col min="9732" max="9732" width="11" style="29" customWidth="1"/>
    <col min="9733" max="9733" width="59.28515625" style="29" customWidth="1"/>
    <col min="9734" max="9734" width="59.5703125" style="29" customWidth="1"/>
    <col min="9735" max="9735" width="10.7109375" style="29" customWidth="1"/>
    <col min="9736" max="9984" width="8" style="29"/>
    <col min="9985" max="9985" width="2.7109375" style="29" customWidth="1"/>
    <col min="9986" max="9986" width="59.28515625" style="29" customWidth="1"/>
    <col min="9987" max="9987" width="12.28515625" style="29" customWidth="1"/>
    <col min="9988" max="9988" width="11" style="29" customWidth="1"/>
    <col min="9989" max="9989" width="59.28515625" style="29" customWidth="1"/>
    <col min="9990" max="9990" width="59.5703125" style="29" customWidth="1"/>
    <col min="9991" max="9991" width="10.7109375" style="29" customWidth="1"/>
    <col min="9992" max="10240" width="8" style="29"/>
    <col min="10241" max="10241" width="2.7109375" style="29" customWidth="1"/>
    <col min="10242" max="10242" width="59.28515625" style="29" customWidth="1"/>
    <col min="10243" max="10243" width="12.28515625" style="29" customWidth="1"/>
    <col min="10244" max="10244" width="11" style="29" customWidth="1"/>
    <col min="10245" max="10245" width="59.28515625" style="29" customWidth="1"/>
    <col min="10246" max="10246" width="59.5703125" style="29" customWidth="1"/>
    <col min="10247" max="10247" width="10.7109375" style="29" customWidth="1"/>
    <col min="10248" max="10496" width="8" style="29"/>
    <col min="10497" max="10497" width="2.7109375" style="29" customWidth="1"/>
    <col min="10498" max="10498" width="59.28515625" style="29" customWidth="1"/>
    <col min="10499" max="10499" width="12.28515625" style="29" customWidth="1"/>
    <col min="10500" max="10500" width="11" style="29" customWidth="1"/>
    <col min="10501" max="10501" width="59.28515625" style="29" customWidth="1"/>
    <col min="10502" max="10502" width="59.5703125" style="29" customWidth="1"/>
    <col min="10503" max="10503" width="10.7109375" style="29" customWidth="1"/>
    <col min="10504" max="10752" width="8" style="29"/>
    <col min="10753" max="10753" width="2.7109375" style="29" customWidth="1"/>
    <col min="10754" max="10754" width="59.28515625" style="29" customWidth="1"/>
    <col min="10755" max="10755" width="12.28515625" style="29" customWidth="1"/>
    <col min="10756" max="10756" width="11" style="29" customWidth="1"/>
    <col min="10757" max="10757" width="59.28515625" style="29" customWidth="1"/>
    <col min="10758" max="10758" width="59.5703125" style="29" customWidth="1"/>
    <col min="10759" max="10759" width="10.7109375" style="29" customWidth="1"/>
    <col min="10760" max="11008" width="8" style="29"/>
    <col min="11009" max="11009" width="2.7109375" style="29" customWidth="1"/>
    <col min="11010" max="11010" width="59.28515625" style="29" customWidth="1"/>
    <col min="11011" max="11011" width="12.28515625" style="29" customWidth="1"/>
    <col min="11012" max="11012" width="11" style="29" customWidth="1"/>
    <col min="11013" max="11013" width="59.28515625" style="29" customWidth="1"/>
    <col min="11014" max="11014" width="59.5703125" style="29" customWidth="1"/>
    <col min="11015" max="11015" width="10.7109375" style="29" customWidth="1"/>
    <col min="11016" max="11264" width="8" style="29"/>
    <col min="11265" max="11265" width="2.7109375" style="29" customWidth="1"/>
    <col min="11266" max="11266" width="59.28515625" style="29" customWidth="1"/>
    <col min="11267" max="11267" width="12.28515625" style="29" customWidth="1"/>
    <col min="11268" max="11268" width="11" style="29" customWidth="1"/>
    <col min="11269" max="11269" width="59.28515625" style="29" customWidth="1"/>
    <col min="11270" max="11270" width="59.5703125" style="29" customWidth="1"/>
    <col min="11271" max="11271" width="10.7109375" style="29" customWidth="1"/>
    <col min="11272" max="11520" width="8" style="29"/>
    <col min="11521" max="11521" width="2.7109375" style="29" customWidth="1"/>
    <col min="11522" max="11522" width="59.28515625" style="29" customWidth="1"/>
    <col min="11523" max="11523" width="12.28515625" style="29" customWidth="1"/>
    <col min="11524" max="11524" width="11" style="29" customWidth="1"/>
    <col min="11525" max="11525" width="59.28515625" style="29" customWidth="1"/>
    <col min="11526" max="11526" width="59.5703125" style="29" customWidth="1"/>
    <col min="11527" max="11527" width="10.7109375" style="29" customWidth="1"/>
    <col min="11528" max="11776" width="8" style="29"/>
    <col min="11777" max="11777" width="2.7109375" style="29" customWidth="1"/>
    <col min="11778" max="11778" width="59.28515625" style="29" customWidth="1"/>
    <col min="11779" max="11779" width="12.28515625" style="29" customWidth="1"/>
    <col min="11780" max="11780" width="11" style="29" customWidth="1"/>
    <col min="11781" max="11781" width="59.28515625" style="29" customWidth="1"/>
    <col min="11782" max="11782" width="59.5703125" style="29" customWidth="1"/>
    <col min="11783" max="11783" width="10.7109375" style="29" customWidth="1"/>
    <col min="11784" max="12032" width="8" style="29"/>
    <col min="12033" max="12033" width="2.7109375" style="29" customWidth="1"/>
    <col min="12034" max="12034" width="59.28515625" style="29" customWidth="1"/>
    <col min="12035" max="12035" width="12.28515625" style="29" customWidth="1"/>
    <col min="12036" max="12036" width="11" style="29" customWidth="1"/>
    <col min="12037" max="12037" width="59.28515625" style="29" customWidth="1"/>
    <col min="12038" max="12038" width="59.5703125" style="29" customWidth="1"/>
    <col min="12039" max="12039" width="10.7109375" style="29" customWidth="1"/>
    <col min="12040" max="12288" width="8" style="29"/>
    <col min="12289" max="12289" width="2.7109375" style="29" customWidth="1"/>
    <col min="12290" max="12290" width="59.28515625" style="29" customWidth="1"/>
    <col min="12291" max="12291" width="12.28515625" style="29" customWidth="1"/>
    <col min="12292" max="12292" width="11" style="29" customWidth="1"/>
    <col min="12293" max="12293" width="59.28515625" style="29" customWidth="1"/>
    <col min="12294" max="12294" width="59.5703125" style="29" customWidth="1"/>
    <col min="12295" max="12295" width="10.7109375" style="29" customWidth="1"/>
    <col min="12296" max="12544" width="8" style="29"/>
    <col min="12545" max="12545" width="2.7109375" style="29" customWidth="1"/>
    <col min="12546" max="12546" width="59.28515625" style="29" customWidth="1"/>
    <col min="12547" max="12547" width="12.28515625" style="29" customWidth="1"/>
    <col min="12548" max="12548" width="11" style="29" customWidth="1"/>
    <col min="12549" max="12549" width="59.28515625" style="29" customWidth="1"/>
    <col min="12550" max="12550" width="59.5703125" style="29" customWidth="1"/>
    <col min="12551" max="12551" width="10.7109375" style="29" customWidth="1"/>
    <col min="12552" max="12800" width="8" style="29"/>
    <col min="12801" max="12801" width="2.7109375" style="29" customWidth="1"/>
    <col min="12802" max="12802" width="59.28515625" style="29" customWidth="1"/>
    <col min="12803" max="12803" width="12.28515625" style="29" customWidth="1"/>
    <col min="12804" max="12804" width="11" style="29" customWidth="1"/>
    <col min="12805" max="12805" width="59.28515625" style="29" customWidth="1"/>
    <col min="12806" max="12806" width="59.5703125" style="29" customWidth="1"/>
    <col min="12807" max="12807" width="10.7109375" style="29" customWidth="1"/>
    <col min="12808" max="13056" width="8" style="29"/>
    <col min="13057" max="13057" width="2.7109375" style="29" customWidth="1"/>
    <col min="13058" max="13058" width="59.28515625" style="29" customWidth="1"/>
    <col min="13059" max="13059" width="12.28515625" style="29" customWidth="1"/>
    <col min="13060" max="13060" width="11" style="29" customWidth="1"/>
    <col min="13061" max="13061" width="59.28515625" style="29" customWidth="1"/>
    <col min="13062" max="13062" width="59.5703125" style="29" customWidth="1"/>
    <col min="13063" max="13063" width="10.7109375" style="29" customWidth="1"/>
    <col min="13064" max="13312" width="8" style="29"/>
    <col min="13313" max="13313" width="2.7109375" style="29" customWidth="1"/>
    <col min="13314" max="13314" width="59.28515625" style="29" customWidth="1"/>
    <col min="13315" max="13315" width="12.28515625" style="29" customWidth="1"/>
    <col min="13316" max="13316" width="11" style="29" customWidth="1"/>
    <col min="13317" max="13317" width="59.28515625" style="29" customWidth="1"/>
    <col min="13318" max="13318" width="59.5703125" style="29" customWidth="1"/>
    <col min="13319" max="13319" width="10.7109375" style="29" customWidth="1"/>
    <col min="13320" max="13568" width="8" style="29"/>
    <col min="13569" max="13569" width="2.7109375" style="29" customWidth="1"/>
    <col min="13570" max="13570" width="59.28515625" style="29" customWidth="1"/>
    <col min="13571" max="13571" width="12.28515625" style="29" customWidth="1"/>
    <col min="13572" max="13572" width="11" style="29" customWidth="1"/>
    <col min="13573" max="13573" width="59.28515625" style="29" customWidth="1"/>
    <col min="13574" max="13574" width="59.5703125" style="29" customWidth="1"/>
    <col min="13575" max="13575" width="10.7109375" style="29" customWidth="1"/>
    <col min="13576" max="13824" width="8" style="29"/>
    <col min="13825" max="13825" width="2.7109375" style="29" customWidth="1"/>
    <col min="13826" max="13826" width="59.28515625" style="29" customWidth="1"/>
    <col min="13827" max="13827" width="12.28515625" style="29" customWidth="1"/>
    <col min="13828" max="13828" width="11" style="29" customWidth="1"/>
    <col min="13829" max="13829" width="59.28515625" style="29" customWidth="1"/>
    <col min="13830" max="13830" width="59.5703125" style="29" customWidth="1"/>
    <col min="13831" max="13831" width="10.7109375" style="29" customWidth="1"/>
    <col min="13832" max="14080" width="8" style="29"/>
    <col min="14081" max="14081" width="2.7109375" style="29" customWidth="1"/>
    <col min="14082" max="14082" width="59.28515625" style="29" customWidth="1"/>
    <col min="14083" max="14083" width="12.28515625" style="29" customWidth="1"/>
    <col min="14084" max="14084" width="11" style="29" customWidth="1"/>
    <col min="14085" max="14085" width="59.28515625" style="29" customWidth="1"/>
    <col min="14086" max="14086" width="59.5703125" style="29" customWidth="1"/>
    <col min="14087" max="14087" width="10.7109375" style="29" customWidth="1"/>
    <col min="14088" max="14336" width="8" style="29"/>
    <col min="14337" max="14337" width="2.7109375" style="29" customWidth="1"/>
    <col min="14338" max="14338" width="59.28515625" style="29" customWidth="1"/>
    <col min="14339" max="14339" width="12.28515625" style="29" customWidth="1"/>
    <col min="14340" max="14340" width="11" style="29" customWidth="1"/>
    <col min="14341" max="14341" width="59.28515625" style="29" customWidth="1"/>
    <col min="14342" max="14342" width="59.5703125" style="29" customWidth="1"/>
    <col min="14343" max="14343" width="10.7109375" style="29" customWidth="1"/>
    <col min="14344" max="14592" width="8" style="29"/>
    <col min="14593" max="14593" width="2.7109375" style="29" customWidth="1"/>
    <col min="14594" max="14594" width="59.28515625" style="29" customWidth="1"/>
    <col min="14595" max="14595" width="12.28515625" style="29" customWidth="1"/>
    <col min="14596" max="14596" width="11" style="29" customWidth="1"/>
    <col min="14597" max="14597" width="59.28515625" style="29" customWidth="1"/>
    <col min="14598" max="14598" width="59.5703125" style="29" customWidth="1"/>
    <col min="14599" max="14599" width="10.7109375" style="29" customWidth="1"/>
    <col min="14600" max="14848" width="8" style="29"/>
    <col min="14849" max="14849" width="2.7109375" style="29" customWidth="1"/>
    <col min="14850" max="14850" width="59.28515625" style="29" customWidth="1"/>
    <col min="14851" max="14851" width="12.28515625" style="29" customWidth="1"/>
    <col min="14852" max="14852" width="11" style="29" customWidth="1"/>
    <col min="14853" max="14853" width="59.28515625" style="29" customWidth="1"/>
    <col min="14854" max="14854" width="59.5703125" style="29" customWidth="1"/>
    <col min="14855" max="14855" width="10.7109375" style="29" customWidth="1"/>
    <col min="14856" max="15104" width="8" style="29"/>
    <col min="15105" max="15105" width="2.7109375" style="29" customWidth="1"/>
    <col min="15106" max="15106" width="59.28515625" style="29" customWidth="1"/>
    <col min="15107" max="15107" width="12.28515625" style="29" customWidth="1"/>
    <col min="15108" max="15108" width="11" style="29" customWidth="1"/>
    <col min="15109" max="15109" width="59.28515625" style="29" customWidth="1"/>
    <col min="15110" max="15110" width="59.5703125" style="29" customWidth="1"/>
    <col min="15111" max="15111" width="10.7109375" style="29" customWidth="1"/>
    <col min="15112" max="15360" width="8" style="29"/>
    <col min="15361" max="15361" width="2.7109375" style="29" customWidth="1"/>
    <col min="15362" max="15362" width="59.28515625" style="29" customWidth="1"/>
    <col min="15363" max="15363" width="12.28515625" style="29" customWidth="1"/>
    <col min="15364" max="15364" width="11" style="29" customWidth="1"/>
    <col min="15365" max="15365" width="59.28515625" style="29" customWidth="1"/>
    <col min="15366" max="15366" width="59.5703125" style="29" customWidth="1"/>
    <col min="15367" max="15367" width="10.7109375" style="29" customWidth="1"/>
    <col min="15368" max="15616" width="8" style="29"/>
    <col min="15617" max="15617" width="2.7109375" style="29" customWidth="1"/>
    <col min="15618" max="15618" width="59.28515625" style="29" customWidth="1"/>
    <col min="15619" max="15619" width="12.28515625" style="29" customWidth="1"/>
    <col min="15620" max="15620" width="11" style="29" customWidth="1"/>
    <col min="15621" max="15621" width="59.28515625" style="29" customWidth="1"/>
    <col min="15622" max="15622" width="59.5703125" style="29" customWidth="1"/>
    <col min="15623" max="15623" width="10.7109375" style="29" customWidth="1"/>
    <col min="15624" max="15872" width="8" style="29"/>
    <col min="15873" max="15873" width="2.7109375" style="29" customWidth="1"/>
    <col min="15874" max="15874" width="59.28515625" style="29" customWidth="1"/>
    <col min="15875" max="15875" width="12.28515625" style="29" customWidth="1"/>
    <col min="15876" max="15876" width="11" style="29" customWidth="1"/>
    <col min="15877" max="15877" width="59.28515625" style="29" customWidth="1"/>
    <col min="15878" max="15878" width="59.5703125" style="29" customWidth="1"/>
    <col min="15879" max="15879" width="10.7109375" style="29" customWidth="1"/>
    <col min="15880" max="16128" width="8" style="29"/>
    <col min="16129" max="16129" width="2.7109375" style="29" customWidth="1"/>
    <col min="16130" max="16130" width="59.28515625" style="29" customWidth="1"/>
    <col min="16131" max="16131" width="12.28515625" style="29" customWidth="1"/>
    <col min="16132" max="16132" width="11" style="29" customWidth="1"/>
    <col min="16133" max="16133" width="59.28515625" style="29" customWidth="1"/>
    <col min="16134" max="16134" width="59.5703125" style="29" customWidth="1"/>
    <col min="16135" max="16135" width="10.7109375" style="29" customWidth="1"/>
    <col min="16136" max="16384" width="8" style="29"/>
  </cols>
  <sheetData>
    <row r="1" spans="1:256" ht="30.75" x14ac:dyDescent="0.2">
      <c r="A1" s="22"/>
      <c r="B1" s="23"/>
      <c r="C1" s="24" t="s">
        <v>187</v>
      </c>
      <c r="D1" s="25"/>
      <c r="E1" s="26" t="s">
        <v>188</v>
      </c>
      <c r="F1" s="26" t="s">
        <v>189</v>
      </c>
      <c r="G1" s="27"/>
      <c r="H1" s="28"/>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x14ac:dyDescent="0.2">
      <c r="A2" s="30" t="s">
        <v>190</v>
      </c>
      <c r="B2" s="31"/>
    </row>
    <row r="3" spans="1:256" ht="25.5" x14ac:dyDescent="0.2">
      <c r="B3" s="31" t="s">
        <v>191</v>
      </c>
      <c r="C3" s="36">
        <v>120935203</v>
      </c>
      <c r="D3" s="36"/>
      <c r="E3" s="37" t="s">
        <v>192</v>
      </c>
      <c r="F3" s="38" t="s">
        <v>193</v>
      </c>
    </row>
    <row r="4" spans="1:256" ht="25.5" x14ac:dyDescent="0.2">
      <c r="B4" s="31" t="s">
        <v>194</v>
      </c>
      <c r="C4" s="36">
        <v>43669988</v>
      </c>
      <c r="D4" s="36"/>
      <c r="E4" s="37" t="s">
        <v>195</v>
      </c>
      <c r="F4" s="38"/>
    </row>
    <row r="5" spans="1:256" ht="25.5" x14ac:dyDescent="0.2">
      <c r="B5" s="31" t="s">
        <v>196</v>
      </c>
      <c r="C5" s="39">
        <v>0.36</v>
      </c>
      <c r="D5" s="39"/>
      <c r="E5" s="37" t="s">
        <v>197</v>
      </c>
      <c r="F5" s="40" t="s">
        <v>198</v>
      </c>
    </row>
    <row r="6" spans="1:256" x14ac:dyDescent="0.2">
      <c r="A6" s="30" t="s">
        <v>199</v>
      </c>
      <c r="B6" s="31"/>
      <c r="E6" s="41"/>
      <c r="F6" s="42"/>
    </row>
    <row r="7" spans="1:256" s="34" customFormat="1" x14ac:dyDescent="0.2">
      <c r="A7" s="30"/>
      <c r="B7" s="31" t="s">
        <v>200</v>
      </c>
      <c r="C7" s="43">
        <v>907.48859204871405</v>
      </c>
      <c r="D7" s="43"/>
      <c r="E7" s="44" t="s">
        <v>201</v>
      </c>
      <c r="F7" s="44" t="s">
        <v>202</v>
      </c>
      <c r="H7" s="45"/>
    </row>
    <row r="8" spans="1:256" s="34" customFormat="1" ht="15" x14ac:dyDescent="0.25">
      <c r="A8" s="30"/>
      <c r="B8" s="31" t="s">
        <v>203</v>
      </c>
      <c r="C8" s="4">
        <v>1017.04013655169</v>
      </c>
      <c r="D8" s="43"/>
      <c r="E8" s="46"/>
      <c r="F8" s="46"/>
      <c r="H8" s="45"/>
    </row>
    <row r="9" spans="1:256" s="34" customFormat="1" ht="15" x14ac:dyDescent="0.25">
      <c r="A9" s="30"/>
      <c r="B9" s="31" t="s">
        <v>204</v>
      </c>
      <c r="C9" s="4">
        <v>1245.7457215014599</v>
      </c>
      <c r="D9" s="43"/>
      <c r="E9" s="46"/>
      <c r="F9" s="46"/>
      <c r="H9" s="45"/>
    </row>
    <row r="10" spans="1:256" s="34" customFormat="1" ht="15" x14ac:dyDescent="0.25">
      <c r="A10" s="30"/>
      <c r="B10" s="31" t="s">
        <v>205</v>
      </c>
      <c r="C10" s="4">
        <v>1659.02997025951</v>
      </c>
      <c r="D10" s="43"/>
      <c r="E10" s="46"/>
      <c r="F10" s="46"/>
      <c r="H10" s="45"/>
    </row>
    <row r="11" spans="1:256" s="34" customFormat="1" ht="15" x14ac:dyDescent="0.25">
      <c r="A11" s="30"/>
      <c r="B11" s="31" t="s">
        <v>206</v>
      </c>
      <c r="C11" s="4">
        <v>1926.9211248296499</v>
      </c>
      <c r="D11" s="43"/>
      <c r="E11" s="47"/>
      <c r="F11" s="47"/>
      <c r="H11" s="45"/>
    </row>
    <row r="12" spans="1:256" s="34" customFormat="1" x14ac:dyDescent="0.2">
      <c r="A12" s="30" t="s">
        <v>207</v>
      </c>
      <c r="B12" s="31"/>
      <c r="C12" s="43"/>
      <c r="D12" s="32"/>
      <c r="E12" s="41"/>
      <c r="F12" s="42"/>
      <c r="H12" s="45"/>
    </row>
    <row r="13" spans="1:256" s="34" customFormat="1" ht="15" x14ac:dyDescent="0.25">
      <c r="A13" s="30"/>
      <c r="B13" s="31" t="s">
        <v>200</v>
      </c>
      <c r="C13" s="4">
        <v>36299.543681948497</v>
      </c>
      <c r="D13" s="43"/>
      <c r="E13" s="38" t="s">
        <v>208</v>
      </c>
      <c r="F13" s="38" t="s">
        <v>209</v>
      </c>
      <c r="H13" s="45"/>
    </row>
    <row r="14" spans="1:256" s="34" customFormat="1" ht="15" x14ac:dyDescent="0.25">
      <c r="A14" s="30"/>
      <c r="B14" s="31" t="s">
        <v>203</v>
      </c>
      <c r="C14" s="4">
        <v>40681.605462067702</v>
      </c>
      <c r="D14" s="43"/>
      <c r="E14" s="38"/>
      <c r="F14" s="38"/>
      <c r="H14" s="45"/>
    </row>
    <row r="15" spans="1:256" s="34" customFormat="1" ht="15" x14ac:dyDescent="0.25">
      <c r="A15" s="30"/>
      <c r="B15" s="31" t="s">
        <v>204</v>
      </c>
      <c r="C15" s="4">
        <v>49829.828860058296</v>
      </c>
      <c r="D15" s="43"/>
      <c r="E15" s="38"/>
      <c r="F15" s="38"/>
      <c r="H15" s="45"/>
    </row>
    <row r="16" spans="1:256" s="34" customFormat="1" ht="15" x14ac:dyDescent="0.25">
      <c r="A16" s="30"/>
      <c r="B16" s="31" t="s">
        <v>205</v>
      </c>
      <c r="C16" s="4">
        <v>66361.198810380301</v>
      </c>
      <c r="D16" s="43"/>
      <c r="E16" s="38"/>
      <c r="F16" s="38"/>
      <c r="H16" s="45"/>
    </row>
    <row r="17" spans="1:8" s="34" customFormat="1" ht="15" x14ac:dyDescent="0.25">
      <c r="A17" s="30"/>
      <c r="B17" s="31" t="s">
        <v>206</v>
      </c>
      <c r="C17" s="4">
        <v>77076.844993185907</v>
      </c>
      <c r="D17" s="43"/>
      <c r="E17" s="38"/>
      <c r="F17" s="38"/>
      <c r="H17" s="45"/>
    </row>
    <row r="18" spans="1:8" x14ac:dyDescent="0.2">
      <c r="A18" s="30" t="s">
        <v>210</v>
      </c>
      <c r="B18" s="32"/>
      <c r="E18" s="41"/>
      <c r="F18" s="42"/>
    </row>
    <row r="19" spans="1:8" ht="15" x14ac:dyDescent="0.25">
      <c r="B19" s="31" t="s">
        <v>200</v>
      </c>
      <c r="C19" s="3">
        <v>17.4517036932445</v>
      </c>
      <c r="D19" s="48"/>
      <c r="E19" s="38" t="s">
        <v>211</v>
      </c>
      <c r="F19" s="38" t="s">
        <v>212</v>
      </c>
    </row>
    <row r="20" spans="1:8" s="34" customFormat="1" ht="15" x14ac:dyDescent="0.25">
      <c r="A20" s="30"/>
      <c r="B20" s="31" t="s">
        <v>203</v>
      </c>
      <c r="C20" s="3">
        <v>19.5584641644556</v>
      </c>
      <c r="D20" s="48"/>
      <c r="E20" s="38"/>
      <c r="F20" s="38"/>
      <c r="H20" s="45"/>
    </row>
    <row r="21" spans="1:8" s="34" customFormat="1" ht="15" x14ac:dyDescent="0.25">
      <c r="A21" s="30"/>
      <c r="B21" s="31" t="s">
        <v>204</v>
      </c>
      <c r="C21" s="3">
        <v>23.9566484904127</v>
      </c>
      <c r="D21" s="48"/>
      <c r="E21" s="38"/>
      <c r="F21" s="38"/>
      <c r="H21" s="45"/>
    </row>
    <row r="22" spans="1:8" s="34" customFormat="1" ht="15" x14ac:dyDescent="0.25">
      <c r="A22" s="30"/>
      <c r="B22" s="31" t="s">
        <v>205</v>
      </c>
      <c r="C22" s="3">
        <v>31.904422504990499</v>
      </c>
      <c r="D22" s="48"/>
      <c r="E22" s="38"/>
      <c r="F22" s="38"/>
      <c r="H22" s="45"/>
    </row>
    <row r="23" spans="1:8" s="34" customFormat="1" ht="15" x14ac:dyDescent="0.25">
      <c r="A23" s="30"/>
      <c r="B23" s="31" t="s">
        <v>206</v>
      </c>
      <c r="C23" s="3">
        <v>37.056175477493198</v>
      </c>
      <c r="D23" s="48"/>
      <c r="E23" s="38"/>
      <c r="F23" s="38"/>
      <c r="H23" s="45"/>
    </row>
    <row r="24" spans="1:8" x14ac:dyDescent="0.2">
      <c r="A24" s="30" t="s">
        <v>213</v>
      </c>
      <c r="B24" s="31"/>
      <c r="E24" s="41"/>
      <c r="F24" s="42"/>
    </row>
    <row r="25" spans="1:8" ht="51" x14ac:dyDescent="0.2">
      <c r="B25" s="31" t="s">
        <v>214</v>
      </c>
      <c r="C25" s="43">
        <v>783</v>
      </c>
      <c r="D25" s="43"/>
      <c r="E25" s="37" t="s">
        <v>215</v>
      </c>
      <c r="F25" s="37" t="s">
        <v>216</v>
      </c>
    </row>
    <row r="26" spans="1:8" ht="38.25" x14ac:dyDescent="0.2">
      <c r="B26" s="31" t="s">
        <v>217</v>
      </c>
      <c r="C26" s="43">
        <v>235</v>
      </c>
      <c r="D26" s="43"/>
      <c r="E26" s="37" t="s">
        <v>218</v>
      </c>
      <c r="F26" s="37" t="s">
        <v>219</v>
      </c>
    </row>
    <row r="27" spans="1:8" x14ac:dyDescent="0.2">
      <c r="A27" s="30" t="s">
        <v>220</v>
      </c>
      <c r="B27" s="31"/>
      <c r="E27" s="41"/>
      <c r="F27" s="41"/>
    </row>
    <row r="28" spans="1:8" ht="38.25" x14ac:dyDescent="0.2">
      <c r="B28" s="31" t="s">
        <v>221</v>
      </c>
      <c r="C28" s="48">
        <v>7.25</v>
      </c>
      <c r="D28" s="48"/>
      <c r="E28" s="37" t="s">
        <v>222</v>
      </c>
      <c r="F28" s="37" t="s">
        <v>223</v>
      </c>
    </row>
    <row r="29" spans="1:8" ht="63.75" x14ac:dyDescent="0.2">
      <c r="B29" s="31" t="s">
        <v>224</v>
      </c>
      <c r="C29" s="43">
        <v>377</v>
      </c>
      <c r="D29" s="43"/>
      <c r="E29" s="37" t="s">
        <v>225</v>
      </c>
      <c r="F29" s="37" t="s">
        <v>226</v>
      </c>
    </row>
    <row r="30" spans="1:8" s="34" customFormat="1" x14ac:dyDescent="0.2">
      <c r="A30" s="30" t="s">
        <v>227</v>
      </c>
      <c r="B30" s="31"/>
      <c r="C30" s="32"/>
      <c r="D30" s="32"/>
      <c r="E30" s="41"/>
      <c r="F30" s="42"/>
      <c r="H30" s="45"/>
    </row>
    <row r="31" spans="1:8" s="34" customFormat="1" x14ac:dyDescent="0.2">
      <c r="A31" s="30" t="s">
        <v>228</v>
      </c>
      <c r="B31" s="31"/>
      <c r="C31" s="32"/>
      <c r="D31" s="32"/>
      <c r="E31" s="41"/>
      <c r="F31" s="42"/>
      <c r="H31" s="45"/>
    </row>
    <row r="32" spans="1:8" s="34" customFormat="1" ht="15" x14ac:dyDescent="0.25">
      <c r="A32" s="30"/>
      <c r="B32" s="31" t="s">
        <v>200</v>
      </c>
      <c r="C32" s="2">
        <v>96.285261755831598</v>
      </c>
      <c r="D32" s="32"/>
      <c r="E32" s="38" t="s">
        <v>229</v>
      </c>
      <c r="F32" s="38" t="s">
        <v>230</v>
      </c>
      <c r="H32" s="45"/>
    </row>
    <row r="33" spans="1:8" s="34" customFormat="1" ht="15" x14ac:dyDescent="0.25">
      <c r="A33" s="30"/>
      <c r="B33" s="31" t="s">
        <v>203</v>
      </c>
      <c r="C33" s="2">
        <v>107.908767803893</v>
      </c>
      <c r="D33" s="32"/>
      <c r="E33" s="38"/>
      <c r="F33" s="38"/>
      <c r="H33" s="45"/>
    </row>
    <row r="34" spans="1:8" s="34" customFormat="1" ht="15" x14ac:dyDescent="0.25">
      <c r="A34" s="30"/>
      <c r="B34" s="31" t="s">
        <v>204</v>
      </c>
      <c r="C34" s="2">
        <v>132.17461236089699</v>
      </c>
      <c r="D34" s="32"/>
      <c r="E34" s="38"/>
      <c r="F34" s="38"/>
      <c r="H34" s="45"/>
    </row>
    <row r="35" spans="1:8" s="34" customFormat="1" ht="15" x14ac:dyDescent="0.25">
      <c r="A35" s="30"/>
      <c r="B35" s="31" t="s">
        <v>205</v>
      </c>
      <c r="C35" s="2">
        <v>176.024400027534</v>
      </c>
      <c r="D35" s="32"/>
      <c r="E35" s="38"/>
      <c r="F35" s="38"/>
      <c r="H35" s="45"/>
    </row>
    <row r="36" spans="1:8" s="34" customFormat="1" ht="15" x14ac:dyDescent="0.25">
      <c r="A36" s="30"/>
      <c r="B36" s="31" t="s">
        <v>206</v>
      </c>
      <c r="C36" s="2">
        <v>204.447864703411</v>
      </c>
      <c r="D36" s="32"/>
      <c r="E36" s="38"/>
      <c r="F36" s="38"/>
      <c r="H36" s="45"/>
    </row>
    <row r="37" spans="1:8" s="34" customFormat="1" x14ac:dyDescent="0.2">
      <c r="A37" s="30" t="s">
        <v>231</v>
      </c>
      <c r="B37" s="31"/>
      <c r="C37" s="32"/>
      <c r="D37" s="32"/>
      <c r="E37" s="41"/>
      <c r="F37" s="42"/>
      <c r="H37" s="45"/>
    </row>
    <row r="38" spans="1:8" s="34" customFormat="1" x14ac:dyDescent="0.2">
      <c r="A38" s="30" t="s">
        <v>228</v>
      </c>
      <c r="B38" s="31"/>
      <c r="C38" s="32"/>
      <c r="D38" s="32"/>
      <c r="E38" s="41"/>
      <c r="F38" s="42"/>
      <c r="H38" s="45"/>
    </row>
    <row r="39" spans="1:8" x14ac:dyDescent="0.2">
      <c r="B39" s="31" t="s">
        <v>200</v>
      </c>
      <c r="C39" s="49">
        <f>C32/40</f>
        <v>2.4071315438957899</v>
      </c>
      <c r="E39" s="50" t="s">
        <v>232</v>
      </c>
      <c r="F39" s="50" t="s">
        <v>233</v>
      </c>
    </row>
    <row r="40" spans="1:8" x14ac:dyDescent="0.2">
      <c r="B40" s="31" t="s">
        <v>203</v>
      </c>
      <c r="C40" s="49">
        <f>C33/40</f>
        <v>2.6977191950973252</v>
      </c>
      <c r="E40" s="50"/>
      <c r="F40" s="50"/>
    </row>
    <row r="41" spans="1:8" x14ac:dyDescent="0.2">
      <c r="B41" s="31" t="s">
        <v>204</v>
      </c>
      <c r="C41" s="49">
        <f>C34/40</f>
        <v>3.3043653090224248</v>
      </c>
      <c r="E41" s="50"/>
      <c r="F41" s="50"/>
    </row>
    <row r="42" spans="1:8" x14ac:dyDescent="0.2">
      <c r="B42" s="31" t="s">
        <v>205</v>
      </c>
      <c r="C42" s="49">
        <f>C35/40</f>
        <v>4.4006100006883502</v>
      </c>
      <c r="E42" s="50"/>
      <c r="F42" s="50"/>
    </row>
    <row r="43" spans="1:8" x14ac:dyDescent="0.2">
      <c r="B43" s="31" t="s">
        <v>206</v>
      </c>
      <c r="C43" s="49">
        <f>C36/40</f>
        <v>5.111196617585275</v>
      </c>
      <c r="E43" s="50"/>
      <c r="F43" s="50"/>
    </row>
    <row r="44" spans="1:8" x14ac:dyDescent="0.2">
      <c r="A44" s="30" t="s">
        <v>234</v>
      </c>
      <c r="B44" s="31"/>
      <c r="E44" s="41"/>
      <c r="F44" s="42"/>
    </row>
    <row r="45" spans="1:8" ht="63.75" x14ac:dyDescent="0.2">
      <c r="B45" s="31" t="s">
        <v>235</v>
      </c>
      <c r="C45" s="48">
        <v>18.22</v>
      </c>
      <c r="D45" s="48"/>
      <c r="E45" s="37" t="s">
        <v>236</v>
      </c>
      <c r="F45" s="37" t="s">
        <v>237</v>
      </c>
    </row>
    <row r="46" spans="1:8" ht="63.75" x14ac:dyDescent="0.2">
      <c r="B46" s="31" t="s">
        <v>238</v>
      </c>
      <c r="C46" s="43">
        <v>948</v>
      </c>
      <c r="D46" s="43"/>
      <c r="E46" s="37" t="s">
        <v>239</v>
      </c>
      <c r="F46" s="37" t="s">
        <v>240</v>
      </c>
      <c r="G46" s="51"/>
    </row>
    <row r="47" spans="1:8" s="34" customFormat="1" x14ac:dyDescent="0.2">
      <c r="A47" s="30" t="s">
        <v>241</v>
      </c>
      <c r="B47" s="31"/>
      <c r="C47" s="32"/>
      <c r="D47" s="32"/>
      <c r="E47" s="41"/>
      <c r="F47" s="42"/>
      <c r="H47" s="45"/>
    </row>
    <row r="48" spans="1:8" s="34" customFormat="1" x14ac:dyDescent="0.2">
      <c r="A48" s="30" t="s">
        <v>228</v>
      </c>
      <c r="B48" s="31"/>
      <c r="C48" s="32"/>
      <c r="D48" s="32"/>
      <c r="E48" s="41"/>
      <c r="F48" s="42"/>
      <c r="H48" s="45"/>
    </row>
    <row r="49" spans="1:256" s="34" customFormat="1" ht="15" x14ac:dyDescent="0.25">
      <c r="A49" s="30"/>
      <c r="B49" s="31" t="s">
        <v>200</v>
      </c>
      <c r="C49" s="2">
        <v>38.305424187726899</v>
      </c>
      <c r="D49" s="32"/>
      <c r="E49" s="38" t="s">
        <v>242</v>
      </c>
      <c r="F49" s="38" t="s">
        <v>243</v>
      </c>
      <c r="H49" s="45"/>
    </row>
    <row r="50" spans="1:256" s="34" customFormat="1" ht="15" x14ac:dyDescent="0.25">
      <c r="A50" s="30"/>
      <c r="B50" s="31" t="s">
        <v>203</v>
      </c>
      <c r="C50" s="2">
        <v>42.929634805221902</v>
      </c>
      <c r="D50" s="32"/>
      <c r="E50" s="38"/>
      <c r="F50" s="38"/>
      <c r="H50" s="45"/>
    </row>
    <row r="51" spans="1:256" s="34" customFormat="1" ht="15" x14ac:dyDescent="0.25">
      <c r="A51" s="30"/>
      <c r="B51" s="31" t="s">
        <v>204</v>
      </c>
      <c r="C51" s="2">
        <v>52.583380893451199</v>
      </c>
      <c r="D51" s="32"/>
      <c r="E51" s="38"/>
      <c r="F51" s="38"/>
      <c r="H51" s="45"/>
    </row>
    <row r="52" spans="1:256" s="34" customFormat="1" ht="15" x14ac:dyDescent="0.25">
      <c r="A52" s="30"/>
      <c r="B52" s="31" t="s">
        <v>205</v>
      </c>
      <c r="C52" s="2">
        <v>70.028259647291605</v>
      </c>
      <c r="D52" s="32"/>
      <c r="E52" s="38"/>
      <c r="F52" s="38"/>
      <c r="H52" s="45"/>
    </row>
    <row r="53" spans="1:256" s="34" customFormat="1" ht="15" x14ac:dyDescent="0.25">
      <c r="A53" s="30"/>
      <c r="B53" s="31" t="s">
        <v>206</v>
      </c>
      <c r="C53" s="2">
        <v>81.336042909649507</v>
      </c>
      <c r="D53" s="32"/>
      <c r="E53" s="38"/>
      <c r="F53" s="38"/>
      <c r="H53" s="45"/>
    </row>
    <row r="54" spans="1:256" x14ac:dyDescent="0.2">
      <c r="A54" s="30" t="s">
        <v>244</v>
      </c>
      <c r="B54" s="31"/>
      <c r="E54" s="41"/>
      <c r="F54" s="42"/>
    </row>
    <row r="55" spans="1:256" x14ac:dyDescent="0.2">
      <c r="A55" s="30" t="s">
        <v>228</v>
      </c>
      <c r="B55" s="31"/>
      <c r="E55" s="41"/>
      <c r="F55" s="42"/>
    </row>
    <row r="56" spans="1:256" x14ac:dyDescent="0.2">
      <c r="B56" s="31" t="s">
        <v>200</v>
      </c>
      <c r="C56" s="49">
        <f>C49/40</f>
        <v>0.95763560469317244</v>
      </c>
      <c r="D56" s="49"/>
      <c r="E56" s="38" t="s">
        <v>245</v>
      </c>
      <c r="F56" s="38" t="s">
        <v>246</v>
      </c>
    </row>
    <row r="57" spans="1:256" x14ac:dyDescent="0.2">
      <c r="B57" s="31" t="s">
        <v>203</v>
      </c>
      <c r="C57" s="49">
        <f>C50/40</f>
        <v>1.0732408701305476</v>
      </c>
      <c r="D57" s="49"/>
      <c r="E57" s="38"/>
      <c r="F57" s="38"/>
    </row>
    <row r="58" spans="1:256" x14ac:dyDescent="0.2">
      <c r="B58" s="31" t="s">
        <v>204</v>
      </c>
      <c r="C58" s="49">
        <f>C51/40</f>
        <v>1.31458452233628</v>
      </c>
      <c r="D58" s="49"/>
      <c r="E58" s="38"/>
      <c r="F58" s="38"/>
    </row>
    <row r="59" spans="1:256" x14ac:dyDescent="0.2">
      <c r="B59" s="31" t="s">
        <v>205</v>
      </c>
      <c r="C59" s="49">
        <f>C52/40</f>
        <v>1.75070649118229</v>
      </c>
      <c r="D59" s="49"/>
      <c r="E59" s="38"/>
      <c r="F59" s="38"/>
    </row>
    <row r="60" spans="1:256" x14ac:dyDescent="0.2">
      <c r="B60" s="31" t="s">
        <v>206</v>
      </c>
      <c r="C60" s="49">
        <f>C53/40</f>
        <v>2.0334010727412375</v>
      </c>
      <c r="D60" s="49"/>
      <c r="E60" s="38"/>
      <c r="F60" s="38"/>
    </row>
    <row r="61" spans="1:256" x14ac:dyDescent="0.2">
      <c r="A61" s="30" t="s">
        <v>247</v>
      </c>
      <c r="B61" s="31"/>
      <c r="E61" s="41"/>
      <c r="F61" s="42"/>
      <c r="J61" s="43"/>
      <c r="K61" s="52"/>
    </row>
    <row r="62" spans="1:256" ht="25.5" x14ac:dyDescent="0.25">
      <c r="A62" s="53"/>
      <c r="B62" s="31" t="s">
        <v>248</v>
      </c>
      <c r="C62" s="4">
        <v>80319.7806918813</v>
      </c>
      <c r="D62" s="43"/>
      <c r="E62" s="37" t="s">
        <v>249</v>
      </c>
      <c r="F62" s="37" t="s">
        <v>250</v>
      </c>
      <c r="G62" s="54"/>
      <c r="H62" s="55"/>
      <c r="I62" s="56"/>
      <c r="J62" s="43"/>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c r="IU62" s="56"/>
      <c r="IV62" s="56"/>
    </row>
    <row r="63" spans="1:256" ht="26.25" x14ac:dyDescent="0.25">
      <c r="B63" s="31" t="s">
        <v>251</v>
      </c>
      <c r="C63" s="4">
        <v>24095.934207564402</v>
      </c>
      <c r="D63" s="43"/>
      <c r="E63" s="37" t="s">
        <v>252</v>
      </c>
      <c r="F63" s="40" t="s">
        <v>253</v>
      </c>
    </row>
    <row r="64" spans="1:256" ht="14.25" x14ac:dyDescent="0.2">
      <c r="A64" s="30" t="s">
        <v>254</v>
      </c>
      <c r="B64" s="31"/>
      <c r="C64" s="43"/>
      <c r="D64" s="43"/>
      <c r="E64" s="41"/>
      <c r="F64" s="42"/>
    </row>
    <row r="65" spans="1:256" x14ac:dyDescent="0.2">
      <c r="A65" s="30" t="s">
        <v>255</v>
      </c>
      <c r="B65" s="31"/>
      <c r="C65" s="43"/>
      <c r="D65" s="43"/>
      <c r="E65" s="41"/>
      <c r="F65" s="42"/>
    </row>
    <row r="66" spans="1:256" ht="15" x14ac:dyDescent="0.25">
      <c r="A66" s="53"/>
      <c r="B66" s="57" t="s">
        <v>256</v>
      </c>
      <c r="C66" s="4">
        <v>602.398355189109</v>
      </c>
      <c r="D66" s="43"/>
      <c r="E66" s="44" t="s">
        <v>257</v>
      </c>
      <c r="F66" s="44" t="s">
        <v>258</v>
      </c>
      <c r="G66" s="54"/>
      <c r="H66" s="55"/>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c r="IU66" s="56"/>
      <c r="IV66" s="56"/>
    </row>
    <row r="67" spans="1:256" ht="15" x14ac:dyDescent="0.25">
      <c r="A67" s="53"/>
      <c r="B67" s="57" t="s">
        <v>259</v>
      </c>
      <c r="C67" s="4">
        <v>1003.99725864852</v>
      </c>
      <c r="D67" s="43"/>
      <c r="E67" s="58"/>
      <c r="F67" s="58"/>
      <c r="G67" s="54"/>
      <c r="H67" s="55"/>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c r="IU67" s="56"/>
      <c r="IV67" s="56"/>
    </row>
    <row r="68" spans="1:256" ht="15" x14ac:dyDescent="0.25">
      <c r="A68" s="53"/>
      <c r="B68" s="57" t="s">
        <v>260</v>
      </c>
      <c r="C68" s="4">
        <v>1606.39561383763</v>
      </c>
      <c r="D68" s="43"/>
      <c r="E68" s="58"/>
      <c r="F68" s="58"/>
      <c r="G68" s="59"/>
      <c r="H68" s="55"/>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row>
    <row r="69" spans="1:256" ht="15" x14ac:dyDescent="0.25">
      <c r="A69" s="53"/>
      <c r="B69" s="57" t="s">
        <v>261</v>
      </c>
      <c r="C69" s="4">
        <v>2007.9945172970299</v>
      </c>
      <c r="D69" s="43"/>
      <c r="E69" s="60"/>
      <c r="F69" s="60"/>
      <c r="G69" s="54"/>
      <c r="H69" s="55"/>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c r="IU69" s="56"/>
      <c r="IV69" s="56"/>
    </row>
    <row r="70" spans="1:256" x14ac:dyDescent="0.2">
      <c r="A70" s="30" t="s">
        <v>262</v>
      </c>
      <c r="B70" s="31"/>
      <c r="E70" s="41"/>
      <c r="F70" s="61"/>
      <c r="G70" s="54"/>
      <c r="H70" s="55"/>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row>
    <row r="71" spans="1:256" ht="38.25" x14ac:dyDescent="0.25">
      <c r="B71" s="31" t="s">
        <v>263</v>
      </c>
      <c r="C71" s="4">
        <v>41635.147508327798</v>
      </c>
      <c r="D71" s="43"/>
      <c r="E71" s="37" t="s">
        <v>264</v>
      </c>
      <c r="F71" s="37" t="s">
        <v>265</v>
      </c>
      <c r="G71" s="29"/>
      <c r="H71" s="45"/>
    </row>
    <row r="72" spans="1:256" ht="60" customHeight="1" x14ac:dyDescent="0.25">
      <c r="B72" s="31" t="s">
        <v>266</v>
      </c>
      <c r="C72" s="4">
        <v>1040.8786877082</v>
      </c>
      <c r="D72" s="43"/>
      <c r="E72" s="37" t="s">
        <v>267</v>
      </c>
      <c r="F72" s="37" t="s">
        <v>268</v>
      </c>
      <c r="G72" s="29"/>
      <c r="H72" s="45"/>
    </row>
    <row r="74" spans="1:256" x14ac:dyDescent="0.2">
      <c r="A74" s="30" t="s">
        <v>269</v>
      </c>
      <c r="B74" s="62"/>
      <c r="C74" s="63"/>
      <c r="D74" s="63"/>
      <c r="E74" s="64"/>
      <c r="F74" s="65"/>
      <c r="G74" s="66"/>
      <c r="H74" s="3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c r="HT74" s="66"/>
      <c r="HU74" s="66"/>
      <c r="HV74" s="66"/>
      <c r="HW74" s="66"/>
      <c r="HX74" s="66"/>
      <c r="HY74" s="66"/>
      <c r="HZ74" s="66"/>
      <c r="IA74" s="66"/>
      <c r="IB74" s="66"/>
      <c r="IC74" s="66"/>
      <c r="ID74" s="66"/>
      <c r="IE74" s="66"/>
      <c r="IF74" s="66"/>
      <c r="IG74" s="66"/>
      <c r="IH74" s="66"/>
      <c r="II74" s="66"/>
      <c r="IJ74" s="66"/>
      <c r="IK74" s="66"/>
      <c r="IL74" s="66"/>
      <c r="IM74" s="66"/>
      <c r="IN74" s="66"/>
      <c r="IO74" s="66"/>
      <c r="IP74" s="66"/>
      <c r="IQ74" s="66"/>
      <c r="IR74" s="66"/>
      <c r="IS74" s="66"/>
      <c r="IT74" s="66"/>
      <c r="IU74" s="66"/>
      <c r="IV74" s="66"/>
    </row>
    <row r="75" spans="1:256" x14ac:dyDescent="0.2">
      <c r="A75" s="67">
        <v>1</v>
      </c>
      <c r="B75" s="68" t="s">
        <v>270</v>
      </c>
      <c r="C75" s="69"/>
      <c r="D75" s="69"/>
      <c r="E75" s="70"/>
      <c r="F75" s="71"/>
      <c r="G75" s="72"/>
      <c r="H75" s="73"/>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72"/>
      <c r="GB75" s="72"/>
      <c r="GC75" s="72"/>
      <c r="GD75" s="72"/>
      <c r="GE75" s="72"/>
      <c r="GF75" s="72"/>
      <c r="GG75" s="72"/>
      <c r="GH75" s="72"/>
      <c r="GI75" s="72"/>
      <c r="GJ75" s="72"/>
      <c r="GK75" s="72"/>
      <c r="GL75" s="72"/>
      <c r="GM75" s="72"/>
      <c r="GN75" s="72"/>
      <c r="GO75" s="72"/>
      <c r="GP75" s="72"/>
      <c r="GQ75" s="72"/>
      <c r="GR75" s="72"/>
      <c r="GS75" s="72"/>
      <c r="GT75" s="72"/>
      <c r="GU75" s="72"/>
      <c r="GV75" s="72"/>
      <c r="GW75" s="72"/>
      <c r="GX75" s="72"/>
      <c r="GY75" s="72"/>
      <c r="GZ75" s="72"/>
      <c r="HA75" s="72"/>
      <c r="HB75" s="72"/>
      <c r="HC75" s="72"/>
      <c r="HD75" s="72"/>
      <c r="HE75" s="72"/>
      <c r="HF75" s="72"/>
      <c r="HG75" s="72"/>
      <c r="HH75" s="72"/>
      <c r="HI75" s="72"/>
      <c r="HJ75" s="72"/>
      <c r="HK75" s="72"/>
      <c r="HL75" s="72"/>
      <c r="HM75" s="72"/>
      <c r="HN75" s="72"/>
      <c r="HO75" s="72"/>
      <c r="HP75" s="72"/>
      <c r="HQ75" s="72"/>
      <c r="HR75" s="72"/>
      <c r="HS75" s="72"/>
      <c r="HT75" s="72"/>
      <c r="HU75" s="72"/>
      <c r="HV75" s="72"/>
      <c r="HW75" s="72"/>
      <c r="HX75" s="72"/>
      <c r="HY75" s="72"/>
      <c r="HZ75" s="72"/>
      <c r="IA75" s="72"/>
      <c r="IB75" s="72"/>
      <c r="IC75" s="72"/>
      <c r="ID75" s="72"/>
      <c r="IE75" s="72"/>
      <c r="IF75" s="72"/>
      <c r="IG75" s="72"/>
      <c r="IH75" s="72"/>
      <c r="II75" s="72"/>
      <c r="IJ75" s="72"/>
      <c r="IK75" s="72"/>
      <c r="IL75" s="72"/>
      <c r="IM75" s="72"/>
      <c r="IN75" s="72"/>
      <c r="IO75" s="72"/>
      <c r="IP75" s="72"/>
      <c r="IQ75" s="72"/>
      <c r="IR75" s="72"/>
      <c r="IS75" s="72"/>
      <c r="IT75" s="72"/>
      <c r="IU75" s="72"/>
      <c r="IV75" s="72"/>
    </row>
    <row r="76" spans="1:256" x14ac:dyDescent="0.2">
      <c r="A76" s="67">
        <v>2</v>
      </c>
      <c r="B76" s="68" t="s">
        <v>271</v>
      </c>
      <c r="C76" s="69"/>
      <c r="D76" s="69"/>
      <c r="E76" s="70"/>
      <c r="F76" s="71"/>
      <c r="G76" s="72"/>
      <c r="H76" s="73"/>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72"/>
      <c r="GD76" s="72"/>
      <c r="GE76" s="72"/>
      <c r="GF76" s="72"/>
      <c r="GG76" s="72"/>
      <c r="GH76" s="72"/>
      <c r="GI76" s="72"/>
      <c r="GJ76" s="72"/>
      <c r="GK76" s="72"/>
      <c r="GL76" s="72"/>
      <c r="GM76" s="72"/>
      <c r="GN76" s="72"/>
      <c r="GO76" s="72"/>
      <c r="GP76" s="72"/>
      <c r="GQ76" s="72"/>
      <c r="GR76" s="72"/>
      <c r="GS76" s="72"/>
      <c r="GT76" s="72"/>
      <c r="GU76" s="72"/>
      <c r="GV76" s="72"/>
      <c r="GW76" s="72"/>
      <c r="GX76" s="72"/>
      <c r="GY76" s="72"/>
      <c r="GZ76" s="72"/>
      <c r="HA76" s="72"/>
      <c r="HB76" s="72"/>
      <c r="HC76" s="72"/>
      <c r="HD76" s="72"/>
      <c r="HE76" s="72"/>
      <c r="HF76" s="72"/>
      <c r="HG76" s="72"/>
      <c r="HH76" s="72"/>
      <c r="HI76" s="72"/>
      <c r="HJ76" s="72"/>
      <c r="HK76" s="72"/>
      <c r="HL76" s="72"/>
      <c r="HM76" s="72"/>
      <c r="HN76" s="72"/>
      <c r="HO76" s="72"/>
      <c r="HP76" s="72"/>
      <c r="HQ76" s="72"/>
      <c r="HR76" s="72"/>
      <c r="HS76" s="72"/>
      <c r="HT76" s="72"/>
      <c r="HU76" s="72"/>
      <c r="HV76" s="72"/>
      <c r="HW76" s="72"/>
      <c r="HX76" s="72"/>
      <c r="HY76" s="72"/>
      <c r="HZ76" s="72"/>
      <c r="IA76" s="72"/>
      <c r="IB76" s="72"/>
      <c r="IC76" s="72"/>
      <c r="ID76" s="72"/>
      <c r="IE76" s="72"/>
      <c r="IF76" s="72"/>
      <c r="IG76" s="72"/>
      <c r="IH76" s="72"/>
      <c r="II76" s="72"/>
      <c r="IJ76" s="72"/>
      <c r="IK76" s="72"/>
      <c r="IL76" s="72"/>
      <c r="IM76" s="72"/>
      <c r="IN76" s="72"/>
      <c r="IO76" s="72"/>
      <c r="IP76" s="72"/>
      <c r="IQ76" s="72"/>
      <c r="IR76" s="72"/>
      <c r="IS76" s="72"/>
      <c r="IT76" s="72"/>
      <c r="IU76" s="72"/>
      <c r="IV76" s="72"/>
    </row>
    <row r="77" spans="1:256" x14ac:dyDescent="0.2">
      <c r="A77" s="74"/>
      <c r="B77" s="75" t="s">
        <v>272</v>
      </c>
      <c r="C77" s="76"/>
      <c r="D77" s="76"/>
      <c r="E77" s="75"/>
      <c r="F77" s="77"/>
      <c r="G77" s="78"/>
      <c r="H77" s="79"/>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c r="IH77" s="80"/>
      <c r="II77" s="80"/>
      <c r="IJ77" s="80"/>
      <c r="IK77" s="80"/>
      <c r="IL77" s="80"/>
      <c r="IM77" s="80"/>
      <c r="IN77" s="80"/>
      <c r="IO77" s="80"/>
      <c r="IP77" s="80"/>
      <c r="IQ77" s="80"/>
      <c r="IR77" s="80"/>
      <c r="IS77" s="80"/>
      <c r="IT77" s="80"/>
      <c r="IU77" s="80"/>
      <c r="IV77" s="80"/>
    </row>
    <row r="78" spans="1:256" x14ac:dyDescent="0.2">
      <c r="A78" s="81" t="s">
        <v>273</v>
      </c>
      <c r="B78" s="82"/>
      <c r="C78" s="69"/>
      <c r="D78" s="69"/>
      <c r="E78" s="82"/>
      <c r="F78" s="77"/>
      <c r="G78" s="78"/>
      <c r="H78" s="79"/>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c r="IH78" s="80"/>
      <c r="II78" s="80"/>
      <c r="IJ78" s="80"/>
      <c r="IK78" s="80"/>
      <c r="IL78" s="80"/>
      <c r="IM78" s="80"/>
      <c r="IN78" s="80"/>
      <c r="IO78" s="80"/>
      <c r="IP78" s="80"/>
      <c r="IQ78" s="80"/>
      <c r="IR78" s="80"/>
      <c r="IS78" s="80"/>
      <c r="IT78" s="80"/>
      <c r="IU78" s="80"/>
      <c r="IV78" s="80"/>
    </row>
    <row r="79" spans="1:256" x14ac:dyDescent="0.2">
      <c r="A79" s="80"/>
      <c r="B79" s="80"/>
      <c r="C79" s="69"/>
      <c r="D79" s="69"/>
      <c r="E79" s="80"/>
      <c r="F79" s="77"/>
      <c r="G79" s="78"/>
      <c r="H79" s="79"/>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c r="IQ79" s="80"/>
      <c r="IR79" s="80"/>
      <c r="IS79" s="80"/>
      <c r="IT79" s="80"/>
      <c r="IU79" s="80"/>
      <c r="IV79" s="80"/>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SC</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Research Intern 1</cp:lastModifiedBy>
  <dcterms:created xsi:type="dcterms:W3CDTF">2020-06-04T16:45:14Z</dcterms:created>
  <dcterms:modified xsi:type="dcterms:W3CDTF">2020-06-12T15:55:12Z</dcterms:modified>
</cp:coreProperties>
</file>