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662B1D6A-17DE-4164-86DB-2633DB79C5B9}" xr6:coauthVersionLast="36" xr6:coauthVersionMax="36" xr10:uidLastSave="{00000000-0000-0000-0000-000000000000}"/>
  <bookViews>
    <workbookView xWindow="0" yWindow="0" windowWidth="19200" windowHeight="6350" xr2:uid="{00000000-000D-0000-FFFF-FFFF00000000}"/>
  </bookViews>
  <sheets>
    <sheet name="Sheet1" sheetId="1" r:id="rId1"/>
    <sheet name="PR" sheetId="3" r:id="rId2"/>
    <sheet name="Data Not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94" i="1" l="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4" l="1"/>
  <c r="C59" i="4"/>
  <c r="C58" i="4"/>
  <c r="C57" i="4"/>
  <c r="C56" i="4"/>
  <c r="C43" i="4"/>
  <c r="C42" i="4"/>
  <c r="C41" i="4"/>
  <c r="C40" i="4"/>
  <c r="C39" i="4"/>
</calcChain>
</file>

<file path=xl/sharedStrings.xml><?xml version="1.0" encoding="utf-8"?>
<sst xmlns="http://schemas.openxmlformats.org/spreadsheetml/2006/main" count="638" uniqueCount="301">
  <si>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</si>
  <si>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</si>
  <si>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</si>
  <si>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</si>
  <si>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</si>
  <si>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</si>
  <si>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</si>
  <si>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</si>
  <si>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</si>
  <si>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</si>
  <si>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</si>
  <si>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</si>
  <si>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</si>
  <si>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</si>
  <si>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</si>
  <si>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</si>
  <si>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</si>
  <si>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</si>
  <si>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</si>
  <si>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</si>
  <si>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</si>
  <si>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</si>
  <si>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</si>
  <si>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</si>
  <si>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</si>
  <si>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</si>
  <si>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</si>
  <si>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</si>
  <si>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</si>
  <si>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</si>
  <si>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</si>
  <si>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</si>
  <si>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</si>
  <si>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</si>
  <si>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</si>
  <si>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</si>
  <si>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</si>
  <si>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</si>
  <si>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</si>
  <si>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</si>
  <si>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</si>
  <si>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</si>
  <si>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</si>
  <si>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PR</t>
  </si>
  <si>
    <t>Puerto Rico</t>
  </si>
  <si>
    <t>NONMETRO</t>
  </si>
  <si>
    <t>METRO</t>
  </si>
  <si>
    <t>Aguadilla-Isabela HMFA</t>
  </si>
  <si>
    <t>Arecibo HMFA</t>
  </si>
  <si>
    <t>Barranquitas-Aibonito HMFA</t>
  </si>
  <si>
    <t>Caguas HMFA</t>
  </si>
  <si>
    <t>Fajardo HMFA</t>
  </si>
  <si>
    <t>Guayama MSA</t>
  </si>
  <si>
    <t>Mayagüez MSA</t>
  </si>
  <si>
    <t>Ponce HMFA</t>
  </si>
  <si>
    <t>Quebradillas Municipio HMFA</t>
  </si>
  <si>
    <t>San German MSA</t>
  </si>
  <si>
    <t>San Juan-Guaynabo HMFA</t>
  </si>
  <si>
    <t>Utuado Municipio HMFA</t>
  </si>
  <si>
    <t>Yauco HMFA</t>
  </si>
  <si>
    <t>COUNTY</t>
  </si>
  <si>
    <t>Adjuntas Municipio</t>
  </si>
  <si>
    <t>Aguada Municipio</t>
  </si>
  <si>
    <t>Aguadilla Municipio</t>
  </si>
  <si>
    <t>Aguas Buenas Municipio</t>
  </si>
  <si>
    <t>Aibonito Municipio</t>
  </si>
  <si>
    <t>Añasco Municipio</t>
  </si>
  <si>
    <t>Arecibo Municipio</t>
  </si>
  <si>
    <t>Arroyo Municipio</t>
  </si>
  <si>
    <t>Barceloneta Municipio</t>
  </si>
  <si>
    <t>Barranquitas Municipio</t>
  </si>
  <si>
    <t>Bayamón Municipio</t>
  </si>
  <si>
    <t>Cabo Rojo Municipio</t>
  </si>
  <si>
    <t>Caguas Municipio</t>
  </si>
  <si>
    <t>Camuy Municipio</t>
  </si>
  <si>
    <t>Canóvanas Municipio</t>
  </si>
  <si>
    <t>Carolina Municipio</t>
  </si>
  <si>
    <t>Cataño Municipio</t>
  </si>
  <si>
    <t>Cayey Municipio</t>
  </si>
  <si>
    <t>Ceiba Municipio</t>
  </si>
  <si>
    <t>Ciales Municipio</t>
  </si>
  <si>
    <t>Cidra Municipio</t>
  </si>
  <si>
    <t>Coamo Municipio</t>
  </si>
  <si>
    <t>Comerío Municipio</t>
  </si>
  <si>
    <t>Corozal Municipio</t>
  </si>
  <si>
    <t>Culebra Municipio †</t>
  </si>
  <si>
    <t>Dorado Municipio</t>
  </si>
  <si>
    <t>Fajardo Municipio</t>
  </si>
  <si>
    <t>Florida Municipio</t>
  </si>
  <si>
    <t>Guánica Municipio</t>
  </si>
  <si>
    <t>Guayama Municipio</t>
  </si>
  <si>
    <t>Guayanilla Municipio</t>
  </si>
  <si>
    <t>Guaynabo Municipio</t>
  </si>
  <si>
    <t>Gurabo Municipio</t>
  </si>
  <si>
    <t>Hatillo Municipio</t>
  </si>
  <si>
    <t>Hormigueros Municipio</t>
  </si>
  <si>
    <t>Humacao Municipio</t>
  </si>
  <si>
    <t>Isabela Municipio</t>
  </si>
  <si>
    <t>Jayuya Municipio</t>
  </si>
  <si>
    <t>Juana Díaz Municipio</t>
  </si>
  <si>
    <t>Juncos Municipio</t>
  </si>
  <si>
    <t>Lajas Municipio</t>
  </si>
  <si>
    <t>Lares Municipio</t>
  </si>
  <si>
    <t>Las Marías Municipio</t>
  </si>
  <si>
    <t>Las Piedras Municipio</t>
  </si>
  <si>
    <t>Loíza Municipio</t>
  </si>
  <si>
    <t>Luquillo Municipio</t>
  </si>
  <si>
    <t>Manatí Municipio</t>
  </si>
  <si>
    <t>Maricao Municipio</t>
  </si>
  <si>
    <t>Maunabo Municipio</t>
  </si>
  <si>
    <t>Mayagüez Municipio</t>
  </si>
  <si>
    <t>Moca Municipio</t>
  </si>
  <si>
    <t>Morovis Municipio</t>
  </si>
  <si>
    <t>Naguabo Municipio</t>
  </si>
  <si>
    <t>Naranjito Municipio</t>
  </si>
  <si>
    <t>Orocovis Municipio</t>
  </si>
  <si>
    <t>Patillas Municipio</t>
  </si>
  <si>
    <t>Peñuelas Municipio</t>
  </si>
  <si>
    <t>Ponce Municipio</t>
  </si>
  <si>
    <t>Quebradillas Municipio</t>
  </si>
  <si>
    <t>Rincón Municipio</t>
  </si>
  <si>
    <t>Río Grande Municipio</t>
  </si>
  <si>
    <t>Sabana Grande Municipio</t>
  </si>
  <si>
    <t>Salinas Municipio</t>
  </si>
  <si>
    <t>San Germán Municipio</t>
  </si>
  <si>
    <t>San Juan Municipio</t>
  </si>
  <si>
    <t>San Lorenzo Municipio</t>
  </si>
  <si>
    <t>San Sebastián Municipio</t>
  </si>
  <si>
    <t>Santa Isabel Municipio</t>
  </si>
  <si>
    <t>Toa Alta Municipio</t>
  </si>
  <si>
    <t>Toa Baja Municipio</t>
  </si>
  <si>
    <t>Trujillo Alto Municipio</t>
  </si>
  <si>
    <t>Utuado Municipio</t>
  </si>
  <si>
    <t>Vega Alta Municipio</t>
  </si>
  <si>
    <t>Vega Baja Municipio</t>
  </si>
  <si>
    <t>Vieques Municipio</t>
  </si>
  <si>
    <t>Villalba Municipio</t>
  </si>
  <si>
    <t>Yabucoa Municipio</t>
  </si>
  <si>
    <t>Yauco Municipio</t>
  </si>
  <si>
    <t>State</t>
  </si>
  <si>
    <t>Occupation Code</t>
  </si>
  <si>
    <t>Occupation</t>
  </si>
  <si>
    <t>Total Employment</t>
  </si>
  <si>
    <t>Jobs per 1000 jobs</t>
  </si>
  <si>
    <t>Median Hourly Wage</t>
  </si>
  <si>
    <t>One-Bedroom Housing Wage</t>
  </si>
  <si>
    <t>35-2021</t>
  </si>
  <si>
    <t>Food Preparation Workers</t>
  </si>
  <si>
    <t>35-3031</t>
  </si>
  <si>
    <t>Waiters and Waitresses</t>
  </si>
  <si>
    <t>25-9041</t>
  </si>
  <si>
    <t xml:space="preserve"> </t>
  </si>
  <si>
    <t>35-3021</t>
  </si>
  <si>
    <t>Food prep workers, fast food</t>
  </si>
  <si>
    <t>47-2061</t>
  </si>
  <si>
    <t>Construction Laborers</t>
  </si>
  <si>
    <t>33-9032</t>
  </si>
  <si>
    <t>Security Guards</t>
  </si>
  <si>
    <t>41-2011</t>
  </si>
  <si>
    <t>Cashiers</t>
  </si>
  <si>
    <t>41-2031</t>
  </si>
  <si>
    <t>Retail Salespersons</t>
  </si>
  <si>
    <t>43-5081</t>
  </si>
  <si>
    <t>Stock Clerks and Order Fillers</t>
  </si>
  <si>
    <t>37-2011</t>
  </si>
  <si>
    <t>Janitors and cleaners</t>
  </si>
  <si>
    <t>53-3032</t>
  </si>
  <si>
    <t>Heavy and Tractor-Trailer Truck Drivers</t>
  </si>
  <si>
    <t>49-9071</t>
  </si>
  <si>
    <t>General Maintenance and Repair workers</t>
  </si>
  <si>
    <t>43-6013</t>
  </si>
  <si>
    <t>Medical Secretaries</t>
  </si>
  <si>
    <t>51-2098</t>
  </si>
  <si>
    <t>Assemblers and fabricators</t>
  </si>
  <si>
    <t>43-9061</t>
  </si>
  <si>
    <t>Office clerks</t>
  </si>
  <si>
    <t>53-7062</t>
  </si>
  <si>
    <t>Laborers and material movers</t>
  </si>
  <si>
    <t>Two-Bedroom Housing Wage</t>
  </si>
  <si>
    <t>43-6014</t>
  </si>
  <si>
    <t>Secretaries and administrative assistants</t>
  </si>
  <si>
    <t>43-4051</t>
  </si>
  <si>
    <t>Customer Service Representatives</t>
  </si>
  <si>
    <t>43-3031</t>
  </si>
  <si>
    <t>Bookkeeping, Accounting, and Auditing Clerks</t>
  </si>
  <si>
    <t>00-0000</t>
  </si>
  <si>
    <t>All Occupations</t>
  </si>
  <si>
    <t>35-2012</t>
  </si>
  <si>
    <t>Cooks, Institution and Cafeteria</t>
  </si>
  <si>
    <t>41-4012</t>
  </si>
  <si>
    <t>Sales reps, whsl and manufacturing</t>
  </si>
  <si>
    <t>41-1011</t>
  </si>
  <si>
    <t>Retail sales supervisors</t>
  </si>
  <si>
    <t>43-6011</t>
  </si>
  <si>
    <t>Executive Secretaries and Executive Administrative Assistants</t>
  </si>
  <si>
    <t>13-2011</t>
  </si>
  <si>
    <t>Accountants and Auditors</t>
  </si>
  <si>
    <t>29-1141</t>
  </si>
  <si>
    <t>Registered Nurses</t>
  </si>
  <si>
    <t>33-3051</t>
  </si>
  <si>
    <t>Police and Sheriff's Patrol Officers</t>
  </si>
  <si>
    <t>43-1011</t>
  </si>
  <si>
    <t>Office and admin support supervisors</t>
  </si>
  <si>
    <t>25-3097</t>
  </si>
  <si>
    <t>Other Teachers and Instructors</t>
  </si>
  <si>
    <t>13-1199</t>
  </si>
  <si>
    <t>Business operations specialists</t>
  </si>
  <si>
    <t>25-2021</t>
  </si>
  <si>
    <t>Elementary school teachers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</si>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</sst>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6" fillId="0" borderId="0"/>
  </cellStyleXfs>
  <cellXfs count="91">
    <xf numFmtId="0" fontId="0" fillId="0" borderId="0" xfId="0"/>
    <xf numFmtId="0" fontId="0" fillId="0" borderId="0" xfId="0" applyFill="1"/>
    <xf numFmtId="3" fontId="1" fillId="0" borderId="0" xfId="0" applyNumberFormat="1" applyFont="1" applyFill="1" applyAlignment="1">
      <alignment wrapText="1"/>
    </xf>
    <xf numFmtId="0" fontId="1" fillId="0" borderId="0" xfId="0" applyNumberFormat="1" applyFont="1" applyFill="1" applyAlignment="1">
      <alignment wrapText="1"/>
    </xf>
    <xf numFmtId="164" fontId="1" fillId="0" borderId="0" xfId="0" applyNumberFormat="1" applyFont="1" applyFill="1" applyAlignment="1">
      <alignment wrapText="1"/>
    </xf>
    <xf numFmtId="165" fontId="1" fillId="0" borderId="0" xfId="0" applyNumberFormat="1" applyFont="1" applyFill="1" applyAlignment="1">
      <alignment wrapText="1"/>
    </xf>
    <xf numFmtId="1" fontId="1"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 fontId="3" fillId="0" borderId="0" xfId="0" applyNumberFormat="1" applyFont="1"/>
    <xf numFmtId="164" fontId="4" fillId="0" borderId="0" xfId="0" applyNumberFormat="1" applyFont="1" applyFill="1" applyBorder="1" applyAlignment="1" applyProtection="1">
      <alignment horizontal="right" vertical="center" wrapText="1"/>
    </xf>
    <xf numFmtId="164" fontId="0" fillId="0" borderId="0" xfId="0" applyNumberFormat="1"/>
    <xf numFmtId="164" fontId="0" fillId="0" borderId="0" xfId="0" applyNumberFormat="1" applyBorder="1"/>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1"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4"/>
  <sheetViews>
    <sheetView tabSelected="1" workbookViewId="0">
      <selection activeCell="D1" sqref="D1"/>
    </sheetView>
  </sheetViews>
  <sheetFormatPr defaultRowHeight="14.5" x14ac:dyDescent="0.35"/>
  <cols>
    <col min="1" max="1" width="12.81640625" customWidth="1"/>
    <col min="3" max="3" width="11.453125" customWidth="1"/>
    <col min="4" max="4" width="27.26953125" customWidth="1"/>
    <col min="5" max="5" width="11.81640625" customWidth="1"/>
    <col min="6" max="6" width="11.54296875" customWidth="1"/>
    <col min="7" max="7" width="11.7265625" customWidth="1"/>
    <col min="8" max="8" width="10.81640625" customWidth="1"/>
    <col min="9" max="9" width="11" customWidth="1"/>
    <col min="18" max="18" width="10.453125" customWidth="1"/>
    <col min="19" max="19" width="10.26953125" customWidth="1"/>
    <col min="20" max="20" width="10.1796875" customWidth="1"/>
    <col min="21" max="21" width="9.81640625" customWidth="1"/>
    <col min="22" max="22" width="10" customWidth="1"/>
    <col min="23" max="23" width="10.8164062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296</v>
      </c>
      <c r="AS1" s="89" t="s">
        <v>297</v>
      </c>
      <c r="AT1" s="89" t="s">
        <v>298</v>
      </c>
      <c r="AU1" s="89" t="s">
        <v>299</v>
      </c>
      <c r="AV1" s="89" t="s">
        <v>300</v>
      </c>
    </row>
    <row r="2" spans="1:48" x14ac:dyDescent="0.35">
      <c r="A2" s="1" t="s">
        <v>42</v>
      </c>
      <c r="B2" s="1" t="s">
        <v>43</v>
      </c>
      <c r="C2" s="1" t="s">
        <v>44</v>
      </c>
      <c r="D2" s="1"/>
      <c r="E2" s="7">
        <v>1222606</v>
      </c>
      <c r="F2" s="7">
        <v>385077</v>
      </c>
      <c r="G2" s="8">
        <v>31.496410127220098</v>
      </c>
      <c r="H2" s="9">
        <v>7.25</v>
      </c>
      <c r="I2" s="9">
        <v>7.3324526840545303</v>
      </c>
      <c r="J2" s="9">
        <v>0</v>
      </c>
      <c r="K2" s="10">
        <v>399.83761429532302</v>
      </c>
      <c r="L2" s="10">
        <v>422.18076384723099</v>
      </c>
      <c r="M2" s="10">
        <v>498.670956717747</v>
      </c>
      <c r="N2" s="10">
        <v>669.94928546758194</v>
      </c>
      <c r="O2" s="10">
        <v>821.64018884534801</v>
      </c>
      <c r="P2" s="10">
        <v>26027.9579848291</v>
      </c>
      <c r="Q2" s="10">
        <v>7808.3873954487399</v>
      </c>
      <c r="R2" s="10">
        <v>12243.065082093501</v>
      </c>
      <c r="S2" s="10">
        <v>306.07662705233798</v>
      </c>
      <c r="T2" s="10">
        <v>195.20968488621801</v>
      </c>
      <c r="U2" s="10">
        <v>377</v>
      </c>
      <c r="V2" s="10">
        <v>381.28753957083597</v>
      </c>
      <c r="W2" s="10">
        <v>0</v>
      </c>
      <c r="X2" s="10">
        <v>15993.5045718129</v>
      </c>
      <c r="Y2" s="10">
        <v>16887.2305538892</v>
      </c>
      <c r="Z2" s="10">
        <v>19946.8382687099</v>
      </c>
      <c r="AA2" s="10">
        <v>26797.971418703299</v>
      </c>
      <c r="AB2" s="10">
        <v>32865.607553813898</v>
      </c>
      <c r="AC2" s="9">
        <v>7.68918489029467</v>
      </c>
      <c r="AD2" s="9">
        <v>8.1188608432159697</v>
      </c>
      <c r="AE2" s="9">
        <v>9.5898260907259107</v>
      </c>
      <c r="AF2" s="9">
        <v>12.883640105145799</v>
      </c>
      <c r="AG2" s="9">
        <v>15.800772862410501</v>
      </c>
      <c r="AH2" s="8">
        <v>42.423089049901598</v>
      </c>
      <c r="AI2" s="8">
        <v>44.793714997053598</v>
      </c>
      <c r="AJ2" s="8">
        <v>52.909385328143003</v>
      </c>
      <c r="AK2" s="8">
        <v>71.082152304252702</v>
      </c>
      <c r="AL2" s="8">
        <v>87.176677861575399</v>
      </c>
      <c r="AM2" s="8">
        <v>41.946045731824</v>
      </c>
      <c r="AN2" s="8">
        <v>44.2900142315087</v>
      </c>
      <c r="AO2" s="8">
        <v>52.314424675826999</v>
      </c>
      <c r="AP2" s="8">
        <v>70.282840737114498</v>
      </c>
      <c r="AQ2" s="8">
        <v>86.1963849928228</v>
      </c>
      <c r="AR2" s="90">
        <f>AH2/40</f>
        <v>1.0605772262475399</v>
      </c>
      <c r="AS2" s="90">
        <f>AI2/40</f>
        <v>1.11984287492634</v>
      </c>
      <c r="AT2" s="90">
        <f>AJ2/40</f>
        <v>1.322734633203575</v>
      </c>
      <c r="AU2" s="90">
        <f>AK2/40</f>
        <v>1.7770538076063176</v>
      </c>
      <c r="AV2" s="90">
        <f t="shared" ref="AV2" si="0">AL2/40</f>
        <v>2.1794169465393849</v>
      </c>
    </row>
    <row r="3" spans="1:48" x14ac:dyDescent="0.35">
      <c r="A3" s="1" t="s">
        <v>45</v>
      </c>
      <c r="B3" s="1" t="s">
        <v>43</v>
      </c>
      <c r="C3" s="1" t="s">
        <v>44</v>
      </c>
      <c r="D3" s="1"/>
      <c r="E3" s="7">
        <v>51266</v>
      </c>
      <c r="F3" s="7">
        <v>14152</v>
      </c>
      <c r="G3" s="8">
        <v>27.605040377638201</v>
      </c>
      <c r="H3" s="9">
        <v>7.25</v>
      </c>
      <c r="I3" s="9">
        <v>6.9946706481730301</v>
      </c>
      <c r="J3" s="9">
        <v>0</v>
      </c>
      <c r="K3" s="10">
        <v>335</v>
      </c>
      <c r="L3" s="10">
        <v>343</v>
      </c>
      <c r="M3" s="10">
        <v>416</v>
      </c>
      <c r="N3" s="10">
        <v>558</v>
      </c>
      <c r="O3" s="10">
        <v>653</v>
      </c>
      <c r="P3" s="10">
        <v>22800</v>
      </c>
      <c r="Q3" s="10">
        <v>6840</v>
      </c>
      <c r="R3" s="10">
        <v>11228.987069782699</v>
      </c>
      <c r="S3" s="10">
        <v>280.724676744568</v>
      </c>
      <c r="T3" s="10">
        <v>171</v>
      </c>
      <c r="U3" s="10">
        <v>377</v>
      </c>
      <c r="V3" s="10">
        <v>363.72287370499799</v>
      </c>
      <c r="W3" s="10">
        <v>0</v>
      </c>
      <c r="X3" s="10">
        <v>13400</v>
      </c>
      <c r="Y3" s="10">
        <v>13720</v>
      </c>
      <c r="Z3" s="10">
        <v>16640</v>
      </c>
      <c r="AA3" s="10">
        <v>22320</v>
      </c>
      <c r="AB3" s="10">
        <v>26120</v>
      </c>
      <c r="AC3" s="9">
        <v>6.4423076923076898</v>
      </c>
      <c r="AD3" s="9">
        <v>6.5961538461538503</v>
      </c>
      <c r="AE3" s="9">
        <v>8</v>
      </c>
      <c r="AF3" s="9">
        <v>10.7307692307692</v>
      </c>
      <c r="AG3" s="9">
        <v>12.557692307692299</v>
      </c>
      <c r="AH3" s="8">
        <v>35.543766578249297</v>
      </c>
      <c r="AI3" s="8">
        <v>36.3925729442971</v>
      </c>
      <c r="AJ3" s="8">
        <v>44.137931034482797</v>
      </c>
      <c r="AK3" s="8">
        <v>59.2042440318302</v>
      </c>
      <c r="AL3" s="8">
        <v>69.283819628647194</v>
      </c>
      <c r="AM3" s="8">
        <v>36.841235371048597</v>
      </c>
      <c r="AN3" s="8">
        <v>37.721026066476597</v>
      </c>
      <c r="AO3" s="8">
        <v>45.749116162257401</v>
      </c>
      <c r="AP3" s="8">
        <v>61.365401006104797</v>
      </c>
      <c r="AQ3" s="8">
        <v>71.812915514312706</v>
      </c>
      <c r="AR3" s="90">
        <f t="shared" ref="AR3:AR66" si="1">AH3/40</f>
        <v>0.8885941644562324</v>
      </c>
      <c r="AS3" s="90">
        <f t="shared" ref="AS3:AS66" si="2">AI3/40</f>
        <v>0.90981432360742753</v>
      </c>
      <c r="AT3" s="90">
        <f t="shared" ref="AT3:AT66" si="3">AJ3/40</f>
        <v>1.1034482758620698</v>
      </c>
      <c r="AU3" s="90">
        <f t="shared" ref="AU3:AU66" si="4">AK3/40</f>
        <v>1.480106100795755</v>
      </c>
      <c r="AV3" s="90">
        <f t="shared" ref="AV3:AV66" si="5">AL3/40</f>
        <v>1.7320954907161799</v>
      </c>
    </row>
    <row r="4" spans="1:48" x14ac:dyDescent="0.35">
      <c r="A4" s="1" t="s">
        <v>46</v>
      </c>
      <c r="B4" s="1" t="s">
        <v>43</v>
      </c>
      <c r="C4" s="1" t="s">
        <v>44</v>
      </c>
      <c r="D4" s="1" t="s">
        <v>47</v>
      </c>
      <c r="E4" s="7">
        <v>101014</v>
      </c>
      <c r="F4" s="7">
        <v>34621</v>
      </c>
      <c r="G4" s="8">
        <v>34.273467044172101</v>
      </c>
      <c r="H4" s="9">
        <v>7.25</v>
      </c>
      <c r="I4" s="9">
        <v>6.8278862364366804</v>
      </c>
      <c r="J4" s="9">
        <v>0</v>
      </c>
      <c r="K4" s="10">
        <v>364</v>
      </c>
      <c r="L4" s="10">
        <v>373</v>
      </c>
      <c r="M4" s="10">
        <v>427</v>
      </c>
      <c r="N4" s="10">
        <v>568</v>
      </c>
      <c r="O4" s="10">
        <v>686</v>
      </c>
      <c r="P4" s="10">
        <v>19500</v>
      </c>
      <c r="Q4" s="10">
        <v>5850</v>
      </c>
      <c r="R4" s="10">
        <v>10424.8981727011</v>
      </c>
      <c r="S4" s="10">
        <v>260.62245431752598</v>
      </c>
      <c r="T4" s="10">
        <v>146.25</v>
      </c>
      <c r="U4" s="10">
        <v>377</v>
      </c>
      <c r="V4" s="10">
        <v>355.05008429470701</v>
      </c>
      <c r="W4" s="10">
        <v>0</v>
      </c>
      <c r="X4" s="10">
        <v>14560</v>
      </c>
      <c r="Y4" s="10">
        <v>14920</v>
      </c>
      <c r="Z4" s="10">
        <v>17080</v>
      </c>
      <c r="AA4" s="10">
        <v>22720</v>
      </c>
      <c r="AB4" s="10">
        <v>27440</v>
      </c>
      <c r="AC4" s="9">
        <v>7</v>
      </c>
      <c r="AD4" s="9">
        <v>7.1730769230769198</v>
      </c>
      <c r="AE4" s="9">
        <v>8.2115384615384599</v>
      </c>
      <c r="AF4" s="9">
        <v>10.9230769230769</v>
      </c>
      <c r="AG4" s="9">
        <v>13.192307692307701</v>
      </c>
      <c r="AH4" s="8">
        <v>38.620689655172399</v>
      </c>
      <c r="AI4" s="8">
        <v>39.575596816976102</v>
      </c>
      <c r="AJ4" s="8">
        <v>45.3050397877984</v>
      </c>
      <c r="AK4" s="8">
        <v>60.265251989389903</v>
      </c>
      <c r="AL4" s="8">
        <v>72.785145888594201</v>
      </c>
      <c r="AM4" s="8">
        <v>41.0082989528727</v>
      </c>
      <c r="AN4" s="8">
        <v>42.022240410498597</v>
      </c>
      <c r="AO4" s="8">
        <v>48.105889156254499</v>
      </c>
      <c r="AP4" s="8">
        <v>63.990971992394698</v>
      </c>
      <c r="AQ4" s="8">
        <v>77.284871103490801</v>
      </c>
      <c r="AR4" s="90">
        <f t="shared" si="1"/>
        <v>0.96551724137930994</v>
      </c>
      <c r="AS4" s="90">
        <f t="shared" si="2"/>
        <v>0.98938992042440255</v>
      </c>
      <c r="AT4" s="90">
        <f t="shared" si="3"/>
        <v>1.1326259946949599</v>
      </c>
      <c r="AU4" s="90">
        <f t="shared" si="4"/>
        <v>1.5066312997347475</v>
      </c>
      <c r="AV4" s="90">
        <f t="shared" si="5"/>
        <v>1.8196286472148551</v>
      </c>
    </row>
    <row r="5" spans="1:48" x14ac:dyDescent="0.35">
      <c r="A5" s="1" t="s">
        <v>46</v>
      </c>
      <c r="B5" s="1" t="s">
        <v>43</v>
      </c>
      <c r="C5" s="1" t="s">
        <v>44</v>
      </c>
      <c r="D5" s="1" t="s">
        <v>48</v>
      </c>
      <c r="E5" s="7">
        <v>58322</v>
      </c>
      <c r="F5" s="7">
        <v>17618</v>
      </c>
      <c r="G5" s="8">
        <v>30.2081547272041</v>
      </c>
      <c r="H5" s="9">
        <v>7.25</v>
      </c>
      <c r="I5" s="9">
        <v>5.6918846510990901</v>
      </c>
      <c r="J5" s="9">
        <v>0</v>
      </c>
      <c r="K5" s="10">
        <v>359</v>
      </c>
      <c r="L5" s="10">
        <v>361</v>
      </c>
      <c r="M5" s="10">
        <v>441</v>
      </c>
      <c r="N5" s="10">
        <v>586</v>
      </c>
      <c r="O5" s="10">
        <v>699</v>
      </c>
      <c r="P5" s="10">
        <v>24200</v>
      </c>
      <c r="Q5" s="10">
        <v>7260</v>
      </c>
      <c r="R5" s="10">
        <v>9818.46278606325</v>
      </c>
      <c r="S5" s="10">
        <v>245.46156965158099</v>
      </c>
      <c r="T5" s="10">
        <v>181.5</v>
      </c>
      <c r="U5" s="10">
        <v>377</v>
      </c>
      <c r="V5" s="10">
        <v>295.978001857153</v>
      </c>
      <c r="W5" s="10">
        <v>0</v>
      </c>
      <c r="X5" s="10">
        <v>14360</v>
      </c>
      <c r="Y5" s="10">
        <v>14440</v>
      </c>
      <c r="Z5" s="10">
        <v>17640</v>
      </c>
      <c r="AA5" s="10">
        <v>23440</v>
      </c>
      <c r="AB5" s="10">
        <v>27960</v>
      </c>
      <c r="AC5" s="9">
        <v>6.9038461538461497</v>
      </c>
      <c r="AD5" s="9">
        <v>6.9423076923076898</v>
      </c>
      <c r="AE5" s="9">
        <v>8.4807692307692299</v>
      </c>
      <c r="AF5" s="9">
        <v>11.2692307692308</v>
      </c>
      <c r="AG5" s="9">
        <v>13.442307692307701</v>
      </c>
      <c r="AH5" s="8">
        <v>38.090185676392601</v>
      </c>
      <c r="AI5" s="8">
        <v>38.3023872679045</v>
      </c>
      <c r="AJ5" s="8">
        <v>46.790450928382</v>
      </c>
      <c r="AK5" s="8">
        <v>62.175066312997302</v>
      </c>
      <c r="AL5" s="8">
        <v>74.164456233421802</v>
      </c>
      <c r="AM5" s="8">
        <v>48.517119211212702</v>
      </c>
      <c r="AN5" s="8">
        <v>48.787409568935303</v>
      </c>
      <c r="AO5" s="8">
        <v>59.599023877840601</v>
      </c>
      <c r="AP5" s="8">
        <v>79.195074812731505</v>
      </c>
      <c r="AQ5" s="8">
        <v>94.466480024060303</v>
      </c>
      <c r="AR5" s="90">
        <f t="shared" si="1"/>
        <v>0.95225464190981501</v>
      </c>
      <c r="AS5" s="90">
        <f t="shared" si="2"/>
        <v>0.95755968169761252</v>
      </c>
      <c r="AT5" s="90">
        <f t="shared" si="3"/>
        <v>1.1697612732095499</v>
      </c>
      <c r="AU5" s="90">
        <f t="shared" si="4"/>
        <v>1.5543766578249325</v>
      </c>
      <c r="AV5" s="90">
        <f t="shared" si="5"/>
        <v>1.854111405835545</v>
      </c>
    </row>
    <row r="6" spans="1:48" x14ac:dyDescent="0.35">
      <c r="A6" s="1" t="s">
        <v>46</v>
      </c>
      <c r="B6" s="1" t="s">
        <v>43</v>
      </c>
      <c r="C6" s="1" t="s">
        <v>44</v>
      </c>
      <c r="D6" s="1" t="s">
        <v>49</v>
      </c>
      <c r="E6" s="7">
        <v>34404</v>
      </c>
      <c r="F6" s="7">
        <v>8828</v>
      </c>
      <c r="G6" s="8">
        <v>25.659806999186102</v>
      </c>
      <c r="H6" s="9">
        <v>7.25</v>
      </c>
      <c r="I6" s="9">
        <v>5.9137314605994398</v>
      </c>
      <c r="J6" s="9">
        <v>0</v>
      </c>
      <c r="K6" s="10">
        <v>334</v>
      </c>
      <c r="L6" s="10">
        <v>363</v>
      </c>
      <c r="M6" s="10">
        <v>416</v>
      </c>
      <c r="N6" s="10">
        <v>540</v>
      </c>
      <c r="O6" s="10">
        <v>572</v>
      </c>
      <c r="P6" s="10">
        <v>22300</v>
      </c>
      <c r="Q6" s="10">
        <v>6690</v>
      </c>
      <c r="R6" s="10">
        <v>9764.0140352817198</v>
      </c>
      <c r="S6" s="10">
        <v>244.10035088204299</v>
      </c>
      <c r="T6" s="10">
        <v>167.25</v>
      </c>
      <c r="U6" s="10">
        <v>377</v>
      </c>
      <c r="V6" s="10">
        <v>307.51403595117102</v>
      </c>
      <c r="W6" s="10">
        <v>0</v>
      </c>
      <c r="X6" s="10">
        <v>13360</v>
      </c>
      <c r="Y6" s="10">
        <v>14520</v>
      </c>
      <c r="Z6" s="10">
        <v>16640</v>
      </c>
      <c r="AA6" s="10">
        <v>21600</v>
      </c>
      <c r="AB6" s="10">
        <v>22880</v>
      </c>
      <c r="AC6" s="9">
        <v>6.4230769230769198</v>
      </c>
      <c r="AD6" s="9">
        <v>6.9807692307692299</v>
      </c>
      <c r="AE6" s="9">
        <v>8</v>
      </c>
      <c r="AF6" s="9">
        <v>10.384615384615399</v>
      </c>
      <c r="AG6" s="9">
        <v>11</v>
      </c>
      <c r="AH6" s="8">
        <v>35.437665782493397</v>
      </c>
      <c r="AI6" s="8">
        <v>38.514588859416399</v>
      </c>
      <c r="AJ6" s="8">
        <v>44.137931034482797</v>
      </c>
      <c r="AK6" s="8">
        <v>57.2944297082228</v>
      </c>
      <c r="AL6" s="8">
        <v>60.689655172413801</v>
      </c>
      <c r="AM6" s="8">
        <v>43.445171400636099</v>
      </c>
      <c r="AN6" s="8">
        <v>47.217356941409903</v>
      </c>
      <c r="AO6" s="8">
        <v>54.1113512055827</v>
      </c>
      <c r="AP6" s="8">
        <v>70.240696276477607</v>
      </c>
      <c r="AQ6" s="8">
        <v>74.403107907676201</v>
      </c>
      <c r="AR6" s="90">
        <f t="shared" si="1"/>
        <v>0.88594164456233493</v>
      </c>
      <c r="AS6" s="90">
        <f t="shared" si="2"/>
        <v>0.96286472148541002</v>
      </c>
      <c r="AT6" s="90">
        <f t="shared" si="3"/>
        <v>1.1034482758620698</v>
      </c>
      <c r="AU6" s="90">
        <f t="shared" si="4"/>
        <v>1.43236074270557</v>
      </c>
      <c r="AV6" s="90">
        <f t="shared" si="5"/>
        <v>1.517241379310345</v>
      </c>
    </row>
    <row r="7" spans="1:48" x14ac:dyDescent="0.35">
      <c r="A7" s="1" t="s">
        <v>46</v>
      </c>
      <c r="B7" s="1" t="s">
        <v>43</v>
      </c>
      <c r="C7" s="1" t="s">
        <v>44</v>
      </c>
      <c r="D7" s="1" t="s">
        <v>50</v>
      </c>
      <c r="E7" s="7">
        <v>107736</v>
      </c>
      <c r="F7" s="7">
        <v>31076</v>
      </c>
      <c r="G7" s="8">
        <v>28.844583054874899</v>
      </c>
      <c r="H7" s="9">
        <v>7.25</v>
      </c>
      <c r="I7" s="9">
        <v>7.8992250836597799</v>
      </c>
      <c r="J7" s="9">
        <v>0</v>
      </c>
      <c r="K7" s="10">
        <v>379</v>
      </c>
      <c r="L7" s="10">
        <v>427</v>
      </c>
      <c r="M7" s="10">
        <v>489</v>
      </c>
      <c r="N7" s="10">
        <v>699</v>
      </c>
      <c r="O7" s="10">
        <v>799</v>
      </c>
      <c r="P7" s="10">
        <v>31100</v>
      </c>
      <c r="Q7" s="10">
        <v>9330</v>
      </c>
      <c r="R7" s="10">
        <v>14895.8121422654</v>
      </c>
      <c r="S7" s="10">
        <v>372.39530355663402</v>
      </c>
      <c r="T7" s="10">
        <v>233.25</v>
      </c>
      <c r="U7" s="10">
        <v>377</v>
      </c>
      <c r="V7" s="10">
        <v>410.75970435030803</v>
      </c>
      <c r="W7" s="10">
        <v>0</v>
      </c>
      <c r="X7" s="10">
        <v>15160</v>
      </c>
      <c r="Y7" s="10">
        <v>17080</v>
      </c>
      <c r="Z7" s="10">
        <v>19560</v>
      </c>
      <c r="AA7" s="10">
        <v>27960</v>
      </c>
      <c r="AB7" s="10">
        <v>31960</v>
      </c>
      <c r="AC7" s="9">
        <v>7.2884615384615401</v>
      </c>
      <c r="AD7" s="9">
        <v>8.2115384615384599</v>
      </c>
      <c r="AE7" s="9">
        <v>9.4038461538461497</v>
      </c>
      <c r="AF7" s="9">
        <v>13.442307692307701</v>
      </c>
      <c r="AG7" s="9">
        <v>15.365384615384601</v>
      </c>
      <c r="AH7" s="8">
        <v>40.212201591511899</v>
      </c>
      <c r="AI7" s="8">
        <v>45.3050397877984</v>
      </c>
      <c r="AJ7" s="8">
        <v>51.883289124668401</v>
      </c>
      <c r="AK7" s="8">
        <v>74.164456233421802</v>
      </c>
      <c r="AL7" s="8">
        <v>84.774535809018602</v>
      </c>
      <c r="AM7" s="8">
        <v>36.907222980838199</v>
      </c>
      <c r="AN7" s="8">
        <v>41.581488688173899</v>
      </c>
      <c r="AO7" s="8">
        <v>47.619081893482502</v>
      </c>
      <c r="AP7" s="8">
        <v>68.0689943630762</v>
      </c>
      <c r="AQ7" s="8">
        <v>77.807047920025596</v>
      </c>
      <c r="AR7" s="90">
        <f t="shared" si="1"/>
        <v>1.0053050397877974</v>
      </c>
      <c r="AS7" s="90">
        <f t="shared" si="2"/>
        <v>1.1326259946949599</v>
      </c>
      <c r="AT7" s="90">
        <f t="shared" si="3"/>
        <v>1.29708222811671</v>
      </c>
      <c r="AU7" s="90">
        <f t="shared" si="4"/>
        <v>1.854111405835545</v>
      </c>
      <c r="AV7" s="90">
        <f t="shared" si="5"/>
        <v>2.1193633952254651</v>
      </c>
    </row>
    <row r="8" spans="1:48" x14ac:dyDescent="0.35">
      <c r="A8" s="1" t="s">
        <v>46</v>
      </c>
      <c r="B8" s="1" t="s">
        <v>43</v>
      </c>
      <c r="C8" s="1" t="s">
        <v>44</v>
      </c>
      <c r="D8" s="1" t="s">
        <v>51</v>
      </c>
      <c r="E8" s="7">
        <v>23604</v>
      </c>
      <c r="F8" s="7">
        <v>7435</v>
      </c>
      <c r="G8" s="8">
        <v>31.498898491781102</v>
      </c>
      <c r="H8" s="9">
        <v>7.25</v>
      </c>
      <c r="I8" s="9">
        <v>7.0043505589556299</v>
      </c>
      <c r="J8" s="9">
        <v>0</v>
      </c>
      <c r="K8" s="10">
        <v>391</v>
      </c>
      <c r="L8" s="10">
        <v>394</v>
      </c>
      <c r="M8" s="10">
        <v>515</v>
      </c>
      <c r="N8" s="10">
        <v>679</v>
      </c>
      <c r="O8" s="10">
        <v>790</v>
      </c>
      <c r="P8" s="10">
        <v>23700</v>
      </c>
      <c r="Q8" s="10">
        <v>7110</v>
      </c>
      <c r="R8" s="10">
        <v>12276.533365195401</v>
      </c>
      <c r="S8" s="10">
        <v>306.91333412988399</v>
      </c>
      <c r="T8" s="10">
        <v>177.75</v>
      </c>
      <c r="U8" s="10">
        <v>377</v>
      </c>
      <c r="V8" s="10">
        <v>364.22622906569302</v>
      </c>
      <c r="W8" s="10">
        <v>0</v>
      </c>
      <c r="X8" s="10">
        <v>15640</v>
      </c>
      <c r="Y8" s="10">
        <v>15760</v>
      </c>
      <c r="Z8" s="10">
        <v>20600</v>
      </c>
      <c r="AA8" s="10">
        <v>27160</v>
      </c>
      <c r="AB8" s="10">
        <v>31600</v>
      </c>
      <c r="AC8" s="9">
        <v>7.5192307692307701</v>
      </c>
      <c r="AD8" s="9">
        <v>7.5769230769230802</v>
      </c>
      <c r="AE8" s="9">
        <v>9.9038461538461497</v>
      </c>
      <c r="AF8" s="9">
        <v>13.057692307692299</v>
      </c>
      <c r="AG8" s="9">
        <v>15.192307692307701</v>
      </c>
      <c r="AH8" s="8">
        <v>41.485411140583601</v>
      </c>
      <c r="AI8" s="8">
        <v>41.8037135278515</v>
      </c>
      <c r="AJ8" s="8">
        <v>54.641909814323597</v>
      </c>
      <c r="AK8" s="8">
        <v>72.042440318302397</v>
      </c>
      <c r="AL8" s="8">
        <v>83.819628647214799</v>
      </c>
      <c r="AM8" s="8">
        <v>42.940345180849498</v>
      </c>
      <c r="AN8" s="8">
        <v>43.269810744896901</v>
      </c>
      <c r="AO8" s="8">
        <v>56.558255161477</v>
      </c>
      <c r="AP8" s="8">
        <v>74.569039329403594</v>
      </c>
      <c r="AQ8" s="8">
        <v>86.759265199158804</v>
      </c>
      <c r="AR8" s="90">
        <f t="shared" si="1"/>
        <v>1.03713527851459</v>
      </c>
      <c r="AS8" s="90">
        <f t="shared" si="2"/>
        <v>1.0450928381962874</v>
      </c>
      <c r="AT8" s="90">
        <f t="shared" si="3"/>
        <v>1.3660477453580899</v>
      </c>
      <c r="AU8" s="90">
        <f t="shared" si="4"/>
        <v>1.80106100795756</v>
      </c>
      <c r="AV8" s="90">
        <f t="shared" si="5"/>
        <v>2.09549071618037</v>
      </c>
    </row>
    <row r="9" spans="1:48" x14ac:dyDescent="0.35">
      <c r="A9" s="1" t="s">
        <v>46</v>
      </c>
      <c r="B9" s="1" t="s">
        <v>43</v>
      </c>
      <c r="C9" s="1" t="s">
        <v>44</v>
      </c>
      <c r="D9" s="1" t="s">
        <v>52</v>
      </c>
      <c r="E9" s="7">
        <v>27617</v>
      </c>
      <c r="F9" s="7">
        <v>7290</v>
      </c>
      <c r="G9" s="8">
        <v>26.396784589202298</v>
      </c>
      <c r="H9" s="9">
        <v>7.25</v>
      </c>
      <c r="I9" s="9">
        <v>7.7596612758284298</v>
      </c>
      <c r="J9" s="9">
        <v>0</v>
      </c>
      <c r="K9" s="10">
        <v>360</v>
      </c>
      <c r="L9" s="10">
        <v>369</v>
      </c>
      <c r="M9" s="10">
        <v>423</v>
      </c>
      <c r="N9" s="10">
        <v>570</v>
      </c>
      <c r="O9" s="10">
        <v>572</v>
      </c>
      <c r="P9" s="10">
        <v>24000</v>
      </c>
      <c r="Q9" s="10">
        <v>7200</v>
      </c>
      <c r="R9" s="10">
        <v>9153.5062104346998</v>
      </c>
      <c r="S9" s="10">
        <v>228.83765526086799</v>
      </c>
      <c r="T9" s="10">
        <v>180</v>
      </c>
      <c r="U9" s="10">
        <v>377</v>
      </c>
      <c r="V9" s="10">
        <v>403.502386343078</v>
      </c>
      <c r="W9" s="10">
        <v>0</v>
      </c>
      <c r="X9" s="10">
        <v>14400</v>
      </c>
      <c r="Y9" s="10">
        <v>14760</v>
      </c>
      <c r="Z9" s="10">
        <v>16920</v>
      </c>
      <c r="AA9" s="10">
        <v>22800</v>
      </c>
      <c r="AB9" s="10">
        <v>22880</v>
      </c>
      <c r="AC9" s="9">
        <v>6.9230769230769198</v>
      </c>
      <c r="AD9" s="9">
        <v>7.0961538461538503</v>
      </c>
      <c r="AE9" s="9">
        <v>8.1346153846153797</v>
      </c>
      <c r="AF9" s="9">
        <v>10.961538461538501</v>
      </c>
      <c r="AG9" s="9">
        <v>11</v>
      </c>
      <c r="AH9" s="8">
        <v>38.1962864721485</v>
      </c>
      <c r="AI9" s="8">
        <v>39.151193633952303</v>
      </c>
      <c r="AJ9" s="8">
        <v>44.880636604774502</v>
      </c>
      <c r="AK9" s="8">
        <v>60.477453580901901</v>
      </c>
      <c r="AL9" s="8">
        <v>60.689655172413801</v>
      </c>
      <c r="AM9" s="8">
        <v>35.687521282108101</v>
      </c>
      <c r="AN9" s="8">
        <v>36.579709314160802</v>
      </c>
      <c r="AO9" s="8">
        <v>41.932837506477</v>
      </c>
      <c r="AP9" s="8">
        <v>56.505242030004503</v>
      </c>
      <c r="AQ9" s="8">
        <v>56.703506037127298</v>
      </c>
      <c r="AR9" s="90">
        <f t="shared" si="1"/>
        <v>0.95490716180371249</v>
      </c>
      <c r="AS9" s="90">
        <f t="shared" si="2"/>
        <v>0.97877984084880754</v>
      </c>
      <c r="AT9" s="90">
        <f t="shared" si="3"/>
        <v>1.1220159151193625</v>
      </c>
      <c r="AU9" s="90">
        <f t="shared" si="4"/>
        <v>1.5119363395225476</v>
      </c>
      <c r="AV9" s="90">
        <f t="shared" si="5"/>
        <v>1.517241379310345</v>
      </c>
    </row>
    <row r="10" spans="1:48" x14ac:dyDescent="0.35">
      <c r="A10" s="1" t="s">
        <v>46</v>
      </c>
      <c r="B10" s="1" t="s">
        <v>43</v>
      </c>
      <c r="C10" s="1" t="s">
        <v>44</v>
      </c>
      <c r="D10" s="1" t="s">
        <v>53</v>
      </c>
      <c r="E10" s="7">
        <v>36040</v>
      </c>
      <c r="F10" s="7">
        <v>13954</v>
      </c>
      <c r="G10" s="8">
        <v>38.718091009988896</v>
      </c>
      <c r="H10" s="9">
        <v>7.25</v>
      </c>
      <c r="I10" s="9">
        <v>4.5442212147127101</v>
      </c>
      <c r="J10" s="9">
        <v>0</v>
      </c>
      <c r="K10" s="10">
        <v>393</v>
      </c>
      <c r="L10" s="10">
        <v>404</v>
      </c>
      <c r="M10" s="10">
        <v>462</v>
      </c>
      <c r="N10" s="10">
        <v>579</v>
      </c>
      <c r="O10" s="10">
        <v>811</v>
      </c>
      <c r="P10" s="10">
        <v>21600</v>
      </c>
      <c r="Q10" s="10">
        <v>6480</v>
      </c>
      <c r="R10" s="10">
        <v>7283.52448837469</v>
      </c>
      <c r="S10" s="10">
        <v>182.08811220936701</v>
      </c>
      <c r="T10" s="10">
        <v>162</v>
      </c>
      <c r="U10" s="10">
        <v>377</v>
      </c>
      <c r="V10" s="10">
        <v>236.299503165061</v>
      </c>
      <c r="W10" s="10">
        <v>0</v>
      </c>
      <c r="X10" s="10">
        <v>15720</v>
      </c>
      <c r="Y10" s="10">
        <v>16160</v>
      </c>
      <c r="Z10" s="10">
        <v>18480</v>
      </c>
      <c r="AA10" s="10">
        <v>23160</v>
      </c>
      <c r="AB10" s="10">
        <v>32440</v>
      </c>
      <c r="AC10" s="9">
        <v>7.5576923076923102</v>
      </c>
      <c r="AD10" s="9">
        <v>7.7692307692307701</v>
      </c>
      <c r="AE10" s="9">
        <v>8.8846153846153797</v>
      </c>
      <c r="AF10" s="9">
        <v>11.134615384615399</v>
      </c>
      <c r="AG10" s="9">
        <v>15.596153846153801</v>
      </c>
      <c r="AH10" s="8">
        <v>41.6976127320955</v>
      </c>
      <c r="AI10" s="8">
        <v>42.864721485411103</v>
      </c>
      <c r="AJ10" s="8">
        <v>49.018567639257299</v>
      </c>
      <c r="AK10" s="8">
        <v>61.432360742705598</v>
      </c>
      <c r="AL10" s="8">
        <v>86.047745358090197</v>
      </c>
      <c r="AM10" s="8">
        <v>66.525742921343294</v>
      </c>
      <c r="AN10" s="8">
        <v>68.387786616342694</v>
      </c>
      <c r="AO10" s="8">
        <v>78.205835189976099</v>
      </c>
      <c r="AP10" s="8">
        <v>98.011209036788202</v>
      </c>
      <c r="AQ10" s="8">
        <v>137.28340333132201</v>
      </c>
      <c r="AR10" s="90">
        <f t="shared" si="1"/>
        <v>1.0424403183023876</v>
      </c>
      <c r="AS10" s="90">
        <f t="shared" si="2"/>
        <v>1.0716180371352775</v>
      </c>
      <c r="AT10" s="90">
        <f t="shared" si="3"/>
        <v>1.2254641909814326</v>
      </c>
      <c r="AU10" s="90">
        <f t="shared" si="4"/>
        <v>1.5358090185676398</v>
      </c>
      <c r="AV10" s="90">
        <f t="shared" si="5"/>
        <v>2.1511936339522548</v>
      </c>
    </row>
    <row r="11" spans="1:48" x14ac:dyDescent="0.35">
      <c r="A11" s="1" t="s">
        <v>46</v>
      </c>
      <c r="B11" s="1" t="s">
        <v>43</v>
      </c>
      <c r="C11" s="1" t="s">
        <v>44</v>
      </c>
      <c r="D11" s="1" t="s">
        <v>54</v>
      </c>
      <c r="E11" s="7">
        <v>77066</v>
      </c>
      <c r="F11" s="7">
        <v>24948</v>
      </c>
      <c r="G11" s="8">
        <v>32.372252355124196</v>
      </c>
      <c r="H11" s="9">
        <v>7.25</v>
      </c>
      <c r="I11" s="9">
        <v>5.6639321741927899</v>
      </c>
      <c r="J11" s="9">
        <v>0</v>
      </c>
      <c r="K11" s="10">
        <v>398</v>
      </c>
      <c r="L11" s="10">
        <v>408</v>
      </c>
      <c r="M11" s="10">
        <v>467</v>
      </c>
      <c r="N11" s="10">
        <v>675</v>
      </c>
      <c r="O11" s="10">
        <v>818</v>
      </c>
      <c r="P11" s="10">
        <v>22600</v>
      </c>
      <c r="Q11" s="10">
        <v>6780</v>
      </c>
      <c r="R11" s="10">
        <v>9354.0051454492695</v>
      </c>
      <c r="S11" s="10">
        <v>233.850128636232</v>
      </c>
      <c r="T11" s="10">
        <v>169.5</v>
      </c>
      <c r="U11" s="10">
        <v>377</v>
      </c>
      <c r="V11" s="10">
        <v>294.52447305802502</v>
      </c>
      <c r="W11" s="10">
        <v>0</v>
      </c>
      <c r="X11" s="10">
        <v>15920</v>
      </c>
      <c r="Y11" s="10">
        <v>16320</v>
      </c>
      <c r="Z11" s="10">
        <v>18680</v>
      </c>
      <c r="AA11" s="10">
        <v>27000</v>
      </c>
      <c r="AB11" s="10">
        <v>32720</v>
      </c>
      <c r="AC11" s="9">
        <v>7.6538461538461497</v>
      </c>
      <c r="AD11" s="9">
        <v>7.8461538461538503</v>
      </c>
      <c r="AE11" s="9">
        <v>8.9807692307692299</v>
      </c>
      <c r="AF11" s="9">
        <v>12.9807692307692</v>
      </c>
      <c r="AG11" s="9">
        <v>15.7307692307692</v>
      </c>
      <c r="AH11" s="8">
        <v>42.228116710875298</v>
      </c>
      <c r="AI11" s="8">
        <v>43.289124668435001</v>
      </c>
      <c r="AJ11" s="8">
        <v>49.549071618037097</v>
      </c>
      <c r="AK11" s="8">
        <v>71.618037135278499</v>
      </c>
      <c r="AL11" s="8">
        <v>86.790450928382</v>
      </c>
      <c r="AM11" s="8">
        <v>54.053233114056198</v>
      </c>
      <c r="AN11" s="8">
        <v>55.411354549082702</v>
      </c>
      <c r="AO11" s="8">
        <v>63.424271015739301</v>
      </c>
      <c r="AP11" s="8">
        <v>91.673196864291299</v>
      </c>
      <c r="AQ11" s="8">
        <v>111.094333385171</v>
      </c>
      <c r="AR11" s="90">
        <f t="shared" si="1"/>
        <v>1.0557029177718824</v>
      </c>
      <c r="AS11" s="90">
        <f t="shared" si="2"/>
        <v>1.0822281167108749</v>
      </c>
      <c r="AT11" s="90">
        <f t="shared" si="3"/>
        <v>1.2387267904509274</v>
      </c>
      <c r="AU11" s="90">
        <f t="shared" si="4"/>
        <v>1.7904509283819625</v>
      </c>
      <c r="AV11" s="90">
        <f t="shared" si="5"/>
        <v>2.1697612732095499</v>
      </c>
    </row>
    <row r="12" spans="1:48" x14ac:dyDescent="0.35">
      <c r="A12" s="1" t="s">
        <v>46</v>
      </c>
      <c r="B12" s="1" t="s">
        <v>43</v>
      </c>
      <c r="C12" s="1" t="s">
        <v>44</v>
      </c>
      <c r="D12" s="1" t="s">
        <v>55</v>
      </c>
      <c r="E12" s="7">
        <v>8491</v>
      </c>
      <c r="F12" s="7">
        <v>3197</v>
      </c>
      <c r="G12" s="8">
        <v>37.651631138852899</v>
      </c>
      <c r="H12" s="9">
        <v>7.25</v>
      </c>
      <c r="I12" s="9">
        <v>4.9500003449486902</v>
      </c>
      <c r="J12" s="9">
        <v>0</v>
      </c>
      <c r="K12" s="10">
        <v>355</v>
      </c>
      <c r="L12" s="10">
        <v>359</v>
      </c>
      <c r="M12" s="10">
        <v>417</v>
      </c>
      <c r="N12" s="10">
        <v>581</v>
      </c>
      <c r="O12" s="10">
        <v>665</v>
      </c>
      <c r="P12" s="10">
        <v>18300</v>
      </c>
      <c r="Q12" s="10">
        <v>5490</v>
      </c>
      <c r="R12" s="10">
        <v>11372.2722210664</v>
      </c>
      <c r="S12" s="10">
        <v>284.30680552666001</v>
      </c>
      <c r="T12" s="10">
        <v>137.25</v>
      </c>
      <c r="U12" s="10">
        <v>377</v>
      </c>
      <c r="V12" s="10">
        <v>257.400017937332</v>
      </c>
      <c r="W12" s="10">
        <v>0</v>
      </c>
      <c r="X12" s="10">
        <v>14200</v>
      </c>
      <c r="Y12" s="10">
        <v>14360</v>
      </c>
      <c r="Z12" s="10">
        <v>16680</v>
      </c>
      <c r="AA12" s="10">
        <v>23240</v>
      </c>
      <c r="AB12" s="10">
        <v>26600</v>
      </c>
      <c r="AC12" s="9">
        <v>6.8269230769230802</v>
      </c>
      <c r="AD12" s="9">
        <v>6.9038461538461497</v>
      </c>
      <c r="AE12" s="9">
        <v>8.0192307692307701</v>
      </c>
      <c r="AF12" s="9">
        <v>11.1730769230769</v>
      </c>
      <c r="AG12" s="9">
        <v>12.788461538461499</v>
      </c>
      <c r="AH12" s="8">
        <v>37.665782493368702</v>
      </c>
      <c r="AI12" s="8">
        <v>38.090185676392601</v>
      </c>
      <c r="AJ12" s="8">
        <v>44.244031830238697</v>
      </c>
      <c r="AK12" s="8">
        <v>61.644562334217497</v>
      </c>
      <c r="AL12" s="8">
        <v>70.557029177718803</v>
      </c>
      <c r="AM12" s="8">
        <v>55.1670513226507</v>
      </c>
      <c r="AN12" s="8">
        <v>55.788651900933999</v>
      </c>
      <c r="AO12" s="8">
        <v>64.801860286043194</v>
      </c>
      <c r="AP12" s="8">
        <v>90.2874839956621</v>
      </c>
      <c r="AQ12" s="8">
        <v>103.341096139613</v>
      </c>
      <c r="AR12" s="90">
        <f t="shared" si="1"/>
        <v>0.94164456233421756</v>
      </c>
      <c r="AS12" s="90">
        <f t="shared" si="2"/>
        <v>0.95225464190981501</v>
      </c>
      <c r="AT12" s="90">
        <f t="shared" si="3"/>
        <v>1.1061007957559674</v>
      </c>
      <c r="AU12" s="90">
        <f t="shared" si="4"/>
        <v>1.5411140583554375</v>
      </c>
      <c r="AV12" s="90">
        <f t="shared" si="5"/>
        <v>1.76392572944297</v>
      </c>
    </row>
    <row r="13" spans="1:48" x14ac:dyDescent="0.35">
      <c r="A13" s="1" t="s">
        <v>46</v>
      </c>
      <c r="B13" s="1" t="s">
        <v>43</v>
      </c>
      <c r="C13" s="1" t="s">
        <v>44</v>
      </c>
      <c r="D13" s="1" t="s">
        <v>56</v>
      </c>
      <c r="E13" s="7">
        <v>44044</v>
      </c>
      <c r="F13" s="7">
        <v>15574</v>
      </c>
      <c r="G13" s="8">
        <v>35.360094451003498</v>
      </c>
      <c r="H13" s="9">
        <v>7.25</v>
      </c>
      <c r="I13" s="9">
        <v>5.6012110441291298</v>
      </c>
      <c r="J13" s="9">
        <v>0</v>
      </c>
      <c r="K13" s="10">
        <v>345</v>
      </c>
      <c r="L13" s="10">
        <v>366</v>
      </c>
      <c r="M13" s="10">
        <v>419</v>
      </c>
      <c r="N13" s="10">
        <v>593</v>
      </c>
      <c r="O13" s="10">
        <v>736</v>
      </c>
      <c r="P13" s="10">
        <v>21200</v>
      </c>
      <c r="Q13" s="10">
        <v>6360</v>
      </c>
      <c r="R13" s="10">
        <v>9673.0883826203099</v>
      </c>
      <c r="S13" s="10">
        <v>241.82720956550801</v>
      </c>
      <c r="T13" s="10">
        <v>159</v>
      </c>
      <c r="U13" s="10">
        <v>377</v>
      </c>
      <c r="V13" s="10">
        <v>291.26297429471498</v>
      </c>
      <c r="W13" s="10">
        <v>0</v>
      </c>
      <c r="X13" s="10">
        <v>13800</v>
      </c>
      <c r="Y13" s="10">
        <v>14640</v>
      </c>
      <c r="Z13" s="10">
        <v>16760</v>
      </c>
      <c r="AA13" s="10">
        <v>23720</v>
      </c>
      <c r="AB13" s="10">
        <v>29440</v>
      </c>
      <c r="AC13" s="9">
        <v>6.6346153846153797</v>
      </c>
      <c r="AD13" s="9">
        <v>7.0384615384615401</v>
      </c>
      <c r="AE13" s="9">
        <v>8.0576923076923102</v>
      </c>
      <c r="AF13" s="9">
        <v>11.403846153846199</v>
      </c>
      <c r="AG13" s="9">
        <v>14.153846153846199</v>
      </c>
      <c r="AH13" s="8">
        <v>36.604774535809</v>
      </c>
      <c r="AI13" s="8">
        <v>38.832891246684397</v>
      </c>
      <c r="AJ13" s="8">
        <v>44.456233421750703</v>
      </c>
      <c r="AK13" s="8">
        <v>62.917771883289099</v>
      </c>
      <c r="AL13" s="8">
        <v>78.090185676392593</v>
      </c>
      <c r="AM13" s="8">
        <v>47.379863621238997</v>
      </c>
      <c r="AN13" s="8">
        <v>50.263855319923103</v>
      </c>
      <c r="AO13" s="8">
        <v>57.5425010356496</v>
      </c>
      <c r="AP13" s="8">
        <v>81.438432253317998</v>
      </c>
      <c r="AQ13" s="8">
        <v>101.07704239197599</v>
      </c>
      <c r="AR13" s="90">
        <f t="shared" si="1"/>
        <v>0.91511936339522504</v>
      </c>
      <c r="AS13" s="90">
        <f t="shared" si="2"/>
        <v>0.97082228116710989</v>
      </c>
      <c r="AT13" s="90">
        <f t="shared" si="3"/>
        <v>1.1114058355437675</v>
      </c>
      <c r="AU13" s="90">
        <f t="shared" si="4"/>
        <v>1.5729442970822274</v>
      </c>
      <c r="AV13" s="90">
        <f t="shared" si="5"/>
        <v>1.9522546419098148</v>
      </c>
    </row>
    <row r="14" spans="1:48" x14ac:dyDescent="0.35">
      <c r="A14" s="1" t="s">
        <v>46</v>
      </c>
      <c r="B14" s="1" t="s">
        <v>43</v>
      </c>
      <c r="C14" s="1" t="s">
        <v>44</v>
      </c>
      <c r="D14" s="1" t="s">
        <v>57</v>
      </c>
      <c r="E14" s="7">
        <v>613291</v>
      </c>
      <c r="F14" s="7">
        <v>195155</v>
      </c>
      <c r="G14" s="8">
        <v>31.820946337056998</v>
      </c>
      <c r="H14" s="9">
        <v>7.25</v>
      </c>
      <c r="I14" s="9">
        <v>7.8761399275011401</v>
      </c>
      <c r="J14" s="9">
        <v>0</v>
      </c>
      <c r="K14" s="10">
        <v>431</v>
      </c>
      <c r="L14" s="10">
        <v>459</v>
      </c>
      <c r="M14" s="10">
        <v>549</v>
      </c>
      <c r="N14" s="10">
        <v>728</v>
      </c>
      <c r="O14" s="10">
        <v>913</v>
      </c>
      <c r="P14" s="10">
        <v>28500</v>
      </c>
      <c r="Q14" s="10">
        <v>8550</v>
      </c>
      <c r="R14" s="10">
        <v>13771.5683456767</v>
      </c>
      <c r="S14" s="10">
        <v>344.28920864191701</v>
      </c>
      <c r="T14" s="10">
        <v>213.75</v>
      </c>
      <c r="U14" s="10">
        <v>377</v>
      </c>
      <c r="V14" s="10">
        <v>409.55927623005903</v>
      </c>
      <c r="W14" s="10">
        <v>0</v>
      </c>
      <c r="X14" s="10">
        <v>17240</v>
      </c>
      <c r="Y14" s="10">
        <v>18360</v>
      </c>
      <c r="Z14" s="10">
        <v>21960</v>
      </c>
      <c r="AA14" s="10">
        <v>29120</v>
      </c>
      <c r="AB14" s="10">
        <v>36520</v>
      </c>
      <c r="AC14" s="9">
        <v>8.2884615384615401</v>
      </c>
      <c r="AD14" s="9">
        <v>8.8269230769230802</v>
      </c>
      <c r="AE14" s="9">
        <v>10.557692307692299</v>
      </c>
      <c r="AF14" s="9">
        <v>14</v>
      </c>
      <c r="AG14" s="9">
        <v>17.557692307692299</v>
      </c>
      <c r="AH14" s="8">
        <v>45.729442970822298</v>
      </c>
      <c r="AI14" s="8">
        <v>48.7002652519894</v>
      </c>
      <c r="AJ14" s="8">
        <v>58.249336870026497</v>
      </c>
      <c r="AK14" s="8">
        <v>77.241379310344797</v>
      </c>
      <c r="AL14" s="8">
        <v>96.870026525198895</v>
      </c>
      <c r="AM14" s="8">
        <v>42.094028875849197</v>
      </c>
      <c r="AN14" s="8">
        <v>44.828675763375301</v>
      </c>
      <c r="AO14" s="8">
        <v>53.618612187566598</v>
      </c>
      <c r="AP14" s="8">
        <v>71.100819075680306</v>
      </c>
      <c r="AQ14" s="8">
        <v>89.169021725406694</v>
      </c>
      <c r="AR14" s="90">
        <f t="shared" si="1"/>
        <v>1.1432360742705574</v>
      </c>
      <c r="AS14" s="90">
        <f t="shared" si="2"/>
        <v>1.2175066312997349</v>
      </c>
      <c r="AT14" s="90">
        <f t="shared" si="3"/>
        <v>1.4562334217506625</v>
      </c>
      <c r="AU14" s="90">
        <f t="shared" si="4"/>
        <v>1.9310344827586199</v>
      </c>
      <c r="AV14" s="90">
        <f t="shared" si="5"/>
        <v>2.4217506631299726</v>
      </c>
    </row>
    <row r="15" spans="1:48" x14ac:dyDescent="0.35">
      <c r="A15" s="1" t="s">
        <v>46</v>
      </c>
      <c r="B15" s="1" t="s">
        <v>43</v>
      </c>
      <c r="C15" s="1" t="s">
        <v>44</v>
      </c>
      <c r="D15" s="1" t="s">
        <v>58</v>
      </c>
      <c r="E15" s="7">
        <v>9727</v>
      </c>
      <c r="F15" s="7">
        <v>3454</v>
      </c>
      <c r="G15" s="8">
        <v>35.509406805798299</v>
      </c>
      <c r="H15" s="9">
        <v>7.25</v>
      </c>
      <c r="I15" s="9">
        <v>4.7318914172108801</v>
      </c>
      <c r="J15" s="9">
        <v>0</v>
      </c>
      <c r="K15" s="10">
        <v>364</v>
      </c>
      <c r="L15" s="10">
        <v>373</v>
      </c>
      <c r="M15" s="10">
        <v>427</v>
      </c>
      <c r="N15" s="10">
        <v>535</v>
      </c>
      <c r="O15" s="10">
        <v>577</v>
      </c>
      <c r="P15" s="10">
        <v>21400</v>
      </c>
      <c r="Q15" s="10">
        <v>6420</v>
      </c>
      <c r="R15" s="10">
        <v>10506.447688862199</v>
      </c>
      <c r="S15" s="10">
        <v>262.66119222155601</v>
      </c>
      <c r="T15" s="10">
        <v>160.5</v>
      </c>
      <c r="U15" s="10">
        <v>377</v>
      </c>
      <c r="V15" s="10">
        <v>246.058353694966</v>
      </c>
      <c r="W15" s="10">
        <v>0</v>
      </c>
      <c r="X15" s="10">
        <v>14560</v>
      </c>
      <c r="Y15" s="10">
        <v>14920</v>
      </c>
      <c r="Z15" s="10">
        <v>17080</v>
      </c>
      <c r="AA15" s="10">
        <v>21400</v>
      </c>
      <c r="AB15" s="10">
        <v>23080</v>
      </c>
      <c r="AC15" s="9">
        <v>7</v>
      </c>
      <c r="AD15" s="9">
        <v>7.1730769230769198</v>
      </c>
      <c r="AE15" s="9">
        <v>8.2115384615384599</v>
      </c>
      <c r="AF15" s="9">
        <v>10.288461538461499</v>
      </c>
      <c r="AG15" s="9">
        <v>11.096153846153801</v>
      </c>
      <c r="AH15" s="8">
        <v>38.620689655172399</v>
      </c>
      <c r="AI15" s="8">
        <v>39.575596816976102</v>
      </c>
      <c r="AJ15" s="8">
        <v>45.3050397877984</v>
      </c>
      <c r="AK15" s="8">
        <v>56.763925729443002</v>
      </c>
      <c r="AL15" s="8">
        <v>61.220159151193599</v>
      </c>
      <c r="AM15" s="8">
        <v>59.172955444746997</v>
      </c>
      <c r="AN15" s="8">
        <v>60.636023024424802</v>
      </c>
      <c r="AO15" s="8">
        <v>69.414428502491603</v>
      </c>
      <c r="AP15" s="8">
        <v>86.971239458625305</v>
      </c>
      <c r="AQ15" s="8">
        <v>93.798888163788405</v>
      </c>
      <c r="AR15" s="90">
        <f t="shared" si="1"/>
        <v>0.96551724137930994</v>
      </c>
      <c r="AS15" s="90">
        <f t="shared" si="2"/>
        <v>0.98938992042440255</v>
      </c>
      <c r="AT15" s="90">
        <f t="shared" si="3"/>
        <v>1.1326259946949599</v>
      </c>
      <c r="AU15" s="90">
        <f t="shared" si="4"/>
        <v>1.419098143236075</v>
      </c>
      <c r="AV15" s="90">
        <f t="shared" si="5"/>
        <v>1.53050397877984</v>
      </c>
    </row>
    <row r="16" spans="1:48" x14ac:dyDescent="0.35">
      <c r="A16" s="1" t="s">
        <v>46</v>
      </c>
      <c r="B16" s="1" t="s">
        <v>43</v>
      </c>
      <c r="C16" s="1" t="s">
        <v>44</v>
      </c>
      <c r="D16" s="1" t="s">
        <v>59</v>
      </c>
      <c r="E16" s="7">
        <v>29984</v>
      </c>
      <c r="F16" s="7">
        <v>7775</v>
      </c>
      <c r="G16" s="8">
        <v>25.930496264674503</v>
      </c>
      <c r="H16" s="9">
        <v>7.25</v>
      </c>
      <c r="I16" s="9">
        <v>5.1306053360020503</v>
      </c>
      <c r="J16" s="9">
        <v>0</v>
      </c>
      <c r="K16" s="10">
        <v>354</v>
      </c>
      <c r="L16" s="10">
        <v>363</v>
      </c>
      <c r="M16" s="10">
        <v>416</v>
      </c>
      <c r="N16" s="10">
        <v>575</v>
      </c>
      <c r="O16" s="10">
        <v>731</v>
      </c>
      <c r="P16" s="10">
        <v>21200</v>
      </c>
      <c r="Q16" s="10">
        <v>6360</v>
      </c>
      <c r="R16" s="10">
        <v>8838.6451529297701</v>
      </c>
      <c r="S16" s="10">
        <v>220.96612882324399</v>
      </c>
      <c r="T16" s="10">
        <v>159</v>
      </c>
      <c r="U16" s="10">
        <v>377</v>
      </c>
      <c r="V16" s="10">
        <v>266.79147747210698</v>
      </c>
      <c r="W16" s="10">
        <v>0</v>
      </c>
      <c r="X16" s="10">
        <v>14160</v>
      </c>
      <c r="Y16" s="10">
        <v>14520</v>
      </c>
      <c r="Z16" s="10">
        <v>16640</v>
      </c>
      <c r="AA16" s="10">
        <v>23000</v>
      </c>
      <c r="AB16" s="10">
        <v>29240</v>
      </c>
      <c r="AC16" s="9">
        <v>6.8076923076923102</v>
      </c>
      <c r="AD16" s="9">
        <v>6.9807692307692299</v>
      </c>
      <c r="AE16" s="9">
        <v>8</v>
      </c>
      <c r="AF16" s="9">
        <v>11.057692307692299</v>
      </c>
      <c r="AG16" s="9">
        <v>14.057692307692299</v>
      </c>
      <c r="AH16" s="8">
        <v>37.559681697612703</v>
      </c>
      <c r="AI16" s="8">
        <v>38.514588859416399</v>
      </c>
      <c r="AJ16" s="8">
        <v>44.137931034482797</v>
      </c>
      <c r="AK16" s="8">
        <v>61.007957559681699</v>
      </c>
      <c r="AL16" s="8">
        <v>77.559681697612703</v>
      </c>
      <c r="AM16" s="8">
        <v>53.0751586751134</v>
      </c>
      <c r="AN16" s="8">
        <v>54.424527116006097</v>
      </c>
      <c r="AO16" s="8">
        <v>62.370807934596499</v>
      </c>
      <c r="AP16" s="8">
        <v>86.209650390367699</v>
      </c>
      <c r="AQ16" s="8">
        <v>109.598703365841</v>
      </c>
      <c r="AR16" s="90">
        <f t="shared" si="1"/>
        <v>0.93899204244031753</v>
      </c>
      <c r="AS16" s="90">
        <f t="shared" si="2"/>
        <v>0.96286472148541002</v>
      </c>
      <c r="AT16" s="90">
        <f t="shared" si="3"/>
        <v>1.1034482758620698</v>
      </c>
      <c r="AU16" s="90">
        <f t="shared" si="4"/>
        <v>1.5251989389920424</v>
      </c>
      <c r="AV16" s="90">
        <f t="shared" si="5"/>
        <v>1.9389920424403175</v>
      </c>
    </row>
    <row r="17" spans="1:48" x14ac:dyDescent="0.35">
      <c r="A17" s="1" t="s">
        <v>60</v>
      </c>
      <c r="B17" s="1" t="s">
        <v>43</v>
      </c>
      <c r="C17" s="1" t="s">
        <v>44</v>
      </c>
      <c r="D17" s="1" t="s">
        <v>61</v>
      </c>
      <c r="E17" s="7">
        <v>6166</v>
      </c>
      <c r="F17" s="7">
        <v>2802</v>
      </c>
      <c r="G17" s="8">
        <v>45.442750567628899</v>
      </c>
      <c r="H17" s="9">
        <v>7.25</v>
      </c>
      <c r="I17" s="9">
        <v>6.29129094957979</v>
      </c>
      <c r="J17" s="9">
        <v>0</v>
      </c>
      <c r="K17" s="10">
        <v>335</v>
      </c>
      <c r="L17" s="10">
        <v>343</v>
      </c>
      <c r="M17" s="10">
        <v>416</v>
      </c>
      <c r="N17" s="10">
        <v>558</v>
      </c>
      <c r="O17" s="10">
        <v>653</v>
      </c>
      <c r="P17" s="10">
        <v>22800</v>
      </c>
      <c r="Q17" s="10">
        <v>6840</v>
      </c>
      <c r="R17" s="10">
        <v>9016.2304651646591</v>
      </c>
      <c r="S17" s="10">
        <v>225.40576162911699</v>
      </c>
      <c r="T17" s="10">
        <v>171</v>
      </c>
      <c r="U17" s="10">
        <v>377</v>
      </c>
      <c r="V17" s="10">
        <v>327.14712937814897</v>
      </c>
      <c r="W17" s="10">
        <v>0</v>
      </c>
      <c r="X17" s="10">
        <v>13400</v>
      </c>
      <c r="Y17" s="10">
        <v>13720</v>
      </c>
      <c r="Z17" s="10">
        <v>16640</v>
      </c>
      <c r="AA17" s="10">
        <v>22320</v>
      </c>
      <c r="AB17" s="10">
        <v>26120</v>
      </c>
      <c r="AC17" s="9">
        <v>6.4423076923076898</v>
      </c>
      <c r="AD17" s="9">
        <v>6.5961538461538503</v>
      </c>
      <c r="AE17" s="9">
        <v>8</v>
      </c>
      <c r="AF17" s="9">
        <v>10.7307692307692</v>
      </c>
      <c r="AG17" s="9">
        <v>12.557692307692299</v>
      </c>
      <c r="AH17" s="8">
        <v>35.543766578249297</v>
      </c>
      <c r="AI17" s="8">
        <v>36.3925729442971</v>
      </c>
      <c r="AJ17" s="8">
        <v>44.137931034482797</v>
      </c>
      <c r="AK17" s="8">
        <v>59.2042440318302</v>
      </c>
      <c r="AL17" s="8">
        <v>69.283819628647194</v>
      </c>
      <c r="AM17" s="8">
        <v>40.960163781571602</v>
      </c>
      <c r="AN17" s="8">
        <v>41.938316946504699</v>
      </c>
      <c r="AO17" s="8">
        <v>50.863964576518804</v>
      </c>
      <c r="AP17" s="8">
        <v>68.226183254080496</v>
      </c>
      <c r="AQ17" s="8">
        <v>79.841752087660595</v>
      </c>
      <c r="AR17" s="90">
        <f t="shared" si="1"/>
        <v>0.8885941644562324</v>
      </c>
      <c r="AS17" s="90">
        <f t="shared" si="2"/>
        <v>0.90981432360742753</v>
      </c>
      <c r="AT17" s="90">
        <f t="shared" si="3"/>
        <v>1.1034482758620698</v>
      </c>
      <c r="AU17" s="90">
        <f t="shared" si="4"/>
        <v>1.480106100795755</v>
      </c>
      <c r="AV17" s="90">
        <f t="shared" si="5"/>
        <v>1.7320954907161799</v>
      </c>
    </row>
    <row r="18" spans="1:48" x14ac:dyDescent="0.35">
      <c r="A18" s="1" t="s">
        <v>60</v>
      </c>
      <c r="B18" s="1" t="s">
        <v>43</v>
      </c>
      <c r="C18" s="1" t="s">
        <v>44</v>
      </c>
      <c r="D18" s="1" t="s">
        <v>62</v>
      </c>
      <c r="E18" s="7">
        <v>12824</v>
      </c>
      <c r="F18" s="7">
        <v>3252</v>
      </c>
      <c r="G18" s="8">
        <v>25.358702432938202</v>
      </c>
      <c r="H18" s="9">
        <v>7.25</v>
      </c>
      <c r="I18" s="9">
        <v>4.4808722999016899</v>
      </c>
      <c r="J18" s="9">
        <v>0</v>
      </c>
      <c r="K18" s="10">
        <v>364</v>
      </c>
      <c r="L18" s="10">
        <v>373</v>
      </c>
      <c r="M18" s="10">
        <v>427</v>
      </c>
      <c r="N18" s="10">
        <v>568</v>
      </c>
      <c r="O18" s="10">
        <v>686</v>
      </c>
      <c r="P18" s="10">
        <v>19500</v>
      </c>
      <c r="Q18" s="10">
        <v>5850</v>
      </c>
      <c r="R18" s="10">
        <v>10406.5448582233</v>
      </c>
      <c r="S18" s="10">
        <v>260.16362145558202</v>
      </c>
      <c r="T18" s="10">
        <v>146.25</v>
      </c>
      <c r="U18" s="10">
        <v>377</v>
      </c>
      <c r="V18" s="10">
        <v>233.00535959488801</v>
      </c>
      <c r="W18" s="10">
        <v>0</v>
      </c>
      <c r="X18" s="10">
        <v>14560</v>
      </c>
      <c r="Y18" s="10">
        <v>14920</v>
      </c>
      <c r="Z18" s="10">
        <v>17080</v>
      </c>
      <c r="AA18" s="10">
        <v>22720</v>
      </c>
      <c r="AB18" s="10">
        <v>27440</v>
      </c>
      <c r="AC18" s="9">
        <v>7</v>
      </c>
      <c r="AD18" s="9">
        <v>7.1730769230769198</v>
      </c>
      <c r="AE18" s="9">
        <v>8.2115384615384599</v>
      </c>
      <c r="AF18" s="9">
        <v>10.9230769230769</v>
      </c>
      <c r="AG18" s="9">
        <v>13.192307692307701</v>
      </c>
      <c r="AH18" s="8">
        <v>38.620689655172399</v>
      </c>
      <c r="AI18" s="8">
        <v>39.575596816976102</v>
      </c>
      <c r="AJ18" s="8">
        <v>45.3050397877984</v>
      </c>
      <c r="AK18" s="8">
        <v>60.265251989389903</v>
      </c>
      <c r="AL18" s="8">
        <v>72.785145888594201</v>
      </c>
      <c r="AM18" s="8">
        <v>62.487833006565097</v>
      </c>
      <c r="AN18" s="8">
        <v>64.032861844639498</v>
      </c>
      <c r="AO18" s="8">
        <v>73.303034873086006</v>
      </c>
      <c r="AP18" s="8">
        <v>97.508486669585096</v>
      </c>
      <c r="AQ18" s="8">
        <v>117.76553143545</v>
      </c>
      <c r="AR18" s="90">
        <f t="shared" si="1"/>
        <v>0.96551724137930994</v>
      </c>
      <c r="AS18" s="90">
        <f t="shared" si="2"/>
        <v>0.98938992042440255</v>
      </c>
      <c r="AT18" s="90">
        <f t="shared" si="3"/>
        <v>1.1326259946949599</v>
      </c>
      <c r="AU18" s="90">
        <f t="shared" si="4"/>
        <v>1.5066312997347475</v>
      </c>
      <c r="AV18" s="90">
        <f t="shared" si="5"/>
        <v>1.8196286472148551</v>
      </c>
    </row>
    <row r="19" spans="1:48" x14ac:dyDescent="0.35">
      <c r="A19" s="1" t="s">
        <v>60</v>
      </c>
      <c r="B19" s="1" t="s">
        <v>43</v>
      </c>
      <c r="C19" s="1" t="s">
        <v>44</v>
      </c>
      <c r="D19" s="1" t="s">
        <v>63</v>
      </c>
      <c r="E19" s="7">
        <v>21322</v>
      </c>
      <c r="F19" s="7">
        <v>8361</v>
      </c>
      <c r="G19" s="8">
        <v>39.213019416564997</v>
      </c>
      <c r="H19" s="9">
        <v>7.25</v>
      </c>
      <c r="I19" s="9">
        <v>7.0673994512598801</v>
      </c>
      <c r="J19" s="9">
        <v>0</v>
      </c>
      <c r="K19" s="10">
        <v>364</v>
      </c>
      <c r="L19" s="10">
        <v>373</v>
      </c>
      <c r="M19" s="10">
        <v>427</v>
      </c>
      <c r="N19" s="10">
        <v>568</v>
      </c>
      <c r="O19" s="10">
        <v>686</v>
      </c>
      <c r="P19" s="10">
        <v>19500</v>
      </c>
      <c r="Q19" s="10">
        <v>5850</v>
      </c>
      <c r="R19" s="10">
        <v>9360.6870999718503</v>
      </c>
      <c r="S19" s="10">
        <v>234.017177499296</v>
      </c>
      <c r="T19" s="10">
        <v>146.25</v>
      </c>
      <c r="U19" s="10">
        <v>377</v>
      </c>
      <c r="V19" s="10">
        <v>367.50477146551401</v>
      </c>
      <c r="W19" s="10">
        <v>0</v>
      </c>
      <c r="X19" s="10">
        <v>14560</v>
      </c>
      <c r="Y19" s="10">
        <v>14920</v>
      </c>
      <c r="Z19" s="10">
        <v>17080</v>
      </c>
      <c r="AA19" s="10">
        <v>22720</v>
      </c>
      <c r="AB19" s="10">
        <v>27440</v>
      </c>
      <c r="AC19" s="9">
        <v>7</v>
      </c>
      <c r="AD19" s="9">
        <v>7.1730769230769198</v>
      </c>
      <c r="AE19" s="9">
        <v>8.2115384615384599</v>
      </c>
      <c r="AF19" s="9">
        <v>10.9230769230769</v>
      </c>
      <c r="AG19" s="9">
        <v>13.192307692307701</v>
      </c>
      <c r="AH19" s="8">
        <v>38.620689655172399</v>
      </c>
      <c r="AI19" s="8">
        <v>39.575596816976102</v>
      </c>
      <c r="AJ19" s="8">
        <v>45.3050397877984</v>
      </c>
      <c r="AK19" s="8">
        <v>60.265251989389903</v>
      </c>
      <c r="AL19" s="8">
        <v>72.785145888594201</v>
      </c>
      <c r="AM19" s="8">
        <v>39.6185332286666</v>
      </c>
      <c r="AN19" s="8">
        <v>40.598112346957798</v>
      </c>
      <c r="AO19" s="8">
        <v>46.475587056705102</v>
      </c>
      <c r="AP19" s="8">
        <v>61.822326576600702</v>
      </c>
      <c r="AQ19" s="8">
        <v>74.665697238641002</v>
      </c>
      <c r="AR19" s="90">
        <f t="shared" si="1"/>
        <v>0.96551724137930994</v>
      </c>
      <c r="AS19" s="90">
        <f t="shared" si="2"/>
        <v>0.98938992042440255</v>
      </c>
      <c r="AT19" s="90">
        <f t="shared" si="3"/>
        <v>1.1326259946949599</v>
      </c>
      <c r="AU19" s="90">
        <f t="shared" si="4"/>
        <v>1.5066312997347475</v>
      </c>
      <c r="AV19" s="90">
        <f t="shared" si="5"/>
        <v>1.8196286472148551</v>
      </c>
    </row>
    <row r="20" spans="1:48" x14ac:dyDescent="0.35">
      <c r="A20" s="1" t="s">
        <v>60</v>
      </c>
      <c r="B20" s="1" t="s">
        <v>43</v>
      </c>
      <c r="C20" s="1" t="s">
        <v>44</v>
      </c>
      <c r="D20" s="1" t="s">
        <v>64</v>
      </c>
      <c r="E20" s="7">
        <v>8594</v>
      </c>
      <c r="F20" s="7">
        <v>2884</v>
      </c>
      <c r="G20" s="8">
        <v>33.558296485920401</v>
      </c>
      <c r="H20" s="9">
        <v>7.25</v>
      </c>
      <c r="I20" s="9">
        <v>5.3067719328052796</v>
      </c>
      <c r="J20" s="9">
        <v>0</v>
      </c>
      <c r="K20" s="10">
        <v>431</v>
      </c>
      <c r="L20" s="10">
        <v>459</v>
      </c>
      <c r="M20" s="10">
        <v>549</v>
      </c>
      <c r="N20" s="10">
        <v>728</v>
      </c>
      <c r="O20" s="10">
        <v>913</v>
      </c>
      <c r="P20" s="10">
        <v>28500</v>
      </c>
      <c r="Q20" s="10">
        <v>8550</v>
      </c>
      <c r="R20" s="10">
        <v>10829.050579467201</v>
      </c>
      <c r="S20" s="10">
        <v>270.72626448667899</v>
      </c>
      <c r="T20" s="10">
        <v>213.75</v>
      </c>
      <c r="U20" s="10">
        <v>377</v>
      </c>
      <c r="V20" s="10">
        <v>275.95214050587401</v>
      </c>
      <c r="W20" s="10">
        <v>0</v>
      </c>
      <c r="X20" s="10">
        <v>17240</v>
      </c>
      <c r="Y20" s="10">
        <v>18360</v>
      </c>
      <c r="Z20" s="10">
        <v>21960</v>
      </c>
      <c r="AA20" s="10">
        <v>29120</v>
      </c>
      <c r="AB20" s="10">
        <v>36520</v>
      </c>
      <c r="AC20" s="9">
        <v>8.2884615384615401</v>
      </c>
      <c r="AD20" s="9">
        <v>8.8269230769230802</v>
      </c>
      <c r="AE20" s="9">
        <v>10.557692307692299</v>
      </c>
      <c r="AF20" s="9">
        <v>14</v>
      </c>
      <c r="AG20" s="9">
        <v>17.557692307692299</v>
      </c>
      <c r="AH20" s="8">
        <v>45.729442970822298</v>
      </c>
      <c r="AI20" s="8">
        <v>48.7002652519894</v>
      </c>
      <c r="AJ20" s="8">
        <v>58.249336870026497</v>
      </c>
      <c r="AK20" s="8">
        <v>77.241379310344797</v>
      </c>
      <c r="AL20" s="8">
        <v>96.870026525198895</v>
      </c>
      <c r="AM20" s="8">
        <v>62.474601459498402</v>
      </c>
      <c r="AN20" s="8">
        <v>66.5332762642918</v>
      </c>
      <c r="AO20" s="8">
        <v>79.579016708270601</v>
      </c>
      <c r="AP20" s="8">
        <v>105.52554492462799</v>
      </c>
      <c r="AQ20" s="8">
        <v>132.341789170585</v>
      </c>
      <c r="AR20" s="90">
        <f t="shared" si="1"/>
        <v>1.1432360742705574</v>
      </c>
      <c r="AS20" s="90">
        <f t="shared" si="2"/>
        <v>1.2175066312997349</v>
      </c>
      <c r="AT20" s="90">
        <f t="shared" si="3"/>
        <v>1.4562334217506625</v>
      </c>
      <c r="AU20" s="90">
        <f t="shared" si="4"/>
        <v>1.9310344827586199</v>
      </c>
      <c r="AV20" s="90">
        <f t="shared" si="5"/>
        <v>2.4217506631299726</v>
      </c>
    </row>
    <row r="21" spans="1:48" x14ac:dyDescent="0.35">
      <c r="A21" s="1" t="s">
        <v>60</v>
      </c>
      <c r="B21" s="1" t="s">
        <v>43</v>
      </c>
      <c r="C21" s="1" t="s">
        <v>44</v>
      </c>
      <c r="D21" s="1" t="s">
        <v>65</v>
      </c>
      <c r="E21" s="7">
        <v>8573</v>
      </c>
      <c r="F21" s="7">
        <v>1703</v>
      </c>
      <c r="G21" s="8">
        <v>19.8646914732299</v>
      </c>
      <c r="H21" s="9">
        <v>7.25</v>
      </c>
      <c r="I21" s="9">
        <v>7.2822212935034196</v>
      </c>
      <c r="J21" s="9">
        <v>0</v>
      </c>
      <c r="K21" s="10">
        <v>334</v>
      </c>
      <c r="L21" s="10">
        <v>363</v>
      </c>
      <c r="M21" s="10">
        <v>416</v>
      </c>
      <c r="N21" s="10">
        <v>540</v>
      </c>
      <c r="O21" s="10">
        <v>572</v>
      </c>
      <c r="P21" s="10">
        <v>22300</v>
      </c>
      <c r="Q21" s="10">
        <v>6690</v>
      </c>
      <c r="R21" s="10">
        <v>11299.4264070589</v>
      </c>
      <c r="S21" s="10">
        <v>282.48566017647101</v>
      </c>
      <c r="T21" s="10">
        <v>167.25</v>
      </c>
      <c r="U21" s="10">
        <v>377</v>
      </c>
      <c r="V21" s="10">
        <v>378.67550726217797</v>
      </c>
      <c r="W21" s="10">
        <v>0</v>
      </c>
      <c r="X21" s="10">
        <v>13360</v>
      </c>
      <c r="Y21" s="10">
        <v>14520</v>
      </c>
      <c r="Z21" s="10">
        <v>16640</v>
      </c>
      <c r="AA21" s="10">
        <v>21600</v>
      </c>
      <c r="AB21" s="10">
        <v>22880</v>
      </c>
      <c r="AC21" s="9">
        <v>6.4230769230769198</v>
      </c>
      <c r="AD21" s="9">
        <v>6.9807692307692299</v>
      </c>
      <c r="AE21" s="9">
        <v>8</v>
      </c>
      <c r="AF21" s="9">
        <v>10.384615384615399</v>
      </c>
      <c r="AG21" s="9">
        <v>11</v>
      </c>
      <c r="AH21" s="8">
        <v>35.437665782493397</v>
      </c>
      <c r="AI21" s="8">
        <v>38.514588859416399</v>
      </c>
      <c r="AJ21" s="8">
        <v>44.137931034482797</v>
      </c>
      <c r="AK21" s="8">
        <v>57.2944297082228</v>
      </c>
      <c r="AL21" s="8">
        <v>60.689655172413801</v>
      </c>
      <c r="AM21" s="8">
        <v>35.280866451048702</v>
      </c>
      <c r="AN21" s="8">
        <v>38.344175214762501</v>
      </c>
      <c r="AO21" s="8">
        <v>43.942636058791102</v>
      </c>
      <c r="AP21" s="8">
        <v>57.040921807084601</v>
      </c>
      <c r="AQ21" s="8">
        <v>60.421124580837798</v>
      </c>
      <c r="AR21" s="90">
        <f t="shared" si="1"/>
        <v>0.88594164456233493</v>
      </c>
      <c r="AS21" s="90">
        <f t="shared" si="2"/>
        <v>0.96286472148541002</v>
      </c>
      <c r="AT21" s="90">
        <f t="shared" si="3"/>
        <v>1.1034482758620698</v>
      </c>
      <c r="AU21" s="90">
        <f t="shared" si="4"/>
        <v>1.43236074270557</v>
      </c>
      <c r="AV21" s="90">
        <f t="shared" si="5"/>
        <v>1.517241379310345</v>
      </c>
    </row>
    <row r="22" spans="1:48" x14ac:dyDescent="0.35">
      <c r="A22" s="1" t="s">
        <v>60</v>
      </c>
      <c r="B22" s="1" t="s">
        <v>43</v>
      </c>
      <c r="C22" s="1" t="s">
        <v>44</v>
      </c>
      <c r="D22" s="1" t="s">
        <v>66</v>
      </c>
      <c r="E22" s="7">
        <v>9255</v>
      </c>
      <c r="F22" s="7">
        <v>2048</v>
      </c>
      <c r="G22" s="8">
        <v>22.128579146407301</v>
      </c>
      <c r="H22" s="9">
        <v>7.25</v>
      </c>
      <c r="I22" s="9">
        <v>9.6962960920042995</v>
      </c>
      <c r="J22" s="9">
        <v>0</v>
      </c>
      <c r="K22" s="10">
        <v>364</v>
      </c>
      <c r="L22" s="10">
        <v>373</v>
      </c>
      <c r="M22" s="10">
        <v>427</v>
      </c>
      <c r="N22" s="10">
        <v>568</v>
      </c>
      <c r="O22" s="10">
        <v>686</v>
      </c>
      <c r="P22" s="10">
        <v>19500</v>
      </c>
      <c r="Q22" s="10">
        <v>5850</v>
      </c>
      <c r="R22" s="10">
        <v>13329.7433088982</v>
      </c>
      <c r="S22" s="10">
        <v>333.24358272245502</v>
      </c>
      <c r="T22" s="10">
        <v>146.25</v>
      </c>
      <c r="U22" s="10">
        <v>377</v>
      </c>
      <c r="V22" s="10">
        <v>504.20739678422302</v>
      </c>
      <c r="W22" s="10">
        <v>0</v>
      </c>
      <c r="X22" s="10">
        <v>14560</v>
      </c>
      <c r="Y22" s="10">
        <v>14920</v>
      </c>
      <c r="Z22" s="10">
        <v>17080</v>
      </c>
      <c r="AA22" s="10">
        <v>22720</v>
      </c>
      <c r="AB22" s="10">
        <v>27440</v>
      </c>
      <c r="AC22" s="9">
        <v>7</v>
      </c>
      <c r="AD22" s="9">
        <v>7.1730769230769198</v>
      </c>
      <c r="AE22" s="9">
        <v>8.2115384615384599</v>
      </c>
      <c r="AF22" s="9">
        <v>10.9230769230769</v>
      </c>
      <c r="AG22" s="9">
        <v>13.192307692307701</v>
      </c>
      <c r="AH22" s="8">
        <v>38.620689655172399</v>
      </c>
      <c r="AI22" s="8">
        <v>39.575596816976102</v>
      </c>
      <c r="AJ22" s="8">
        <v>45.3050397877984</v>
      </c>
      <c r="AK22" s="8">
        <v>60.265251989389903</v>
      </c>
      <c r="AL22" s="8">
        <v>72.785145888594201</v>
      </c>
      <c r="AM22" s="8">
        <v>28.877005956005402</v>
      </c>
      <c r="AN22" s="8">
        <v>29.590997861510999</v>
      </c>
      <c r="AO22" s="8">
        <v>33.874949294544798</v>
      </c>
      <c r="AP22" s="8">
        <v>45.060822480799601</v>
      </c>
      <c r="AQ22" s="8">
        <v>54.422049686317898</v>
      </c>
      <c r="AR22" s="90">
        <f t="shared" si="1"/>
        <v>0.96551724137930994</v>
      </c>
      <c r="AS22" s="90">
        <f t="shared" si="2"/>
        <v>0.98938992042440255</v>
      </c>
      <c r="AT22" s="90">
        <f t="shared" si="3"/>
        <v>1.1326259946949599</v>
      </c>
      <c r="AU22" s="90">
        <f t="shared" si="4"/>
        <v>1.5066312997347475</v>
      </c>
      <c r="AV22" s="90">
        <f t="shared" si="5"/>
        <v>1.8196286472148551</v>
      </c>
    </row>
    <row r="23" spans="1:48" x14ac:dyDescent="0.35">
      <c r="A23" s="1" t="s">
        <v>60</v>
      </c>
      <c r="B23" s="1" t="s">
        <v>43</v>
      </c>
      <c r="C23" s="1" t="s">
        <v>44</v>
      </c>
      <c r="D23" s="1" t="s">
        <v>67</v>
      </c>
      <c r="E23" s="7">
        <v>32308</v>
      </c>
      <c r="F23" s="7">
        <v>10355</v>
      </c>
      <c r="G23" s="8">
        <v>32.050885229664502</v>
      </c>
      <c r="H23" s="9">
        <v>7.25</v>
      </c>
      <c r="I23" s="9">
        <v>5.8030587492820001</v>
      </c>
      <c r="J23" s="9">
        <v>0</v>
      </c>
      <c r="K23" s="10">
        <v>359</v>
      </c>
      <c r="L23" s="10">
        <v>361</v>
      </c>
      <c r="M23" s="10">
        <v>441</v>
      </c>
      <c r="N23" s="10">
        <v>586</v>
      </c>
      <c r="O23" s="10">
        <v>699</v>
      </c>
      <c r="P23" s="10">
        <v>24200</v>
      </c>
      <c r="Q23" s="10">
        <v>7260</v>
      </c>
      <c r="R23" s="10">
        <v>8957.9538139586093</v>
      </c>
      <c r="S23" s="10">
        <v>223.94884534896499</v>
      </c>
      <c r="T23" s="10">
        <v>181.5</v>
      </c>
      <c r="U23" s="10">
        <v>377</v>
      </c>
      <c r="V23" s="10">
        <v>301.75905496266398</v>
      </c>
      <c r="W23" s="10">
        <v>0</v>
      </c>
      <c r="X23" s="10">
        <v>14360</v>
      </c>
      <c r="Y23" s="10">
        <v>14440</v>
      </c>
      <c r="Z23" s="10">
        <v>17640</v>
      </c>
      <c r="AA23" s="10">
        <v>23440</v>
      </c>
      <c r="AB23" s="10">
        <v>27960</v>
      </c>
      <c r="AC23" s="9">
        <v>6.9038461538461497</v>
      </c>
      <c r="AD23" s="9">
        <v>6.9423076923076898</v>
      </c>
      <c r="AE23" s="9">
        <v>8.4807692307692299</v>
      </c>
      <c r="AF23" s="9">
        <v>11.2692307692308</v>
      </c>
      <c r="AG23" s="9">
        <v>13.442307692307701</v>
      </c>
      <c r="AH23" s="8">
        <v>38.090185676392601</v>
      </c>
      <c r="AI23" s="8">
        <v>38.3023872679045</v>
      </c>
      <c r="AJ23" s="8">
        <v>46.790450928382</v>
      </c>
      <c r="AK23" s="8">
        <v>62.175066312997302</v>
      </c>
      <c r="AL23" s="8">
        <v>74.164456233421802</v>
      </c>
      <c r="AM23" s="8">
        <v>47.587635777083001</v>
      </c>
      <c r="AN23" s="8">
        <v>47.852747954114101</v>
      </c>
      <c r="AO23" s="8">
        <v>58.457235035358202</v>
      </c>
      <c r="AP23" s="8">
        <v>77.677867870113104</v>
      </c>
      <c r="AQ23" s="8">
        <v>92.656705872370395</v>
      </c>
      <c r="AR23" s="90">
        <f t="shared" si="1"/>
        <v>0.95225464190981501</v>
      </c>
      <c r="AS23" s="90">
        <f t="shared" si="2"/>
        <v>0.95755968169761252</v>
      </c>
      <c r="AT23" s="90">
        <f t="shared" si="3"/>
        <v>1.1697612732095499</v>
      </c>
      <c r="AU23" s="90">
        <f t="shared" si="4"/>
        <v>1.5543766578249325</v>
      </c>
      <c r="AV23" s="90">
        <f t="shared" si="5"/>
        <v>1.854111405835545</v>
      </c>
    </row>
    <row r="24" spans="1:48" x14ac:dyDescent="0.35">
      <c r="A24" s="1" t="s">
        <v>60</v>
      </c>
      <c r="B24" s="1" t="s">
        <v>43</v>
      </c>
      <c r="C24" s="1" t="s">
        <v>44</v>
      </c>
      <c r="D24" s="1" t="s">
        <v>68</v>
      </c>
      <c r="E24" s="7">
        <v>6127</v>
      </c>
      <c r="F24" s="7">
        <v>1289</v>
      </c>
      <c r="G24" s="8">
        <v>21.038028398890198</v>
      </c>
      <c r="H24" s="9">
        <v>7.25</v>
      </c>
      <c r="I24" s="9">
        <v>9.0677527122473602</v>
      </c>
      <c r="J24" s="9">
        <v>0</v>
      </c>
      <c r="K24" s="10">
        <v>360</v>
      </c>
      <c r="L24" s="10">
        <v>369</v>
      </c>
      <c r="M24" s="10">
        <v>423</v>
      </c>
      <c r="N24" s="10">
        <v>570</v>
      </c>
      <c r="O24" s="10">
        <v>572</v>
      </c>
      <c r="P24" s="10">
        <v>24000</v>
      </c>
      <c r="Q24" s="10">
        <v>7200</v>
      </c>
      <c r="R24" s="10">
        <v>8975.6449402175895</v>
      </c>
      <c r="S24" s="10">
        <v>224.39112350543999</v>
      </c>
      <c r="T24" s="10">
        <v>180</v>
      </c>
      <c r="U24" s="10">
        <v>377</v>
      </c>
      <c r="V24" s="10">
        <v>471.52314103686302</v>
      </c>
      <c r="W24" s="10">
        <v>0</v>
      </c>
      <c r="X24" s="10">
        <v>14400</v>
      </c>
      <c r="Y24" s="10">
        <v>14760</v>
      </c>
      <c r="Z24" s="10">
        <v>16920</v>
      </c>
      <c r="AA24" s="10">
        <v>22800</v>
      </c>
      <c r="AB24" s="10">
        <v>22880</v>
      </c>
      <c r="AC24" s="9">
        <v>6.9230769230769198</v>
      </c>
      <c r="AD24" s="9">
        <v>7.0961538461538503</v>
      </c>
      <c r="AE24" s="9">
        <v>8.1346153846153797</v>
      </c>
      <c r="AF24" s="9">
        <v>10.961538461538501</v>
      </c>
      <c r="AG24" s="9">
        <v>11</v>
      </c>
      <c r="AH24" s="8">
        <v>38.1962864721485</v>
      </c>
      <c r="AI24" s="8">
        <v>39.151193633952303</v>
      </c>
      <c r="AJ24" s="8">
        <v>44.880636604774502</v>
      </c>
      <c r="AK24" s="8">
        <v>60.477453580901901</v>
      </c>
      <c r="AL24" s="8">
        <v>60.689655172413801</v>
      </c>
      <c r="AM24" s="8">
        <v>30.539328289031399</v>
      </c>
      <c r="AN24" s="8">
        <v>31.302811496257199</v>
      </c>
      <c r="AO24" s="8">
        <v>35.883710739611899</v>
      </c>
      <c r="AP24" s="8">
        <v>48.353936457632997</v>
      </c>
      <c r="AQ24" s="8">
        <v>48.523599392572102</v>
      </c>
      <c r="AR24" s="90">
        <f t="shared" si="1"/>
        <v>0.95490716180371249</v>
      </c>
      <c r="AS24" s="90">
        <f t="shared" si="2"/>
        <v>0.97877984084880754</v>
      </c>
      <c r="AT24" s="90">
        <f t="shared" si="3"/>
        <v>1.1220159151193625</v>
      </c>
      <c r="AU24" s="90">
        <f t="shared" si="4"/>
        <v>1.5119363395225476</v>
      </c>
      <c r="AV24" s="90">
        <f t="shared" si="5"/>
        <v>1.517241379310345</v>
      </c>
    </row>
    <row r="25" spans="1:48" x14ac:dyDescent="0.35">
      <c r="A25" s="1" t="s">
        <v>60</v>
      </c>
      <c r="B25" s="1" t="s">
        <v>43</v>
      </c>
      <c r="C25" s="1" t="s">
        <v>44</v>
      </c>
      <c r="D25" s="1" t="s">
        <v>69</v>
      </c>
      <c r="E25" s="7">
        <v>8090</v>
      </c>
      <c r="F25" s="7">
        <v>2107</v>
      </c>
      <c r="G25" s="8">
        <v>26.044499381953003</v>
      </c>
      <c r="H25" s="9">
        <v>7.25</v>
      </c>
      <c r="I25" s="9">
        <v>8.5255632433414696</v>
      </c>
      <c r="J25" s="9">
        <v>0</v>
      </c>
      <c r="K25" s="10">
        <v>431</v>
      </c>
      <c r="L25" s="10">
        <v>459</v>
      </c>
      <c r="M25" s="10">
        <v>549</v>
      </c>
      <c r="N25" s="10">
        <v>728</v>
      </c>
      <c r="O25" s="10">
        <v>913</v>
      </c>
      <c r="P25" s="10">
        <v>28500</v>
      </c>
      <c r="Q25" s="10">
        <v>8550</v>
      </c>
      <c r="R25" s="10">
        <v>9710.3470072081509</v>
      </c>
      <c r="S25" s="10">
        <v>242.75867518020399</v>
      </c>
      <c r="T25" s="10">
        <v>213.75</v>
      </c>
      <c r="U25" s="10">
        <v>377</v>
      </c>
      <c r="V25" s="10">
        <v>443.32928865375601</v>
      </c>
      <c r="W25" s="10">
        <v>0</v>
      </c>
      <c r="X25" s="10">
        <v>17240</v>
      </c>
      <c r="Y25" s="10">
        <v>18360</v>
      </c>
      <c r="Z25" s="10">
        <v>21960</v>
      </c>
      <c r="AA25" s="10">
        <v>29120</v>
      </c>
      <c r="AB25" s="10">
        <v>36520</v>
      </c>
      <c r="AC25" s="9">
        <v>8.2884615384615401</v>
      </c>
      <c r="AD25" s="9">
        <v>8.8269230769230802</v>
      </c>
      <c r="AE25" s="9">
        <v>10.557692307692299</v>
      </c>
      <c r="AF25" s="9">
        <v>14</v>
      </c>
      <c r="AG25" s="9">
        <v>17.557692307692299</v>
      </c>
      <c r="AH25" s="8">
        <v>45.729442970822298</v>
      </c>
      <c r="AI25" s="8">
        <v>48.7002652519894</v>
      </c>
      <c r="AJ25" s="8">
        <v>58.249336870026497</v>
      </c>
      <c r="AK25" s="8">
        <v>77.241379310344797</v>
      </c>
      <c r="AL25" s="8">
        <v>96.870026525198895</v>
      </c>
      <c r="AM25" s="8">
        <v>38.887572829560099</v>
      </c>
      <c r="AN25" s="8">
        <v>41.413911667675301</v>
      </c>
      <c r="AO25" s="8">
        <v>49.534286504474402</v>
      </c>
      <c r="AP25" s="8">
        <v>65.684809790997093</v>
      </c>
      <c r="AQ25" s="8">
        <v>82.376691399972898</v>
      </c>
      <c r="AR25" s="90">
        <f t="shared" si="1"/>
        <v>1.1432360742705574</v>
      </c>
      <c r="AS25" s="90">
        <f t="shared" si="2"/>
        <v>1.2175066312997349</v>
      </c>
      <c r="AT25" s="90">
        <f t="shared" si="3"/>
        <v>1.4562334217506625</v>
      </c>
      <c r="AU25" s="90">
        <f t="shared" si="4"/>
        <v>1.9310344827586199</v>
      </c>
      <c r="AV25" s="90">
        <f t="shared" si="5"/>
        <v>2.4217506631299726</v>
      </c>
    </row>
    <row r="26" spans="1:48" x14ac:dyDescent="0.35">
      <c r="A26" s="1" t="s">
        <v>60</v>
      </c>
      <c r="B26" s="1" t="s">
        <v>43</v>
      </c>
      <c r="C26" s="1" t="s">
        <v>44</v>
      </c>
      <c r="D26" s="1" t="s">
        <v>70</v>
      </c>
      <c r="E26" s="7">
        <v>9109</v>
      </c>
      <c r="F26" s="7">
        <v>2067</v>
      </c>
      <c r="G26" s="8">
        <v>22.691843231968399</v>
      </c>
      <c r="H26" s="9">
        <v>7.25</v>
      </c>
      <c r="I26" s="9">
        <v>4.3973255142092</v>
      </c>
      <c r="J26" s="9">
        <v>0</v>
      </c>
      <c r="K26" s="10">
        <v>334</v>
      </c>
      <c r="L26" s="10">
        <v>363</v>
      </c>
      <c r="M26" s="10">
        <v>416</v>
      </c>
      <c r="N26" s="10">
        <v>540</v>
      </c>
      <c r="O26" s="10">
        <v>572</v>
      </c>
      <c r="P26" s="10">
        <v>22300</v>
      </c>
      <c r="Q26" s="10">
        <v>6690</v>
      </c>
      <c r="R26" s="10">
        <v>8167.0564047336402</v>
      </c>
      <c r="S26" s="10">
        <v>204.17641011834101</v>
      </c>
      <c r="T26" s="10">
        <v>167.25</v>
      </c>
      <c r="U26" s="10">
        <v>377</v>
      </c>
      <c r="V26" s="10">
        <v>228.660926738879</v>
      </c>
      <c r="W26" s="10">
        <v>0</v>
      </c>
      <c r="X26" s="10">
        <v>13360</v>
      </c>
      <c r="Y26" s="10">
        <v>14520</v>
      </c>
      <c r="Z26" s="10">
        <v>16640</v>
      </c>
      <c r="AA26" s="10">
        <v>21600</v>
      </c>
      <c r="AB26" s="10">
        <v>22880</v>
      </c>
      <c r="AC26" s="9">
        <v>6.4230769230769198</v>
      </c>
      <c r="AD26" s="9">
        <v>6.9807692307692299</v>
      </c>
      <c r="AE26" s="9">
        <v>8</v>
      </c>
      <c r="AF26" s="9">
        <v>10.384615384615399</v>
      </c>
      <c r="AG26" s="9">
        <v>11</v>
      </c>
      <c r="AH26" s="8">
        <v>35.437665782493397</v>
      </c>
      <c r="AI26" s="8">
        <v>38.514588859416399</v>
      </c>
      <c r="AJ26" s="8">
        <v>44.137931034482797</v>
      </c>
      <c r="AK26" s="8">
        <v>57.2944297082228</v>
      </c>
      <c r="AL26" s="8">
        <v>60.689655172413801</v>
      </c>
      <c r="AM26" s="8">
        <v>58.427122598241603</v>
      </c>
      <c r="AN26" s="8">
        <v>63.500136237011098</v>
      </c>
      <c r="AO26" s="8">
        <v>72.771505990624306</v>
      </c>
      <c r="AP26" s="8">
        <v>94.463012583983399</v>
      </c>
      <c r="AQ26" s="8">
        <v>100.060820737108</v>
      </c>
      <c r="AR26" s="90">
        <f t="shared" si="1"/>
        <v>0.88594164456233493</v>
      </c>
      <c r="AS26" s="90">
        <f t="shared" si="2"/>
        <v>0.96286472148541002</v>
      </c>
      <c r="AT26" s="90">
        <f t="shared" si="3"/>
        <v>1.1034482758620698</v>
      </c>
      <c r="AU26" s="90">
        <f t="shared" si="4"/>
        <v>1.43236074270557</v>
      </c>
      <c r="AV26" s="90">
        <f t="shared" si="5"/>
        <v>1.517241379310345</v>
      </c>
    </row>
    <row r="27" spans="1:48" x14ac:dyDescent="0.35">
      <c r="A27" s="1" t="s">
        <v>60</v>
      </c>
      <c r="B27" s="1" t="s">
        <v>43</v>
      </c>
      <c r="C27" s="1" t="s">
        <v>44</v>
      </c>
      <c r="D27" s="1" t="s">
        <v>71</v>
      </c>
      <c r="E27" s="7">
        <v>69318</v>
      </c>
      <c r="F27" s="7">
        <v>21503</v>
      </c>
      <c r="G27" s="8">
        <v>31.020802677515203</v>
      </c>
      <c r="H27" s="9">
        <v>7.25</v>
      </c>
      <c r="I27" s="9">
        <v>6.2330609460685702</v>
      </c>
      <c r="J27" s="9">
        <v>0</v>
      </c>
      <c r="K27" s="10">
        <v>431</v>
      </c>
      <c r="L27" s="10">
        <v>459</v>
      </c>
      <c r="M27" s="10">
        <v>549</v>
      </c>
      <c r="N27" s="10">
        <v>728</v>
      </c>
      <c r="O27" s="10">
        <v>913</v>
      </c>
      <c r="P27" s="10">
        <v>28500</v>
      </c>
      <c r="Q27" s="10">
        <v>8550</v>
      </c>
      <c r="R27" s="10">
        <v>14367.275831263099</v>
      </c>
      <c r="S27" s="10">
        <v>359.181895781577</v>
      </c>
      <c r="T27" s="10">
        <v>213.75</v>
      </c>
      <c r="U27" s="10">
        <v>377</v>
      </c>
      <c r="V27" s="10">
        <v>324.11916919556597</v>
      </c>
      <c r="W27" s="10">
        <v>0</v>
      </c>
      <c r="X27" s="10">
        <v>17240</v>
      </c>
      <c r="Y27" s="10">
        <v>18360</v>
      </c>
      <c r="Z27" s="10">
        <v>21960</v>
      </c>
      <c r="AA27" s="10">
        <v>29120</v>
      </c>
      <c r="AB27" s="10">
        <v>36520</v>
      </c>
      <c r="AC27" s="9">
        <v>8.2884615384615401</v>
      </c>
      <c r="AD27" s="9">
        <v>8.8269230769230802</v>
      </c>
      <c r="AE27" s="9">
        <v>10.557692307692299</v>
      </c>
      <c r="AF27" s="9">
        <v>14</v>
      </c>
      <c r="AG27" s="9">
        <v>17.557692307692299</v>
      </c>
      <c r="AH27" s="8">
        <v>45.729442970822298</v>
      </c>
      <c r="AI27" s="8">
        <v>48.7002652519894</v>
      </c>
      <c r="AJ27" s="8">
        <v>58.249336870026497</v>
      </c>
      <c r="AK27" s="8">
        <v>77.241379310344797</v>
      </c>
      <c r="AL27" s="8">
        <v>96.870026525198895</v>
      </c>
      <c r="AM27" s="8">
        <v>53.190312818547902</v>
      </c>
      <c r="AN27" s="8">
        <v>56.6458319807737</v>
      </c>
      <c r="AO27" s="8">
        <v>67.752857859356794</v>
      </c>
      <c r="AP27" s="8">
        <v>89.843498217872096</v>
      </c>
      <c r="AQ27" s="8">
        <v>112.67460696829301</v>
      </c>
      <c r="AR27" s="90">
        <f t="shared" si="1"/>
        <v>1.1432360742705574</v>
      </c>
      <c r="AS27" s="90">
        <f t="shared" si="2"/>
        <v>1.2175066312997349</v>
      </c>
      <c r="AT27" s="90">
        <f t="shared" si="3"/>
        <v>1.4562334217506625</v>
      </c>
      <c r="AU27" s="90">
        <f t="shared" si="4"/>
        <v>1.9310344827586199</v>
      </c>
      <c r="AV27" s="90">
        <f t="shared" si="5"/>
        <v>2.4217506631299726</v>
      </c>
    </row>
    <row r="28" spans="1:48" x14ac:dyDescent="0.35">
      <c r="A28" s="1" t="s">
        <v>60</v>
      </c>
      <c r="B28" s="1" t="s">
        <v>43</v>
      </c>
      <c r="C28" s="1" t="s">
        <v>44</v>
      </c>
      <c r="D28" s="1" t="s">
        <v>72</v>
      </c>
      <c r="E28" s="7">
        <v>16495</v>
      </c>
      <c r="F28" s="7">
        <v>6854</v>
      </c>
      <c r="G28" s="8">
        <v>41.551985450136399</v>
      </c>
      <c r="H28" s="9">
        <v>7.25</v>
      </c>
      <c r="I28" s="9">
        <v>4.22724397136367</v>
      </c>
      <c r="J28" s="9">
        <v>0</v>
      </c>
      <c r="K28" s="10">
        <v>345</v>
      </c>
      <c r="L28" s="10">
        <v>366</v>
      </c>
      <c r="M28" s="10">
        <v>419</v>
      </c>
      <c r="N28" s="10">
        <v>593</v>
      </c>
      <c r="O28" s="10">
        <v>736</v>
      </c>
      <c r="P28" s="10">
        <v>21200</v>
      </c>
      <c r="Q28" s="10">
        <v>6360</v>
      </c>
      <c r="R28" s="10">
        <v>10121.405529108</v>
      </c>
      <c r="S28" s="10">
        <v>253.03513822769901</v>
      </c>
      <c r="T28" s="10">
        <v>159</v>
      </c>
      <c r="U28" s="10">
        <v>377</v>
      </c>
      <c r="V28" s="10">
        <v>219.81668651091101</v>
      </c>
      <c r="W28" s="10">
        <v>0</v>
      </c>
      <c r="X28" s="10">
        <v>13800</v>
      </c>
      <c r="Y28" s="10">
        <v>14640</v>
      </c>
      <c r="Z28" s="10">
        <v>16760</v>
      </c>
      <c r="AA28" s="10">
        <v>23720</v>
      </c>
      <c r="AB28" s="10">
        <v>29440</v>
      </c>
      <c r="AC28" s="9">
        <v>6.6346153846153797</v>
      </c>
      <c r="AD28" s="9">
        <v>7.0384615384615401</v>
      </c>
      <c r="AE28" s="9">
        <v>8.0576923076923102</v>
      </c>
      <c r="AF28" s="9">
        <v>11.403846153846199</v>
      </c>
      <c r="AG28" s="9">
        <v>14.153846153846199</v>
      </c>
      <c r="AH28" s="8">
        <v>36.604774535809</v>
      </c>
      <c r="AI28" s="8">
        <v>38.832891246684397</v>
      </c>
      <c r="AJ28" s="8">
        <v>44.456233421750703</v>
      </c>
      <c r="AK28" s="8">
        <v>62.917771883289099</v>
      </c>
      <c r="AL28" s="8">
        <v>78.090185676392593</v>
      </c>
      <c r="AM28" s="8">
        <v>62.7795833839713</v>
      </c>
      <c r="AN28" s="8">
        <v>66.600949329082596</v>
      </c>
      <c r="AO28" s="8">
        <v>76.245349095315902</v>
      </c>
      <c r="AP28" s="8">
        <v>107.90809549766701</v>
      </c>
      <c r="AQ28" s="8">
        <v>133.92977788580501</v>
      </c>
      <c r="AR28" s="90">
        <f t="shared" si="1"/>
        <v>0.91511936339522504</v>
      </c>
      <c r="AS28" s="90">
        <f t="shared" si="2"/>
        <v>0.97082228116710989</v>
      </c>
      <c r="AT28" s="90">
        <f t="shared" si="3"/>
        <v>1.1114058355437675</v>
      </c>
      <c r="AU28" s="90">
        <f t="shared" si="4"/>
        <v>1.5729442970822274</v>
      </c>
      <c r="AV28" s="90">
        <f t="shared" si="5"/>
        <v>1.9522546419098148</v>
      </c>
    </row>
    <row r="29" spans="1:48" x14ac:dyDescent="0.35">
      <c r="A29" s="1" t="s">
        <v>60</v>
      </c>
      <c r="B29" s="1" t="s">
        <v>43</v>
      </c>
      <c r="C29" s="1" t="s">
        <v>44</v>
      </c>
      <c r="D29" s="1" t="s">
        <v>73</v>
      </c>
      <c r="E29" s="7">
        <v>49386</v>
      </c>
      <c r="F29" s="7">
        <v>15657</v>
      </c>
      <c r="G29" s="8">
        <v>31.703316729437496</v>
      </c>
      <c r="H29" s="9">
        <v>7.25</v>
      </c>
      <c r="I29" s="9">
        <v>7.6214658557295802</v>
      </c>
      <c r="J29" s="9">
        <v>0</v>
      </c>
      <c r="K29" s="10">
        <v>379</v>
      </c>
      <c r="L29" s="10">
        <v>427</v>
      </c>
      <c r="M29" s="10">
        <v>489</v>
      </c>
      <c r="N29" s="10">
        <v>699</v>
      </c>
      <c r="O29" s="10">
        <v>799</v>
      </c>
      <c r="P29" s="10">
        <v>31100</v>
      </c>
      <c r="Q29" s="10">
        <v>9330</v>
      </c>
      <c r="R29" s="10">
        <v>15261.1980345845</v>
      </c>
      <c r="S29" s="10">
        <v>381.52995086461101</v>
      </c>
      <c r="T29" s="10">
        <v>233.25</v>
      </c>
      <c r="U29" s="10">
        <v>377</v>
      </c>
      <c r="V29" s="10">
        <v>396.31622449793798</v>
      </c>
      <c r="W29" s="10">
        <v>0</v>
      </c>
      <c r="X29" s="10">
        <v>15160</v>
      </c>
      <c r="Y29" s="10">
        <v>17080</v>
      </c>
      <c r="Z29" s="10">
        <v>19560</v>
      </c>
      <c r="AA29" s="10">
        <v>27960</v>
      </c>
      <c r="AB29" s="10">
        <v>31960</v>
      </c>
      <c r="AC29" s="9">
        <v>7.2884615384615401</v>
      </c>
      <c r="AD29" s="9">
        <v>8.2115384615384599</v>
      </c>
      <c r="AE29" s="9">
        <v>9.4038461538461497</v>
      </c>
      <c r="AF29" s="9">
        <v>13.442307692307701</v>
      </c>
      <c r="AG29" s="9">
        <v>15.365384615384601</v>
      </c>
      <c r="AH29" s="8">
        <v>40.212201591511899</v>
      </c>
      <c r="AI29" s="8">
        <v>45.3050397877984</v>
      </c>
      <c r="AJ29" s="8">
        <v>51.883289124668401</v>
      </c>
      <c r="AK29" s="8">
        <v>74.164456233421802</v>
      </c>
      <c r="AL29" s="8">
        <v>84.774535809018602</v>
      </c>
      <c r="AM29" s="8">
        <v>38.252282048773097</v>
      </c>
      <c r="AN29" s="8">
        <v>43.0968982449238</v>
      </c>
      <c r="AO29" s="8">
        <v>49.354527498285101</v>
      </c>
      <c r="AP29" s="8">
        <v>70.549723356444304</v>
      </c>
      <c r="AQ29" s="8">
        <v>80.642673765091601</v>
      </c>
      <c r="AR29" s="90">
        <f t="shared" si="1"/>
        <v>1.0053050397877974</v>
      </c>
      <c r="AS29" s="90">
        <f t="shared" si="2"/>
        <v>1.1326259946949599</v>
      </c>
      <c r="AT29" s="90">
        <f t="shared" si="3"/>
        <v>1.29708222811671</v>
      </c>
      <c r="AU29" s="90">
        <f t="shared" si="4"/>
        <v>1.854111405835545</v>
      </c>
      <c r="AV29" s="90">
        <f t="shared" si="5"/>
        <v>2.1193633952254651</v>
      </c>
    </row>
    <row r="30" spans="1:48" x14ac:dyDescent="0.35">
      <c r="A30" s="1" t="s">
        <v>60</v>
      </c>
      <c r="B30" s="1" t="s">
        <v>43</v>
      </c>
      <c r="C30" s="1" t="s">
        <v>44</v>
      </c>
      <c r="D30" s="1" t="s">
        <v>74</v>
      </c>
      <c r="E30" s="7">
        <v>11571</v>
      </c>
      <c r="F30" s="7">
        <v>3542</v>
      </c>
      <c r="G30" s="8">
        <v>30.611010284331503</v>
      </c>
      <c r="H30" s="9">
        <v>7.25</v>
      </c>
      <c r="I30" s="9">
        <v>4.7543388553455799</v>
      </c>
      <c r="J30" s="9">
        <v>0</v>
      </c>
      <c r="K30" s="10">
        <v>359</v>
      </c>
      <c r="L30" s="10">
        <v>361</v>
      </c>
      <c r="M30" s="10">
        <v>441</v>
      </c>
      <c r="N30" s="10">
        <v>586</v>
      </c>
      <c r="O30" s="10">
        <v>699</v>
      </c>
      <c r="P30" s="10">
        <v>24200</v>
      </c>
      <c r="Q30" s="10">
        <v>7260</v>
      </c>
      <c r="R30" s="10">
        <v>10318.0892269284</v>
      </c>
      <c r="S30" s="10">
        <v>257.95223067321001</v>
      </c>
      <c r="T30" s="10">
        <v>181.5</v>
      </c>
      <c r="U30" s="10">
        <v>377</v>
      </c>
      <c r="V30" s="10">
        <v>247.22562047797001</v>
      </c>
      <c r="W30" s="10">
        <v>0</v>
      </c>
      <c r="X30" s="10">
        <v>14360</v>
      </c>
      <c r="Y30" s="10">
        <v>14440</v>
      </c>
      <c r="Z30" s="10">
        <v>17640</v>
      </c>
      <c r="AA30" s="10">
        <v>23440</v>
      </c>
      <c r="AB30" s="10">
        <v>27960</v>
      </c>
      <c r="AC30" s="9">
        <v>6.9038461538461497</v>
      </c>
      <c r="AD30" s="9">
        <v>6.9423076923076898</v>
      </c>
      <c r="AE30" s="9">
        <v>8.4807692307692299</v>
      </c>
      <c r="AF30" s="9">
        <v>11.2692307692308</v>
      </c>
      <c r="AG30" s="9">
        <v>13.442307692307701</v>
      </c>
      <c r="AH30" s="8">
        <v>38.090185676392601</v>
      </c>
      <c r="AI30" s="8">
        <v>38.3023872679045</v>
      </c>
      <c r="AJ30" s="8">
        <v>46.790450928382</v>
      </c>
      <c r="AK30" s="8">
        <v>62.175066312997302</v>
      </c>
      <c r="AL30" s="8">
        <v>74.164456233421802</v>
      </c>
      <c r="AM30" s="8">
        <v>58.084594841898998</v>
      </c>
      <c r="AN30" s="8">
        <v>58.408185899514102</v>
      </c>
      <c r="AO30" s="8">
        <v>71.351828204115506</v>
      </c>
      <c r="AP30" s="8">
        <v>94.812179881205694</v>
      </c>
      <c r="AQ30" s="8">
        <v>113.095074636455</v>
      </c>
      <c r="AR30" s="90">
        <f t="shared" si="1"/>
        <v>0.95225464190981501</v>
      </c>
      <c r="AS30" s="90">
        <f t="shared" si="2"/>
        <v>0.95755968169761252</v>
      </c>
      <c r="AT30" s="90">
        <f t="shared" si="3"/>
        <v>1.1697612732095499</v>
      </c>
      <c r="AU30" s="90">
        <f t="shared" si="4"/>
        <v>1.5543766578249325</v>
      </c>
      <c r="AV30" s="90">
        <f t="shared" si="5"/>
        <v>1.854111405835545</v>
      </c>
    </row>
    <row r="31" spans="1:48" x14ac:dyDescent="0.35">
      <c r="A31" s="1" t="s">
        <v>60</v>
      </c>
      <c r="B31" s="1" t="s">
        <v>43</v>
      </c>
      <c r="C31" s="1" t="s">
        <v>44</v>
      </c>
      <c r="D31" s="1" t="s">
        <v>75</v>
      </c>
      <c r="E31" s="7">
        <v>14603</v>
      </c>
      <c r="F31" s="7">
        <v>3347</v>
      </c>
      <c r="G31" s="8">
        <v>22.919947955899499</v>
      </c>
      <c r="H31" s="9">
        <v>7.25</v>
      </c>
      <c r="I31" s="9">
        <v>6.7295448473153101</v>
      </c>
      <c r="J31" s="9">
        <v>0</v>
      </c>
      <c r="K31" s="10">
        <v>431</v>
      </c>
      <c r="L31" s="10">
        <v>459</v>
      </c>
      <c r="M31" s="10">
        <v>549</v>
      </c>
      <c r="N31" s="10">
        <v>728</v>
      </c>
      <c r="O31" s="10">
        <v>913</v>
      </c>
      <c r="P31" s="10">
        <v>28500</v>
      </c>
      <c r="Q31" s="10">
        <v>8550</v>
      </c>
      <c r="R31" s="10">
        <v>11422.223636385899</v>
      </c>
      <c r="S31" s="10">
        <v>285.55559090964698</v>
      </c>
      <c r="T31" s="10">
        <v>213.75</v>
      </c>
      <c r="U31" s="10">
        <v>377</v>
      </c>
      <c r="V31" s="10">
        <v>349.93633206039601</v>
      </c>
      <c r="W31" s="10">
        <v>0</v>
      </c>
      <c r="X31" s="10">
        <v>17240</v>
      </c>
      <c r="Y31" s="10">
        <v>18360</v>
      </c>
      <c r="Z31" s="10">
        <v>21960</v>
      </c>
      <c r="AA31" s="10">
        <v>29120</v>
      </c>
      <c r="AB31" s="10">
        <v>36520</v>
      </c>
      <c r="AC31" s="9">
        <v>8.2884615384615401</v>
      </c>
      <c r="AD31" s="9">
        <v>8.8269230769230802</v>
      </c>
      <c r="AE31" s="9">
        <v>10.557692307692299</v>
      </c>
      <c r="AF31" s="9">
        <v>14</v>
      </c>
      <c r="AG31" s="9">
        <v>17.557692307692299</v>
      </c>
      <c r="AH31" s="8">
        <v>45.729442970822298</v>
      </c>
      <c r="AI31" s="8">
        <v>48.7002652519894</v>
      </c>
      <c r="AJ31" s="8">
        <v>58.249336870026497</v>
      </c>
      <c r="AK31" s="8">
        <v>77.241379310344797</v>
      </c>
      <c r="AL31" s="8">
        <v>96.870026525198895</v>
      </c>
      <c r="AM31" s="8">
        <v>49.266104775381002</v>
      </c>
      <c r="AN31" s="8">
        <v>52.466686988166799</v>
      </c>
      <c r="AO31" s="8">
        <v>62.754272672121097</v>
      </c>
      <c r="AP31" s="8">
        <v>83.215137532430106</v>
      </c>
      <c r="AQ31" s="8">
        <v>104.361841438336</v>
      </c>
      <c r="AR31" s="90">
        <f t="shared" si="1"/>
        <v>1.1432360742705574</v>
      </c>
      <c r="AS31" s="90">
        <f t="shared" si="2"/>
        <v>1.2175066312997349</v>
      </c>
      <c r="AT31" s="90">
        <f t="shared" si="3"/>
        <v>1.4562334217506625</v>
      </c>
      <c r="AU31" s="90">
        <f t="shared" si="4"/>
        <v>1.9310344827586199</v>
      </c>
      <c r="AV31" s="90">
        <f t="shared" si="5"/>
        <v>2.4217506631299726</v>
      </c>
    </row>
    <row r="32" spans="1:48" x14ac:dyDescent="0.35">
      <c r="A32" s="1" t="s">
        <v>60</v>
      </c>
      <c r="B32" s="1" t="s">
        <v>43</v>
      </c>
      <c r="C32" s="1" t="s">
        <v>44</v>
      </c>
      <c r="D32" s="1" t="s">
        <v>76</v>
      </c>
      <c r="E32" s="7">
        <v>64056</v>
      </c>
      <c r="F32" s="7">
        <v>19640</v>
      </c>
      <c r="G32" s="8">
        <v>30.660671912076896</v>
      </c>
      <c r="H32" s="9">
        <v>7.25</v>
      </c>
      <c r="I32" s="9">
        <v>8.0012166867601504</v>
      </c>
      <c r="J32" s="9">
        <v>0</v>
      </c>
      <c r="K32" s="10">
        <v>431</v>
      </c>
      <c r="L32" s="10">
        <v>459</v>
      </c>
      <c r="M32" s="10">
        <v>549</v>
      </c>
      <c r="N32" s="10">
        <v>728</v>
      </c>
      <c r="O32" s="10">
        <v>913</v>
      </c>
      <c r="P32" s="10">
        <v>28500</v>
      </c>
      <c r="Q32" s="10">
        <v>8550</v>
      </c>
      <c r="R32" s="10">
        <v>19553.8977886016</v>
      </c>
      <c r="S32" s="10">
        <v>488.84744471503899</v>
      </c>
      <c r="T32" s="10">
        <v>213.75</v>
      </c>
      <c r="U32" s="10">
        <v>377</v>
      </c>
      <c r="V32" s="10">
        <v>416.063267711528</v>
      </c>
      <c r="W32" s="10">
        <v>0</v>
      </c>
      <c r="X32" s="10">
        <v>17240</v>
      </c>
      <c r="Y32" s="10">
        <v>18360</v>
      </c>
      <c r="Z32" s="10">
        <v>21960</v>
      </c>
      <c r="AA32" s="10">
        <v>29120</v>
      </c>
      <c r="AB32" s="10">
        <v>36520</v>
      </c>
      <c r="AC32" s="9">
        <v>8.2884615384615401</v>
      </c>
      <c r="AD32" s="9">
        <v>8.8269230769230802</v>
      </c>
      <c r="AE32" s="9">
        <v>10.557692307692299</v>
      </c>
      <c r="AF32" s="9">
        <v>14</v>
      </c>
      <c r="AG32" s="9">
        <v>17.557692307692299</v>
      </c>
      <c r="AH32" s="8">
        <v>45.729442970822298</v>
      </c>
      <c r="AI32" s="8">
        <v>48.7002652519894</v>
      </c>
      <c r="AJ32" s="8">
        <v>58.249336870026497</v>
      </c>
      <c r="AK32" s="8">
        <v>77.241379310344797</v>
      </c>
      <c r="AL32" s="8">
        <v>96.870026525198895</v>
      </c>
      <c r="AM32" s="8">
        <v>41.436005862341901</v>
      </c>
      <c r="AN32" s="8">
        <v>44.127904155023103</v>
      </c>
      <c r="AO32" s="8">
        <v>52.780434381498203</v>
      </c>
      <c r="AP32" s="8">
        <v>69.989355609709804</v>
      </c>
      <c r="AQ32" s="8">
        <v>87.775112186353098</v>
      </c>
      <c r="AR32" s="90">
        <f t="shared" si="1"/>
        <v>1.1432360742705574</v>
      </c>
      <c r="AS32" s="90">
        <f t="shared" si="2"/>
        <v>1.2175066312997349</v>
      </c>
      <c r="AT32" s="90">
        <f t="shared" si="3"/>
        <v>1.4562334217506625</v>
      </c>
      <c r="AU32" s="90">
        <f t="shared" si="4"/>
        <v>1.9310344827586199</v>
      </c>
      <c r="AV32" s="90">
        <f t="shared" si="5"/>
        <v>2.4217506631299726</v>
      </c>
    </row>
    <row r="33" spans="1:48" x14ac:dyDescent="0.35">
      <c r="A33" s="1" t="s">
        <v>60</v>
      </c>
      <c r="B33" s="1" t="s">
        <v>43</v>
      </c>
      <c r="C33" s="1" t="s">
        <v>44</v>
      </c>
      <c r="D33" s="1" t="s">
        <v>77</v>
      </c>
      <c r="E33" s="7">
        <v>9068</v>
      </c>
      <c r="F33" s="7">
        <v>3596</v>
      </c>
      <c r="G33" s="8">
        <v>39.655932951036597</v>
      </c>
      <c r="H33" s="9">
        <v>7.25</v>
      </c>
      <c r="I33" s="9">
        <v>8.1218223108255501</v>
      </c>
      <c r="J33" s="9">
        <v>0</v>
      </c>
      <c r="K33" s="10">
        <v>431</v>
      </c>
      <c r="L33" s="10">
        <v>459</v>
      </c>
      <c r="M33" s="10">
        <v>549</v>
      </c>
      <c r="N33" s="10">
        <v>728</v>
      </c>
      <c r="O33" s="10">
        <v>913</v>
      </c>
      <c r="P33" s="10">
        <v>28500</v>
      </c>
      <c r="Q33" s="10">
        <v>8550</v>
      </c>
      <c r="R33" s="10">
        <v>10190.0887251722</v>
      </c>
      <c r="S33" s="10">
        <v>254.75221812930599</v>
      </c>
      <c r="T33" s="10">
        <v>213.75</v>
      </c>
      <c r="U33" s="10">
        <v>377</v>
      </c>
      <c r="V33" s="10">
        <v>422.33476016292798</v>
      </c>
      <c r="W33" s="10">
        <v>0</v>
      </c>
      <c r="X33" s="10">
        <v>17240</v>
      </c>
      <c r="Y33" s="10">
        <v>18360</v>
      </c>
      <c r="Z33" s="10">
        <v>21960</v>
      </c>
      <c r="AA33" s="10">
        <v>29120</v>
      </c>
      <c r="AB33" s="10">
        <v>36520</v>
      </c>
      <c r="AC33" s="9">
        <v>8.2884615384615401</v>
      </c>
      <c r="AD33" s="9">
        <v>8.8269230769230802</v>
      </c>
      <c r="AE33" s="9">
        <v>10.557692307692299</v>
      </c>
      <c r="AF33" s="9">
        <v>14</v>
      </c>
      <c r="AG33" s="9">
        <v>17.557692307692299</v>
      </c>
      <c r="AH33" s="8">
        <v>45.729442970822298</v>
      </c>
      <c r="AI33" s="8">
        <v>48.7002652519894</v>
      </c>
      <c r="AJ33" s="8">
        <v>58.249336870026497</v>
      </c>
      <c r="AK33" s="8">
        <v>77.241379310344797</v>
      </c>
      <c r="AL33" s="8">
        <v>96.870026525198895</v>
      </c>
      <c r="AM33" s="8">
        <v>40.8206987114893</v>
      </c>
      <c r="AN33" s="8">
        <v>43.472623453767</v>
      </c>
      <c r="AO33" s="8">
        <v>51.996667268231199</v>
      </c>
      <c r="AP33" s="8">
        <v>68.950043299220894</v>
      </c>
      <c r="AQ33" s="8">
        <v>86.471688917841604</v>
      </c>
      <c r="AR33" s="90">
        <f t="shared" si="1"/>
        <v>1.1432360742705574</v>
      </c>
      <c r="AS33" s="90">
        <f t="shared" si="2"/>
        <v>1.2175066312997349</v>
      </c>
      <c r="AT33" s="90">
        <f t="shared" si="3"/>
        <v>1.4562334217506625</v>
      </c>
      <c r="AU33" s="90">
        <f t="shared" si="4"/>
        <v>1.9310344827586199</v>
      </c>
      <c r="AV33" s="90">
        <f t="shared" si="5"/>
        <v>2.4217506631299726</v>
      </c>
    </row>
    <row r="34" spans="1:48" x14ac:dyDescent="0.35">
      <c r="A34" s="1" t="s">
        <v>60</v>
      </c>
      <c r="B34" s="1" t="s">
        <v>43</v>
      </c>
      <c r="C34" s="1" t="s">
        <v>44</v>
      </c>
      <c r="D34" s="1" t="s">
        <v>78</v>
      </c>
      <c r="E34" s="7">
        <v>16459</v>
      </c>
      <c r="F34" s="7">
        <v>5651</v>
      </c>
      <c r="G34" s="8">
        <v>34.333799137250097</v>
      </c>
      <c r="H34" s="9">
        <v>7.25</v>
      </c>
      <c r="I34" s="9">
        <v>7.8691795705998002</v>
      </c>
      <c r="J34" s="9">
        <v>0</v>
      </c>
      <c r="K34" s="10">
        <v>379</v>
      </c>
      <c r="L34" s="10">
        <v>427</v>
      </c>
      <c r="M34" s="10">
        <v>489</v>
      </c>
      <c r="N34" s="10">
        <v>699</v>
      </c>
      <c r="O34" s="10">
        <v>799</v>
      </c>
      <c r="P34" s="10">
        <v>31100</v>
      </c>
      <c r="Q34" s="10">
        <v>9330</v>
      </c>
      <c r="R34" s="10">
        <v>13294.361056380299</v>
      </c>
      <c r="S34" s="10">
        <v>332.35902640950599</v>
      </c>
      <c r="T34" s="10">
        <v>233.25</v>
      </c>
      <c r="U34" s="10">
        <v>377</v>
      </c>
      <c r="V34" s="10">
        <v>409.19733767118998</v>
      </c>
      <c r="W34" s="10">
        <v>0</v>
      </c>
      <c r="X34" s="10">
        <v>15160</v>
      </c>
      <c r="Y34" s="10">
        <v>17080</v>
      </c>
      <c r="Z34" s="10">
        <v>19560</v>
      </c>
      <c r="AA34" s="10">
        <v>27960</v>
      </c>
      <c r="AB34" s="10">
        <v>31960</v>
      </c>
      <c r="AC34" s="9">
        <v>7.2884615384615401</v>
      </c>
      <c r="AD34" s="9">
        <v>8.2115384615384599</v>
      </c>
      <c r="AE34" s="9">
        <v>9.4038461538461497</v>
      </c>
      <c r="AF34" s="9">
        <v>13.442307692307701</v>
      </c>
      <c r="AG34" s="9">
        <v>15.365384615384601</v>
      </c>
      <c r="AH34" s="8">
        <v>40.212201591511899</v>
      </c>
      <c r="AI34" s="8">
        <v>45.3050397877984</v>
      </c>
      <c r="AJ34" s="8">
        <v>51.883289124668401</v>
      </c>
      <c r="AK34" s="8">
        <v>74.164456233421802</v>
      </c>
      <c r="AL34" s="8">
        <v>84.774535809018602</v>
      </c>
      <c r="AM34" s="8">
        <v>37.0481393800803</v>
      </c>
      <c r="AN34" s="8">
        <v>41.7402520192461</v>
      </c>
      <c r="AO34" s="8">
        <v>47.800897511502001</v>
      </c>
      <c r="AP34" s="8">
        <v>68.328890307852504</v>
      </c>
      <c r="AQ34" s="8">
        <v>78.104124972781406</v>
      </c>
      <c r="AR34" s="90">
        <f t="shared" si="1"/>
        <v>1.0053050397877974</v>
      </c>
      <c r="AS34" s="90">
        <f t="shared" si="2"/>
        <v>1.1326259946949599</v>
      </c>
      <c r="AT34" s="90">
        <f t="shared" si="3"/>
        <v>1.29708222811671</v>
      </c>
      <c r="AU34" s="90">
        <f t="shared" si="4"/>
        <v>1.854111405835545</v>
      </c>
      <c r="AV34" s="90">
        <f t="shared" si="5"/>
        <v>2.1193633952254651</v>
      </c>
    </row>
    <row r="35" spans="1:48" x14ac:dyDescent="0.35">
      <c r="A35" s="1" t="s">
        <v>60</v>
      </c>
      <c r="B35" s="1" t="s">
        <v>43</v>
      </c>
      <c r="C35" s="1" t="s">
        <v>44</v>
      </c>
      <c r="D35" s="1" t="s">
        <v>79</v>
      </c>
      <c r="E35" s="7">
        <v>4532</v>
      </c>
      <c r="F35" s="7">
        <v>1153</v>
      </c>
      <c r="G35" s="8">
        <v>25.441306266549002</v>
      </c>
      <c r="H35" s="9">
        <v>7.25</v>
      </c>
      <c r="I35" s="9">
        <v>9.2792207469756391</v>
      </c>
      <c r="J35" s="9">
        <v>0</v>
      </c>
      <c r="K35" s="10">
        <v>391</v>
      </c>
      <c r="L35" s="10">
        <v>394</v>
      </c>
      <c r="M35" s="10">
        <v>515</v>
      </c>
      <c r="N35" s="10">
        <v>679</v>
      </c>
      <c r="O35" s="10">
        <v>790</v>
      </c>
      <c r="P35" s="10">
        <v>23700</v>
      </c>
      <c r="Q35" s="10">
        <v>7110</v>
      </c>
      <c r="R35" s="10">
        <v>18127.160488539201</v>
      </c>
      <c r="S35" s="10">
        <v>453.17901221347898</v>
      </c>
      <c r="T35" s="10">
        <v>177.75</v>
      </c>
      <c r="U35" s="10">
        <v>377</v>
      </c>
      <c r="V35" s="10">
        <v>482.51947884273301</v>
      </c>
      <c r="W35" s="10">
        <v>0</v>
      </c>
      <c r="X35" s="10">
        <v>15640</v>
      </c>
      <c r="Y35" s="10">
        <v>15760</v>
      </c>
      <c r="Z35" s="10">
        <v>20600</v>
      </c>
      <c r="AA35" s="10">
        <v>27160</v>
      </c>
      <c r="AB35" s="10">
        <v>31600</v>
      </c>
      <c r="AC35" s="9">
        <v>7.5192307692307701</v>
      </c>
      <c r="AD35" s="9">
        <v>7.5769230769230802</v>
      </c>
      <c r="AE35" s="9">
        <v>9.9038461538461497</v>
      </c>
      <c r="AF35" s="9">
        <v>13.057692307692299</v>
      </c>
      <c r="AG35" s="9">
        <v>15.192307692307701</v>
      </c>
      <c r="AH35" s="8">
        <v>41.485411140583601</v>
      </c>
      <c r="AI35" s="8">
        <v>41.8037135278515</v>
      </c>
      <c r="AJ35" s="8">
        <v>54.641909814323597</v>
      </c>
      <c r="AK35" s="8">
        <v>72.042440318302397</v>
      </c>
      <c r="AL35" s="8">
        <v>83.819628647214799</v>
      </c>
      <c r="AM35" s="8">
        <v>32.413199229823199</v>
      </c>
      <c r="AN35" s="8">
        <v>32.661893853069998</v>
      </c>
      <c r="AO35" s="8">
        <v>42.692576990687897</v>
      </c>
      <c r="AP35" s="8">
        <v>56.2878830615089</v>
      </c>
      <c r="AQ35" s="8">
        <v>65.489584121637805</v>
      </c>
      <c r="AR35" s="90">
        <f t="shared" si="1"/>
        <v>1.03713527851459</v>
      </c>
      <c r="AS35" s="90">
        <f t="shared" si="2"/>
        <v>1.0450928381962874</v>
      </c>
      <c r="AT35" s="90">
        <f t="shared" si="3"/>
        <v>1.3660477453580899</v>
      </c>
      <c r="AU35" s="90">
        <f t="shared" si="4"/>
        <v>1.80106100795756</v>
      </c>
      <c r="AV35" s="90">
        <f t="shared" si="5"/>
        <v>2.09549071618037</v>
      </c>
    </row>
    <row r="36" spans="1:48" x14ac:dyDescent="0.35">
      <c r="A36" s="1" t="s">
        <v>60</v>
      </c>
      <c r="B36" s="1" t="s">
        <v>43</v>
      </c>
      <c r="C36" s="1" t="s">
        <v>44</v>
      </c>
      <c r="D36" s="1" t="s">
        <v>80</v>
      </c>
      <c r="E36" s="7">
        <v>5949</v>
      </c>
      <c r="F36" s="7">
        <v>1990</v>
      </c>
      <c r="G36" s="8">
        <v>33.451000168095504</v>
      </c>
      <c r="H36" s="9">
        <v>7.25</v>
      </c>
      <c r="I36" s="9">
        <v>4.6051845294993399</v>
      </c>
      <c r="J36" s="9">
        <v>0</v>
      </c>
      <c r="K36" s="10">
        <v>334</v>
      </c>
      <c r="L36" s="10">
        <v>363</v>
      </c>
      <c r="M36" s="10">
        <v>416</v>
      </c>
      <c r="N36" s="10">
        <v>540</v>
      </c>
      <c r="O36" s="10">
        <v>572</v>
      </c>
      <c r="P36" s="10">
        <v>22300</v>
      </c>
      <c r="Q36" s="10">
        <v>6690</v>
      </c>
      <c r="R36" s="10">
        <v>9773.8269308433191</v>
      </c>
      <c r="S36" s="10">
        <v>244.345673271083</v>
      </c>
      <c r="T36" s="10">
        <v>167.25</v>
      </c>
      <c r="U36" s="10">
        <v>377</v>
      </c>
      <c r="V36" s="10">
        <v>239.46959553396599</v>
      </c>
      <c r="W36" s="10">
        <v>0</v>
      </c>
      <c r="X36" s="10">
        <v>13360</v>
      </c>
      <c r="Y36" s="10">
        <v>14520</v>
      </c>
      <c r="Z36" s="10">
        <v>16640</v>
      </c>
      <c r="AA36" s="10">
        <v>21600</v>
      </c>
      <c r="AB36" s="10">
        <v>22880</v>
      </c>
      <c r="AC36" s="9">
        <v>6.4230769230769198</v>
      </c>
      <c r="AD36" s="9">
        <v>6.9807692307692299</v>
      </c>
      <c r="AE36" s="9">
        <v>8</v>
      </c>
      <c r="AF36" s="9">
        <v>10.384615384615399</v>
      </c>
      <c r="AG36" s="9">
        <v>11</v>
      </c>
      <c r="AH36" s="8">
        <v>35.437665782493397</v>
      </c>
      <c r="AI36" s="8">
        <v>38.514588859416399</v>
      </c>
      <c r="AJ36" s="8">
        <v>44.137931034482797</v>
      </c>
      <c r="AK36" s="8">
        <v>57.2944297082228</v>
      </c>
      <c r="AL36" s="8">
        <v>60.689655172413801</v>
      </c>
      <c r="AM36" s="8">
        <v>55.789963524221399</v>
      </c>
      <c r="AN36" s="8">
        <v>60.634002273330402</v>
      </c>
      <c r="AO36" s="8">
        <v>69.486900676874498</v>
      </c>
      <c r="AP36" s="8">
        <v>90.199342224789007</v>
      </c>
      <c r="AQ36" s="8">
        <v>95.544488430702401</v>
      </c>
      <c r="AR36" s="90">
        <f t="shared" si="1"/>
        <v>0.88594164456233493</v>
      </c>
      <c r="AS36" s="90">
        <f t="shared" si="2"/>
        <v>0.96286472148541002</v>
      </c>
      <c r="AT36" s="90">
        <f t="shared" si="3"/>
        <v>1.1034482758620698</v>
      </c>
      <c r="AU36" s="90">
        <f t="shared" si="4"/>
        <v>1.43236074270557</v>
      </c>
      <c r="AV36" s="90">
        <f t="shared" si="5"/>
        <v>1.517241379310345</v>
      </c>
    </row>
    <row r="37" spans="1:48" x14ac:dyDescent="0.35">
      <c r="A37" s="1" t="s">
        <v>60</v>
      </c>
      <c r="B37" s="1" t="s">
        <v>43</v>
      </c>
      <c r="C37" s="1" t="s">
        <v>44</v>
      </c>
      <c r="D37" s="1" t="s">
        <v>81</v>
      </c>
      <c r="E37" s="7">
        <v>12998</v>
      </c>
      <c r="F37" s="7">
        <v>3828</v>
      </c>
      <c r="G37" s="8">
        <v>29.450684720726301</v>
      </c>
      <c r="H37" s="9">
        <v>7.25</v>
      </c>
      <c r="I37" s="9">
        <v>9.1271495134183702</v>
      </c>
      <c r="J37" s="9">
        <v>0</v>
      </c>
      <c r="K37" s="10">
        <v>379</v>
      </c>
      <c r="L37" s="10">
        <v>427</v>
      </c>
      <c r="M37" s="10">
        <v>489</v>
      </c>
      <c r="N37" s="10">
        <v>699</v>
      </c>
      <c r="O37" s="10">
        <v>799</v>
      </c>
      <c r="P37" s="10">
        <v>31100</v>
      </c>
      <c r="Q37" s="10">
        <v>9330</v>
      </c>
      <c r="R37" s="10">
        <v>13708.541541737501</v>
      </c>
      <c r="S37" s="10">
        <v>342.71353854343897</v>
      </c>
      <c r="T37" s="10">
        <v>233.25</v>
      </c>
      <c r="U37" s="10">
        <v>377</v>
      </c>
      <c r="V37" s="10">
        <v>474.61177469775498</v>
      </c>
      <c r="W37" s="10">
        <v>0</v>
      </c>
      <c r="X37" s="10">
        <v>15160</v>
      </c>
      <c r="Y37" s="10">
        <v>17080</v>
      </c>
      <c r="Z37" s="10">
        <v>19560</v>
      </c>
      <c r="AA37" s="10">
        <v>27960</v>
      </c>
      <c r="AB37" s="10">
        <v>31960</v>
      </c>
      <c r="AC37" s="9">
        <v>7.2884615384615401</v>
      </c>
      <c r="AD37" s="9">
        <v>8.2115384615384599</v>
      </c>
      <c r="AE37" s="9">
        <v>9.4038461538461497</v>
      </c>
      <c r="AF37" s="9">
        <v>13.442307692307701</v>
      </c>
      <c r="AG37" s="9">
        <v>15.365384615384601</v>
      </c>
      <c r="AH37" s="8">
        <v>40.212201591511899</v>
      </c>
      <c r="AI37" s="8">
        <v>45.3050397877984</v>
      </c>
      <c r="AJ37" s="8">
        <v>51.883289124668401</v>
      </c>
      <c r="AK37" s="8">
        <v>74.164456233421802</v>
      </c>
      <c r="AL37" s="8">
        <v>84.774535809018602</v>
      </c>
      <c r="AM37" s="8">
        <v>31.941896110045501</v>
      </c>
      <c r="AN37" s="8">
        <v>35.987307754589501</v>
      </c>
      <c r="AO37" s="8">
        <v>41.212631128792196</v>
      </c>
      <c r="AP37" s="8">
        <v>58.911307073672198</v>
      </c>
      <c r="AQ37" s="8">
        <v>67.339247999805593</v>
      </c>
      <c r="AR37" s="90">
        <f t="shared" si="1"/>
        <v>1.0053050397877974</v>
      </c>
      <c r="AS37" s="90">
        <f t="shared" si="2"/>
        <v>1.1326259946949599</v>
      </c>
      <c r="AT37" s="90">
        <f t="shared" si="3"/>
        <v>1.29708222811671</v>
      </c>
      <c r="AU37" s="90">
        <f t="shared" si="4"/>
        <v>1.854111405835545</v>
      </c>
      <c r="AV37" s="90">
        <f t="shared" si="5"/>
        <v>2.1193633952254651</v>
      </c>
    </row>
    <row r="38" spans="1:48" x14ac:dyDescent="0.35">
      <c r="A38" s="1" t="s">
        <v>60</v>
      </c>
      <c r="B38" s="1" t="s">
        <v>43</v>
      </c>
      <c r="C38" s="1" t="s">
        <v>44</v>
      </c>
      <c r="D38" s="1" t="s">
        <v>82</v>
      </c>
      <c r="E38" s="7">
        <v>13783</v>
      </c>
      <c r="F38" s="7">
        <v>3276</v>
      </c>
      <c r="G38" s="8">
        <v>23.768410360589101</v>
      </c>
      <c r="H38" s="9">
        <v>7.25</v>
      </c>
      <c r="I38" s="9">
        <v>5.7561507562143497</v>
      </c>
      <c r="J38" s="9">
        <v>0</v>
      </c>
      <c r="K38" s="10">
        <v>335</v>
      </c>
      <c r="L38" s="10">
        <v>343</v>
      </c>
      <c r="M38" s="10">
        <v>416</v>
      </c>
      <c r="N38" s="10">
        <v>558</v>
      </c>
      <c r="O38" s="10">
        <v>653</v>
      </c>
      <c r="P38" s="10">
        <v>22800</v>
      </c>
      <c r="Q38" s="10">
        <v>6840</v>
      </c>
      <c r="R38" s="10">
        <v>13455.6625016827</v>
      </c>
      <c r="S38" s="10">
        <v>336.39156254206802</v>
      </c>
      <c r="T38" s="10">
        <v>171</v>
      </c>
      <c r="U38" s="10">
        <v>377</v>
      </c>
      <c r="V38" s="10">
        <v>299.31983932314603</v>
      </c>
      <c r="W38" s="10">
        <v>0</v>
      </c>
      <c r="X38" s="10">
        <v>13400</v>
      </c>
      <c r="Y38" s="10">
        <v>13720</v>
      </c>
      <c r="Z38" s="10">
        <v>16640</v>
      </c>
      <c r="AA38" s="10">
        <v>22320</v>
      </c>
      <c r="AB38" s="10">
        <v>26120</v>
      </c>
      <c r="AC38" s="9">
        <v>6.4423076923076898</v>
      </c>
      <c r="AD38" s="9">
        <v>6.5961538461538503</v>
      </c>
      <c r="AE38" s="9">
        <v>8</v>
      </c>
      <c r="AF38" s="9">
        <v>10.7307692307692</v>
      </c>
      <c r="AG38" s="9">
        <v>12.557692307692299</v>
      </c>
      <c r="AH38" s="8">
        <v>35.543766578249297</v>
      </c>
      <c r="AI38" s="8">
        <v>36.3925729442971</v>
      </c>
      <c r="AJ38" s="8">
        <v>44.137931034482797</v>
      </c>
      <c r="AK38" s="8">
        <v>59.2042440318302</v>
      </c>
      <c r="AL38" s="8">
        <v>69.283819628647194</v>
      </c>
      <c r="AM38" s="8">
        <v>44.768165151703599</v>
      </c>
      <c r="AN38" s="8">
        <v>45.837255662789097</v>
      </c>
      <c r="AO38" s="8">
        <v>55.592706576443902</v>
      </c>
      <c r="AP38" s="8">
        <v>74.569063148210802</v>
      </c>
      <c r="AQ38" s="8">
        <v>87.264512967350697</v>
      </c>
      <c r="AR38" s="90">
        <f t="shared" si="1"/>
        <v>0.8885941644562324</v>
      </c>
      <c r="AS38" s="90">
        <f t="shared" si="2"/>
        <v>0.90981432360742753</v>
      </c>
      <c r="AT38" s="90">
        <f t="shared" si="3"/>
        <v>1.1034482758620698</v>
      </c>
      <c r="AU38" s="90">
        <f t="shared" si="4"/>
        <v>1.480106100795755</v>
      </c>
      <c r="AV38" s="90">
        <f t="shared" si="5"/>
        <v>1.7320954907161799</v>
      </c>
    </row>
    <row r="39" spans="1:48" x14ac:dyDescent="0.35">
      <c r="A39" s="1" t="s">
        <v>60</v>
      </c>
      <c r="B39" s="1" t="s">
        <v>43</v>
      </c>
      <c r="C39" s="1" t="s">
        <v>44</v>
      </c>
      <c r="D39" s="1" t="s">
        <v>83</v>
      </c>
      <c r="E39" s="7">
        <v>6075</v>
      </c>
      <c r="F39" s="7">
        <v>2251</v>
      </c>
      <c r="G39" s="8">
        <v>37.053497942386798</v>
      </c>
      <c r="H39" s="9">
        <v>7.25</v>
      </c>
      <c r="I39" s="9">
        <v>5.3086999707500802</v>
      </c>
      <c r="J39" s="9">
        <v>0</v>
      </c>
      <c r="K39" s="10">
        <v>431</v>
      </c>
      <c r="L39" s="10">
        <v>459</v>
      </c>
      <c r="M39" s="10">
        <v>549</v>
      </c>
      <c r="N39" s="10">
        <v>728</v>
      </c>
      <c r="O39" s="10">
        <v>913</v>
      </c>
      <c r="P39" s="10">
        <v>28500</v>
      </c>
      <c r="Q39" s="10">
        <v>8550</v>
      </c>
      <c r="R39" s="10">
        <v>8204.5199662232408</v>
      </c>
      <c r="S39" s="10">
        <v>205.11299915558101</v>
      </c>
      <c r="T39" s="10">
        <v>213.75</v>
      </c>
      <c r="U39" s="10">
        <v>377</v>
      </c>
      <c r="V39" s="10">
        <v>276.05239847900401</v>
      </c>
      <c r="W39" s="10">
        <v>0</v>
      </c>
      <c r="X39" s="10">
        <v>17240</v>
      </c>
      <c r="Y39" s="10">
        <v>18360</v>
      </c>
      <c r="Z39" s="10">
        <v>21960</v>
      </c>
      <c r="AA39" s="10">
        <v>29120</v>
      </c>
      <c r="AB39" s="10">
        <v>36520</v>
      </c>
      <c r="AC39" s="9">
        <v>8.2884615384615401</v>
      </c>
      <c r="AD39" s="9">
        <v>8.8269230769230802</v>
      </c>
      <c r="AE39" s="9">
        <v>10.557692307692299</v>
      </c>
      <c r="AF39" s="9">
        <v>14</v>
      </c>
      <c r="AG39" s="9">
        <v>17.557692307692299</v>
      </c>
      <c r="AH39" s="8">
        <v>45.729442970822298</v>
      </c>
      <c r="AI39" s="8">
        <v>48.7002652519894</v>
      </c>
      <c r="AJ39" s="8">
        <v>58.249336870026497</v>
      </c>
      <c r="AK39" s="8">
        <v>77.241379310344797</v>
      </c>
      <c r="AL39" s="8">
        <v>96.870026525198895</v>
      </c>
      <c r="AM39" s="8">
        <v>62.451911647894001</v>
      </c>
      <c r="AN39" s="8">
        <v>66.509112404601694</v>
      </c>
      <c r="AO39" s="8">
        <v>79.550114836876503</v>
      </c>
      <c r="AP39" s="8">
        <v>105.487219674401</v>
      </c>
      <c r="AQ39" s="8">
        <v>132.293724674077</v>
      </c>
      <c r="AR39" s="90">
        <f t="shared" si="1"/>
        <v>1.1432360742705574</v>
      </c>
      <c r="AS39" s="90">
        <f t="shared" si="2"/>
        <v>1.2175066312997349</v>
      </c>
      <c r="AT39" s="90">
        <f t="shared" si="3"/>
        <v>1.4562334217506625</v>
      </c>
      <c r="AU39" s="90">
        <f t="shared" si="4"/>
        <v>1.9310344827586199</v>
      </c>
      <c r="AV39" s="90">
        <f t="shared" si="5"/>
        <v>2.4217506631299726</v>
      </c>
    </row>
    <row r="40" spans="1:48" x14ac:dyDescent="0.35">
      <c r="A40" s="1" t="s">
        <v>60</v>
      </c>
      <c r="B40" s="1" t="s">
        <v>43</v>
      </c>
      <c r="C40" s="1" t="s">
        <v>44</v>
      </c>
      <c r="D40" s="1" t="s">
        <v>84</v>
      </c>
      <c r="E40" s="7">
        <v>11026</v>
      </c>
      <c r="F40" s="7">
        <v>2247</v>
      </c>
      <c r="G40" s="8">
        <v>20.379103936150898</v>
      </c>
      <c r="H40" s="9">
        <v>7.25</v>
      </c>
      <c r="I40" s="9">
        <v>6.7099234861654899</v>
      </c>
      <c r="J40" s="9">
        <v>0</v>
      </c>
      <c r="K40" s="10">
        <v>431</v>
      </c>
      <c r="L40" s="10">
        <v>459</v>
      </c>
      <c r="M40" s="10">
        <v>549</v>
      </c>
      <c r="N40" s="10">
        <v>728</v>
      </c>
      <c r="O40" s="10">
        <v>913</v>
      </c>
      <c r="P40" s="10">
        <v>28500</v>
      </c>
      <c r="Q40" s="10">
        <v>8550</v>
      </c>
      <c r="R40" s="10">
        <v>12411.886052402901</v>
      </c>
      <c r="S40" s="10">
        <v>310.29715131007299</v>
      </c>
      <c r="T40" s="10">
        <v>213.75</v>
      </c>
      <c r="U40" s="10">
        <v>377</v>
      </c>
      <c r="V40" s="10">
        <v>348.91602128060498</v>
      </c>
      <c r="W40" s="10">
        <v>0</v>
      </c>
      <c r="X40" s="10">
        <v>17240</v>
      </c>
      <c r="Y40" s="10">
        <v>18360</v>
      </c>
      <c r="Z40" s="10">
        <v>21960</v>
      </c>
      <c r="AA40" s="10">
        <v>29120</v>
      </c>
      <c r="AB40" s="10">
        <v>36520</v>
      </c>
      <c r="AC40" s="9">
        <v>8.2884615384615401</v>
      </c>
      <c r="AD40" s="9">
        <v>8.8269230769230802</v>
      </c>
      <c r="AE40" s="9">
        <v>10.557692307692299</v>
      </c>
      <c r="AF40" s="9">
        <v>14</v>
      </c>
      <c r="AG40" s="9">
        <v>17.557692307692299</v>
      </c>
      <c r="AH40" s="8">
        <v>45.729442970822298</v>
      </c>
      <c r="AI40" s="8">
        <v>48.7002652519894</v>
      </c>
      <c r="AJ40" s="8">
        <v>58.249336870026497</v>
      </c>
      <c r="AK40" s="8">
        <v>77.241379310344797</v>
      </c>
      <c r="AL40" s="8">
        <v>96.870026525198895</v>
      </c>
      <c r="AM40" s="8">
        <v>49.410170208651003</v>
      </c>
      <c r="AN40" s="8">
        <v>52.620111660721101</v>
      </c>
      <c r="AO40" s="8">
        <v>62.937780613803703</v>
      </c>
      <c r="AP40" s="8">
        <v>83.458477753823502</v>
      </c>
      <c r="AQ40" s="8">
        <v>104.66701949071501</v>
      </c>
      <c r="AR40" s="90">
        <f t="shared" si="1"/>
        <v>1.1432360742705574</v>
      </c>
      <c r="AS40" s="90">
        <f t="shared" si="2"/>
        <v>1.2175066312997349</v>
      </c>
      <c r="AT40" s="90">
        <f t="shared" si="3"/>
        <v>1.4562334217506625</v>
      </c>
      <c r="AU40" s="90">
        <f t="shared" si="4"/>
        <v>1.9310344827586199</v>
      </c>
      <c r="AV40" s="90">
        <f t="shared" si="5"/>
        <v>2.4217506631299726</v>
      </c>
    </row>
    <row r="41" spans="1:48" x14ac:dyDescent="0.35">
      <c r="A41" s="1" t="s">
        <v>60</v>
      </c>
      <c r="B41" s="1" t="s">
        <v>43</v>
      </c>
      <c r="C41" s="1" t="s">
        <v>44</v>
      </c>
      <c r="D41" s="1" t="s">
        <v>85</v>
      </c>
      <c r="E41" s="7">
        <v>520</v>
      </c>
      <c r="F41" s="7">
        <v>171</v>
      </c>
      <c r="G41" s="8">
        <v>32.884615384615401</v>
      </c>
      <c r="H41" s="9">
        <v>7.25</v>
      </c>
      <c r="I41" s="9"/>
      <c r="J41" s="9">
        <v>0</v>
      </c>
      <c r="K41" s="10">
        <v>335</v>
      </c>
      <c r="L41" s="10">
        <v>343</v>
      </c>
      <c r="M41" s="10">
        <v>416</v>
      </c>
      <c r="N41" s="10">
        <v>558</v>
      </c>
      <c r="O41" s="10">
        <v>653</v>
      </c>
      <c r="P41" s="10">
        <v>22800</v>
      </c>
      <c r="Q41" s="10">
        <v>6840</v>
      </c>
      <c r="R41" s="10">
        <v>16851.318088921002</v>
      </c>
      <c r="S41" s="10">
        <v>421.28295222302398</v>
      </c>
      <c r="T41" s="10">
        <v>171</v>
      </c>
      <c r="U41" s="10">
        <v>377</v>
      </c>
      <c r="V41" s="10"/>
      <c r="W41" s="10">
        <v>0</v>
      </c>
      <c r="X41" s="10">
        <v>13400</v>
      </c>
      <c r="Y41" s="10">
        <v>13720</v>
      </c>
      <c r="Z41" s="10">
        <v>16640</v>
      </c>
      <c r="AA41" s="10">
        <v>22320</v>
      </c>
      <c r="AB41" s="10">
        <v>26120</v>
      </c>
      <c r="AC41" s="9">
        <v>6.4423076923076898</v>
      </c>
      <c r="AD41" s="9">
        <v>6.5961538461538503</v>
      </c>
      <c r="AE41" s="9">
        <v>8</v>
      </c>
      <c r="AF41" s="9">
        <v>10.7307692307692</v>
      </c>
      <c r="AG41" s="9">
        <v>12.557692307692299</v>
      </c>
      <c r="AH41" s="8">
        <v>35.543766578249297</v>
      </c>
      <c r="AI41" s="8">
        <v>36.3925729442971</v>
      </c>
      <c r="AJ41" s="8">
        <v>44.137931034482797</v>
      </c>
      <c r="AK41" s="8">
        <v>59.2042440318302</v>
      </c>
      <c r="AL41" s="8">
        <v>69.283819628647194</v>
      </c>
      <c r="AM41" s="8"/>
      <c r="AN41" s="8"/>
      <c r="AO41" s="8"/>
      <c r="AP41" s="8"/>
      <c r="AQ41" s="8"/>
      <c r="AR41" s="90">
        <f t="shared" si="1"/>
        <v>0.8885941644562324</v>
      </c>
      <c r="AS41" s="90">
        <f t="shared" si="2"/>
        <v>0.90981432360742753</v>
      </c>
      <c r="AT41" s="90">
        <f t="shared" si="3"/>
        <v>1.1034482758620698</v>
      </c>
      <c r="AU41" s="90">
        <f t="shared" si="4"/>
        <v>1.480106100795755</v>
      </c>
      <c r="AV41" s="90">
        <f t="shared" si="5"/>
        <v>1.7320954907161799</v>
      </c>
    </row>
    <row r="42" spans="1:48" x14ac:dyDescent="0.35">
      <c r="A42" s="1" t="s">
        <v>60</v>
      </c>
      <c r="B42" s="1" t="s">
        <v>43</v>
      </c>
      <c r="C42" s="1" t="s">
        <v>44</v>
      </c>
      <c r="D42" s="1" t="s">
        <v>86</v>
      </c>
      <c r="E42" s="7">
        <v>12029</v>
      </c>
      <c r="F42" s="7">
        <v>2748</v>
      </c>
      <c r="G42" s="8">
        <v>22.8447917532629</v>
      </c>
      <c r="H42" s="9">
        <v>7.25</v>
      </c>
      <c r="I42" s="9">
        <v>8.3073681390534393</v>
      </c>
      <c r="J42" s="9">
        <v>0</v>
      </c>
      <c r="K42" s="10">
        <v>431</v>
      </c>
      <c r="L42" s="10">
        <v>459</v>
      </c>
      <c r="M42" s="10">
        <v>549</v>
      </c>
      <c r="N42" s="10">
        <v>728</v>
      </c>
      <c r="O42" s="10">
        <v>913</v>
      </c>
      <c r="P42" s="10">
        <v>28500</v>
      </c>
      <c r="Q42" s="10">
        <v>8550</v>
      </c>
      <c r="R42" s="10">
        <v>17930.476790718702</v>
      </c>
      <c r="S42" s="10">
        <v>448.26191976796798</v>
      </c>
      <c r="T42" s="10">
        <v>213.75</v>
      </c>
      <c r="U42" s="10">
        <v>377</v>
      </c>
      <c r="V42" s="10">
        <v>431.98314323077898</v>
      </c>
      <c r="W42" s="10">
        <v>0</v>
      </c>
      <c r="X42" s="10">
        <v>17240</v>
      </c>
      <c r="Y42" s="10">
        <v>18360</v>
      </c>
      <c r="Z42" s="10">
        <v>21960</v>
      </c>
      <c r="AA42" s="10">
        <v>29120</v>
      </c>
      <c r="AB42" s="10">
        <v>36520</v>
      </c>
      <c r="AC42" s="9">
        <v>8.2884615384615401</v>
      </c>
      <c r="AD42" s="9">
        <v>8.8269230769230802</v>
      </c>
      <c r="AE42" s="9">
        <v>10.557692307692299</v>
      </c>
      <c r="AF42" s="9">
        <v>14</v>
      </c>
      <c r="AG42" s="9">
        <v>17.557692307692299</v>
      </c>
      <c r="AH42" s="8">
        <v>45.729442970822298</v>
      </c>
      <c r="AI42" s="8">
        <v>48.7002652519894</v>
      </c>
      <c r="AJ42" s="8">
        <v>58.249336870026497</v>
      </c>
      <c r="AK42" s="8">
        <v>77.241379310344797</v>
      </c>
      <c r="AL42" s="8">
        <v>96.870026525198895</v>
      </c>
      <c r="AM42" s="8">
        <v>39.9089646671464</v>
      </c>
      <c r="AN42" s="8">
        <v>42.501658427425099</v>
      </c>
      <c r="AO42" s="8">
        <v>50.835316942606397</v>
      </c>
      <c r="AP42" s="8">
        <v>67.410037767245001</v>
      </c>
      <c r="AQ42" s="8">
        <v>84.540335826228898</v>
      </c>
      <c r="AR42" s="90">
        <f t="shared" si="1"/>
        <v>1.1432360742705574</v>
      </c>
      <c r="AS42" s="90">
        <f t="shared" si="2"/>
        <v>1.2175066312997349</v>
      </c>
      <c r="AT42" s="90">
        <f t="shared" si="3"/>
        <v>1.4562334217506625</v>
      </c>
      <c r="AU42" s="90">
        <f t="shared" si="4"/>
        <v>1.9310344827586199</v>
      </c>
      <c r="AV42" s="90">
        <f t="shared" si="5"/>
        <v>2.4217506631299726</v>
      </c>
    </row>
    <row r="43" spans="1:48" x14ac:dyDescent="0.35">
      <c r="A43" s="1" t="s">
        <v>60</v>
      </c>
      <c r="B43" s="1" t="s">
        <v>43</v>
      </c>
      <c r="C43" s="1" t="s">
        <v>44</v>
      </c>
      <c r="D43" s="1" t="s">
        <v>87</v>
      </c>
      <c r="E43" s="7">
        <v>12436</v>
      </c>
      <c r="F43" s="7">
        <v>4323</v>
      </c>
      <c r="G43" s="8">
        <v>34.7619813444838</v>
      </c>
      <c r="H43" s="9">
        <v>7.25</v>
      </c>
      <c r="I43" s="9">
        <v>7.2315459868307297</v>
      </c>
      <c r="J43" s="9">
        <v>0</v>
      </c>
      <c r="K43" s="10">
        <v>391</v>
      </c>
      <c r="L43" s="10">
        <v>394</v>
      </c>
      <c r="M43" s="10">
        <v>515</v>
      </c>
      <c r="N43" s="10">
        <v>679</v>
      </c>
      <c r="O43" s="10">
        <v>790</v>
      </c>
      <c r="P43" s="10">
        <v>23700</v>
      </c>
      <c r="Q43" s="10">
        <v>7110</v>
      </c>
      <c r="R43" s="10">
        <v>11757.314380820701</v>
      </c>
      <c r="S43" s="10">
        <v>293.93285952051701</v>
      </c>
      <c r="T43" s="10">
        <v>177.75</v>
      </c>
      <c r="U43" s="10">
        <v>377</v>
      </c>
      <c r="V43" s="10">
        <v>376.04039131519801</v>
      </c>
      <c r="W43" s="10">
        <v>0</v>
      </c>
      <c r="X43" s="10">
        <v>15640</v>
      </c>
      <c r="Y43" s="10">
        <v>15760</v>
      </c>
      <c r="Z43" s="10">
        <v>20600</v>
      </c>
      <c r="AA43" s="10">
        <v>27160</v>
      </c>
      <c r="AB43" s="10">
        <v>31600</v>
      </c>
      <c r="AC43" s="9">
        <v>7.5192307692307701</v>
      </c>
      <c r="AD43" s="9">
        <v>7.5769230769230802</v>
      </c>
      <c r="AE43" s="9">
        <v>9.9038461538461497</v>
      </c>
      <c r="AF43" s="9">
        <v>13.057692307692299</v>
      </c>
      <c r="AG43" s="9">
        <v>15.192307692307701</v>
      </c>
      <c r="AH43" s="8">
        <v>41.485411140583601</v>
      </c>
      <c r="AI43" s="8">
        <v>41.8037135278515</v>
      </c>
      <c r="AJ43" s="8">
        <v>54.641909814323597</v>
      </c>
      <c r="AK43" s="8">
        <v>72.042440318302397</v>
      </c>
      <c r="AL43" s="8">
        <v>83.819628647214799</v>
      </c>
      <c r="AM43" s="8">
        <v>41.591276791568198</v>
      </c>
      <c r="AN43" s="8">
        <v>41.910391447257901</v>
      </c>
      <c r="AO43" s="8">
        <v>54.781349226745803</v>
      </c>
      <c r="AP43" s="8">
        <v>72.226283737787199</v>
      </c>
      <c r="AQ43" s="8">
        <v>84.033525998309003</v>
      </c>
      <c r="AR43" s="90">
        <f t="shared" si="1"/>
        <v>1.03713527851459</v>
      </c>
      <c r="AS43" s="90">
        <f t="shared" si="2"/>
        <v>1.0450928381962874</v>
      </c>
      <c r="AT43" s="90">
        <f t="shared" si="3"/>
        <v>1.3660477453580899</v>
      </c>
      <c r="AU43" s="90">
        <f t="shared" si="4"/>
        <v>1.80106100795756</v>
      </c>
      <c r="AV43" s="90">
        <f t="shared" si="5"/>
        <v>2.09549071618037</v>
      </c>
    </row>
    <row r="44" spans="1:48" x14ac:dyDescent="0.35">
      <c r="A44" s="1" t="s">
        <v>60</v>
      </c>
      <c r="B44" s="1" t="s">
        <v>43</v>
      </c>
      <c r="C44" s="1" t="s">
        <v>44</v>
      </c>
      <c r="D44" s="1" t="s">
        <v>88</v>
      </c>
      <c r="E44" s="7">
        <v>4300</v>
      </c>
      <c r="F44" s="7">
        <v>1054</v>
      </c>
      <c r="G44" s="8">
        <v>24.511627906976699</v>
      </c>
      <c r="H44" s="9">
        <v>7.25</v>
      </c>
      <c r="I44" s="9">
        <v>4.3867163269789602</v>
      </c>
      <c r="J44" s="9">
        <v>0</v>
      </c>
      <c r="K44" s="10">
        <v>431</v>
      </c>
      <c r="L44" s="10">
        <v>459</v>
      </c>
      <c r="M44" s="10">
        <v>549</v>
      </c>
      <c r="N44" s="10">
        <v>728</v>
      </c>
      <c r="O44" s="10">
        <v>913</v>
      </c>
      <c r="P44" s="10">
        <v>28500</v>
      </c>
      <c r="Q44" s="10">
        <v>8550</v>
      </c>
      <c r="R44" s="10">
        <v>7771.6077001211497</v>
      </c>
      <c r="S44" s="10">
        <v>194.290192503029</v>
      </c>
      <c r="T44" s="10">
        <v>213.75</v>
      </c>
      <c r="U44" s="10">
        <v>377</v>
      </c>
      <c r="V44" s="10">
        <v>228.10924900290601</v>
      </c>
      <c r="W44" s="10">
        <v>0</v>
      </c>
      <c r="X44" s="10">
        <v>17240</v>
      </c>
      <c r="Y44" s="10">
        <v>18360</v>
      </c>
      <c r="Z44" s="10">
        <v>21960</v>
      </c>
      <c r="AA44" s="10">
        <v>29120</v>
      </c>
      <c r="AB44" s="10">
        <v>36520</v>
      </c>
      <c r="AC44" s="9">
        <v>8.2884615384615401</v>
      </c>
      <c r="AD44" s="9">
        <v>8.8269230769230802</v>
      </c>
      <c r="AE44" s="9">
        <v>10.557692307692299</v>
      </c>
      <c r="AF44" s="9">
        <v>14</v>
      </c>
      <c r="AG44" s="9">
        <v>17.557692307692299</v>
      </c>
      <c r="AH44" s="8">
        <v>45.729442970822298</v>
      </c>
      <c r="AI44" s="8">
        <v>48.7002652519894</v>
      </c>
      <c r="AJ44" s="8">
        <v>58.249336870026497</v>
      </c>
      <c r="AK44" s="8">
        <v>77.241379310344797</v>
      </c>
      <c r="AL44" s="8">
        <v>96.870026525198895</v>
      </c>
      <c r="AM44" s="8">
        <v>75.577821045653295</v>
      </c>
      <c r="AN44" s="8">
        <v>80.487749095022906</v>
      </c>
      <c r="AO44" s="8">
        <v>96.269660682282293</v>
      </c>
      <c r="AP44" s="8">
        <v>127.658129283609</v>
      </c>
      <c r="AQ44" s="8">
        <v>160.09872532408701</v>
      </c>
      <c r="AR44" s="90">
        <f t="shared" si="1"/>
        <v>1.1432360742705574</v>
      </c>
      <c r="AS44" s="90">
        <f t="shared" si="2"/>
        <v>1.2175066312997349</v>
      </c>
      <c r="AT44" s="90">
        <f t="shared" si="3"/>
        <v>1.4562334217506625</v>
      </c>
      <c r="AU44" s="90">
        <f t="shared" si="4"/>
        <v>1.9310344827586199</v>
      </c>
      <c r="AV44" s="90">
        <f t="shared" si="5"/>
        <v>2.4217506631299726</v>
      </c>
    </row>
    <row r="45" spans="1:48" x14ac:dyDescent="0.35">
      <c r="A45" s="1" t="s">
        <v>60</v>
      </c>
      <c r="B45" s="1" t="s">
        <v>43</v>
      </c>
      <c r="C45" s="1" t="s">
        <v>44</v>
      </c>
      <c r="D45" s="1" t="s">
        <v>89</v>
      </c>
      <c r="E45" s="7">
        <v>5528</v>
      </c>
      <c r="F45" s="7">
        <v>1445</v>
      </c>
      <c r="G45" s="8">
        <v>26.139652677279301</v>
      </c>
      <c r="H45" s="9">
        <v>7.25</v>
      </c>
      <c r="I45" s="9">
        <v>5.4519257687928802</v>
      </c>
      <c r="J45" s="9">
        <v>0</v>
      </c>
      <c r="K45" s="10">
        <v>354</v>
      </c>
      <c r="L45" s="10">
        <v>363</v>
      </c>
      <c r="M45" s="10">
        <v>416</v>
      </c>
      <c r="N45" s="10">
        <v>575</v>
      </c>
      <c r="O45" s="10">
        <v>731</v>
      </c>
      <c r="P45" s="10">
        <v>21200</v>
      </c>
      <c r="Q45" s="10">
        <v>6360</v>
      </c>
      <c r="R45" s="10">
        <v>9228.5239802724209</v>
      </c>
      <c r="S45" s="10">
        <v>230.71309950681001</v>
      </c>
      <c r="T45" s="10">
        <v>159</v>
      </c>
      <c r="U45" s="10">
        <v>377</v>
      </c>
      <c r="V45" s="10">
        <v>283.50013997722999</v>
      </c>
      <c r="W45" s="10">
        <v>0</v>
      </c>
      <c r="X45" s="10">
        <v>14160</v>
      </c>
      <c r="Y45" s="10">
        <v>14520</v>
      </c>
      <c r="Z45" s="10">
        <v>16640</v>
      </c>
      <c r="AA45" s="10">
        <v>23000</v>
      </c>
      <c r="AB45" s="10">
        <v>29240</v>
      </c>
      <c r="AC45" s="9">
        <v>6.8076923076923102</v>
      </c>
      <c r="AD45" s="9">
        <v>6.9807692307692299</v>
      </c>
      <c r="AE45" s="9">
        <v>8</v>
      </c>
      <c r="AF45" s="9">
        <v>11.057692307692299</v>
      </c>
      <c r="AG45" s="9">
        <v>14.057692307692299</v>
      </c>
      <c r="AH45" s="8">
        <v>37.559681697612703</v>
      </c>
      <c r="AI45" s="8">
        <v>38.514588859416399</v>
      </c>
      <c r="AJ45" s="8">
        <v>44.137931034482797</v>
      </c>
      <c r="AK45" s="8">
        <v>61.007957559681699</v>
      </c>
      <c r="AL45" s="8">
        <v>77.559681697612703</v>
      </c>
      <c r="AM45" s="8">
        <v>49.9470652858842</v>
      </c>
      <c r="AN45" s="8">
        <v>51.216905928745597</v>
      </c>
      <c r="AO45" s="8">
        <v>58.694856381152</v>
      </c>
      <c r="AP45" s="8">
        <v>81.128707738371205</v>
      </c>
      <c r="AQ45" s="8">
        <v>103.139278881303</v>
      </c>
      <c r="AR45" s="90">
        <f t="shared" si="1"/>
        <v>0.93899204244031753</v>
      </c>
      <c r="AS45" s="90">
        <f t="shared" si="2"/>
        <v>0.96286472148541002</v>
      </c>
      <c r="AT45" s="90">
        <f t="shared" si="3"/>
        <v>1.1034482758620698</v>
      </c>
      <c r="AU45" s="90">
        <f t="shared" si="4"/>
        <v>1.5251989389920424</v>
      </c>
      <c r="AV45" s="90">
        <f t="shared" si="5"/>
        <v>1.9389920424403175</v>
      </c>
    </row>
    <row r="46" spans="1:48" x14ac:dyDescent="0.35">
      <c r="A46" s="1" t="s">
        <v>60</v>
      </c>
      <c r="B46" s="1" t="s">
        <v>43</v>
      </c>
      <c r="C46" s="1" t="s">
        <v>44</v>
      </c>
      <c r="D46" s="1" t="s">
        <v>90</v>
      </c>
      <c r="E46" s="7">
        <v>14989</v>
      </c>
      <c r="F46" s="7">
        <v>4088</v>
      </c>
      <c r="G46" s="8">
        <v>27.273333778103897</v>
      </c>
      <c r="H46" s="9">
        <v>7.25</v>
      </c>
      <c r="I46" s="9">
        <v>7.6550900477450501</v>
      </c>
      <c r="J46" s="9">
        <v>0</v>
      </c>
      <c r="K46" s="10">
        <v>360</v>
      </c>
      <c r="L46" s="10">
        <v>369</v>
      </c>
      <c r="M46" s="10">
        <v>423</v>
      </c>
      <c r="N46" s="10">
        <v>570</v>
      </c>
      <c r="O46" s="10">
        <v>572</v>
      </c>
      <c r="P46" s="10">
        <v>24000</v>
      </c>
      <c r="Q46" s="10">
        <v>7200</v>
      </c>
      <c r="R46" s="10">
        <v>9677.0460636618409</v>
      </c>
      <c r="S46" s="10">
        <v>241.92615159154599</v>
      </c>
      <c r="T46" s="10">
        <v>180</v>
      </c>
      <c r="U46" s="10">
        <v>377</v>
      </c>
      <c r="V46" s="10">
        <v>398.064682482742</v>
      </c>
      <c r="W46" s="10">
        <v>0</v>
      </c>
      <c r="X46" s="10">
        <v>14400</v>
      </c>
      <c r="Y46" s="10">
        <v>14760</v>
      </c>
      <c r="Z46" s="10">
        <v>16920</v>
      </c>
      <c r="AA46" s="10">
        <v>22800</v>
      </c>
      <c r="AB46" s="10">
        <v>22880</v>
      </c>
      <c r="AC46" s="9">
        <v>6.9230769230769198</v>
      </c>
      <c r="AD46" s="9">
        <v>7.0961538461538503</v>
      </c>
      <c r="AE46" s="9">
        <v>8.1346153846153797</v>
      </c>
      <c r="AF46" s="9">
        <v>10.961538461538501</v>
      </c>
      <c r="AG46" s="9">
        <v>11</v>
      </c>
      <c r="AH46" s="8">
        <v>38.1962864721485</v>
      </c>
      <c r="AI46" s="8">
        <v>39.151193633952303</v>
      </c>
      <c r="AJ46" s="8">
        <v>44.880636604774502</v>
      </c>
      <c r="AK46" s="8">
        <v>60.477453580901901</v>
      </c>
      <c r="AL46" s="8">
        <v>60.689655172413801</v>
      </c>
      <c r="AM46" s="8">
        <v>36.175025400863802</v>
      </c>
      <c r="AN46" s="8">
        <v>37.079401035885397</v>
      </c>
      <c r="AO46" s="8">
        <v>42.505654846014998</v>
      </c>
      <c r="AP46" s="8">
        <v>57.277123551367701</v>
      </c>
      <c r="AQ46" s="8">
        <v>57.478095914705897</v>
      </c>
      <c r="AR46" s="90">
        <f t="shared" si="1"/>
        <v>0.95490716180371249</v>
      </c>
      <c r="AS46" s="90">
        <f t="shared" si="2"/>
        <v>0.97877984084880754</v>
      </c>
      <c r="AT46" s="90">
        <f t="shared" si="3"/>
        <v>1.1220159151193625</v>
      </c>
      <c r="AU46" s="90">
        <f t="shared" si="4"/>
        <v>1.5119363395225476</v>
      </c>
      <c r="AV46" s="90">
        <f t="shared" si="5"/>
        <v>1.517241379310345</v>
      </c>
    </row>
    <row r="47" spans="1:48" x14ac:dyDescent="0.35">
      <c r="A47" s="1" t="s">
        <v>60</v>
      </c>
      <c r="B47" s="1" t="s">
        <v>43</v>
      </c>
      <c r="C47" s="1" t="s">
        <v>44</v>
      </c>
      <c r="D47" s="1" t="s">
        <v>91</v>
      </c>
      <c r="E47" s="7">
        <v>6575</v>
      </c>
      <c r="F47" s="7">
        <v>1998</v>
      </c>
      <c r="G47" s="8">
        <v>30.3878326996198</v>
      </c>
      <c r="H47" s="9">
        <v>7.25</v>
      </c>
      <c r="I47" s="9">
        <v>5.0699255545197097</v>
      </c>
      <c r="J47" s="9">
        <v>0</v>
      </c>
      <c r="K47" s="10">
        <v>354</v>
      </c>
      <c r="L47" s="10">
        <v>363</v>
      </c>
      <c r="M47" s="10">
        <v>416</v>
      </c>
      <c r="N47" s="10">
        <v>575</v>
      </c>
      <c r="O47" s="10">
        <v>731</v>
      </c>
      <c r="P47" s="10">
        <v>21200</v>
      </c>
      <c r="Q47" s="10">
        <v>6360</v>
      </c>
      <c r="R47" s="10">
        <v>9019.3524286221309</v>
      </c>
      <c r="S47" s="10">
        <v>225.48381071555301</v>
      </c>
      <c r="T47" s="10">
        <v>159</v>
      </c>
      <c r="U47" s="10">
        <v>377</v>
      </c>
      <c r="V47" s="10">
        <v>263.63612883502498</v>
      </c>
      <c r="W47" s="10">
        <v>0</v>
      </c>
      <c r="X47" s="10">
        <v>14160</v>
      </c>
      <c r="Y47" s="10">
        <v>14520</v>
      </c>
      <c r="Z47" s="10">
        <v>16640</v>
      </c>
      <c r="AA47" s="10">
        <v>23000</v>
      </c>
      <c r="AB47" s="10">
        <v>29240</v>
      </c>
      <c r="AC47" s="9">
        <v>6.8076923076923102</v>
      </c>
      <c r="AD47" s="9">
        <v>6.9807692307692299</v>
      </c>
      <c r="AE47" s="9">
        <v>8</v>
      </c>
      <c r="AF47" s="9">
        <v>11.057692307692299</v>
      </c>
      <c r="AG47" s="9">
        <v>14.057692307692299</v>
      </c>
      <c r="AH47" s="8">
        <v>37.559681697612703</v>
      </c>
      <c r="AI47" s="8">
        <v>38.514588859416399</v>
      </c>
      <c r="AJ47" s="8">
        <v>44.137931034482797</v>
      </c>
      <c r="AK47" s="8">
        <v>61.007957559681699</v>
      </c>
      <c r="AL47" s="8">
        <v>77.559681697612703</v>
      </c>
      <c r="AM47" s="8">
        <v>53.710392663445901</v>
      </c>
      <c r="AN47" s="8">
        <v>55.075911120991101</v>
      </c>
      <c r="AO47" s="8">
        <v>63.117297593201897</v>
      </c>
      <c r="AP47" s="8">
        <v>87.241457009834406</v>
      </c>
      <c r="AQ47" s="8">
        <v>110.910443607285</v>
      </c>
      <c r="AR47" s="90">
        <f t="shared" si="1"/>
        <v>0.93899204244031753</v>
      </c>
      <c r="AS47" s="90">
        <f t="shared" si="2"/>
        <v>0.96286472148541002</v>
      </c>
      <c r="AT47" s="90">
        <f t="shared" si="3"/>
        <v>1.1034482758620698</v>
      </c>
      <c r="AU47" s="90">
        <f t="shared" si="4"/>
        <v>1.5251989389920424</v>
      </c>
      <c r="AV47" s="90">
        <f t="shared" si="5"/>
        <v>1.9389920424403175</v>
      </c>
    </row>
    <row r="48" spans="1:48" x14ac:dyDescent="0.35">
      <c r="A48" s="1" t="s">
        <v>60</v>
      </c>
      <c r="B48" s="1" t="s">
        <v>43</v>
      </c>
      <c r="C48" s="1" t="s">
        <v>44</v>
      </c>
      <c r="D48" s="1" t="s">
        <v>92</v>
      </c>
      <c r="E48" s="7">
        <v>32913</v>
      </c>
      <c r="F48" s="7">
        <v>8676</v>
      </c>
      <c r="G48" s="8">
        <v>26.360404703308699</v>
      </c>
      <c r="H48" s="9">
        <v>7.25</v>
      </c>
      <c r="I48" s="9">
        <v>8.8700403557068999</v>
      </c>
      <c r="J48" s="9">
        <v>0</v>
      </c>
      <c r="K48" s="10">
        <v>431</v>
      </c>
      <c r="L48" s="10">
        <v>459</v>
      </c>
      <c r="M48" s="10">
        <v>549</v>
      </c>
      <c r="N48" s="10">
        <v>728</v>
      </c>
      <c r="O48" s="10">
        <v>913</v>
      </c>
      <c r="P48" s="10">
        <v>28500</v>
      </c>
      <c r="Q48" s="10">
        <v>8550</v>
      </c>
      <c r="R48" s="10">
        <v>18227.063319178102</v>
      </c>
      <c r="S48" s="10">
        <v>455.67658297945201</v>
      </c>
      <c r="T48" s="10">
        <v>213.75</v>
      </c>
      <c r="U48" s="10">
        <v>377</v>
      </c>
      <c r="V48" s="10">
        <v>461.24209849675901</v>
      </c>
      <c r="W48" s="10">
        <v>0</v>
      </c>
      <c r="X48" s="10">
        <v>17240</v>
      </c>
      <c r="Y48" s="10">
        <v>18360</v>
      </c>
      <c r="Z48" s="10">
        <v>21960</v>
      </c>
      <c r="AA48" s="10">
        <v>29120</v>
      </c>
      <c r="AB48" s="10">
        <v>36520</v>
      </c>
      <c r="AC48" s="9">
        <v>8.2884615384615401</v>
      </c>
      <c r="AD48" s="9">
        <v>8.8269230769230802</v>
      </c>
      <c r="AE48" s="9">
        <v>10.557692307692299</v>
      </c>
      <c r="AF48" s="9">
        <v>14</v>
      </c>
      <c r="AG48" s="9">
        <v>17.557692307692299</v>
      </c>
      <c r="AH48" s="8">
        <v>45.729442970822298</v>
      </c>
      <c r="AI48" s="8">
        <v>48.7002652519894</v>
      </c>
      <c r="AJ48" s="8">
        <v>58.249336870026497</v>
      </c>
      <c r="AK48" s="8">
        <v>77.241379310344797</v>
      </c>
      <c r="AL48" s="8">
        <v>96.870026525198895</v>
      </c>
      <c r="AM48" s="8">
        <v>37.377334064230403</v>
      </c>
      <c r="AN48" s="8">
        <v>39.805559943113103</v>
      </c>
      <c r="AO48" s="8">
        <v>47.610571696664699</v>
      </c>
      <c r="AP48" s="8">
        <v>63.133872850950603</v>
      </c>
      <c r="AQ48" s="8">
        <v>79.177508122139997</v>
      </c>
      <c r="AR48" s="90">
        <f t="shared" si="1"/>
        <v>1.1432360742705574</v>
      </c>
      <c r="AS48" s="90">
        <f t="shared" si="2"/>
        <v>1.2175066312997349</v>
      </c>
      <c r="AT48" s="90">
        <f t="shared" si="3"/>
        <v>1.4562334217506625</v>
      </c>
      <c r="AU48" s="90">
        <f t="shared" si="4"/>
        <v>1.9310344827586199</v>
      </c>
      <c r="AV48" s="90">
        <f t="shared" si="5"/>
        <v>2.4217506631299726</v>
      </c>
    </row>
    <row r="49" spans="1:48" x14ac:dyDescent="0.35">
      <c r="A49" s="1" t="s">
        <v>60</v>
      </c>
      <c r="B49" s="1" t="s">
        <v>43</v>
      </c>
      <c r="C49" s="1" t="s">
        <v>44</v>
      </c>
      <c r="D49" s="1" t="s">
        <v>93</v>
      </c>
      <c r="E49" s="7">
        <v>15223</v>
      </c>
      <c r="F49" s="7">
        <v>2683</v>
      </c>
      <c r="G49" s="8">
        <v>17.624646915850999</v>
      </c>
      <c r="H49" s="9">
        <v>7.25</v>
      </c>
      <c r="I49" s="9">
        <v>9.3567541437081907</v>
      </c>
      <c r="J49" s="9">
        <v>0</v>
      </c>
      <c r="K49" s="10">
        <v>379</v>
      </c>
      <c r="L49" s="10">
        <v>427</v>
      </c>
      <c r="M49" s="10">
        <v>489</v>
      </c>
      <c r="N49" s="10">
        <v>699</v>
      </c>
      <c r="O49" s="10">
        <v>799</v>
      </c>
      <c r="P49" s="10">
        <v>31100</v>
      </c>
      <c r="Q49" s="10">
        <v>9330</v>
      </c>
      <c r="R49" s="10">
        <v>20801.6425171025</v>
      </c>
      <c r="S49" s="10">
        <v>520.04106292756398</v>
      </c>
      <c r="T49" s="10">
        <v>233.25</v>
      </c>
      <c r="U49" s="10">
        <v>377</v>
      </c>
      <c r="V49" s="10">
        <v>486.55121547282602</v>
      </c>
      <c r="W49" s="10">
        <v>0</v>
      </c>
      <c r="X49" s="10">
        <v>15160</v>
      </c>
      <c r="Y49" s="10">
        <v>17080</v>
      </c>
      <c r="Z49" s="10">
        <v>19560</v>
      </c>
      <c r="AA49" s="10">
        <v>27960</v>
      </c>
      <c r="AB49" s="10">
        <v>31960</v>
      </c>
      <c r="AC49" s="9">
        <v>7.2884615384615401</v>
      </c>
      <c r="AD49" s="9">
        <v>8.2115384615384599</v>
      </c>
      <c r="AE49" s="9">
        <v>9.4038461538461497</v>
      </c>
      <c r="AF49" s="9">
        <v>13.442307692307701</v>
      </c>
      <c r="AG49" s="9">
        <v>15.365384615384601</v>
      </c>
      <c r="AH49" s="8">
        <v>40.212201591511899</v>
      </c>
      <c r="AI49" s="8">
        <v>45.3050397877984</v>
      </c>
      <c r="AJ49" s="8">
        <v>51.883289124668401</v>
      </c>
      <c r="AK49" s="8">
        <v>74.164456233421802</v>
      </c>
      <c r="AL49" s="8">
        <v>84.774535809018602</v>
      </c>
      <c r="AM49" s="8">
        <v>31.158076514653601</v>
      </c>
      <c r="AN49" s="8">
        <v>35.104218131285101</v>
      </c>
      <c r="AO49" s="8">
        <v>40.2013177194343</v>
      </c>
      <c r="AP49" s="8">
        <v>57.465687292197501</v>
      </c>
      <c r="AQ49" s="8">
        <v>65.686815660179903</v>
      </c>
      <c r="AR49" s="90">
        <f t="shared" si="1"/>
        <v>1.0053050397877974</v>
      </c>
      <c r="AS49" s="90">
        <f t="shared" si="2"/>
        <v>1.1326259946949599</v>
      </c>
      <c r="AT49" s="90">
        <f t="shared" si="3"/>
        <v>1.29708222811671</v>
      </c>
      <c r="AU49" s="90">
        <f t="shared" si="4"/>
        <v>1.854111405835545</v>
      </c>
      <c r="AV49" s="90">
        <f t="shared" si="5"/>
        <v>2.1193633952254651</v>
      </c>
    </row>
    <row r="50" spans="1:48" x14ac:dyDescent="0.35">
      <c r="A50" s="1" t="s">
        <v>60</v>
      </c>
      <c r="B50" s="1" t="s">
        <v>43</v>
      </c>
      <c r="C50" s="1" t="s">
        <v>44</v>
      </c>
      <c r="D50" s="1" t="s">
        <v>94</v>
      </c>
      <c r="E50" s="7">
        <v>14443</v>
      </c>
      <c r="F50" s="7">
        <v>3721</v>
      </c>
      <c r="G50" s="8">
        <v>25.7633455653258</v>
      </c>
      <c r="H50" s="9">
        <v>7.25</v>
      </c>
      <c r="I50" s="9">
        <v>5.7796000013456901</v>
      </c>
      <c r="J50" s="9">
        <v>0</v>
      </c>
      <c r="K50" s="10">
        <v>359</v>
      </c>
      <c r="L50" s="10">
        <v>361</v>
      </c>
      <c r="M50" s="10">
        <v>441</v>
      </c>
      <c r="N50" s="10">
        <v>586</v>
      </c>
      <c r="O50" s="10">
        <v>699</v>
      </c>
      <c r="P50" s="10">
        <v>24200</v>
      </c>
      <c r="Q50" s="10">
        <v>7260</v>
      </c>
      <c r="R50" s="10">
        <v>11737.541945590099</v>
      </c>
      <c r="S50" s="10">
        <v>293.43854863975099</v>
      </c>
      <c r="T50" s="10">
        <v>181.5</v>
      </c>
      <c r="U50" s="10">
        <v>377</v>
      </c>
      <c r="V50" s="10">
        <v>300.539200069976</v>
      </c>
      <c r="W50" s="10">
        <v>0</v>
      </c>
      <c r="X50" s="10">
        <v>14360</v>
      </c>
      <c r="Y50" s="10">
        <v>14440</v>
      </c>
      <c r="Z50" s="10">
        <v>17640</v>
      </c>
      <c r="AA50" s="10">
        <v>23440</v>
      </c>
      <c r="AB50" s="10">
        <v>27960</v>
      </c>
      <c r="AC50" s="9">
        <v>6.9038461538461497</v>
      </c>
      <c r="AD50" s="9">
        <v>6.9423076923076898</v>
      </c>
      <c r="AE50" s="9">
        <v>8.4807692307692299</v>
      </c>
      <c r="AF50" s="9">
        <v>11.2692307692308</v>
      </c>
      <c r="AG50" s="9">
        <v>13.442307692307701</v>
      </c>
      <c r="AH50" s="8">
        <v>38.090185676392601</v>
      </c>
      <c r="AI50" s="8">
        <v>38.3023872679045</v>
      </c>
      <c r="AJ50" s="8">
        <v>46.790450928382</v>
      </c>
      <c r="AK50" s="8">
        <v>62.175066312997302</v>
      </c>
      <c r="AL50" s="8">
        <v>74.164456233421802</v>
      </c>
      <c r="AM50" s="8">
        <v>47.780788651385599</v>
      </c>
      <c r="AN50" s="8">
        <v>48.046976888997698</v>
      </c>
      <c r="AO50" s="8">
        <v>58.694506393484801</v>
      </c>
      <c r="AP50" s="8">
        <v>77.993153620367494</v>
      </c>
      <c r="AQ50" s="8">
        <v>93.032789045455402</v>
      </c>
      <c r="AR50" s="90">
        <f t="shared" si="1"/>
        <v>0.95225464190981501</v>
      </c>
      <c r="AS50" s="90">
        <f t="shared" si="2"/>
        <v>0.95755968169761252</v>
      </c>
      <c r="AT50" s="90">
        <f t="shared" si="3"/>
        <v>1.1697612732095499</v>
      </c>
      <c r="AU50" s="90">
        <f t="shared" si="4"/>
        <v>1.5543766578249325</v>
      </c>
      <c r="AV50" s="90">
        <f t="shared" si="5"/>
        <v>1.854111405835545</v>
      </c>
    </row>
    <row r="51" spans="1:48" x14ac:dyDescent="0.35">
      <c r="A51" s="1" t="s">
        <v>60</v>
      </c>
      <c r="B51" s="1" t="s">
        <v>43</v>
      </c>
      <c r="C51" s="1" t="s">
        <v>44</v>
      </c>
      <c r="D51" s="1" t="s">
        <v>95</v>
      </c>
      <c r="E51" s="7">
        <v>6271</v>
      </c>
      <c r="F51" s="7">
        <v>1625</v>
      </c>
      <c r="G51" s="8">
        <v>25.912932546643301</v>
      </c>
      <c r="H51" s="9">
        <v>7.25</v>
      </c>
      <c r="I51" s="9">
        <v>4.2597316781478902</v>
      </c>
      <c r="J51" s="9">
        <v>0</v>
      </c>
      <c r="K51" s="10">
        <v>393</v>
      </c>
      <c r="L51" s="10">
        <v>404</v>
      </c>
      <c r="M51" s="10">
        <v>462</v>
      </c>
      <c r="N51" s="10">
        <v>579</v>
      </c>
      <c r="O51" s="10">
        <v>811</v>
      </c>
      <c r="P51" s="10">
        <v>21600</v>
      </c>
      <c r="Q51" s="10">
        <v>6480</v>
      </c>
      <c r="R51" s="10">
        <v>10378.4471871061</v>
      </c>
      <c r="S51" s="10">
        <v>259.46117967765201</v>
      </c>
      <c r="T51" s="10">
        <v>162</v>
      </c>
      <c r="U51" s="10">
        <v>377</v>
      </c>
      <c r="V51" s="10">
        <v>221.50604726368999</v>
      </c>
      <c r="W51" s="10">
        <v>0</v>
      </c>
      <c r="X51" s="10">
        <v>15720</v>
      </c>
      <c r="Y51" s="10">
        <v>16160</v>
      </c>
      <c r="Z51" s="10">
        <v>18480</v>
      </c>
      <c r="AA51" s="10">
        <v>23160</v>
      </c>
      <c r="AB51" s="10">
        <v>32440</v>
      </c>
      <c r="AC51" s="9">
        <v>7.5576923076923102</v>
      </c>
      <c r="AD51" s="9">
        <v>7.7692307692307701</v>
      </c>
      <c r="AE51" s="9">
        <v>8.8846153846153797</v>
      </c>
      <c r="AF51" s="9">
        <v>11.134615384615399</v>
      </c>
      <c r="AG51" s="9">
        <v>15.596153846153801</v>
      </c>
      <c r="AH51" s="8">
        <v>41.6976127320955</v>
      </c>
      <c r="AI51" s="8">
        <v>42.864721485411103</v>
      </c>
      <c r="AJ51" s="8">
        <v>49.018567639257299</v>
      </c>
      <c r="AK51" s="8">
        <v>61.432360742705598</v>
      </c>
      <c r="AL51" s="8">
        <v>86.047745358090197</v>
      </c>
      <c r="AM51" s="8">
        <v>70.968717081056596</v>
      </c>
      <c r="AN51" s="8">
        <v>72.955118831416996</v>
      </c>
      <c r="AO51" s="8">
        <v>83.428873515135194</v>
      </c>
      <c r="AP51" s="8">
        <v>104.556964859877</v>
      </c>
      <c r="AQ51" s="8">
        <v>146.45198359475</v>
      </c>
      <c r="AR51" s="90">
        <f t="shared" si="1"/>
        <v>1.0424403183023876</v>
      </c>
      <c r="AS51" s="90">
        <f t="shared" si="2"/>
        <v>1.0716180371352775</v>
      </c>
      <c r="AT51" s="90">
        <f t="shared" si="3"/>
        <v>1.2254641909814326</v>
      </c>
      <c r="AU51" s="90">
        <f t="shared" si="4"/>
        <v>1.5358090185676398</v>
      </c>
      <c r="AV51" s="90">
        <f t="shared" si="5"/>
        <v>2.1511936339522548</v>
      </c>
    </row>
    <row r="52" spans="1:48" x14ac:dyDescent="0.35">
      <c r="A52" s="1" t="s">
        <v>60</v>
      </c>
      <c r="B52" s="1" t="s">
        <v>43</v>
      </c>
      <c r="C52" s="1" t="s">
        <v>44</v>
      </c>
      <c r="D52" s="1" t="s">
        <v>96</v>
      </c>
      <c r="E52" s="7">
        <v>18378</v>
      </c>
      <c r="F52" s="7">
        <v>4954</v>
      </c>
      <c r="G52" s="8">
        <v>26.956143214713201</v>
      </c>
      <c r="H52" s="9">
        <v>7.25</v>
      </c>
      <c r="I52" s="9">
        <v>8.51617112788783</v>
      </c>
      <c r="J52" s="9">
        <v>0</v>
      </c>
      <c r="K52" s="10">
        <v>431</v>
      </c>
      <c r="L52" s="10">
        <v>459</v>
      </c>
      <c r="M52" s="10">
        <v>549</v>
      </c>
      <c r="N52" s="10">
        <v>728</v>
      </c>
      <c r="O52" s="10">
        <v>913</v>
      </c>
      <c r="P52" s="10">
        <v>28500</v>
      </c>
      <c r="Q52" s="10">
        <v>8550</v>
      </c>
      <c r="R52" s="10">
        <v>12064.307454138299</v>
      </c>
      <c r="S52" s="10">
        <v>301.60768635345698</v>
      </c>
      <c r="T52" s="10">
        <v>213.75</v>
      </c>
      <c r="U52" s="10">
        <v>377</v>
      </c>
      <c r="V52" s="10">
        <v>442.84089865016699</v>
      </c>
      <c r="W52" s="10">
        <v>0</v>
      </c>
      <c r="X52" s="10">
        <v>17240</v>
      </c>
      <c r="Y52" s="10">
        <v>18360</v>
      </c>
      <c r="Z52" s="10">
        <v>21960</v>
      </c>
      <c r="AA52" s="10">
        <v>29120</v>
      </c>
      <c r="AB52" s="10">
        <v>36520</v>
      </c>
      <c r="AC52" s="9">
        <v>8.2884615384615401</v>
      </c>
      <c r="AD52" s="9">
        <v>8.8269230769230802</v>
      </c>
      <c r="AE52" s="9">
        <v>10.557692307692299</v>
      </c>
      <c r="AF52" s="9">
        <v>14</v>
      </c>
      <c r="AG52" s="9">
        <v>17.557692307692299</v>
      </c>
      <c r="AH52" s="8">
        <v>45.729442970822298</v>
      </c>
      <c r="AI52" s="8">
        <v>48.7002652519894</v>
      </c>
      <c r="AJ52" s="8">
        <v>58.249336870026497</v>
      </c>
      <c r="AK52" s="8">
        <v>77.241379310344797</v>
      </c>
      <c r="AL52" s="8">
        <v>96.870026525198895</v>
      </c>
      <c r="AM52" s="8">
        <v>38.930460245540999</v>
      </c>
      <c r="AN52" s="8">
        <v>41.459585273093602</v>
      </c>
      <c r="AO52" s="8">
        <v>49.588915718798198</v>
      </c>
      <c r="AP52" s="8">
        <v>65.7572507163663</v>
      </c>
      <c r="AQ52" s="8">
        <v>82.467541076981405</v>
      </c>
      <c r="AR52" s="90">
        <f t="shared" si="1"/>
        <v>1.1432360742705574</v>
      </c>
      <c r="AS52" s="90">
        <f t="shared" si="2"/>
        <v>1.2175066312997349</v>
      </c>
      <c r="AT52" s="90">
        <f t="shared" si="3"/>
        <v>1.4562334217506625</v>
      </c>
      <c r="AU52" s="90">
        <f t="shared" si="4"/>
        <v>1.9310344827586199</v>
      </c>
      <c r="AV52" s="90">
        <f t="shared" si="5"/>
        <v>2.4217506631299726</v>
      </c>
    </row>
    <row r="53" spans="1:48" x14ac:dyDescent="0.35">
      <c r="A53" s="1" t="s">
        <v>60</v>
      </c>
      <c r="B53" s="1" t="s">
        <v>43</v>
      </c>
      <c r="C53" s="1" t="s">
        <v>44</v>
      </c>
      <c r="D53" s="1" t="s">
        <v>97</v>
      </c>
      <c r="E53" s="7">
        <v>15230</v>
      </c>
      <c r="F53" s="7">
        <v>5556</v>
      </c>
      <c r="G53" s="8">
        <v>36.480630334865403</v>
      </c>
      <c r="H53" s="9">
        <v>7.25</v>
      </c>
      <c r="I53" s="9">
        <v>8.2425499526426798</v>
      </c>
      <c r="J53" s="9">
        <v>0</v>
      </c>
      <c r="K53" s="10">
        <v>364</v>
      </c>
      <c r="L53" s="10">
        <v>373</v>
      </c>
      <c r="M53" s="10">
        <v>427</v>
      </c>
      <c r="N53" s="10">
        <v>568</v>
      </c>
      <c r="O53" s="10">
        <v>686</v>
      </c>
      <c r="P53" s="10">
        <v>19500</v>
      </c>
      <c r="Q53" s="10">
        <v>5850</v>
      </c>
      <c r="R53" s="10">
        <v>11336.889968548499</v>
      </c>
      <c r="S53" s="10">
        <v>283.42224921371098</v>
      </c>
      <c r="T53" s="10">
        <v>146.25</v>
      </c>
      <c r="U53" s="10">
        <v>377</v>
      </c>
      <c r="V53" s="10">
        <v>428.61259753741899</v>
      </c>
      <c r="W53" s="10">
        <v>0</v>
      </c>
      <c r="X53" s="10">
        <v>14560</v>
      </c>
      <c r="Y53" s="10">
        <v>14920</v>
      </c>
      <c r="Z53" s="10">
        <v>17080</v>
      </c>
      <c r="AA53" s="10">
        <v>22720</v>
      </c>
      <c r="AB53" s="10">
        <v>27440</v>
      </c>
      <c r="AC53" s="9">
        <v>7</v>
      </c>
      <c r="AD53" s="9">
        <v>7.1730769230769198</v>
      </c>
      <c r="AE53" s="9">
        <v>8.2115384615384599</v>
      </c>
      <c r="AF53" s="9">
        <v>10.9230769230769</v>
      </c>
      <c r="AG53" s="9">
        <v>13.192307692307701</v>
      </c>
      <c r="AH53" s="8">
        <v>38.620689655172399</v>
      </c>
      <c r="AI53" s="8">
        <v>39.575596816976102</v>
      </c>
      <c r="AJ53" s="8">
        <v>45.3050397877984</v>
      </c>
      <c r="AK53" s="8">
        <v>60.265251989389903</v>
      </c>
      <c r="AL53" s="8">
        <v>72.785145888594201</v>
      </c>
      <c r="AM53" s="8">
        <v>33.970070137121603</v>
      </c>
      <c r="AN53" s="8">
        <v>34.809989453698797</v>
      </c>
      <c r="AO53" s="8">
        <v>39.849505353161902</v>
      </c>
      <c r="AP53" s="8">
        <v>53.008241312871</v>
      </c>
      <c r="AQ53" s="8">
        <v>64.020516796883001</v>
      </c>
      <c r="AR53" s="90">
        <f t="shared" si="1"/>
        <v>0.96551724137930994</v>
      </c>
      <c r="AS53" s="90">
        <f t="shared" si="2"/>
        <v>0.98938992042440255</v>
      </c>
      <c r="AT53" s="90">
        <f t="shared" si="3"/>
        <v>1.1326259946949599</v>
      </c>
      <c r="AU53" s="90">
        <f t="shared" si="4"/>
        <v>1.5066312997347475</v>
      </c>
      <c r="AV53" s="90">
        <f t="shared" si="5"/>
        <v>1.8196286472148551</v>
      </c>
    </row>
    <row r="54" spans="1:48" x14ac:dyDescent="0.35">
      <c r="A54" s="1" t="s">
        <v>60</v>
      </c>
      <c r="B54" s="1" t="s">
        <v>43</v>
      </c>
      <c r="C54" s="1" t="s">
        <v>44</v>
      </c>
      <c r="D54" s="1" t="s">
        <v>98</v>
      </c>
      <c r="E54" s="7">
        <v>4818</v>
      </c>
      <c r="F54" s="7">
        <v>1799</v>
      </c>
      <c r="G54" s="8">
        <v>37.339144873391497</v>
      </c>
      <c r="H54" s="9">
        <v>7.25</v>
      </c>
      <c r="I54" s="9">
        <v>12.7062063332933</v>
      </c>
      <c r="J54" s="9">
        <v>0</v>
      </c>
      <c r="K54" s="10">
        <v>335</v>
      </c>
      <c r="L54" s="10">
        <v>343</v>
      </c>
      <c r="M54" s="10">
        <v>416</v>
      </c>
      <c r="N54" s="10">
        <v>558</v>
      </c>
      <c r="O54" s="10">
        <v>653</v>
      </c>
      <c r="P54" s="10">
        <v>22800</v>
      </c>
      <c r="Q54" s="10">
        <v>6840</v>
      </c>
      <c r="R54" s="10">
        <v>14299.6332896846</v>
      </c>
      <c r="S54" s="10">
        <v>357.49083224211603</v>
      </c>
      <c r="T54" s="10">
        <v>171</v>
      </c>
      <c r="U54" s="10">
        <v>377</v>
      </c>
      <c r="V54" s="10">
        <v>660.72272933124896</v>
      </c>
      <c r="W54" s="10">
        <v>0</v>
      </c>
      <c r="X54" s="10">
        <v>13400</v>
      </c>
      <c r="Y54" s="10">
        <v>13720</v>
      </c>
      <c r="Z54" s="10">
        <v>16640</v>
      </c>
      <c r="AA54" s="10">
        <v>22320</v>
      </c>
      <c r="AB54" s="10">
        <v>26120</v>
      </c>
      <c r="AC54" s="9">
        <v>6.4423076923076898</v>
      </c>
      <c r="AD54" s="9">
        <v>6.5961538461538503</v>
      </c>
      <c r="AE54" s="9">
        <v>8</v>
      </c>
      <c r="AF54" s="9">
        <v>10.7307692307692</v>
      </c>
      <c r="AG54" s="9">
        <v>12.557692307692299</v>
      </c>
      <c r="AH54" s="8">
        <v>35.543766578249297</v>
      </c>
      <c r="AI54" s="8">
        <v>36.3925729442971</v>
      </c>
      <c r="AJ54" s="8">
        <v>44.137931034482797</v>
      </c>
      <c r="AK54" s="8">
        <v>59.2042440318302</v>
      </c>
      <c r="AL54" s="8">
        <v>69.283819628647194</v>
      </c>
      <c r="AM54" s="8">
        <v>20.280821901742101</v>
      </c>
      <c r="AN54" s="8">
        <v>20.765140036709099</v>
      </c>
      <c r="AO54" s="8">
        <v>25.184543018282699</v>
      </c>
      <c r="AP54" s="8">
        <v>33.781189913946498</v>
      </c>
      <c r="AQ54" s="8">
        <v>39.532467766679297</v>
      </c>
      <c r="AR54" s="90">
        <f t="shared" si="1"/>
        <v>0.8885941644562324</v>
      </c>
      <c r="AS54" s="90">
        <f t="shared" si="2"/>
        <v>0.90981432360742753</v>
      </c>
      <c r="AT54" s="90">
        <f t="shared" si="3"/>
        <v>1.1034482758620698</v>
      </c>
      <c r="AU54" s="90">
        <f t="shared" si="4"/>
        <v>1.480106100795755</v>
      </c>
      <c r="AV54" s="90">
        <f t="shared" si="5"/>
        <v>1.7320954907161799</v>
      </c>
    </row>
    <row r="55" spans="1:48" x14ac:dyDescent="0.35">
      <c r="A55" s="1" t="s">
        <v>60</v>
      </c>
      <c r="B55" s="1" t="s">
        <v>43</v>
      </c>
      <c r="C55" s="1" t="s">
        <v>44</v>
      </c>
      <c r="D55" s="1" t="s">
        <v>99</v>
      </c>
      <c r="E55" s="7">
        <v>15964</v>
      </c>
      <c r="F55" s="7">
        <v>4061</v>
      </c>
      <c r="G55" s="8">
        <v>25.438486594838398</v>
      </c>
      <c r="H55" s="9">
        <v>7.25</v>
      </c>
      <c r="I55" s="9">
        <v>7.1873480124725297</v>
      </c>
      <c r="J55" s="9">
        <v>0</v>
      </c>
      <c r="K55" s="10">
        <v>398</v>
      </c>
      <c r="L55" s="10">
        <v>408</v>
      </c>
      <c r="M55" s="10">
        <v>467</v>
      </c>
      <c r="N55" s="10">
        <v>675</v>
      </c>
      <c r="O55" s="10">
        <v>818</v>
      </c>
      <c r="P55" s="10">
        <v>22600</v>
      </c>
      <c r="Q55" s="10">
        <v>6780</v>
      </c>
      <c r="R55" s="10">
        <v>12217.283663554101</v>
      </c>
      <c r="S55" s="10">
        <v>305.43209158885401</v>
      </c>
      <c r="T55" s="10">
        <v>169.5</v>
      </c>
      <c r="U55" s="10">
        <v>377</v>
      </c>
      <c r="V55" s="10">
        <v>373.74209664857199</v>
      </c>
      <c r="W55" s="10">
        <v>0</v>
      </c>
      <c r="X55" s="10">
        <v>15920</v>
      </c>
      <c r="Y55" s="10">
        <v>16320</v>
      </c>
      <c r="Z55" s="10">
        <v>18680</v>
      </c>
      <c r="AA55" s="10">
        <v>27000</v>
      </c>
      <c r="AB55" s="10">
        <v>32720</v>
      </c>
      <c r="AC55" s="9">
        <v>7.6538461538461497</v>
      </c>
      <c r="AD55" s="9">
        <v>7.8461538461538503</v>
      </c>
      <c r="AE55" s="9">
        <v>8.9807692307692299</v>
      </c>
      <c r="AF55" s="9">
        <v>12.9807692307692</v>
      </c>
      <c r="AG55" s="9">
        <v>15.7307692307692</v>
      </c>
      <c r="AH55" s="8">
        <v>42.228116710875298</v>
      </c>
      <c r="AI55" s="8">
        <v>43.289124668435001</v>
      </c>
      <c r="AJ55" s="8">
        <v>49.549071618037097</v>
      </c>
      <c r="AK55" s="8">
        <v>71.618037135278499</v>
      </c>
      <c r="AL55" s="8">
        <v>86.790450928382</v>
      </c>
      <c r="AM55" s="8">
        <v>42.596218469255099</v>
      </c>
      <c r="AN55" s="8">
        <v>43.666475214713799</v>
      </c>
      <c r="AO55" s="8">
        <v>49.980990012919897</v>
      </c>
      <c r="AP55" s="8">
        <v>72.242330318460304</v>
      </c>
      <c r="AQ55" s="8">
        <v>87.547001778519302</v>
      </c>
      <c r="AR55" s="90">
        <f t="shared" si="1"/>
        <v>1.0557029177718824</v>
      </c>
      <c r="AS55" s="90">
        <f t="shared" si="2"/>
        <v>1.0822281167108749</v>
      </c>
      <c r="AT55" s="90">
        <f t="shared" si="3"/>
        <v>1.2387267904509274</v>
      </c>
      <c r="AU55" s="90">
        <f t="shared" si="4"/>
        <v>1.7904509283819625</v>
      </c>
      <c r="AV55" s="90">
        <f t="shared" si="5"/>
        <v>2.1697612732095499</v>
      </c>
    </row>
    <row r="56" spans="1:48" x14ac:dyDescent="0.35">
      <c r="A56" s="1" t="s">
        <v>60</v>
      </c>
      <c r="B56" s="1" t="s">
        <v>43</v>
      </c>
      <c r="C56" s="1" t="s">
        <v>44</v>
      </c>
      <c r="D56" s="1" t="s">
        <v>100</v>
      </c>
      <c r="E56" s="7">
        <v>12627</v>
      </c>
      <c r="F56" s="7">
        <v>3700</v>
      </c>
      <c r="G56" s="8">
        <v>29.302288746337201</v>
      </c>
      <c r="H56" s="9">
        <v>7.25</v>
      </c>
      <c r="I56" s="9">
        <v>13.999259459452199</v>
      </c>
      <c r="J56" s="9">
        <v>0</v>
      </c>
      <c r="K56" s="10">
        <v>431</v>
      </c>
      <c r="L56" s="10">
        <v>459</v>
      </c>
      <c r="M56" s="10">
        <v>549</v>
      </c>
      <c r="N56" s="10">
        <v>728</v>
      </c>
      <c r="O56" s="10">
        <v>913</v>
      </c>
      <c r="P56" s="10">
        <v>28500</v>
      </c>
      <c r="Q56" s="10">
        <v>8550</v>
      </c>
      <c r="R56" s="10">
        <v>9468.9151664973706</v>
      </c>
      <c r="S56" s="10">
        <v>236.722879162434</v>
      </c>
      <c r="T56" s="10">
        <v>213.75</v>
      </c>
      <c r="U56" s="10">
        <v>377</v>
      </c>
      <c r="V56" s="10">
        <v>727.96149189151504</v>
      </c>
      <c r="W56" s="10">
        <v>0</v>
      </c>
      <c r="X56" s="10">
        <v>17240</v>
      </c>
      <c r="Y56" s="10">
        <v>18360</v>
      </c>
      <c r="Z56" s="10">
        <v>21960</v>
      </c>
      <c r="AA56" s="10">
        <v>29120</v>
      </c>
      <c r="AB56" s="10">
        <v>36520</v>
      </c>
      <c r="AC56" s="9">
        <v>8.2884615384615401</v>
      </c>
      <c r="AD56" s="9">
        <v>8.8269230769230802</v>
      </c>
      <c r="AE56" s="9">
        <v>10.557692307692299</v>
      </c>
      <c r="AF56" s="9">
        <v>14</v>
      </c>
      <c r="AG56" s="9">
        <v>17.557692307692299</v>
      </c>
      <c r="AH56" s="8">
        <v>45.729442970822298</v>
      </c>
      <c r="AI56" s="8">
        <v>48.7002652519894</v>
      </c>
      <c r="AJ56" s="8">
        <v>58.249336870026497</v>
      </c>
      <c r="AK56" s="8">
        <v>77.241379310344797</v>
      </c>
      <c r="AL56" s="8">
        <v>96.870026525198895</v>
      </c>
      <c r="AM56" s="8">
        <v>23.682571388774999</v>
      </c>
      <c r="AN56" s="8">
        <v>25.221114309623498</v>
      </c>
      <c r="AO56" s="8">
        <v>30.166430840922299</v>
      </c>
      <c r="AP56" s="8">
        <v>40.002115942060897</v>
      </c>
      <c r="AQ56" s="8">
        <v>50.167488811952701</v>
      </c>
      <c r="AR56" s="90">
        <f t="shared" si="1"/>
        <v>1.1432360742705574</v>
      </c>
      <c r="AS56" s="90">
        <f t="shared" si="2"/>
        <v>1.2175066312997349</v>
      </c>
      <c r="AT56" s="90">
        <f t="shared" si="3"/>
        <v>1.4562334217506625</v>
      </c>
      <c r="AU56" s="90">
        <f t="shared" si="4"/>
        <v>1.9310344827586199</v>
      </c>
      <c r="AV56" s="90">
        <f t="shared" si="5"/>
        <v>2.4217506631299726</v>
      </c>
    </row>
    <row r="57" spans="1:48" x14ac:dyDescent="0.35">
      <c r="A57" s="1" t="s">
        <v>60</v>
      </c>
      <c r="B57" s="1" t="s">
        <v>43</v>
      </c>
      <c r="C57" s="1" t="s">
        <v>44</v>
      </c>
      <c r="D57" s="1" t="s">
        <v>101</v>
      </c>
      <c r="E57" s="7">
        <v>8059</v>
      </c>
      <c r="F57" s="7">
        <v>3493</v>
      </c>
      <c r="G57" s="8">
        <v>43.342846507010805</v>
      </c>
      <c r="H57" s="9">
        <v>7.25</v>
      </c>
      <c r="I57" s="9">
        <v>4.5917081856192103</v>
      </c>
      <c r="J57" s="9">
        <v>0</v>
      </c>
      <c r="K57" s="10">
        <v>345</v>
      </c>
      <c r="L57" s="10">
        <v>366</v>
      </c>
      <c r="M57" s="10">
        <v>419</v>
      </c>
      <c r="N57" s="10">
        <v>593</v>
      </c>
      <c r="O57" s="10">
        <v>736</v>
      </c>
      <c r="P57" s="10">
        <v>21200</v>
      </c>
      <c r="Q57" s="10">
        <v>6360</v>
      </c>
      <c r="R57" s="10">
        <v>8479.2527504803402</v>
      </c>
      <c r="S57" s="10">
        <v>211.98131876200799</v>
      </c>
      <c r="T57" s="10">
        <v>159</v>
      </c>
      <c r="U57" s="10">
        <v>377</v>
      </c>
      <c r="V57" s="10">
        <v>238.76882565219901</v>
      </c>
      <c r="W57" s="10">
        <v>0</v>
      </c>
      <c r="X57" s="10">
        <v>13800</v>
      </c>
      <c r="Y57" s="10">
        <v>14640</v>
      </c>
      <c r="Z57" s="10">
        <v>16760</v>
      </c>
      <c r="AA57" s="10">
        <v>23720</v>
      </c>
      <c r="AB57" s="10">
        <v>29440</v>
      </c>
      <c r="AC57" s="9">
        <v>6.6346153846153797</v>
      </c>
      <c r="AD57" s="9">
        <v>7.0384615384615401</v>
      </c>
      <c r="AE57" s="9">
        <v>8.0576923076923102</v>
      </c>
      <c r="AF57" s="9">
        <v>11.403846153846199</v>
      </c>
      <c r="AG57" s="9">
        <v>14.153846153846199</v>
      </c>
      <c r="AH57" s="8">
        <v>36.604774535809</v>
      </c>
      <c r="AI57" s="8">
        <v>38.832891246684397</v>
      </c>
      <c r="AJ57" s="8">
        <v>44.456233421750703</v>
      </c>
      <c r="AK57" s="8">
        <v>62.917771883289099</v>
      </c>
      <c r="AL57" s="8">
        <v>78.090185676392593</v>
      </c>
      <c r="AM57" s="8">
        <v>57.796489815222699</v>
      </c>
      <c r="AN57" s="8">
        <v>61.314537021366696</v>
      </c>
      <c r="AO57" s="8">
        <v>70.193418065444405</v>
      </c>
      <c r="AP57" s="8">
        <v>99.342952059208798</v>
      </c>
      <c r="AQ57" s="8">
        <v>123.299178272475</v>
      </c>
      <c r="AR57" s="90">
        <f t="shared" si="1"/>
        <v>0.91511936339522504</v>
      </c>
      <c r="AS57" s="90">
        <f t="shared" si="2"/>
        <v>0.97082228116710989</v>
      </c>
      <c r="AT57" s="90">
        <f t="shared" si="3"/>
        <v>1.1114058355437675</v>
      </c>
      <c r="AU57" s="90">
        <f t="shared" si="4"/>
        <v>1.5729442970822274</v>
      </c>
      <c r="AV57" s="90">
        <f t="shared" si="5"/>
        <v>1.9522546419098148</v>
      </c>
    </row>
    <row r="58" spans="1:48" x14ac:dyDescent="0.35">
      <c r="A58" s="1" t="s">
        <v>60</v>
      </c>
      <c r="B58" s="1" t="s">
        <v>43</v>
      </c>
      <c r="C58" s="1" t="s">
        <v>44</v>
      </c>
      <c r="D58" s="1" t="s">
        <v>102</v>
      </c>
      <c r="E58" s="7">
        <v>10051</v>
      </c>
      <c r="F58" s="7">
        <v>4382</v>
      </c>
      <c r="G58" s="8">
        <v>43.597651974927899</v>
      </c>
      <c r="H58" s="9">
        <v>7.25</v>
      </c>
      <c r="I58" s="9">
        <v>5.5493509263702201</v>
      </c>
      <c r="J58" s="9">
        <v>0</v>
      </c>
      <c r="K58" s="10">
        <v>364</v>
      </c>
      <c r="L58" s="10">
        <v>373</v>
      </c>
      <c r="M58" s="10">
        <v>427</v>
      </c>
      <c r="N58" s="10">
        <v>568</v>
      </c>
      <c r="O58" s="10">
        <v>686</v>
      </c>
      <c r="P58" s="10">
        <v>19500</v>
      </c>
      <c r="Q58" s="10">
        <v>5850</v>
      </c>
      <c r="R58" s="10">
        <v>9915.3559409151494</v>
      </c>
      <c r="S58" s="10">
        <v>247.88389852287901</v>
      </c>
      <c r="T58" s="10">
        <v>146.25</v>
      </c>
      <c r="U58" s="10">
        <v>377</v>
      </c>
      <c r="V58" s="10">
        <v>288.566248171251</v>
      </c>
      <c r="W58" s="10">
        <v>0</v>
      </c>
      <c r="X58" s="10">
        <v>14560</v>
      </c>
      <c r="Y58" s="10">
        <v>14920</v>
      </c>
      <c r="Z58" s="10">
        <v>17080</v>
      </c>
      <c r="AA58" s="10">
        <v>22720</v>
      </c>
      <c r="AB58" s="10">
        <v>27440</v>
      </c>
      <c r="AC58" s="9">
        <v>7</v>
      </c>
      <c r="AD58" s="9">
        <v>7.1730769230769198</v>
      </c>
      <c r="AE58" s="9">
        <v>8.2115384615384599</v>
      </c>
      <c r="AF58" s="9">
        <v>10.9230769230769</v>
      </c>
      <c r="AG58" s="9">
        <v>13.192307692307701</v>
      </c>
      <c r="AH58" s="8">
        <v>38.620689655172399</v>
      </c>
      <c r="AI58" s="8">
        <v>39.575596816976102</v>
      </c>
      <c r="AJ58" s="8">
        <v>45.3050397877984</v>
      </c>
      <c r="AK58" s="8">
        <v>60.265251989389903</v>
      </c>
      <c r="AL58" s="8">
        <v>72.785145888594201</v>
      </c>
      <c r="AM58" s="8">
        <v>50.456351331009699</v>
      </c>
      <c r="AN58" s="8">
        <v>51.703898479303902</v>
      </c>
      <c r="AO58" s="8">
        <v>59.189181369069097</v>
      </c>
      <c r="AP58" s="8">
        <v>78.734086692344803</v>
      </c>
      <c r="AQ58" s="8">
        <v>95.0908159699799</v>
      </c>
      <c r="AR58" s="90">
        <f t="shared" si="1"/>
        <v>0.96551724137930994</v>
      </c>
      <c r="AS58" s="90">
        <f t="shared" si="2"/>
        <v>0.98938992042440255</v>
      </c>
      <c r="AT58" s="90">
        <f t="shared" si="3"/>
        <v>1.1326259946949599</v>
      </c>
      <c r="AU58" s="90">
        <f t="shared" si="4"/>
        <v>1.5066312997347475</v>
      </c>
      <c r="AV58" s="90">
        <f t="shared" si="5"/>
        <v>1.8196286472148551</v>
      </c>
    </row>
    <row r="59" spans="1:48" x14ac:dyDescent="0.35">
      <c r="A59" s="1" t="s">
        <v>60</v>
      </c>
      <c r="B59" s="1" t="s">
        <v>43</v>
      </c>
      <c r="C59" s="1" t="s">
        <v>44</v>
      </c>
      <c r="D59" s="1" t="s">
        <v>103</v>
      </c>
      <c r="E59" s="7">
        <v>3033</v>
      </c>
      <c r="F59" s="7">
        <v>929</v>
      </c>
      <c r="G59" s="8">
        <v>30.629739531816703</v>
      </c>
      <c r="H59" s="9">
        <v>7.25</v>
      </c>
      <c r="I59" s="9">
        <v>1.5743150240235899</v>
      </c>
      <c r="J59" s="9">
        <v>0</v>
      </c>
      <c r="K59" s="10">
        <v>335</v>
      </c>
      <c r="L59" s="10">
        <v>343</v>
      </c>
      <c r="M59" s="10">
        <v>416</v>
      </c>
      <c r="N59" s="10">
        <v>558</v>
      </c>
      <c r="O59" s="10">
        <v>653</v>
      </c>
      <c r="P59" s="10">
        <v>22800</v>
      </c>
      <c r="Q59" s="10">
        <v>6840</v>
      </c>
      <c r="R59" s="10">
        <v>4238.5857207543504</v>
      </c>
      <c r="S59" s="10">
        <v>105.96464301885899</v>
      </c>
      <c r="T59" s="10">
        <v>171</v>
      </c>
      <c r="U59" s="10">
        <v>377</v>
      </c>
      <c r="V59" s="10">
        <v>81.864381249226497</v>
      </c>
      <c r="W59" s="10">
        <v>0</v>
      </c>
      <c r="X59" s="10">
        <v>13400</v>
      </c>
      <c r="Y59" s="10">
        <v>13720</v>
      </c>
      <c r="Z59" s="10">
        <v>16640</v>
      </c>
      <c r="AA59" s="10">
        <v>22320</v>
      </c>
      <c r="AB59" s="10">
        <v>26120</v>
      </c>
      <c r="AC59" s="9">
        <v>6.4423076923076898</v>
      </c>
      <c r="AD59" s="9">
        <v>6.5961538461538503</v>
      </c>
      <c r="AE59" s="9">
        <v>8</v>
      </c>
      <c r="AF59" s="9">
        <v>10.7307692307692</v>
      </c>
      <c r="AG59" s="9">
        <v>12.557692307692299</v>
      </c>
      <c r="AH59" s="8">
        <v>35.543766578249297</v>
      </c>
      <c r="AI59" s="8">
        <v>36.3925729442971</v>
      </c>
      <c r="AJ59" s="8">
        <v>44.137931034482797</v>
      </c>
      <c r="AK59" s="8">
        <v>59.2042440318302</v>
      </c>
      <c r="AL59" s="8">
        <v>69.283819628647194</v>
      </c>
      <c r="AM59" s="8">
        <v>163.685351254354</v>
      </c>
      <c r="AN59" s="8">
        <v>167.594255164906</v>
      </c>
      <c r="AO59" s="8">
        <v>203.26300334869001</v>
      </c>
      <c r="AP59" s="8">
        <v>272.646047760984</v>
      </c>
      <c r="AQ59" s="8">
        <v>319.06428169878598</v>
      </c>
      <c r="AR59" s="90">
        <f t="shared" si="1"/>
        <v>0.8885941644562324</v>
      </c>
      <c r="AS59" s="90">
        <f t="shared" si="2"/>
        <v>0.90981432360742753</v>
      </c>
      <c r="AT59" s="90">
        <f t="shared" si="3"/>
        <v>1.1034482758620698</v>
      </c>
      <c r="AU59" s="90">
        <f t="shared" si="4"/>
        <v>1.480106100795755</v>
      </c>
      <c r="AV59" s="90">
        <f t="shared" si="5"/>
        <v>1.7320954907161799</v>
      </c>
    </row>
    <row r="60" spans="1:48" x14ac:dyDescent="0.35">
      <c r="A60" s="1" t="s">
        <v>60</v>
      </c>
      <c r="B60" s="1" t="s">
        <v>43</v>
      </c>
      <c r="C60" s="1" t="s">
        <v>44</v>
      </c>
      <c r="D60" s="1" t="s">
        <v>104</v>
      </c>
      <c r="E60" s="7">
        <v>12534</v>
      </c>
      <c r="F60" s="7">
        <v>3207</v>
      </c>
      <c r="G60" s="8">
        <v>25.586404978458599</v>
      </c>
      <c r="H60" s="9">
        <v>7.25</v>
      </c>
      <c r="I60" s="9">
        <v>7.5100658066876003</v>
      </c>
      <c r="J60" s="9">
        <v>0</v>
      </c>
      <c r="K60" s="10">
        <v>431</v>
      </c>
      <c r="L60" s="10">
        <v>459</v>
      </c>
      <c r="M60" s="10">
        <v>549</v>
      </c>
      <c r="N60" s="10">
        <v>728</v>
      </c>
      <c r="O60" s="10">
        <v>913</v>
      </c>
      <c r="P60" s="10">
        <v>28500</v>
      </c>
      <c r="Q60" s="10">
        <v>8550</v>
      </c>
      <c r="R60" s="10">
        <v>10535.5860144653</v>
      </c>
      <c r="S60" s="10">
        <v>263.38965036163199</v>
      </c>
      <c r="T60" s="10">
        <v>213.75</v>
      </c>
      <c r="U60" s="10">
        <v>377</v>
      </c>
      <c r="V60" s="10">
        <v>390.52342194775503</v>
      </c>
      <c r="W60" s="10">
        <v>0</v>
      </c>
      <c r="X60" s="10">
        <v>17240</v>
      </c>
      <c r="Y60" s="10">
        <v>18360</v>
      </c>
      <c r="Z60" s="10">
        <v>21960</v>
      </c>
      <c r="AA60" s="10">
        <v>29120</v>
      </c>
      <c r="AB60" s="10">
        <v>36520</v>
      </c>
      <c r="AC60" s="9">
        <v>8.2884615384615401</v>
      </c>
      <c r="AD60" s="9">
        <v>8.8269230769230802</v>
      </c>
      <c r="AE60" s="9">
        <v>10.557692307692299</v>
      </c>
      <c r="AF60" s="9">
        <v>14</v>
      </c>
      <c r="AG60" s="9">
        <v>17.557692307692299</v>
      </c>
      <c r="AH60" s="8">
        <v>45.729442970822298</v>
      </c>
      <c r="AI60" s="8">
        <v>48.7002652519894</v>
      </c>
      <c r="AJ60" s="8">
        <v>58.249336870026497</v>
      </c>
      <c r="AK60" s="8">
        <v>77.241379310344797</v>
      </c>
      <c r="AL60" s="8">
        <v>96.870026525198895</v>
      </c>
      <c r="AM60" s="8">
        <v>44.145879686331298</v>
      </c>
      <c r="AN60" s="8">
        <v>47.013825466417799</v>
      </c>
      <c r="AO60" s="8">
        <v>56.2322226166958</v>
      </c>
      <c r="AP60" s="8">
        <v>74.566590282248697</v>
      </c>
      <c r="AQ60" s="8">
        <v>93.515517757820106</v>
      </c>
      <c r="AR60" s="90">
        <f t="shared" si="1"/>
        <v>1.1432360742705574</v>
      </c>
      <c r="AS60" s="90">
        <f t="shared" si="2"/>
        <v>1.2175066312997349</v>
      </c>
      <c r="AT60" s="90">
        <f t="shared" si="3"/>
        <v>1.4562334217506625</v>
      </c>
      <c r="AU60" s="90">
        <f t="shared" si="4"/>
        <v>1.9310344827586199</v>
      </c>
      <c r="AV60" s="90">
        <f t="shared" si="5"/>
        <v>2.4217506631299726</v>
      </c>
    </row>
    <row r="61" spans="1:48" x14ac:dyDescent="0.35">
      <c r="A61" s="1" t="s">
        <v>60</v>
      </c>
      <c r="B61" s="1" t="s">
        <v>43</v>
      </c>
      <c r="C61" s="1" t="s">
        <v>44</v>
      </c>
      <c r="D61" s="1" t="s">
        <v>105</v>
      </c>
      <c r="E61" s="7">
        <v>8919</v>
      </c>
      <c r="F61" s="7">
        <v>2525</v>
      </c>
      <c r="G61" s="8">
        <v>28.310348693799796</v>
      </c>
      <c r="H61" s="9">
        <v>7.25</v>
      </c>
      <c r="I61" s="9">
        <v>19.038952451857199</v>
      </c>
      <c r="J61" s="9">
        <v>0</v>
      </c>
      <c r="K61" s="10">
        <v>431</v>
      </c>
      <c r="L61" s="10">
        <v>459</v>
      </c>
      <c r="M61" s="10">
        <v>549</v>
      </c>
      <c r="N61" s="10">
        <v>728</v>
      </c>
      <c r="O61" s="10">
        <v>913</v>
      </c>
      <c r="P61" s="10">
        <v>28500</v>
      </c>
      <c r="Q61" s="10">
        <v>8550</v>
      </c>
      <c r="R61" s="10">
        <v>13788.6719371459</v>
      </c>
      <c r="S61" s="10">
        <v>344.716798428647</v>
      </c>
      <c r="T61" s="10">
        <v>213.75</v>
      </c>
      <c r="U61" s="10">
        <v>377</v>
      </c>
      <c r="V61" s="10">
        <v>990.02552749657298</v>
      </c>
      <c r="W61" s="10">
        <v>0</v>
      </c>
      <c r="X61" s="10">
        <v>17240</v>
      </c>
      <c r="Y61" s="10">
        <v>18360</v>
      </c>
      <c r="Z61" s="10">
        <v>21960</v>
      </c>
      <c r="AA61" s="10">
        <v>29120</v>
      </c>
      <c r="AB61" s="10">
        <v>36520</v>
      </c>
      <c r="AC61" s="9">
        <v>8.2884615384615401</v>
      </c>
      <c r="AD61" s="9">
        <v>8.8269230769230802</v>
      </c>
      <c r="AE61" s="9">
        <v>10.557692307692299</v>
      </c>
      <c r="AF61" s="9">
        <v>14</v>
      </c>
      <c r="AG61" s="9">
        <v>17.557692307692299</v>
      </c>
      <c r="AH61" s="8">
        <v>45.729442970822298</v>
      </c>
      <c r="AI61" s="8">
        <v>48.7002652519894</v>
      </c>
      <c r="AJ61" s="8">
        <v>58.249336870026497</v>
      </c>
      <c r="AK61" s="8">
        <v>77.241379310344797</v>
      </c>
      <c r="AL61" s="8">
        <v>96.870026525198895</v>
      </c>
      <c r="AM61" s="8">
        <v>17.413692395986899</v>
      </c>
      <c r="AN61" s="8">
        <v>18.5449763567471</v>
      </c>
      <c r="AO61" s="8">
        <v>22.181246230619099</v>
      </c>
      <c r="AP61" s="8">
        <v>29.4133829797644</v>
      </c>
      <c r="AQ61" s="8">
        <v>36.887937720501299</v>
      </c>
      <c r="AR61" s="90">
        <f t="shared" si="1"/>
        <v>1.1432360742705574</v>
      </c>
      <c r="AS61" s="90">
        <f t="shared" si="2"/>
        <v>1.2175066312997349</v>
      </c>
      <c r="AT61" s="90">
        <f t="shared" si="3"/>
        <v>1.4562334217506625</v>
      </c>
      <c r="AU61" s="90">
        <f t="shared" si="4"/>
        <v>1.9310344827586199</v>
      </c>
      <c r="AV61" s="90">
        <f t="shared" si="5"/>
        <v>2.4217506631299726</v>
      </c>
    </row>
    <row r="62" spans="1:48" x14ac:dyDescent="0.35">
      <c r="A62" s="1" t="s">
        <v>60</v>
      </c>
      <c r="B62" s="1" t="s">
        <v>43</v>
      </c>
      <c r="C62" s="1" t="s">
        <v>44</v>
      </c>
      <c r="D62" s="1" t="s">
        <v>106</v>
      </c>
      <c r="E62" s="7">
        <v>6636</v>
      </c>
      <c r="F62" s="7">
        <v>1959</v>
      </c>
      <c r="G62" s="8">
        <v>29.520795660036196</v>
      </c>
      <c r="H62" s="9">
        <v>7.25</v>
      </c>
      <c r="I62" s="9">
        <v>4.7378484777758603</v>
      </c>
      <c r="J62" s="9">
        <v>0</v>
      </c>
      <c r="K62" s="10">
        <v>391</v>
      </c>
      <c r="L62" s="10">
        <v>394</v>
      </c>
      <c r="M62" s="10">
        <v>515</v>
      </c>
      <c r="N62" s="10">
        <v>679</v>
      </c>
      <c r="O62" s="10">
        <v>790</v>
      </c>
      <c r="P62" s="10">
        <v>23700</v>
      </c>
      <c r="Q62" s="10">
        <v>7110</v>
      </c>
      <c r="R62" s="10">
        <v>9978.8358645503195</v>
      </c>
      <c r="S62" s="10">
        <v>249.47089661375799</v>
      </c>
      <c r="T62" s="10">
        <v>177.75</v>
      </c>
      <c r="U62" s="10">
        <v>377</v>
      </c>
      <c r="V62" s="10">
        <v>246.36812084434499</v>
      </c>
      <c r="W62" s="10">
        <v>0</v>
      </c>
      <c r="X62" s="10">
        <v>15640</v>
      </c>
      <c r="Y62" s="10">
        <v>15760</v>
      </c>
      <c r="Z62" s="10">
        <v>20600</v>
      </c>
      <c r="AA62" s="10">
        <v>27160</v>
      </c>
      <c r="AB62" s="10">
        <v>31600</v>
      </c>
      <c r="AC62" s="9">
        <v>7.5192307692307701</v>
      </c>
      <c r="AD62" s="9">
        <v>7.5769230769230802</v>
      </c>
      <c r="AE62" s="9">
        <v>9.9038461538461497</v>
      </c>
      <c r="AF62" s="9">
        <v>13.057692307692299</v>
      </c>
      <c r="AG62" s="9">
        <v>15.192307692307701</v>
      </c>
      <c r="AH62" s="8">
        <v>41.485411140583601</v>
      </c>
      <c r="AI62" s="8">
        <v>41.8037135278515</v>
      </c>
      <c r="AJ62" s="8">
        <v>54.641909814323597</v>
      </c>
      <c r="AK62" s="8">
        <v>72.042440318302397</v>
      </c>
      <c r="AL62" s="8">
        <v>83.819628647214799</v>
      </c>
      <c r="AM62" s="8">
        <v>63.482239286475497</v>
      </c>
      <c r="AN62" s="8">
        <v>63.969315291230998</v>
      </c>
      <c r="AO62" s="8">
        <v>83.614714149705506</v>
      </c>
      <c r="AP62" s="8">
        <v>110.24153574301</v>
      </c>
      <c r="AQ62" s="8">
        <v>128.26334791896599</v>
      </c>
      <c r="AR62" s="90">
        <f t="shared" si="1"/>
        <v>1.03713527851459</v>
      </c>
      <c r="AS62" s="90">
        <f t="shared" si="2"/>
        <v>1.0450928381962874</v>
      </c>
      <c r="AT62" s="90">
        <f t="shared" si="3"/>
        <v>1.3660477453580899</v>
      </c>
      <c r="AU62" s="90">
        <f t="shared" si="4"/>
        <v>1.80106100795756</v>
      </c>
      <c r="AV62" s="90">
        <f t="shared" si="5"/>
        <v>2.09549071618037</v>
      </c>
    </row>
    <row r="63" spans="1:48" x14ac:dyDescent="0.35">
      <c r="A63" s="1" t="s">
        <v>60</v>
      </c>
      <c r="B63" s="1" t="s">
        <v>43</v>
      </c>
      <c r="C63" s="1" t="s">
        <v>44</v>
      </c>
      <c r="D63" s="1" t="s">
        <v>107</v>
      </c>
      <c r="E63" s="7">
        <v>15703</v>
      </c>
      <c r="F63" s="7">
        <v>4121</v>
      </c>
      <c r="G63" s="8">
        <v>26.243392982232699</v>
      </c>
      <c r="H63" s="9">
        <v>7.25</v>
      </c>
      <c r="I63" s="9">
        <v>7.0279302956785701</v>
      </c>
      <c r="J63" s="9">
        <v>0</v>
      </c>
      <c r="K63" s="10">
        <v>431</v>
      </c>
      <c r="L63" s="10">
        <v>459</v>
      </c>
      <c r="M63" s="10">
        <v>549</v>
      </c>
      <c r="N63" s="10">
        <v>728</v>
      </c>
      <c r="O63" s="10">
        <v>913</v>
      </c>
      <c r="P63" s="10">
        <v>28500</v>
      </c>
      <c r="Q63" s="10">
        <v>8550</v>
      </c>
      <c r="R63" s="10">
        <v>8955.8725049869608</v>
      </c>
      <c r="S63" s="10">
        <v>223.896812624674</v>
      </c>
      <c r="T63" s="10">
        <v>213.75</v>
      </c>
      <c r="U63" s="10">
        <v>377</v>
      </c>
      <c r="V63" s="10">
        <v>365.45237537528601</v>
      </c>
      <c r="W63" s="10">
        <v>0</v>
      </c>
      <c r="X63" s="10">
        <v>17240</v>
      </c>
      <c r="Y63" s="10">
        <v>18360</v>
      </c>
      <c r="Z63" s="10">
        <v>21960</v>
      </c>
      <c r="AA63" s="10">
        <v>29120</v>
      </c>
      <c r="AB63" s="10">
        <v>36520</v>
      </c>
      <c r="AC63" s="9">
        <v>8.2884615384615401</v>
      </c>
      <c r="AD63" s="9">
        <v>8.8269230769230802</v>
      </c>
      <c r="AE63" s="9">
        <v>10.557692307692299</v>
      </c>
      <c r="AF63" s="9">
        <v>14</v>
      </c>
      <c r="AG63" s="9">
        <v>17.557692307692299</v>
      </c>
      <c r="AH63" s="8">
        <v>45.729442970822298</v>
      </c>
      <c r="AI63" s="8">
        <v>48.7002652519894</v>
      </c>
      <c r="AJ63" s="8">
        <v>58.249336870026497</v>
      </c>
      <c r="AK63" s="8">
        <v>77.241379310344797</v>
      </c>
      <c r="AL63" s="8">
        <v>96.870026525198895</v>
      </c>
      <c r="AM63" s="8">
        <v>47.174409476189901</v>
      </c>
      <c r="AN63" s="8">
        <v>50.239104291348397</v>
      </c>
      <c r="AO63" s="8">
        <v>60.089909054357904</v>
      </c>
      <c r="AP63" s="8">
        <v>79.682065194121293</v>
      </c>
      <c r="AQ63" s="8">
        <v>99.930941651418607</v>
      </c>
      <c r="AR63" s="90">
        <f t="shared" si="1"/>
        <v>1.1432360742705574</v>
      </c>
      <c r="AS63" s="90">
        <f t="shared" si="2"/>
        <v>1.2175066312997349</v>
      </c>
      <c r="AT63" s="90">
        <f t="shared" si="3"/>
        <v>1.4562334217506625</v>
      </c>
      <c r="AU63" s="90">
        <f t="shared" si="4"/>
        <v>1.9310344827586199</v>
      </c>
      <c r="AV63" s="90">
        <f t="shared" si="5"/>
        <v>2.4217506631299726</v>
      </c>
    </row>
    <row r="64" spans="1:48" x14ac:dyDescent="0.35">
      <c r="A64" s="1" t="s">
        <v>60</v>
      </c>
      <c r="B64" s="1" t="s">
        <v>43</v>
      </c>
      <c r="C64" s="1" t="s">
        <v>44</v>
      </c>
      <c r="D64" s="1" t="s">
        <v>108</v>
      </c>
      <c r="E64" s="7">
        <v>1914</v>
      </c>
      <c r="F64" s="7">
        <v>500</v>
      </c>
      <c r="G64" s="8">
        <v>26.123301985371</v>
      </c>
      <c r="H64" s="9">
        <v>7.25</v>
      </c>
      <c r="I64" s="9">
        <v>5.5494299642792297</v>
      </c>
      <c r="J64" s="9">
        <v>0</v>
      </c>
      <c r="K64" s="10">
        <v>335</v>
      </c>
      <c r="L64" s="10">
        <v>343</v>
      </c>
      <c r="M64" s="10">
        <v>416</v>
      </c>
      <c r="N64" s="10">
        <v>558</v>
      </c>
      <c r="O64" s="10">
        <v>653</v>
      </c>
      <c r="P64" s="10">
        <v>22800</v>
      </c>
      <c r="Q64" s="10">
        <v>6840</v>
      </c>
      <c r="R64" s="10">
        <v>6625.8471112307698</v>
      </c>
      <c r="S64" s="10">
        <v>165.64617778076899</v>
      </c>
      <c r="T64" s="10">
        <v>171</v>
      </c>
      <c r="U64" s="10">
        <v>377</v>
      </c>
      <c r="V64" s="10">
        <v>288.57035814251998</v>
      </c>
      <c r="W64" s="10">
        <v>0</v>
      </c>
      <c r="X64" s="10">
        <v>13400</v>
      </c>
      <c r="Y64" s="10">
        <v>13720</v>
      </c>
      <c r="Z64" s="10">
        <v>16640</v>
      </c>
      <c r="AA64" s="10">
        <v>22320</v>
      </c>
      <c r="AB64" s="10">
        <v>26120</v>
      </c>
      <c r="AC64" s="9">
        <v>6.4423076923076898</v>
      </c>
      <c r="AD64" s="9">
        <v>6.5961538461538503</v>
      </c>
      <c r="AE64" s="9">
        <v>8</v>
      </c>
      <c r="AF64" s="9">
        <v>10.7307692307692</v>
      </c>
      <c r="AG64" s="9">
        <v>12.557692307692299</v>
      </c>
      <c r="AH64" s="8">
        <v>35.543766578249297</v>
      </c>
      <c r="AI64" s="8">
        <v>36.3925729442971</v>
      </c>
      <c r="AJ64" s="8">
        <v>44.137931034482797</v>
      </c>
      <c r="AK64" s="8">
        <v>59.2042440318302</v>
      </c>
      <c r="AL64" s="8">
        <v>69.283819628647194</v>
      </c>
      <c r="AM64" s="8">
        <v>46.435815813701801</v>
      </c>
      <c r="AN64" s="8">
        <v>47.544730818208102</v>
      </c>
      <c r="AO64" s="8">
        <v>57.663580234328201</v>
      </c>
      <c r="AP64" s="8">
        <v>77.346821564315206</v>
      </c>
      <c r="AQ64" s="8">
        <v>90.515187242827594</v>
      </c>
      <c r="AR64" s="90">
        <f t="shared" si="1"/>
        <v>0.8885941644562324</v>
      </c>
      <c r="AS64" s="90">
        <f t="shared" si="2"/>
        <v>0.90981432360742753</v>
      </c>
      <c r="AT64" s="90">
        <f t="shared" si="3"/>
        <v>1.1034482758620698</v>
      </c>
      <c r="AU64" s="90">
        <f t="shared" si="4"/>
        <v>1.480106100795755</v>
      </c>
      <c r="AV64" s="90">
        <f t="shared" si="5"/>
        <v>1.7320954907161799</v>
      </c>
    </row>
    <row r="65" spans="1:48" x14ac:dyDescent="0.35">
      <c r="A65" s="1" t="s">
        <v>60</v>
      </c>
      <c r="B65" s="1" t="s">
        <v>43</v>
      </c>
      <c r="C65" s="1" t="s">
        <v>44</v>
      </c>
      <c r="D65" s="1" t="s">
        <v>109</v>
      </c>
      <c r="E65" s="7">
        <v>3976</v>
      </c>
      <c r="F65" s="7">
        <v>938</v>
      </c>
      <c r="G65" s="8">
        <v>23.591549295774598</v>
      </c>
      <c r="H65" s="9">
        <v>7.25</v>
      </c>
      <c r="I65" s="9">
        <v>5.7199235110754998</v>
      </c>
      <c r="J65" s="9">
        <v>0</v>
      </c>
      <c r="K65" s="10">
        <v>334</v>
      </c>
      <c r="L65" s="10">
        <v>363</v>
      </c>
      <c r="M65" s="10">
        <v>416</v>
      </c>
      <c r="N65" s="10">
        <v>540</v>
      </c>
      <c r="O65" s="10">
        <v>572</v>
      </c>
      <c r="P65" s="10">
        <v>22300</v>
      </c>
      <c r="Q65" s="10">
        <v>6690</v>
      </c>
      <c r="R65" s="10">
        <v>12153.803739919</v>
      </c>
      <c r="S65" s="10">
        <v>303.84509349797497</v>
      </c>
      <c r="T65" s="10">
        <v>167.25</v>
      </c>
      <c r="U65" s="10">
        <v>377</v>
      </c>
      <c r="V65" s="10">
        <v>297.43602257592602</v>
      </c>
      <c r="W65" s="10">
        <v>0</v>
      </c>
      <c r="X65" s="10">
        <v>13360</v>
      </c>
      <c r="Y65" s="10">
        <v>14520</v>
      </c>
      <c r="Z65" s="10">
        <v>16640</v>
      </c>
      <c r="AA65" s="10">
        <v>21600</v>
      </c>
      <c r="AB65" s="10">
        <v>22880</v>
      </c>
      <c r="AC65" s="9">
        <v>6.4230769230769198</v>
      </c>
      <c r="AD65" s="9">
        <v>6.9807692307692299</v>
      </c>
      <c r="AE65" s="9">
        <v>8</v>
      </c>
      <c r="AF65" s="9">
        <v>10.384615384615399</v>
      </c>
      <c r="AG65" s="9">
        <v>11</v>
      </c>
      <c r="AH65" s="8">
        <v>35.437665782493397</v>
      </c>
      <c r="AI65" s="8">
        <v>38.514588859416399</v>
      </c>
      <c r="AJ65" s="8">
        <v>44.137931034482797</v>
      </c>
      <c r="AK65" s="8">
        <v>57.2944297082228</v>
      </c>
      <c r="AL65" s="8">
        <v>60.689655172413801</v>
      </c>
      <c r="AM65" s="8">
        <v>44.917222481313999</v>
      </c>
      <c r="AN65" s="8">
        <v>48.81722084047</v>
      </c>
      <c r="AO65" s="8">
        <v>55.944804048582697</v>
      </c>
      <c r="AP65" s="8">
        <v>72.620659101525604</v>
      </c>
      <c r="AQ65" s="8">
        <v>76.924105566801202</v>
      </c>
      <c r="AR65" s="90">
        <f t="shared" si="1"/>
        <v>0.88594164456233493</v>
      </c>
      <c r="AS65" s="90">
        <f t="shared" si="2"/>
        <v>0.96286472148541002</v>
      </c>
      <c r="AT65" s="90">
        <f t="shared" si="3"/>
        <v>1.1034482758620698</v>
      </c>
      <c r="AU65" s="90">
        <f t="shared" si="4"/>
        <v>1.43236074270557</v>
      </c>
      <c r="AV65" s="90">
        <f t="shared" si="5"/>
        <v>1.517241379310345</v>
      </c>
    </row>
    <row r="66" spans="1:48" x14ac:dyDescent="0.35">
      <c r="A66" s="1" t="s">
        <v>60</v>
      </c>
      <c r="B66" s="1" t="s">
        <v>43</v>
      </c>
      <c r="C66" s="1" t="s">
        <v>44</v>
      </c>
      <c r="D66" s="1" t="s">
        <v>110</v>
      </c>
      <c r="E66" s="7">
        <v>29769</v>
      </c>
      <c r="F66" s="7">
        <v>12329</v>
      </c>
      <c r="G66" s="8">
        <v>41.4155665289395</v>
      </c>
      <c r="H66" s="9">
        <v>7.25</v>
      </c>
      <c r="I66" s="9">
        <v>4.5666746842390804</v>
      </c>
      <c r="J66" s="9">
        <v>0</v>
      </c>
      <c r="K66" s="10">
        <v>393</v>
      </c>
      <c r="L66" s="10">
        <v>404</v>
      </c>
      <c r="M66" s="10">
        <v>462</v>
      </c>
      <c r="N66" s="10">
        <v>579</v>
      </c>
      <c r="O66" s="10">
        <v>811</v>
      </c>
      <c r="P66" s="10">
        <v>21600</v>
      </c>
      <c r="Q66" s="10">
        <v>6480</v>
      </c>
      <c r="R66" s="10">
        <v>6875.6041878281303</v>
      </c>
      <c r="S66" s="10">
        <v>171.890104695703</v>
      </c>
      <c r="T66" s="10">
        <v>162</v>
      </c>
      <c r="U66" s="10">
        <v>377</v>
      </c>
      <c r="V66" s="10">
        <v>237.46708358043199</v>
      </c>
      <c r="W66" s="10">
        <v>0</v>
      </c>
      <c r="X66" s="10">
        <v>15720</v>
      </c>
      <c r="Y66" s="10">
        <v>16160</v>
      </c>
      <c r="Z66" s="10">
        <v>18480</v>
      </c>
      <c r="AA66" s="10">
        <v>23160</v>
      </c>
      <c r="AB66" s="10">
        <v>32440</v>
      </c>
      <c r="AC66" s="9">
        <v>7.5576923076923102</v>
      </c>
      <c r="AD66" s="9">
        <v>7.7692307692307701</v>
      </c>
      <c r="AE66" s="9">
        <v>8.8846153846153797</v>
      </c>
      <c r="AF66" s="9">
        <v>11.134615384615399</v>
      </c>
      <c r="AG66" s="9">
        <v>15.596153846153801</v>
      </c>
      <c r="AH66" s="8">
        <v>41.6976127320955</v>
      </c>
      <c r="AI66" s="8">
        <v>42.864721485411103</v>
      </c>
      <c r="AJ66" s="8">
        <v>49.018567639257299</v>
      </c>
      <c r="AK66" s="8">
        <v>61.432360742705598</v>
      </c>
      <c r="AL66" s="8">
        <v>86.047745358090197</v>
      </c>
      <c r="AM66" s="8">
        <v>66.198648515744793</v>
      </c>
      <c r="AN66" s="8">
        <v>68.051536896592594</v>
      </c>
      <c r="AO66" s="8">
        <v>77.821311995608397</v>
      </c>
      <c r="AP66" s="8">
        <v>97.529306591898802</v>
      </c>
      <c r="AQ66" s="8">
        <v>136.60840698796201</v>
      </c>
      <c r="AR66" s="90">
        <f t="shared" si="1"/>
        <v>1.0424403183023876</v>
      </c>
      <c r="AS66" s="90">
        <f t="shared" si="2"/>
        <v>1.0716180371352775</v>
      </c>
      <c r="AT66" s="90">
        <f t="shared" si="3"/>
        <v>1.2254641909814326</v>
      </c>
      <c r="AU66" s="90">
        <f t="shared" si="4"/>
        <v>1.5358090185676398</v>
      </c>
      <c r="AV66" s="90">
        <f t="shared" si="5"/>
        <v>2.1511936339522548</v>
      </c>
    </row>
    <row r="67" spans="1:48" x14ac:dyDescent="0.35">
      <c r="A67" s="1" t="s">
        <v>60</v>
      </c>
      <c r="B67" s="1" t="s">
        <v>43</v>
      </c>
      <c r="C67" s="1" t="s">
        <v>44</v>
      </c>
      <c r="D67" s="1" t="s">
        <v>111</v>
      </c>
      <c r="E67" s="7">
        <v>12975</v>
      </c>
      <c r="F67" s="7">
        <v>4319</v>
      </c>
      <c r="G67" s="8">
        <v>33.287090558766899</v>
      </c>
      <c r="H67" s="9">
        <v>7.25</v>
      </c>
      <c r="I67" s="9">
        <v>5.8718655873591601</v>
      </c>
      <c r="J67" s="9">
        <v>0</v>
      </c>
      <c r="K67" s="10">
        <v>364</v>
      </c>
      <c r="L67" s="10">
        <v>373</v>
      </c>
      <c r="M67" s="10">
        <v>427</v>
      </c>
      <c r="N67" s="10">
        <v>568</v>
      </c>
      <c r="O67" s="10">
        <v>686</v>
      </c>
      <c r="P67" s="10">
        <v>19500</v>
      </c>
      <c r="Q67" s="10">
        <v>5850</v>
      </c>
      <c r="R67" s="10">
        <v>10501.244416433099</v>
      </c>
      <c r="S67" s="10">
        <v>262.53111041082798</v>
      </c>
      <c r="T67" s="10">
        <v>146.25</v>
      </c>
      <c r="U67" s="10">
        <v>377</v>
      </c>
      <c r="V67" s="10">
        <v>305.33701054267601</v>
      </c>
      <c r="W67" s="10">
        <v>0</v>
      </c>
      <c r="X67" s="10">
        <v>14560</v>
      </c>
      <c r="Y67" s="10">
        <v>14920</v>
      </c>
      <c r="Z67" s="10">
        <v>17080</v>
      </c>
      <c r="AA67" s="10">
        <v>22720</v>
      </c>
      <c r="AB67" s="10">
        <v>27440</v>
      </c>
      <c r="AC67" s="9">
        <v>7</v>
      </c>
      <c r="AD67" s="9">
        <v>7.1730769230769198</v>
      </c>
      <c r="AE67" s="9">
        <v>8.2115384615384599</v>
      </c>
      <c r="AF67" s="9">
        <v>10.9230769230769</v>
      </c>
      <c r="AG67" s="9">
        <v>13.192307692307701</v>
      </c>
      <c r="AH67" s="8">
        <v>38.620689655172399</v>
      </c>
      <c r="AI67" s="8">
        <v>39.575596816976102</v>
      </c>
      <c r="AJ67" s="8">
        <v>45.3050397877984</v>
      </c>
      <c r="AK67" s="8">
        <v>60.265251989389903</v>
      </c>
      <c r="AL67" s="8">
        <v>72.785145888594201</v>
      </c>
      <c r="AM67" s="8">
        <v>47.685015236516797</v>
      </c>
      <c r="AN67" s="8">
        <v>48.8640403385185</v>
      </c>
      <c r="AO67" s="8">
        <v>55.938190950529297</v>
      </c>
      <c r="AP67" s="8">
        <v>74.409584215223902</v>
      </c>
      <c r="AQ67" s="8">
        <v>89.867913330358505</v>
      </c>
      <c r="AR67" s="90">
        <f t="shared" ref="AR67:AR94" si="6">AH67/40</f>
        <v>0.96551724137930994</v>
      </c>
      <c r="AS67" s="90">
        <f t="shared" ref="AS67:AS94" si="7">AI67/40</f>
        <v>0.98938992042440255</v>
      </c>
      <c r="AT67" s="90">
        <f t="shared" ref="AT67:AT94" si="8">AJ67/40</f>
        <v>1.1326259946949599</v>
      </c>
      <c r="AU67" s="90">
        <f t="shared" ref="AU67:AU94" si="9">AK67/40</f>
        <v>1.5066312997347475</v>
      </c>
      <c r="AV67" s="90">
        <f t="shared" ref="AV67:AV94" si="10">AL67/40</f>
        <v>1.8196286472148551</v>
      </c>
    </row>
    <row r="68" spans="1:48" x14ac:dyDescent="0.35">
      <c r="A68" s="1" t="s">
        <v>60</v>
      </c>
      <c r="B68" s="1" t="s">
        <v>43</v>
      </c>
      <c r="C68" s="1" t="s">
        <v>44</v>
      </c>
      <c r="D68" s="1" t="s">
        <v>112</v>
      </c>
      <c r="E68" s="7">
        <v>10129</v>
      </c>
      <c r="F68" s="7">
        <v>2999</v>
      </c>
      <c r="G68" s="8">
        <v>29.6080560766117</v>
      </c>
      <c r="H68" s="9">
        <v>7.25</v>
      </c>
      <c r="I68" s="9">
        <v>5.9235948158294098</v>
      </c>
      <c r="J68" s="9">
        <v>0</v>
      </c>
      <c r="K68" s="10">
        <v>431</v>
      </c>
      <c r="L68" s="10">
        <v>459</v>
      </c>
      <c r="M68" s="10">
        <v>549</v>
      </c>
      <c r="N68" s="10">
        <v>728</v>
      </c>
      <c r="O68" s="10">
        <v>913</v>
      </c>
      <c r="P68" s="10">
        <v>28500</v>
      </c>
      <c r="Q68" s="10">
        <v>8550</v>
      </c>
      <c r="R68" s="10">
        <v>14140.4131533538</v>
      </c>
      <c r="S68" s="10">
        <v>353.51032883384499</v>
      </c>
      <c r="T68" s="10">
        <v>213.75</v>
      </c>
      <c r="U68" s="10">
        <v>377</v>
      </c>
      <c r="V68" s="10">
        <v>308.02693042312899</v>
      </c>
      <c r="W68" s="10">
        <v>0</v>
      </c>
      <c r="X68" s="10">
        <v>17240</v>
      </c>
      <c r="Y68" s="10">
        <v>18360</v>
      </c>
      <c r="Z68" s="10">
        <v>21960</v>
      </c>
      <c r="AA68" s="10">
        <v>29120</v>
      </c>
      <c r="AB68" s="10">
        <v>36520</v>
      </c>
      <c r="AC68" s="9">
        <v>8.2884615384615401</v>
      </c>
      <c r="AD68" s="9">
        <v>8.8269230769230802</v>
      </c>
      <c r="AE68" s="9">
        <v>10.557692307692299</v>
      </c>
      <c r="AF68" s="9">
        <v>14</v>
      </c>
      <c r="AG68" s="9">
        <v>17.557692307692299</v>
      </c>
      <c r="AH68" s="8">
        <v>45.729442970822298</v>
      </c>
      <c r="AI68" s="8">
        <v>48.7002652519894</v>
      </c>
      <c r="AJ68" s="8">
        <v>58.249336870026497</v>
      </c>
      <c r="AK68" s="8">
        <v>77.241379310344797</v>
      </c>
      <c r="AL68" s="8">
        <v>96.870026525198895</v>
      </c>
      <c r="AM68" s="8">
        <v>55.969132232424599</v>
      </c>
      <c r="AN68" s="8">
        <v>59.605177945900003</v>
      </c>
      <c r="AO68" s="8">
        <v>71.292467739213805</v>
      </c>
      <c r="AP68" s="8">
        <v>94.53718855036</v>
      </c>
      <c r="AQ68" s="8">
        <v>118.561062014394</v>
      </c>
      <c r="AR68" s="90">
        <f t="shared" si="6"/>
        <v>1.1432360742705574</v>
      </c>
      <c r="AS68" s="90">
        <f t="shared" si="7"/>
        <v>1.2175066312997349</v>
      </c>
      <c r="AT68" s="90">
        <f t="shared" si="8"/>
        <v>1.4562334217506625</v>
      </c>
      <c r="AU68" s="90">
        <f t="shared" si="9"/>
        <v>1.9310344827586199</v>
      </c>
      <c r="AV68" s="90">
        <f t="shared" si="10"/>
        <v>2.4217506631299726</v>
      </c>
    </row>
    <row r="69" spans="1:48" x14ac:dyDescent="0.35">
      <c r="A69" s="1" t="s">
        <v>60</v>
      </c>
      <c r="B69" s="1" t="s">
        <v>43</v>
      </c>
      <c r="C69" s="1" t="s">
        <v>44</v>
      </c>
      <c r="D69" s="1" t="s">
        <v>113</v>
      </c>
      <c r="E69" s="7">
        <v>8346</v>
      </c>
      <c r="F69" s="7">
        <v>1728</v>
      </c>
      <c r="G69" s="8">
        <v>20.704529115744101</v>
      </c>
      <c r="H69" s="9">
        <v>7.25</v>
      </c>
      <c r="I69" s="9">
        <v>3.9282650318754899</v>
      </c>
      <c r="J69" s="9">
        <v>0</v>
      </c>
      <c r="K69" s="10">
        <v>431</v>
      </c>
      <c r="L69" s="10">
        <v>459</v>
      </c>
      <c r="M69" s="10">
        <v>549</v>
      </c>
      <c r="N69" s="10">
        <v>728</v>
      </c>
      <c r="O69" s="10">
        <v>913</v>
      </c>
      <c r="P69" s="10">
        <v>28500</v>
      </c>
      <c r="Q69" s="10">
        <v>8550</v>
      </c>
      <c r="R69" s="10">
        <v>8617.6597970947096</v>
      </c>
      <c r="S69" s="10">
        <v>215.44149492736801</v>
      </c>
      <c r="T69" s="10">
        <v>213.75</v>
      </c>
      <c r="U69" s="10">
        <v>377</v>
      </c>
      <c r="V69" s="10">
        <v>204.26978165752499</v>
      </c>
      <c r="W69" s="10">
        <v>0</v>
      </c>
      <c r="X69" s="10">
        <v>17240</v>
      </c>
      <c r="Y69" s="10">
        <v>18360</v>
      </c>
      <c r="Z69" s="10">
        <v>21960</v>
      </c>
      <c r="AA69" s="10">
        <v>29120</v>
      </c>
      <c r="AB69" s="10">
        <v>36520</v>
      </c>
      <c r="AC69" s="9">
        <v>8.2884615384615401</v>
      </c>
      <c r="AD69" s="9">
        <v>8.8269230769230802</v>
      </c>
      <c r="AE69" s="9">
        <v>10.557692307692299</v>
      </c>
      <c r="AF69" s="9">
        <v>14</v>
      </c>
      <c r="AG69" s="9">
        <v>17.557692307692299</v>
      </c>
      <c r="AH69" s="8">
        <v>45.729442970822298</v>
      </c>
      <c r="AI69" s="8">
        <v>48.7002652519894</v>
      </c>
      <c r="AJ69" s="8">
        <v>58.249336870026497</v>
      </c>
      <c r="AK69" s="8">
        <v>77.241379310344797</v>
      </c>
      <c r="AL69" s="8">
        <v>96.870026525198895</v>
      </c>
      <c r="AM69" s="8">
        <v>84.398190765701401</v>
      </c>
      <c r="AN69" s="8">
        <v>89.881135873450006</v>
      </c>
      <c r="AO69" s="8">
        <v>107.504888005499</v>
      </c>
      <c r="AP69" s="8">
        <v>142.55657280146301</v>
      </c>
      <c r="AQ69" s="8">
        <v>178.78317440623101</v>
      </c>
      <c r="AR69" s="90">
        <f t="shared" si="6"/>
        <v>1.1432360742705574</v>
      </c>
      <c r="AS69" s="90">
        <f t="shared" si="7"/>
        <v>1.2175066312997349</v>
      </c>
      <c r="AT69" s="90">
        <f t="shared" si="8"/>
        <v>1.4562334217506625</v>
      </c>
      <c r="AU69" s="90">
        <f t="shared" si="9"/>
        <v>1.9310344827586199</v>
      </c>
      <c r="AV69" s="90">
        <f t="shared" si="10"/>
        <v>2.4217506631299726</v>
      </c>
    </row>
    <row r="70" spans="1:48" x14ac:dyDescent="0.35">
      <c r="A70" s="1" t="s">
        <v>60</v>
      </c>
      <c r="B70" s="1" t="s">
        <v>43</v>
      </c>
      <c r="C70" s="1" t="s">
        <v>44</v>
      </c>
      <c r="D70" s="1" t="s">
        <v>114</v>
      </c>
      <c r="E70" s="7">
        <v>8696</v>
      </c>
      <c r="F70" s="7">
        <v>1841</v>
      </c>
      <c r="G70" s="8">
        <v>21.170653173872999</v>
      </c>
      <c r="H70" s="9">
        <v>7.25</v>
      </c>
      <c r="I70" s="9">
        <v>5.9922813519461098</v>
      </c>
      <c r="J70" s="9">
        <v>0</v>
      </c>
      <c r="K70" s="10">
        <v>431</v>
      </c>
      <c r="L70" s="10">
        <v>459</v>
      </c>
      <c r="M70" s="10">
        <v>549</v>
      </c>
      <c r="N70" s="10">
        <v>728</v>
      </c>
      <c r="O70" s="10">
        <v>913</v>
      </c>
      <c r="P70" s="10">
        <v>28500</v>
      </c>
      <c r="Q70" s="10">
        <v>8550</v>
      </c>
      <c r="R70" s="10">
        <v>11833.2821582857</v>
      </c>
      <c r="S70" s="10">
        <v>295.83205395714299</v>
      </c>
      <c r="T70" s="10">
        <v>213.75</v>
      </c>
      <c r="U70" s="10">
        <v>377</v>
      </c>
      <c r="V70" s="10">
        <v>311.598630301198</v>
      </c>
      <c r="W70" s="10">
        <v>0</v>
      </c>
      <c r="X70" s="10">
        <v>17240</v>
      </c>
      <c r="Y70" s="10">
        <v>18360</v>
      </c>
      <c r="Z70" s="10">
        <v>21960</v>
      </c>
      <c r="AA70" s="10">
        <v>29120</v>
      </c>
      <c r="AB70" s="10">
        <v>36520</v>
      </c>
      <c r="AC70" s="9">
        <v>8.2884615384615401</v>
      </c>
      <c r="AD70" s="9">
        <v>8.8269230769230802</v>
      </c>
      <c r="AE70" s="9">
        <v>10.557692307692299</v>
      </c>
      <c r="AF70" s="9">
        <v>14</v>
      </c>
      <c r="AG70" s="9">
        <v>17.557692307692299</v>
      </c>
      <c r="AH70" s="8">
        <v>45.729442970822298</v>
      </c>
      <c r="AI70" s="8">
        <v>48.7002652519894</v>
      </c>
      <c r="AJ70" s="8">
        <v>58.249336870026497</v>
      </c>
      <c r="AK70" s="8">
        <v>77.241379310344797</v>
      </c>
      <c r="AL70" s="8">
        <v>96.870026525198895</v>
      </c>
      <c r="AM70" s="8">
        <v>55.327585950347299</v>
      </c>
      <c r="AN70" s="8">
        <v>58.921953483084501</v>
      </c>
      <c r="AO70" s="8">
        <v>70.475277695453997</v>
      </c>
      <c r="AP70" s="8">
        <v>93.453555851166698</v>
      </c>
      <c r="AQ70" s="8">
        <v>117.202055621037</v>
      </c>
      <c r="AR70" s="90">
        <f t="shared" si="6"/>
        <v>1.1432360742705574</v>
      </c>
      <c r="AS70" s="90">
        <f t="shared" si="7"/>
        <v>1.2175066312997349</v>
      </c>
      <c r="AT70" s="90">
        <f t="shared" si="8"/>
        <v>1.4562334217506625</v>
      </c>
      <c r="AU70" s="90">
        <f t="shared" si="9"/>
        <v>1.9310344827586199</v>
      </c>
      <c r="AV70" s="90">
        <f t="shared" si="10"/>
        <v>2.4217506631299726</v>
      </c>
    </row>
    <row r="71" spans="1:48" x14ac:dyDescent="0.35">
      <c r="A71" s="1" t="s">
        <v>60</v>
      </c>
      <c r="B71" s="1" t="s">
        <v>43</v>
      </c>
      <c r="C71" s="1" t="s">
        <v>44</v>
      </c>
      <c r="D71" s="1" t="s">
        <v>115</v>
      </c>
      <c r="E71" s="7">
        <v>6797</v>
      </c>
      <c r="F71" s="7">
        <v>2130</v>
      </c>
      <c r="G71" s="8">
        <v>31.337354715315602</v>
      </c>
      <c r="H71" s="9">
        <v>7.25</v>
      </c>
      <c r="I71" s="9">
        <v>4.70291969591716</v>
      </c>
      <c r="J71" s="9">
        <v>0</v>
      </c>
      <c r="K71" s="10">
        <v>334</v>
      </c>
      <c r="L71" s="10">
        <v>363</v>
      </c>
      <c r="M71" s="10">
        <v>416</v>
      </c>
      <c r="N71" s="10">
        <v>540</v>
      </c>
      <c r="O71" s="10">
        <v>572</v>
      </c>
      <c r="P71" s="10">
        <v>22300</v>
      </c>
      <c r="Q71" s="10">
        <v>6690</v>
      </c>
      <c r="R71" s="10">
        <v>9024.5557010512402</v>
      </c>
      <c r="S71" s="10">
        <v>225.61389252628101</v>
      </c>
      <c r="T71" s="10">
        <v>167.25</v>
      </c>
      <c r="U71" s="10">
        <v>377</v>
      </c>
      <c r="V71" s="10">
        <v>244.55182418769201</v>
      </c>
      <c r="W71" s="10">
        <v>0</v>
      </c>
      <c r="X71" s="10">
        <v>13360</v>
      </c>
      <c r="Y71" s="10">
        <v>14520</v>
      </c>
      <c r="Z71" s="10">
        <v>16640</v>
      </c>
      <c r="AA71" s="10">
        <v>21600</v>
      </c>
      <c r="AB71" s="10">
        <v>22880</v>
      </c>
      <c r="AC71" s="9">
        <v>6.4230769230769198</v>
      </c>
      <c r="AD71" s="9">
        <v>6.9807692307692299</v>
      </c>
      <c r="AE71" s="9">
        <v>8</v>
      </c>
      <c r="AF71" s="9">
        <v>10.384615384615399</v>
      </c>
      <c r="AG71" s="9">
        <v>11</v>
      </c>
      <c r="AH71" s="8">
        <v>35.437665782493397</v>
      </c>
      <c r="AI71" s="8">
        <v>38.514588859416399</v>
      </c>
      <c r="AJ71" s="8">
        <v>44.137931034482797</v>
      </c>
      <c r="AK71" s="8">
        <v>57.2944297082228</v>
      </c>
      <c r="AL71" s="8">
        <v>60.689655172413801</v>
      </c>
      <c r="AM71" s="8">
        <v>54.630547305777903</v>
      </c>
      <c r="AN71" s="8">
        <v>59.373918179632803</v>
      </c>
      <c r="AO71" s="8">
        <v>68.042837362884995</v>
      </c>
      <c r="AP71" s="8">
        <v>88.324836961437299</v>
      </c>
      <c r="AQ71" s="8">
        <v>93.558901373966904</v>
      </c>
      <c r="AR71" s="90">
        <f t="shared" si="6"/>
        <v>0.88594164456233493</v>
      </c>
      <c r="AS71" s="90">
        <f t="shared" si="7"/>
        <v>0.96286472148541002</v>
      </c>
      <c r="AT71" s="90">
        <f t="shared" si="8"/>
        <v>1.1034482758620698</v>
      </c>
      <c r="AU71" s="90">
        <f t="shared" si="9"/>
        <v>1.43236074270557</v>
      </c>
      <c r="AV71" s="90">
        <f t="shared" si="10"/>
        <v>1.517241379310345</v>
      </c>
    </row>
    <row r="72" spans="1:48" x14ac:dyDescent="0.35">
      <c r="A72" s="1" t="s">
        <v>60</v>
      </c>
      <c r="B72" s="1" t="s">
        <v>43</v>
      </c>
      <c r="C72" s="1" t="s">
        <v>44</v>
      </c>
      <c r="D72" s="1" t="s">
        <v>116</v>
      </c>
      <c r="E72" s="7">
        <v>6501</v>
      </c>
      <c r="F72" s="7">
        <v>1913</v>
      </c>
      <c r="G72" s="8">
        <v>29.4262421165974</v>
      </c>
      <c r="H72" s="9">
        <v>7.25</v>
      </c>
      <c r="I72" s="9">
        <v>5.9563414167296003</v>
      </c>
      <c r="J72" s="9">
        <v>0</v>
      </c>
      <c r="K72" s="10">
        <v>360</v>
      </c>
      <c r="L72" s="10">
        <v>369</v>
      </c>
      <c r="M72" s="10">
        <v>423</v>
      </c>
      <c r="N72" s="10">
        <v>570</v>
      </c>
      <c r="O72" s="10">
        <v>572</v>
      </c>
      <c r="P72" s="10">
        <v>24000</v>
      </c>
      <c r="Q72" s="10">
        <v>7200</v>
      </c>
      <c r="R72" s="10">
        <v>8154.5685509037703</v>
      </c>
      <c r="S72" s="10">
        <v>203.86421377259401</v>
      </c>
      <c r="T72" s="10">
        <v>180</v>
      </c>
      <c r="U72" s="10">
        <v>377</v>
      </c>
      <c r="V72" s="10">
        <v>309.72975366993899</v>
      </c>
      <c r="W72" s="10">
        <v>0</v>
      </c>
      <c r="X72" s="10">
        <v>14400</v>
      </c>
      <c r="Y72" s="10">
        <v>14760</v>
      </c>
      <c r="Z72" s="10">
        <v>16920</v>
      </c>
      <c r="AA72" s="10">
        <v>22800</v>
      </c>
      <c r="AB72" s="10">
        <v>22880</v>
      </c>
      <c r="AC72" s="9">
        <v>6.9230769230769198</v>
      </c>
      <c r="AD72" s="9">
        <v>7.0961538461538503</v>
      </c>
      <c r="AE72" s="9">
        <v>8.1346153846153797</v>
      </c>
      <c r="AF72" s="9">
        <v>10.961538461538501</v>
      </c>
      <c r="AG72" s="9">
        <v>11</v>
      </c>
      <c r="AH72" s="8">
        <v>38.1962864721485</v>
      </c>
      <c r="AI72" s="8">
        <v>39.151193633952303</v>
      </c>
      <c r="AJ72" s="8">
        <v>44.880636604774502</v>
      </c>
      <c r="AK72" s="8">
        <v>60.477453580901901</v>
      </c>
      <c r="AL72" s="8">
        <v>60.689655172413801</v>
      </c>
      <c r="AM72" s="8">
        <v>46.492143003301003</v>
      </c>
      <c r="AN72" s="8">
        <v>47.654446578383499</v>
      </c>
      <c r="AO72" s="8">
        <v>54.628268028878601</v>
      </c>
      <c r="AP72" s="8">
        <v>73.612559755226499</v>
      </c>
      <c r="AQ72" s="8">
        <v>73.870849438578205</v>
      </c>
      <c r="AR72" s="90">
        <f t="shared" si="6"/>
        <v>0.95490716180371249</v>
      </c>
      <c r="AS72" s="90">
        <f t="shared" si="7"/>
        <v>0.97877984084880754</v>
      </c>
      <c r="AT72" s="90">
        <f t="shared" si="8"/>
        <v>1.1220159151193625</v>
      </c>
      <c r="AU72" s="90">
        <f t="shared" si="9"/>
        <v>1.5119363395225476</v>
      </c>
      <c r="AV72" s="90">
        <f t="shared" si="10"/>
        <v>1.517241379310345</v>
      </c>
    </row>
    <row r="73" spans="1:48" x14ac:dyDescent="0.35">
      <c r="A73" s="1" t="s">
        <v>60</v>
      </c>
      <c r="B73" s="1" t="s">
        <v>43</v>
      </c>
      <c r="C73" s="1" t="s">
        <v>44</v>
      </c>
      <c r="D73" s="1" t="s">
        <v>117</v>
      </c>
      <c r="E73" s="7">
        <v>7132</v>
      </c>
      <c r="F73" s="7">
        <v>1778</v>
      </c>
      <c r="G73" s="8">
        <v>24.9298934380258</v>
      </c>
      <c r="H73" s="9">
        <v>7.25</v>
      </c>
      <c r="I73" s="9">
        <v>6.6028194534906701</v>
      </c>
      <c r="J73" s="9">
        <v>0</v>
      </c>
      <c r="K73" s="10">
        <v>354</v>
      </c>
      <c r="L73" s="10">
        <v>363</v>
      </c>
      <c r="M73" s="10">
        <v>416</v>
      </c>
      <c r="N73" s="10">
        <v>575</v>
      </c>
      <c r="O73" s="10">
        <v>731</v>
      </c>
      <c r="P73" s="10">
        <v>21200</v>
      </c>
      <c r="Q73" s="10">
        <v>6360</v>
      </c>
      <c r="R73" s="10">
        <v>10171.3569444274</v>
      </c>
      <c r="S73" s="10">
        <v>254.283923610686</v>
      </c>
      <c r="T73" s="10">
        <v>159</v>
      </c>
      <c r="U73" s="10">
        <v>377</v>
      </c>
      <c r="V73" s="10">
        <v>343.34661158151499</v>
      </c>
      <c r="W73" s="10">
        <v>0</v>
      </c>
      <c r="X73" s="10">
        <v>14160</v>
      </c>
      <c r="Y73" s="10">
        <v>14520</v>
      </c>
      <c r="Z73" s="10">
        <v>16640</v>
      </c>
      <c r="AA73" s="10">
        <v>23000</v>
      </c>
      <c r="AB73" s="10">
        <v>29240</v>
      </c>
      <c r="AC73" s="9">
        <v>6.8076923076923102</v>
      </c>
      <c r="AD73" s="9">
        <v>6.9807692307692299</v>
      </c>
      <c r="AE73" s="9">
        <v>8</v>
      </c>
      <c r="AF73" s="9">
        <v>11.057692307692299</v>
      </c>
      <c r="AG73" s="9">
        <v>14.057692307692299</v>
      </c>
      <c r="AH73" s="8">
        <v>37.559681697612703</v>
      </c>
      <c r="AI73" s="8">
        <v>38.514588859416399</v>
      </c>
      <c r="AJ73" s="8">
        <v>44.137931034482797</v>
      </c>
      <c r="AK73" s="8">
        <v>61.007957559681699</v>
      </c>
      <c r="AL73" s="8">
        <v>77.559681697612703</v>
      </c>
      <c r="AM73" s="8">
        <v>41.241123466390299</v>
      </c>
      <c r="AN73" s="8">
        <v>42.289626605366301</v>
      </c>
      <c r="AO73" s="8">
        <v>48.464145090447403</v>
      </c>
      <c r="AP73" s="8">
        <v>66.987700545690501</v>
      </c>
      <c r="AQ73" s="8">
        <v>85.161754954608199</v>
      </c>
      <c r="AR73" s="90">
        <f t="shared" si="6"/>
        <v>0.93899204244031753</v>
      </c>
      <c r="AS73" s="90">
        <f t="shared" si="7"/>
        <v>0.96286472148541002</v>
      </c>
      <c r="AT73" s="90">
        <f t="shared" si="8"/>
        <v>1.1034482758620698</v>
      </c>
      <c r="AU73" s="90">
        <f t="shared" si="9"/>
        <v>1.5251989389920424</v>
      </c>
      <c r="AV73" s="90">
        <f t="shared" si="10"/>
        <v>1.9389920424403175</v>
      </c>
    </row>
    <row r="74" spans="1:48" x14ac:dyDescent="0.35">
      <c r="A74" s="1" t="s">
        <v>60</v>
      </c>
      <c r="B74" s="1" t="s">
        <v>43</v>
      </c>
      <c r="C74" s="1" t="s">
        <v>44</v>
      </c>
      <c r="D74" s="1" t="s">
        <v>118</v>
      </c>
      <c r="E74" s="7">
        <v>53341</v>
      </c>
      <c r="F74" s="7">
        <v>18695</v>
      </c>
      <c r="G74" s="8">
        <v>35.048086837517104</v>
      </c>
      <c r="H74" s="9">
        <v>7.25</v>
      </c>
      <c r="I74" s="9">
        <v>5.2360485525223703</v>
      </c>
      <c r="J74" s="9">
        <v>0</v>
      </c>
      <c r="K74" s="10">
        <v>398</v>
      </c>
      <c r="L74" s="10">
        <v>408</v>
      </c>
      <c r="M74" s="10">
        <v>467</v>
      </c>
      <c r="N74" s="10">
        <v>675</v>
      </c>
      <c r="O74" s="10">
        <v>818</v>
      </c>
      <c r="P74" s="10">
        <v>22600</v>
      </c>
      <c r="Q74" s="10">
        <v>6780</v>
      </c>
      <c r="R74" s="10">
        <v>8180.5849130493298</v>
      </c>
      <c r="S74" s="10">
        <v>204.51462282623299</v>
      </c>
      <c r="T74" s="10">
        <v>169.5</v>
      </c>
      <c r="U74" s="10">
        <v>377</v>
      </c>
      <c r="V74" s="10">
        <v>272.27452473116301</v>
      </c>
      <c r="W74" s="10">
        <v>0</v>
      </c>
      <c r="X74" s="10">
        <v>15920</v>
      </c>
      <c r="Y74" s="10">
        <v>16320</v>
      </c>
      <c r="Z74" s="10">
        <v>18680</v>
      </c>
      <c r="AA74" s="10">
        <v>27000</v>
      </c>
      <c r="AB74" s="10">
        <v>32720</v>
      </c>
      <c r="AC74" s="9">
        <v>7.6538461538461497</v>
      </c>
      <c r="AD74" s="9">
        <v>7.8461538461538503</v>
      </c>
      <c r="AE74" s="9">
        <v>8.9807692307692299</v>
      </c>
      <c r="AF74" s="9">
        <v>12.9807692307692</v>
      </c>
      <c r="AG74" s="9">
        <v>15.7307692307692</v>
      </c>
      <c r="AH74" s="8">
        <v>42.228116710875298</v>
      </c>
      <c r="AI74" s="8">
        <v>43.289124668435001</v>
      </c>
      <c r="AJ74" s="8">
        <v>49.549071618037097</v>
      </c>
      <c r="AK74" s="8">
        <v>71.618037135278499</v>
      </c>
      <c r="AL74" s="8">
        <v>86.790450928382</v>
      </c>
      <c r="AM74" s="8">
        <v>58.470398637988602</v>
      </c>
      <c r="AN74" s="8">
        <v>59.9395041314054</v>
      </c>
      <c r="AO74" s="8">
        <v>68.607226542564604</v>
      </c>
      <c r="AP74" s="8">
        <v>99.164620805634001</v>
      </c>
      <c r="AQ74" s="8">
        <v>120.172829361494</v>
      </c>
      <c r="AR74" s="90">
        <f t="shared" si="6"/>
        <v>1.0557029177718824</v>
      </c>
      <c r="AS74" s="90">
        <f t="shared" si="7"/>
        <v>1.0822281167108749</v>
      </c>
      <c r="AT74" s="90">
        <f t="shared" si="8"/>
        <v>1.2387267904509274</v>
      </c>
      <c r="AU74" s="90">
        <f t="shared" si="9"/>
        <v>1.7904509283819625</v>
      </c>
      <c r="AV74" s="90">
        <f t="shared" si="10"/>
        <v>2.1697612732095499</v>
      </c>
    </row>
    <row r="75" spans="1:48" x14ac:dyDescent="0.35">
      <c r="A75" s="1" t="s">
        <v>60</v>
      </c>
      <c r="B75" s="1" t="s">
        <v>43</v>
      </c>
      <c r="C75" s="1" t="s">
        <v>44</v>
      </c>
      <c r="D75" s="1" t="s">
        <v>119</v>
      </c>
      <c r="E75" s="7">
        <v>8491</v>
      </c>
      <c r="F75" s="7">
        <v>3197</v>
      </c>
      <c r="G75" s="8">
        <v>37.651631138852899</v>
      </c>
      <c r="H75" s="9">
        <v>7.25</v>
      </c>
      <c r="I75" s="9">
        <v>4.9500003449486902</v>
      </c>
      <c r="J75" s="9">
        <v>0</v>
      </c>
      <c r="K75" s="10">
        <v>355</v>
      </c>
      <c r="L75" s="10">
        <v>359</v>
      </c>
      <c r="M75" s="10">
        <v>417</v>
      </c>
      <c r="N75" s="10">
        <v>581</v>
      </c>
      <c r="O75" s="10">
        <v>665</v>
      </c>
      <c r="P75" s="10">
        <v>18300</v>
      </c>
      <c r="Q75" s="10">
        <v>5490</v>
      </c>
      <c r="R75" s="10">
        <v>11372.2722210664</v>
      </c>
      <c r="S75" s="10">
        <v>284.30680552666001</v>
      </c>
      <c r="T75" s="10">
        <v>137.25</v>
      </c>
      <c r="U75" s="10">
        <v>377</v>
      </c>
      <c r="V75" s="10">
        <v>257.400017937332</v>
      </c>
      <c r="W75" s="10">
        <v>0</v>
      </c>
      <c r="X75" s="10">
        <v>14200</v>
      </c>
      <c r="Y75" s="10">
        <v>14360</v>
      </c>
      <c r="Z75" s="10">
        <v>16680</v>
      </c>
      <c r="AA75" s="10">
        <v>23240</v>
      </c>
      <c r="AB75" s="10">
        <v>26600</v>
      </c>
      <c r="AC75" s="9">
        <v>6.8269230769230802</v>
      </c>
      <c r="AD75" s="9">
        <v>6.9038461538461497</v>
      </c>
      <c r="AE75" s="9">
        <v>8.0192307692307701</v>
      </c>
      <c r="AF75" s="9">
        <v>11.1730769230769</v>
      </c>
      <c r="AG75" s="9">
        <v>12.788461538461499</v>
      </c>
      <c r="AH75" s="8">
        <v>37.665782493368702</v>
      </c>
      <c r="AI75" s="8">
        <v>38.090185676392601</v>
      </c>
      <c r="AJ75" s="8">
        <v>44.244031830238697</v>
      </c>
      <c r="AK75" s="8">
        <v>61.644562334217497</v>
      </c>
      <c r="AL75" s="8">
        <v>70.557029177718803</v>
      </c>
      <c r="AM75" s="8">
        <v>55.1670513226507</v>
      </c>
      <c r="AN75" s="8">
        <v>55.788651900933999</v>
      </c>
      <c r="AO75" s="8">
        <v>64.801860286043194</v>
      </c>
      <c r="AP75" s="8">
        <v>90.2874839956621</v>
      </c>
      <c r="AQ75" s="8">
        <v>103.341096139613</v>
      </c>
      <c r="AR75" s="90">
        <f t="shared" si="6"/>
        <v>0.94164456233421756</v>
      </c>
      <c r="AS75" s="90">
        <f t="shared" si="7"/>
        <v>0.95225464190981501</v>
      </c>
      <c r="AT75" s="90">
        <f t="shared" si="8"/>
        <v>1.1061007957559674</v>
      </c>
      <c r="AU75" s="90">
        <f t="shared" si="9"/>
        <v>1.5411140583554375</v>
      </c>
      <c r="AV75" s="90">
        <f t="shared" si="10"/>
        <v>1.76392572944297</v>
      </c>
    </row>
    <row r="76" spans="1:48" x14ac:dyDescent="0.35">
      <c r="A76" s="1" t="s">
        <v>60</v>
      </c>
      <c r="B76" s="1" t="s">
        <v>43</v>
      </c>
      <c r="C76" s="1" t="s">
        <v>44</v>
      </c>
      <c r="D76" s="1" t="s">
        <v>120</v>
      </c>
      <c r="E76" s="7">
        <v>5079</v>
      </c>
      <c r="F76" s="7">
        <v>1373</v>
      </c>
      <c r="G76" s="8">
        <v>27.032880488285098</v>
      </c>
      <c r="H76" s="9">
        <v>7.25</v>
      </c>
      <c r="I76" s="9">
        <v>3.89691169318289</v>
      </c>
      <c r="J76" s="9">
        <v>0</v>
      </c>
      <c r="K76" s="10">
        <v>364</v>
      </c>
      <c r="L76" s="10">
        <v>373</v>
      </c>
      <c r="M76" s="10">
        <v>427</v>
      </c>
      <c r="N76" s="10">
        <v>568</v>
      </c>
      <c r="O76" s="10">
        <v>686</v>
      </c>
      <c r="P76" s="10">
        <v>19500</v>
      </c>
      <c r="Q76" s="10">
        <v>5850</v>
      </c>
      <c r="R76" s="10">
        <v>9227.4833257865903</v>
      </c>
      <c r="S76" s="10">
        <v>230.687083144665</v>
      </c>
      <c r="T76" s="10">
        <v>146.25</v>
      </c>
      <c r="U76" s="10">
        <v>377</v>
      </c>
      <c r="V76" s="10">
        <v>202.63940804551001</v>
      </c>
      <c r="W76" s="10">
        <v>0</v>
      </c>
      <c r="X76" s="10">
        <v>14560</v>
      </c>
      <c r="Y76" s="10">
        <v>14920</v>
      </c>
      <c r="Z76" s="10">
        <v>17080</v>
      </c>
      <c r="AA76" s="10">
        <v>22720</v>
      </c>
      <c r="AB76" s="10">
        <v>27440</v>
      </c>
      <c r="AC76" s="9">
        <v>7</v>
      </c>
      <c r="AD76" s="9">
        <v>7.1730769230769198</v>
      </c>
      <c r="AE76" s="9">
        <v>8.2115384615384599</v>
      </c>
      <c r="AF76" s="9">
        <v>10.9230769230769</v>
      </c>
      <c r="AG76" s="9">
        <v>13.192307692307701</v>
      </c>
      <c r="AH76" s="8">
        <v>38.620689655172399</v>
      </c>
      <c r="AI76" s="8">
        <v>39.575596816976102</v>
      </c>
      <c r="AJ76" s="8">
        <v>45.3050397877984</v>
      </c>
      <c r="AK76" s="8">
        <v>60.265251989389903</v>
      </c>
      <c r="AL76" s="8">
        <v>72.785145888594201</v>
      </c>
      <c r="AM76" s="8">
        <v>71.851769309995206</v>
      </c>
      <c r="AN76" s="8">
        <v>73.628324045681893</v>
      </c>
      <c r="AO76" s="8">
        <v>84.287652459802104</v>
      </c>
      <c r="AP76" s="8">
        <v>112.120343318894</v>
      </c>
      <c r="AQ76" s="8">
        <v>135.412949853453</v>
      </c>
      <c r="AR76" s="90">
        <f t="shared" si="6"/>
        <v>0.96551724137930994</v>
      </c>
      <c r="AS76" s="90">
        <f t="shared" si="7"/>
        <v>0.98938992042440255</v>
      </c>
      <c r="AT76" s="90">
        <f t="shared" si="8"/>
        <v>1.1326259946949599</v>
      </c>
      <c r="AU76" s="90">
        <f t="shared" si="9"/>
        <v>1.5066312997347475</v>
      </c>
      <c r="AV76" s="90">
        <f t="shared" si="10"/>
        <v>1.8196286472148551</v>
      </c>
    </row>
    <row r="77" spans="1:48" x14ac:dyDescent="0.35">
      <c r="A77" s="1" t="s">
        <v>60</v>
      </c>
      <c r="B77" s="1" t="s">
        <v>43</v>
      </c>
      <c r="C77" s="1" t="s">
        <v>44</v>
      </c>
      <c r="D77" s="1" t="s">
        <v>121</v>
      </c>
      <c r="E77" s="7">
        <v>15938</v>
      </c>
      <c r="F77" s="7">
        <v>3775</v>
      </c>
      <c r="G77" s="8">
        <v>23.685531434307901</v>
      </c>
      <c r="H77" s="9">
        <v>7.25</v>
      </c>
      <c r="I77" s="9">
        <v>6.9223464116108904</v>
      </c>
      <c r="J77" s="9">
        <v>0</v>
      </c>
      <c r="K77" s="10">
        <v>431</v>
      </c>
      <c r="L77" s="10">
        <v>459</v>
      </c>
      <c r="M77" s="10">
        <v>549</v>
      </c>
      <c r="N77" s="10">
        <v>728</v>
      </c>
      <c r="O77" s="10">
        <v>913</v>
      </c>
      <c r="P77" s="10">
        <v>28500</v>
      </c>
      <c r="Q77" s="10">
        <v>8550</v>
      </c>
      <c r="R77" s="10">
        <v>14713.813775041899</v>
      </c>
      <c r="S77" s="10">
        <v>367.84534437604799</v>
      </c>
      <c r="T77" s="10">
        <v>213.75</v>
      </c>
      <c r="U77" s="10">
        <v>377</v>
      </c>
      <c r="V77" s="10">
        <v>359.96201340376598</v>
      </c>
      <c r="W77" s="10">
        <v>0</v>
      </c>
      <c r="X77" s="10">
        <v>17240</v>
      </c>
      <c r="Y77" s="10">
        <v>18360</v>
      </c>
      <c r="Z77" s="10">
        <v>21960</v>
      </c>
      <c r="AA77" s="10">
        <v>29120</v>
      </c>
      <c r="AB77" s="10">
        <v>36520</v>
      </c>
      <c r="AC77" s="9">
        <v>8.2884615384615401</v>
      </c>
      <c r="AD77" s="9">
        <v>8.8269230769230802</v>
      </c>
      <c r="AE77" s="9">
        <v>10.557692307692299</v>
      </c>
      <c r="AF77" s="9">
        <v>14</v>
      </c>
      <c r="AG77" s="9">
        <v>17.557692307692299</v>
      </c>
      <c r="AH77" s="8">
        <v>45.729442970822298</v>
      </c>
      <c r="AI77" s="8">
        <v>48.7002652519894</v>
      </c>
      <c r="AJ77" s="8">
        <v>58.249336870026497</v>
      </c>
      <c r="AK77" s="8">
        <v>77.241379310344797</v>
      </c>
      <c r="AL77" s="8">
        <v>96.870026525198895</v>
      </c>
      <c r="AM77" s="8">
        <v>47.893942577385403</v>
      </c>
      <c r="AN77" s="8">
        <v>51.005382002366296</v>
      </c>
      <c r="AO77" s="8">
        <v>61.006437296947901</v>
      </c>
      <c r="AP77" s="8">
        <v>80.897425049504804</v>
      </c>
      <c r="AQ77" s="8">
        <v>101.4551498217</v>
      </c>
      <c r="AR77" s="90">
        <f t="shared" si="6"/>
        <v>1.1432360742705574</v>
      </c>
      <c r="AS77" s="90">
        <f t="shared" si="7"/>
        <v>1.2175066312997349</v>
      </c>
      <c r="AT77" s="90">
        <f t="shared" si="8"/>
        <v>1.4562334217506625</v>
      </c>
      <c r="AU77" s="90">
        <f t="shared" si="9"/>
        <v>1.9310344827586199</v>
      </c>
      <c r="AV77" s="90">
        <f t="shared" si="10"/>
        <v>2.4217506631299726</v>
      </c>
    </row>
    <row r="78" spans="1:48" x14ac:dyDescent="0.35">
      <c r="A78" s="1" t="s">
        <v>60</v>
      </c>
      <c r="B78" s="1" t="s">
        <v>43</v>
      </c>
      <c r="C78" s="1" t="s">
        <v>44</v>
      </c>
      <c r="D78" s="1" t="s">
        <v>122</v>
      </c>
      <c r="E78" s="7">
        <v>7568</v>
      </c>
      <c r="F78" s="7">
        <v>1891</v>
      </c>
      <c r="G78" s="8">
        <v>24.986786469344597</v>
      </c>
      <c r="H78" s="9">
        <v>7.25</v>
      </c>
      <c r="I78" s="9">
        <v>5.5158539942520903</v>
      </c>
      <c r="J78" s="9">
        <v>0</v>
      </c>
      <c r="K78" s="10">
        <v>345</v>
      </c>
      <c r="L78" s="10">
        <v>366</v>
      </c>
      <c r="M78" s="10">
        <v>419</v>
      </c>
      <c r="N78" s="10">
        <v>593</v>
      </c>
      <c r="O78" s="10">
        <v>736</v>
      </c>
      <c r="P78" s="10">
        <v>21200</v>
      </c>
      <c r="Q78" s="10">
        <v>6360</v>
      </c>
      <c r="R78" s="10">
        <v>10363.8780243046</v>
      </c>
      <c r="S78" s="10">
        <v>259.09695060761402</v>
      </c>
      <c r="T78" s="10">
        <v>159</v>
      </c>
      <c r="U78" s="10">
        <v>377</v>
      </c>
      <c r="V78" s="10">
        <v>286.82440770110901</v>
      </c>
      <c r="W78" s="10">
        <v>0</v>
      </c>
      <c r="X78" s="10">
        <v>13800</v>
      </c>
      <c r="Y78" s="10">
        <v>14640</v>
      </c>
      <c r="Z78" s="10">
        <v>16760</v>
      </c>
      <c r="AA78" s="10">
        <v>23720</v>
      </c>
      <c r="AB78" s="10">
        <v>29440</v>
      </c>
      <c r="AC78" s="9">
        <v>6.6346153846153797</v>
      </c>
      <c r="AD78" s="9">
        <v>7.0384615384615401</v>
      </c>
      <c r="AE78" s="9">
        <v>8.0576923076923102</v>
      </c>
      <c r="AF78" s="9">
        <v>11.403846153846199</v>
      </c>
      <c r="AG78" s="9">
        <v>14.153846153846199</v>
      </c>
      <c r="AH78" s="8">
        <v>36.604774535809</v>
      </c>
      <c r="AI78" s="8">
        <v>38.832891246684397</v>
      </c>
      <c r="AJ78" s="8">
        <v>44.456233421750703</v>
      </c>
      <c r="AK78" s="8">
        <v>62.917771883289099</v>
      </c>
      <c r="AL78" s="8">
        <v>78.090185676392593</v>
      </c>
      <c r="AM78" s="8">
        <v>48.1130602189915</v>
      </c>
      <c r="AN78" s="8">
        <v>51.041681275799696</v>
      </c>
      <c r="AO78" s="8">
        <v>58.432962990601297</v>
      </c>
      <c r="AP78" s="8">
        <v>82.698680318440395</v>
      </c>
      <c r="AQ78" s="8">
        <v>102.641195133849</v>
      </c>
      <c r="AR78" s="90">
        <f t="shared" si="6"/>
        <v>0.91511936339522504</v>
      </c>
      <c r="AS78" s="90">
        <f t="shared" si="7"/>
        <v>0.97082228116710989</v>
      </c>
      <c r="AT78" s="90">
        <f t="shared" si="8"/>
        <v>1.1114058355437675</v>
      </c>
      <c r="AU78" s="90">
        <f t="shared" si="9"/>
        <v>1.5729442970822274</v>
      </c>
      <c r="AV78" s="90">
        <f t="shared" si="10"/>
        <v>1.9522546419098148</v>
      </c>
    </row>
    <row r="79" spans="1:48" x14ac:dyDescent="0.35">
      <c r="A79" s="1" t="s">
        <v>60</v>
      </c>
      <c r="B79" s="1" t="s">
        <v>43</v>
      </c>
      <c r="C79" s="1" t="s">
        <v>44</v>
      </c>
      <c r="D79" s="1" t="s">
        <v>123</v>
      </c>
      <c r="E79" s="7">
        <v>10718</v>
      </c>
      <c r="F79" s="7">
        <v>2039</v>
      </c>
      <c r="G79" s="8">
        <v>19.024071655159499</v>
      </c>
      <c r="H79" s="9">
        <v>7.25</v>
      </c>
      <c r="I79" s="9">
        <v>5.9628377854052701</v>
      </c>
      <c r="J79" s="9">
        <v>0</v>
      </c>
      <c r="K79" s="10">
        <v>335</v>
      </c>
      <c r="L79" s="10">
        <v>343</v>
      </c>
      <c r="M79" s="10">
        <v>416</v>
      </c>
      <c r="N79" s="10">
        <v>558</v>
      </c>
      <c r="O79" s="10">
        <v>653</v>
      </c>
      <c r="P79" s="10">
        <v>22800</v>
      </c>
      <c r="Q79" s="10">
        <v>6840</v>
      </c>
      <c r="R79" s="10">
        <v>10170.3162899416</v>
      </c>
      <c r="S79" s="10">
        <v>254.25790724854099</v>
      </c>
      <c r="T79" s="10">
        <v>171</v>
      </c>
      <c r="U79" s="10">
        <v>377</v>
      </c>
      <c r="V79" s="10">
        <v>310.06756484107399</v>
      </c>
      <c r="W79" s="10">
        <v>0</v>
      </c>
      <c r="X79" s="10">
        <v>13400</v>
      </c>
      <c r="Y79" s="10">
        <v>13720</v>
      </c>
      <c r="Z79" s="10">
        <v>16640</v>
      </c>
      <c r="AA79" s="10">
        <v>22320</v>
      </c>
      <c r="AB79" s="10">
        <v>26120</v>
      </c>
      <c r="AC79" s="9">
        <v>6.4423076923076898</v>
      </c>
      <c r="AD79" s="9">
        <v>6.5961538461538503</v>
      </c>
      <c r="AE79" s="9">
        <v>8</v>
      </c>
      <c r="AF79" s="9">
        <v>10.7307692307692</v>
      </c>
      <c r="AG79" s="9">
        <v>12.557692307692299</v>
      </c>
      <c r="AH79" s="8">
        <v>35.543766578249297</v>
      </c>
      <c r="AI79" s="8">
        <v>36.3925729442971</v>
      </c>
      <c r="AJ79" s="8">
        <v>44.137931034482797</v>
      </c>
      <c r="AK79" s="8">
        <v>59.2042440318302</v>
      </c>
      <c r="AL79" s="8">
        <v>69.283819628647194</v>
      </c>
      <c r="AM79" s="8">
        <v>43.216387392432402</v>
      </c>
      <c r="AN79" s="8">
        <v>44.248420524191999</v>
      </c>
      <c r="AO79" s="8">
        <v>53.665722851498103</v>
      </c>
      <c r="AP79" s="8">
        <v>71.984310940230699</v>
      </c>
      <c r="AQ79" s="8">
        <v>84.239704379875704</v>
      </c>
      <c r="AR79" s="90">
        <f t="shared" si="6"/>
        <v>0.8885941644562324</v>
      </c>
      <c r="AS79" s="90">
        <f t="shared" si="7"/>
        <v>0.90981432360742753</v>
      </c>
      <c r="AT79" s="90">
        <f t="shared" si="8"/>
        <v>1.1034482758620698</v>
      </c>
      <c r="AU79" s="90">
        <f t="shared" si="9"/>
        <v>1.480106100795755</v>
      </c>
      <c r="AV79" s="90">
        <f t="shared" si="10"/>
        <v>1.7320954907161799</v>
      </c>
    </row>
    <row r="80" spans="1:48" x14ac:dyDescent="0.35">
      <c r="A80" s="1" t="s">
        <v>60</v>
      </c>
      <c r="B80" s="1" t="s">
        <v>43</v>
      </c>
      <c r="C80" s="1" t="s">
        <v>44</v>
      </c>
      <c r="D80" s="1" t="s">
        <v>124</v>
      </c>
      <c r="E80" s="7">
        <v>11922</v>
      </c>
      <c r="F80" s="7">
        <v>3336</v>
      </c>
      <c r="G80" s="8">
        <v>27.981882234524402</v>
      </c>
      <c r="H80" s="9">
        <v>7.25</v>
      </c>
      <c r="I80" s="9">
        <v>6.6792459194698202</v>
      </c>
      <c r="J80" s="9">
        <v>0</v>
      </c>
      <c r="K80" s="10">
        <v>345</v>
      </c>
      <c r="L80" s="10">
        <v>366</v>
      </c>
      <c r="M80" s="10">
        <v>419</v>
      </c>
      <c r="N80" s="10">
        <v>593</v>
      </c>
      <c r="O80" s="10">
        <v>736</v>
      </c>
      <c r="P80" s="10">
        <v>21200</v>
      </c>
      <c r="Q80" s="10">
        <v>6360</v>
      </c>
      <c r="R80" s="10">
        <v>9610.44417656921</v>
      </c>
      <c r="S80" s="10">
        <v>240.26110441423</v>
      </c>
      <c r="T80" s="10">
        <v>159</v>
      </c>
      <c r="U80" s="10">
        <v>377</v>
      </c>
      <c r="V80" s="10">
        <v>347.32078781243098</v>
      </c>
      <c r="W80" s="10">
        <v>0</v>
      </c>
      <c r="X80" s="10">
        <v>13800</v>
      </c>
      <c r="Y80" s="10">
        <v>14640</v>
      </c>
      <c r="Z80" s="10">
        <v>16760</v>
      </c>
      <c r="AA80" s="10">
        <v>23720</v>
      </c>
      <c r="AB80" s="10">
        <v>29440</v>
      </c>
      <c r="AC80" s="9">
        <v>6.6346153846153797</v>
      </c>
      <c r="AD80" s="9">
        <v>7.0384615384615401</v>
      </c>
      <c r="AE80" s="9">
        <v>8.0576923076923102</v>
      </c>
      <c r="AF80" s="9">
        <v>11.403846153846199</v>
      </c>
      <c r="AG80" s="9">
        <v>14.153846153846199</v>
      </c>
      <c r="AH80" s="8">
        <v>36.604774535809</v>
      </c>
      <c r="AI80" s="8">
        <v>38.832891246684397</v>
      </c>
      <c r="AJ80" s="8">
        <v>44.456233421750703</v>
      </c>
      <c r="AK80" s="8">
        <v>62.917771883289099</v>
      </c>
      <c r="AL80" s="8">
        <v>78.090185676392593</v>
      </c>
      <c r="AM80" s="8">
        <v>39.732721116170701</v>
      </c>
      <c r="AN80" s="8">
        <v>42.151234575415799</v>
      </c>
      <c r="AO80" s="8">
        <v>48.2551018773203</v>
      </c>
      <c r="AP80" s="8">
        <v>68.294213396780293</v>
      </c>
      <c r="AQ80" s="8">
        <v>84.763138381164097</v>
      </c>
      <c r="AR80" s="90">
        <f t="shared" si="6"/>
        <v>0.91511936339522504</v>
      </c>
      <c r="AS80" s="90">
        <f t="shared" si="7"/>
        <v>0.97082228116710989</v>
      </c>
      <c r="AT80" s="90">
        <f t="shared" si="8"/>
        <v>1.1114058355437675</v>
      </c>
      <c r="AU80" s="90">
        <f t="shared" si="9"/>
        <v>1.5729442970822274</v>
      </c>
      <c r="AV80" s="90">
        <f t="shared" si="10"/>
        <v>1.9522546419098148</v>
      </c>
    </row>
    <row r="81" spans="1:48" x14ac:dyDescent="0.35">
      <c r="A81" s="1" t="s">
        <v>60</v>
      </c>
      <c r="B81" s="1" t="s">
        <v>43</v>
      </c>
      <c r="C81" s="1" t="s">
        <v>44</v>
      </c>
      <c r="D81" s="1" t="s">
        <v>125</v>
      </c>
      <c r="E81" s="7">
        <v>145321</v>
      </c>
      <c r="F81" s="7">
        <v>67050</v>
      </c>
      <c r="G81" s="8">
        <v>46.139236586591096</v>
      </c>
      <c r="H81" s="9">
        <v>7.25</v>
      </c>
      <c r="I81" s="9">
        <v>8.0199081868880793</v>
      </c>
      <c r="J81" s="9">
        <v>0</v>
      </c>
      <c r="K81" s="10">
        <v>431</v>
      </c>
      <c r="L81" s="10">
        <v>459</v>
      </c>
      <c r="M81" s="10">
        <v>549</v>
      </c>
      <c r="N81" s="10">
        <v>728</v>
      </c>
      <c r="O81" s="10">
        <v>913</v>
      </c>
      <c r="P81" s="10">
        <v>28500</v>
      </c>
      <c r="Q81" s="10">
        <v>8550</v>
      </c>
      <c r="R81" s="10">
        <v>12010.193420875499</v>
      </c>
      <c r="S81" s="10">
        <v>300.25483552188803</v>
      </c>
      <c r="T81" s="10">
        <v>213.75</v>
      </c>
      <c r="U81" s="10">
        <v>377</v>
      </c>
      <c r="V81" s="10">
        <v>417.03522571818002</v>
      </c>
      <c r="W81" s="10">
        <v>0</v>
      </c>
      <c r="X81" s="10">
        <v>17240</v>
      </c>
      <c r="Y81" s="10">
        <v>18360</v>
      </c>
      <c r="Z81" s="10">
        <v>21960</v>
      </c>
      <c r="AA81" s="10">
        <v>29120</v>
      </c>
      <c r="AB81" s="10">
        <v>36520</v>
      </c>
      <c r="AC81" s="9">
        <v>8.2884615384615401</v>
      </c>
      <c r="AD81" s="9">
        <v>8.8269230769230802</v>
      </c>
      <c r="AE81" s="9">
        <v>10.557692307692299</v>
      </c>
      <c r="AF81" s="9">
        <v>14</v>
      </c>
      <c r="AG81" s="9">
        <v>17.557692307692299</v>
      </c>
      <c r="AH81" s="8">
        <v>45.729442970822298</v>
      </c>
      <c r="AI81" s="8">
        <v>48.7002652519894</v>
      </c>
      <c r="AJ81" s="8">
        <v>58.249336870026497</v>
      </c>
      <c r="AK81" s="8">
        <v>77.241379310344797</v>
      </c>
      <c r="AL81" s="8">
        <v>96.870026525198895</v>
      </c>
      <c r="AM81" s="8">
        <v>41.3394335461971</v>
      </c>
      <c r="AN81" s="8">
        <v>44.025057999314299</v>
      </c>
      <c r="AO81" s="8">
        <v>52.657422312905297</v>
      </c>
      <c r="AP81" s="8">
        <v>69.826235781047501</v>
      </c>
      <c r="AQ81" s="8">
        <v>87.570540203429104</v>
      </c>
      <c r="AR81" s="90">
        <f t="shared" si="6"/>
        <v>1.1432360742705574</v>
      </c>
      <c r="AS81" s="90">
        <f t="shared" si="7"/>
        <v>1.2175066312997349</v>
      </c>
      <c r="AT81" s="90">
        <f t="shared" si="8"/>
        <v>1.4562334217506625</v>
      </c>
      <c r="AU81" s="90">
        <f t="shared" si="9"/>
        <v>1.9310344827586199</v>
      </c>
      <c r="AV81" s="90">
        <f t="shared" si="10"/>
        <v>2.4217506631299726</v>
      </c>
    </row>
    <row r="82" spans="1:48" x14ac:dyDescent="0.35">
      <c r="A82" s="1" t="s">
        <v>60</v>
      </c>
      <c r="B82" s="1" t="s">
        <v>43</v>
      </c>
      <c r="C82" s="1" t="s">
        <v>44</v>
      </c>
      <c r="D82" s="1" t="s">
        <v>126</v>
      </c>
      <c r="E82" s="7">
        <v>13670</v>
      </c>
      <c r="F82" s="7">
        <v>3257</v>
      </c>
      <c r="G82" s="8">
        <v>23.8258961228969</v>
      </c>
      <c r="H82" s="9">
        <v>7.25</v>
      </c>
      <c r="I82" s="9">
        <v>7.0649125569821196</v>
      </c>
      <c r="J82" s="9">
        <v>0</v>
      </c>
      <c r="K82" s="10">
        <v>379</v>
      </c>
      <c r="L82" s="10">
        <v>427</v>
      </c>
      <c r="M82" s="10">
        <v>489</v>
      </c>
      <c r="N82" s="10">
        <v>699</v>
      </c>
      <c r="O82" s="10">
        <v>799</v>
      </c>
      <c r="P82" s="10">
        <v>31100</v>
      </c>
      <c r="Q82" s="10">
        <v>9330</v>
      </c>
      <c r="R82" s="10">
        <v>12448.308959406701</v>
      </c>
      <c r="S82" s="10">
        <v>311.207723985168</v>
      </c>
      <c r="T82" s="10">
        <v>233.25</v>
      </c>
      <c r="U82" s="10">
        <v>377</v>
      </c>
      <c r="V82" s="10">
        <v>367.37545296307002</v>
      </c>
      <c r="W82" s="10">
        <v>0</v>
      </c>
      <c r="X82" s="10">
        <v>15160</v>
      </c>
      <c r="Y82" s="10">
        <v>17080</v>
      </c>
      <c r="Z82" s="10">
        <v>19560</v>
      </c>
      <c r="AA82" s="10">
        <v>27960</v>
      </c>
      <c r="AB82" s="10">
        <v>31960</v>
      </c>
      <c r="AC82" s="9">
        <v>7.2884615384615401</v>
      </c>
      <c r="AD82" s="9">
        <v>8.2115384615384599</v>
      </c>
      <c r="AE82" s="9">
        <v>9.4038461538461497</v>
      </c>
      <c r="AF82" s="9">
        <v>13.442307692307701</v>
      </c>
      <c r="AG82" s="9">
        <v>15.365384615384601</v>
      </c>
      <c r="AH82" s="8">
        <v>40.212201591511899</v>
      </c>
      <c r="AI82" s="8">
        <v>45.3050397877984</v>
      </c>
      <c r="AJ82" s="8">
        <v>51.883289124668401</v>
      </c>
      <c r="AK82" s="8">
        <v>74.164456233421802</v>
      </c>
      <c r="AL82" s="8">
        <v>84.774535809018602</v>
      </c>
      <c r="AM82" s="8">
        <v>41.265685765684303</v>
      </c>
      <c r="AN82" s="8">
        <v>46.491946759755102</v>
      </c>
      <c r="AO82" s="8">
        <v>53.242533877096598</v>
      </c>
      <c r="AP82" s="8">
        <v>76.107425726156507</v>
      </c>
      <c r="AQ82" s="8">
        <v>86.995469463804099</v>
      </c>
      <c r="AR82" s="90">
        <f t="shared" si="6"/>
        <v>1.0053050397877974</v>
      </c>
      <c r="AS82" s="90">
        <f t="shared" si="7"/>
        <v>1.1326259946949599</v>
      </c>
      <c r="AT82" s="90">
        <f t="shared" si="8"/>
        <v>1.29708222811671</v>
      </c>
      <c r="AU82" s="90">
        <f t="shared" si="9"/>
        <v>1.854111405835545</v>
      </c>
      <c r="AV82" s="90">
        <f t="shared" si="10"/>
        <v>2.1193633952254651</v>
      </c>
    </row>
    <row r="83" spans="1:48" x14ac:dyDescent="0.35">
      <c r="A83" s="1" t="s">
        <v>60</v>
      </c>
      <c r="B83" s="1" t="s">
        <v>43</v>
      </c>
      <c r="C83" s="1" t="s">
        <v>44</v>
      </c>
      <c r="D83" s="1" t="s">
        <v>127</v>
      </c>
      <c r="E83" s="7">
        <v>14278</v>
      </c>
      <c r="F83" s="7">
        <v>5330</v>
      </c>
      <c r="G83" s="8">
        <v>37.330158285474205</v>
      </c>
      <c r="H83" s="9">
        <v>7.25</v>
      </c>
      <c r="I83" s="9">
        <v>5.0990101492080999</v>
      </c>
      <c r="J83" s="9">
        <v>0</v>
      </c>
      <c r="K83" s="10">
        <v>364</v>
      </c>
      <c r="L83" s="10">
        <v>373</v>
      </c>
      <c r="M83" s="10">
        <v>427</v>
      </c>
      <c r="N83" s="10">
        <v>568</v>
      </c>
      <c r="O83" s="10">
        <v>686</v>
      </c>
      <c r="P83" s="10">
        <v>19500</v>
      </c>
      <c r="Q83" s="10">
        <v>5850</v>
      </c>
      <c r="R83" s="10">
        <v>10704.1720411685</v>
      </c>
      <c r="S83" s="10">
        <v>267.60430102921202</v>
      </c>
      <c r="T83" s="10">
        <v>146.25</v>
      </c>
      <c r="U83" s="10">
        <v>377</v>
      </c>
      <c r="V83" s="10">
        <v>265.14852775882099</v>
      </c>
      <c r="W83" s="10">
        <v>0</v>
      </c>
      <c r="X83" s="10">
        <v>14560</v>
      </c>
      <c r="Y83" s="10">
        <v>14920</v>
      </c>
      <c r="Z83" s="10">
        <v>17080</v>
      </c>
      <c r="AA83" s="10">
        <v>22720</v>
      </c>
      <c r="AB83" s="10">
        <v>27440</v>
      </c>
      <c r="AC83" s="9">
        <v>7</v>
      </c>
      <c r="AD83" s="9">
        <v>7.1730769230769198</v>
      </c>
      <c r="AE83" s="9">
        <v>8.2115384615384599</v>
      </c>
      <c r="AF83" s="9">
        <v>10.9230769230769</v>
      </c>
      <c r="AG83" s="9">
        <v>13.192307692307701</v>
      </c>
      <c r="AH83" s="8">
        <v>38.620689655172399</v>
      </c>
      <c r="AI83" s="8">
        <v>39.575596816976102</v>
      </c>
      <c r="AJ83" s="8">
        <v>45.3050397877984</v>
      </c>
      <c r="AK83" s="8">
        <v>60.265251989389903</v>
      </c>
      <c r="AL83" s="8">
        <v>72.785145888594201</v>
      </c>
      <c r="AM83" s="8">
        <v>54.912618686096401</v>
      </c>
      <c r="AN83" s="8">
        <v>56.270348268994397</v>
      </c>
      <c r="AO83" s="8">
        <v>64.416725766382299</v>
      </c>
      <c r="AP83" s="8">
        <v>85.687822565117401</v>
      </c>
      <c r="AQ83" s="8">
        <v>103.489165985336</v>
      </c>
      <c r="AR83" s="90">
        <f t="shared" si="6"/>
        <v>0.96551724137930994</v>
      </c>
      <c r="AS83" s="90">
        <f t="shared" si="7"/>
        <v>0.98938992042440255</v>
      </c>
      <c r="AT83" s="90">
        <f t="shared" si="8"/>
        <v>1.1326259946949599</v>
      </c>
      <c r="AU83" s="90">
        <f t="shared" si="9"/>
        <v>1.5066312997347475</v>
      </c>
      <c r="AV83" s="90">
        <f t="shared" si="10"/>
        <v>1.8196286472148551</v>
      </c>
    </row>
    <row r="84" spans="1:48" x14ac:dyDescent="0.35">
      <c r="A84" s="1" t="s">
        <v>60</v>
      </c>
      <c r="B84" s="1" t="s">
        <v>43</v>
      </c>
      <c r="C84" s="1" t="s">
        <v>44</v>
      </c>
      <c r="D84" s="1" t="s">
        <v>128</v>
      </c>
      <c r="E84" s="7">
        <v>7759</v>
      </c>
      <c r="F84" s="7">
        <v>2080</v>
      </c>
      <c r="G84" s="8">
        <v>26.807578296172203</v>
      </c>
      <c r="H84" s="9">
        <v>7.25</v>
      </c>
      <c r="I84" s="9">
        <v>6.2126874772292204</v>
      </c>
      <c r="J84" s="9">
        <v>0</v>
      </c>
      <c r="K84" s="10">
        <v>335</v>
      </c>
      <c r="L84" s="10">
        <v>343</v>
      </c>
      <c r="M84" s="10">
        <v>416</v>
      </c>
      <c r="N84" s="10">
        <v>558</v>
      </c>
      <c r="O84" s="10">
        <v>653</v>
      </c>
      <c r="P84" s="10">
        <v>22800</v>
      </c>
      <c r="Q84" s="10">
        <v>6840</v>
      </c>
      <c r="R84" s="10">
        <v>11480.5002875919</v>
      </c>
      <c r="S84" s="10">
        <v>287.01250718979799</v>
      </c>
      <c r="T84" s="10">
        <v>171</v>
      </c>
      <c r="U84" s="10">
        <v>377</v>
      </c>
      <c r="V84" s="10">
        <v>323.05974881591999</v>
      </c>
      <c r="W84" s="10">
        <v>0</v>
      </c>
      <c r="X84" s="10">
        <v>13400</v>
      </c>
      <c r="Y84" s="10">
        <v>13720</v>
      </c>
      <c r="Z84" s="10">
        <v>16640</v>
      </c>
      <c r="AA84" s="10">
        <v>22320</v>
      </c>
      <c r="AB84" s="10">
        <v>26120</v>
      </c>
      <c r="AC84" s="9">
        <v>6.4423076923076898</v>
      </c>
      <c r="AD84" s="9">
        <v>6.5961538461538503</v>
      </c>
      <c r="AE84" s="9">
        <v>8</v>
      </c>
      <c r="AF84" s="9">
        <v>10.7307692307692</v>
      </c>
      <c r="AG84" s="9">
        <v>12.557692307692299</v>
      </c>
      <c r="AH84" s="8">
        <v>35.543766578249297</v>
      </c>
      <c r="AI84" s="8">
        <v>36.3925729442971</v>
      </c>
      <c r="AJ84" s="8">
        <v>44.137931034482797</v>
      </c>
      <c r="AK84" s="8">
        <v>59.2042440318302</v>
      </c>
      <c r="AL84" s="8">
        <v>69.283819628647194</v>
      </c>
      <c r="AM84" s="8">
        <v>41.478395402441102</v>
      </c>
      <c r="AN84" s="8">
        <v>42.468924247872501</v>
      </c>
      <c r="AO84" s="8">
        <v>51.507499962434302</v>
      </c>
      <c r="AP84" s="8">
        <v>69.089386968842106</v>
      </c>
      <c r="AQ84" s="8">
        <v>80.851917008340394</v>
      </c>
      <c r="AR84" s="90">
        <f t="shared" si="6"/>
        <v>0.8885941644562324</v>
      </c>
      <c r="AS84" s="90">
        <f t="shared" si="7"/>
        <v>0.90981432360742753</v>
      </c>
      <c r="AT84" s="90">
        <f t="shared" si="8"/>
        <v>1.1034482758620698</v>
      </c>
      <c r="AU84" s="90">
        <f t="shared" si="9"/>
        <v>1.480106100795755</v>
      </c>
      <c r="AV84" s="90">
        <f t="shared" si="10"/>
        <v>1.7320954907161799</v>
      </c>
    </row>
    <row r="85" spans="1:48" x14ac:dyDescent="0.35">
      <c r="A85" s="1" t="s">
        <v>60</v>
      </c>
      <c r="B85" s="1" t="s">
        <v>43</v>
      </c>
      <c r="C85" s="1" t="s">
        <v>44</v>
      </c>
      <c r="D85" s="1" t="s">
        <v>129</v>
      </c>
      <c r="E85" s="7">
        <v>22205</v>
      </c>
      <c r="F85" s="7">
        <v>3696</v>
      </c>
      <c r="G85" s="8">
        <v>16.644899797342898</v>
      </c>
      <c r="H85" s="9">
        <v>7.25</v>
      </c>
      <c r="I85" s="9">
        <v>5.6748146090078899</v>
      </c>
      <c r="J85" s="9">
        <v>0</v>
      </c>
      <c r="K85" s="10">
        <v>431</v>
      </c>
      <c r="L85" s="10">
        <v>459</v>
      </c>
      <c r="M85" s="10">
        <v>549</v>
      </c>
      <c r="N85" s="10">
        <v>728</v>
      </c>
      <c r="O85" s="10">
        <v>913</v>
      </c>
      <c r="P85" s="10">
        <v>28500</v>
      </c>
      <c r="Q85" s="10">
        <v>8550</v>
      </c>
      <c r="R85" s="10">
        <v>19243.7827518265</v>
      </c>
      <c r="S85" s="10">
        <v>481.09456879566301</v>
      </c>
      <c r="T85" s="10">
        <v>213.75</v>
      </c>
      <c r="U85" s="10">
        <v>377</v>
      </c>
      <c r="V85" s="10">
        <v>295.09035966840997</v>
      </c>
      <c r="W85" s="10">
        <v>0</v>
      </c>
      <c r="X85" s="10">
        <v>17240</v>
      </c>
      <c r="Y85" s="10">
        <v>18360</v>
      </c>
      <c r="Z85" s="10">
        <v>21960</v>
      </c>
      <c r="AA85" s="10">
        <v>29120</v>
      </c>
      <c r="AB85" s="10">
        <v>36520</v>
      </c>
      <c r="AC85" s="9">
        <v>8.2884615384615401</v>
      </c>
      <c r="AD85" s="9">
        <v>8.8269230769230802</v>
      </c>
      <c r="AE85" s="9">
        <v>10.557692307692299</v>
      </c>
      <c r="AF85" s="9">
        <v>14</v>
      </c>
      <c r="AG85" s="9">
        <v>17.557692307692299</v>
      </c>
      <c r="AH85" s="8">
        <v>45.729442970822298</v>
      </c>
      <c r="AI85" s="8">
        <v>48.7002652519894</v>
      </c>
      <c r="AJ85" s="8">
        <v>58.249336870026497</v>
      </c>
      <c r="AK85" s="8">
        <v>77.241379310344797</v>
      </c>
      <c r="AL85" s="8">
        <v>96.870026525198895</v>
      </c>
      <c r="AM85" s="8">
        <v>58.422782836323101</v>
      </c>
      <c r="AN85" s="8">
        <v>62.218230445179401</v>
      </c>
      <c r="AO85" s="8">
        <v>74.417883473645901</v>
      </c>
      <c r="AP85" s="8">
        <v>98.681637830262702</v>
      </c>
      <c r="AQ85" s="8">
        <v>123.758702388777</v>
      </c>
      <c r="AR85" s="90">
        <f t="shared" si="6"/>
        <v>1.1432360742705574</v>
      </c>
      <c r="AS85" s="90">
        <f t="shared" si="7"/>
        <v>1.2175066312997349</v>
      </c>
      <c r="AT85" s="90">
        <f t="shared" si="8"/>
        <v>1.4562334217506625</v>
      </c>
      <c r="AU85" s="90">
        <f t="shared" si="9"/>
        <v>1.9310344827586199</v>
      </c>
      <c r="AV85" s="90">
        <f t="shared" si="10"/>
        <v>2.4217506631299726</v>
      </c>
    </row>
    <row r="86" spans="1:48" x14ac:dyDescent="0.35">
      <c r="A86" s="1" t="s">
        <v>60</v>
      </c>
      <c r="B86" s="1" t="s">
        <v>43</v>
      </c>
      <c r="C86" s="1" t="s">
        <v>44</v>
      </c>
      <c r="D86" s="1" t="s">
        <v>130</v>
      </c>
      <c r="E86" s="7">
        <v>27802</v>
      </c>
      <c r="F86" s="7">
        <v>7327</v>
      </c>
      <c r="G86" s="8">
        <v>26.354219120926597</v>
      </c>
      <c r="H86" s="9">
        <v>7.25</v>
      </c>
      <c r="I86" s="9">
        <v>7.3721160932585796</v>
      </c>
      <c r="J86" s="9">
        <v>0</v>
      </c>
      <c r="K86" s="10">
        <v>431</v>
      </c>
      <c r="L86" s="10">
        <v>459</v>
      </c>
      <c r="M86" s="10">
        <v>549</v>
      </c>
      <c r="N86" s="10">
        <v>728</v>
      </c>
      <c r="O86" s="10">
        <v>913</v>
      </c>
      <c r="P86" s="10">
        <v>28500</v>
      </c>
      <c r="Q86" s="10">
        <v>8550</v>
      </c>
      <c r="R86" s="10">
        <v>16181.136600051401</v>
      </c>
      <c r="S86" s="10">
        <v>404.528415001285</v>
      </c>
      <c r="T86" s="10">
        <v>213.75</v>
      </c>
      <c r="U86" s="10">
        <v>377</v>
      </c>
      <c r="V86" s="10">
        <v>383.35003684944598</v>
      </c>
      <c r="W86" s="10">
        <v>0</v>
      </c>
      <c r="X86" s="10">
        <v>17240</v>
      </c>
      <c r="Y86" s="10">
        <v>18360</v>
      </c>
      <c r="Z86" s="10">
        <v>21960</v>
      </c>
      <c r="AA86" s="10">
        <v>29120</v>
      </c>
      <c r="AB86" s="10">
        <v>36520</v>
      </c>
      <c r="AC86" s="9">
        <v>8.2884615384615401</v>
      </c>
      <c r="AD86" s="9">
        <v>8.8269230769230802</v>
      </c>
      <c r="AE86" s="9">
        <v>10.557692307692299</v>
      </c>
      <c r="AF86" s="9">
        <v>14</v>
      </c>
      <c r="AG86" s="9">
        <v>17.557692307692299</v>
      </c>
      <c r="AH86" s="8">
        <v>45.729442970822298</v>
      </c>
      <c r="AI86" s="8">
        <v>48.7002652519894</v>
      </c>
      <c r="AJ86" s="8">
        <v>58.249336870026497</v>
      </c>
      <c r="AK86" s="8">
        <v>77.241379310344797</v>
      </c>
      <c r="AL86" s="8">
        <v>96.870026525198895</v>
      </c>
      <c r="AM86" s="8">
        <v>44.971953418047299</v>
      </c>
      <c r="AN86" s="8">
        <v>47.893565241029499</v>
      </c>
      <c r="AO86" s="8">
        <v>57.2844603863294</v>
      </c>
      <c r="AP86" s="8">
        <v>75.961907397537004</v>
      </c>
      <c r="AQ86" s="8">
        <v>95.265414085097802</v>
      </c>
      <c r="AR86" s="90">
        <f t="shared" si="6"/>
        <v>1.1432360742705574</v>
      </c>
      <c r="AS86" s="90">
        <f t="shared" si="7"/>
        <v>1.2175066312997349</v>
      </c>
      <c r="AT86" s="90">
        <f t="shared" si="8"/>
        <v>1.4562334217506625</v>
      </c>
      <c r="AU86" s="90">
        <f t="shared" si="9"/>
        <v>1.9310344827586199</v>
      </c>
      <c r="AV86" s="90">
        <f t="shared" si="10"/>
        <v>2.4217506631299726</v>
      </c>
    </row>
    <row r="87" spans="1:48" x14ac:dyDescent="0.35">
      <c r="A87" s="1" t="s">
        <v>60</v>
      </c>
      <c r="B87" s="1" t="s">
        <v>43</v>
      </c>
      <c r="C87" s="1" t="s">
        <v>44</v>
      </c>
      <c r="D87" s="1" t="s">
        <v>131</v>
      </c>
      <c r="E87" s="7">
        <v>24357</v>
      </c>
      <c r="F87" s="7">
        <v>8046</v>
      </c>
      <c r="G87" s="8">
        <v>33.0336248306442</v>
      </c>
      <c r="H87" s="9">
        <v>7.25</v>
      </c>
      <c r="I87" s="9">
        <v>4.7242560208425504</v>
      </c>
      <c r="J87" s="9">
        <v>0</v>
      </c>
      <c r="K87" s="10">
        <v>431</v>
      </c>
      <c r="L87" s="10">
        <v>459</v>
      </c>
      <c r="M87" s="10">
        <v>549</v>
      </c>
      <c r="N87" s="10">
        <v>728</v>
      </c>
      <c r="O87" s="10">
        <v>913</v>
      </c>
      <c r="P87" s="10">
        <v>28500</v>
      </c>
      <c r="Q87" s="10">
        <v>8550</v>
      </c>
      <c r="R87" s="10">
        <v>18718.252236486202</v>
      </c>
      <c r="S87" s="10">
        <v>467.95630591215598</v>
      </c>
      <c r="T87" s="10">
        <v>213.75</v>
      </c>
      <c r="U87" s="10">
        <v>377</v>
      </c>
      <c r="V87" s="10">
        <v>245.66131308381199</v>
      </c>
      <c r="W87" s="10">
        <v>0</v>
      </c>
      <c r="X87" s="10">
        <v>17240</v>
      </c>
      <c r="Y87" s="10">
        <v>18360</v>
      </c>
      <c r="Z87" s="10">
        <v>21960</v>
      </c>
      <c r="AA87" s="10">
        <v>29120</v>
      </c>
      <c r="AB87" s="10">
        <v>36520</v>
      </c>
      <c r="AC87" s="9">
        <v>8.2884615384615401</v>
      </c>
      <c r="AD87" s="9">
        <v>8.8269230769230802</v>
      </c>
      <c r="AE87" s="9">
        <v>10.557692307692299</v>
      </c>
      <c r="AF87" s="9">
        <v>14</v>
      </c>
      <c r="AG87" s="9">
        <v>17.557692307692299</v>
      </c>
      <c r="AH87" s="8">
        <v>45.729442970822298</v>
      </c>
      <c r="AI87" s="8">
        <v>48.7002652519894</v>
      </c>
      <c r="AJ87" s="8">
        <v>58.249336870026497</v>
      </c>
      <c r="AK87" s="8">
        <v>77.241379310344797</v>
      </c>
      <c r="AL87" s="8">
        <v>96.870026525198895</v>
      </c>
      <c r="AM87" s="8">
        <v>70.177920094883703</v>
      </c>
      <c r="AN87" s="8">
        <v>74.737042514040894</v>
      </c>
      <c r="AO87" s="8">
        <v>89.391364575617501</v>
      </c>
      <c r="AP87" s="8">
        <v>118.537182898087</v>
      </c>
      <c r="AQ87" s="8">
        <v>148.659956024661</v>
      </c>
      <c r="AR87" s="90">
        <f t="shared" si="6"/>
        <v>1.1432360742705574</v>
      </c>
      <c r="AS87" s="90">
        <f t="shared" si="7"/>
        <v>1.2175066312997349</v>
      </c>
      <c r="AT87" s="90">
        <f t="shared" si="8"/>
        <v>1.4562334217506625</v>
      </c>
      <c r="AU87" s="90">
        <f t="shared" si="9"/>
        <v>1.9310344827586199</v>
      </c>
      <c r="AV87" s="90">
        <f t="shared" si="10"/>
        <v>2.4217506631299726</v>
      </c>
    </row>
    <row r="88" spans="1:48" x14ac:dyDescent="0.35">
      <c r="A88" s="1" t="s">
        <v>60</v>
      </c>
      <c r="B88" s="1" t="s">
        <v>43</v>
      </c>
      <c r="C88" s="1" t="s">
        <v>44</v>
      </c>
      <c r="D88" s="1" t="s">
        <v>132</v>
      </c>
      <c r="E88" s="7">
        <v>9727</v>
      </c>
      <c r="F88" s="7">
        <v>3454</v>
      </c>
      <c r="G88" s="8">
        <v>35.509406805798299</v>
      </c>
      <c r="H88" s="9">
        <v>7.25</v>
      </c>
      <c r="I88" s="9">
        <v>4.7318914172108801</v>
      </c>
      <c r="J88" s="9">
        <v>0</v>
      </c>
      <c r="K88" s="10">
        <v>364</v>
      </c>
      <c r="L88" s="10">
        <v>373</v>
      </c>
      <c r="M88" s="10">
        <v>427</v>
      </c>
      <c r="N88" s="10">
        <v>535</v>
      </c>
      <c r="O88" s="10">
        <v>577</v>
      </c>
      <c r="P88" s="10">
        <v>21400</v>
      </c>
      <c r="Q88" s="10">
        <v>6420</v>
      </c>
      <c r="R88" s="10">
        <v>10506.447688862199</v>
      </c>
      <c r="S88" s="10">
        <v>262.66119222155601</v>
      </c>
      <c r="T88" s="10">
        <v>160.5</v>
      </c>
      <c r="U88" s="10">
        <v>377</v>
      </c>
      <c r="V88" s="10">
        <v>246.058353694966</v>
      </c>
      <c r="W88" s="10">
        <v>0</v>
      </c>
      <c r="X88" s="10">
        <v>14560</v>
      </c>
      <c r="Y88" s="10">
        <v>14920</v>
      </c>
      <c r="Z88" s="10">
        <v>17080</v>
      </c>
      <c r="AA88" s="10">
        <v>21400</v>
      </c>
      <c r="AB88" s="10">
        <v>23080</v>
      </c>
      <c r="AC88" s="9">
        <v>7</v>
      </c>
      <c r="AD88" s="9">
        <v>7.1730769230769198</v>
      </c>
      <c r="AE88" s="9">
        <v>8.2115384615384599</v>
      </c>
      <c r="AF88" s="9">
        <v>10.288461538461499</v>
      </c>
      <c r="AG88" s="9">
        <v>11.096153846153801</v>
      </c>
      <c r="AH88" s="8">
        <v>38.620689655172399</v>
      </c>
      <c r="AI88" s="8">
        <v>39.575596816976102</v>
      </c>
      <c r="AJ88" s="8">
        <v>45.3050397877984</v>
      </c>
      <c r="AK88" s="8">
        <v>56.763925729443002</v>
      </c>
      <c r="AL88" s="8">
        <v>61.220159151193599</v>
      </c>
      <c r="AM88" s="8">
        <v>59.172955444746997</v>
      </c>
      <c r="AN88" s="8">
        <v>60.636023024424802</v>
      </c>
      <c r="AO88" s="8">
        <v>69.414428502491603</v>
      </c>
      <c r="AP88" s="8">
        <v>86.971239458625305</v>
      </c>
      <c r="AQ88" s="8">
        <v>93.798888163788405</v>
      </c>
      <c r="AR88" s="90">
        <f t="shared" si="6"/>
        <v>0.96551724137930994</v>
      </c>
      <c r="AS88" s="90">
        <f t="shared" si="7"/>
        <v>0.98938992042440255</v>
      </c>
      <c r="AT88" s="90">
        <f t="shared" si="8"/>
        <v>1.1326259946949599</v>
      </c>
      <c r="AU88" s="90">
        <f t="shared" si="9"/>
        <v>1.419098143236075</v>
      </c>
      <c r="AV88" s="90">
        <f t="shared" si="10"/>
        <v>1.53050397877984</v>
      </c>
    </row>
    <row r="89" spans="1:48" x14ac:dyDescent="0.35">
      <c r="A89" s="1" t="s">
        <v>60</v>
      </c>
      <c r="B89" s="1" t="s">
        <v>43</v>
      </c>
      <c r="C89" s="1" t="s">
        <v>44</v>
      </c>
      <c r="D89" s="1" t="s">
        <v>133</v>
      </c>
      <c r="E89" s="7">
        <v>12529</v>
      </c>
      <c r="F89" s="7">
        <v>3846</v>
      </c>
      <c r="G89" s="8">
        <v>30.6967834623673</v>
      </c>
      <c r="H89" s="9">
        <v>7.25</v>
      </c>
      <c r="I89" s="9">
        <v>7.7451140999271804</v>
      </c>
      <c r="J89" s="9">
        <v>0</v>
      </c>
      <c r="K89" s="10">
        <v>431</v>
      </c>
      <c r="L89" s="10">
        <v>459</v>
      </c>
      <c r="M89" s="10">
        <v>549</v>
      </c>
      <c r="N89" s="10">
        <v>728</v>
      </c>
      <c r="O89" s="10">
        <v>913</v>
      </c>
      <c r="P89" s="10">
        <v>28500</v>
      </c>
      <c r="Q89" s="10">
        <v>8550</v>
      </c>
      <c r="R89" s="10">
        <v>13878.168222926601</v>
      </c>
      <c r="S89" s="10">
        <v>346.95420557316498</v>
      </c>
      <c r="T89" s="10">
        <v>213.75</v>
      </c>
      <c r="U89" s="10">
        <v>377</v>
      </c>
      <c r="V89" s="10">
        <v>402.745933196213</v>
      </c>
      <c r="W89" s="10">
        <v>0</v>
      </c>
      <c r="X89" s="10">
        <v>17240</v>
      </c>
      <c r="Y89" s="10">
        <v>18360</v>
      </c>
      <c r="Z89" s="10">
        <v>21960</v>
      </c>
      <c r="AA89" s="10">
        <v>29120</v>
      </c>
      <c r="AB89" s="10">
        <v>36520</v>
      </c>
      <c r="AC89" s="9">
        <v>8.2884615384615401</v>
      </c>
      <c r="AD89" s="9">
        <v>8.8269230769230802</v>
      </c>
      <c r="AE89" s="9">
        <v>10.557692307692299</v>
      </c>
      <c r="AF89" s="9">
        <v>14</v>
      </c>
      <c r="AG89" s="9">
        <v>17.557692307692299</v>
      </c>
      <c r="AH89" s="8">
        <v>45.729442970822298</v>
      </c>
      <c r="AI89" s="8">
        <v>48.7002652519894</v>
      </c>
      <c r="AJ89" s="8">
        <v>58.249336870026497</v>
      </c>
      <c r="AK89" s="8">
        <v>77.241379310344797</v>
      </c>
      <c r="AL89" s="8">
        <v>96.870026525198895</v>
      </c>
      <c r="AM89" s="8">
        <v>42.806142977490701</v>
      </c>
      <c r="AN89" s="8">
        <v>45.587052498070101</v>
      </c>
      <c r="AO89" s="8">
        <v>54.5256902427897</v>
      </c>
      <c r="AP89" s="8">
        <v>72.303647535065394</v>
      </c>
      <c r="AQ89" s="8">
        <v>90.677514010322398</v>
      </c>
      <c r="AR89" s="90">
        <f t="shared" si="6"/>
        <v>1.1432360742705574</v>
      </c>
      <c r="AS89" s="90">
        <f t="shared" si="7"/>
        <v>1.2175066312997349</v>
      </c>
      <c r="AT89" s="90">
        <f t="shared" si="8"/>
        <v>1.4562334217506625</v>
      </c>
      <c r="AU89" s="90">
        <f t="shared" si="9"/>
        <v>1.9310344827586199</v>
      </c>
      <c r="AV89" s="90">
        <f t="shared" si="10"/>
        <v>2.4217506631299726</v>
      </c>
    </row>
    <row r="90" spans="1:48" x14ac:dyDescent="0.35">
      <c r="A90" s="1" t="s">
        <v>60</v>
      </c>
      <c r="B90" s="1" t="s">
        <v>43</v>
      </c>
      <c r="C90" s="1" t="s">
        <v>44</v>
      </c>
      <c r="D90" s="1" t="s">
        <v>134</v>
      </c>
      <c r="E90" s="7">
        <v>17746</v>
      </c>
      <c r="F90" s="7">
        <v>2893</v>
      </c>
      <c r="G90" s="8">
        <v>16.302265299222398</v>
      </c>
      <c r="H90" s="9">
        <v>7.25</v>
      </c>
      <c r="I90" s="9">
        <v>10.522358965584001</v>
      </c>
      <c r="J90" s="9">
        <v>0</v>
      </c>
      <c r="K90" s="10">
        <v>431</v>
      </c>
      <c r="L90" s="10">
        <v>459</v>
      </c>
      <c r="M90" s="10">
        <v>549</v>
      </c>
      <c r="N90" s="10">
        <v>728</v>
      </c>
      <c r="O90" s="10">
        <v>913</v>
      </c>
      <c r="P90" s="10">
        <v>28500</v>
      </c>
      <c r="Q90" s="10">
        <v>8550</v>
      </c>
      <c r="R90" s="10">
        <v>15094.693316852899</v>
      </c>
      <c r="S90" s="10">
        <v>377.36733292132197</v>
      </c>
      <c r="T90" s="10">
        <v>213.75</v>
      </c>
      <c r="U90" s="10">
        <v>377</v>
      </c>
      <c r="V90" s="10">
        <v>547.16266621036596</v>
      </c>
      <c r="W90" s="10">
        <v>0</v>
      </c>
      <c r="X90" s="10">
        <v>17240</v>
      </c>
      <c r="Y90" s="10">
        <v>18360</v>
      </c>
      <c r="Z90" s="10">
        <v>21960</v>
      </c>
      <c r="AA90" s="10">
        <v>29120</v>
      </c>
      <c r="AB90" s="10">
        <v>36520</v>
      </c>
      <c r="AC90" s="9">
        <v>8.2884615384615401</v>
      </c>
      <c r="AD90" s="9">
        <v>8.8269230769230802</v>
      </c>
      <c r="AE90" s="9">
        <v>10.557692307692299</v>
      </c>
      <c r="AF90" s="9">
        <v>14</v>
      </c>
      <c r="AG90" s="9">
        <v>17.557692307692299</v>
      </c>
      <c r="AH90" s="8">
        <v>45.729442970822298</v>
      </c>
      <c r="AI90" s="8">
        <v>48.7002652519894</v>
      </c>
      <c r="AJ90" s="8">
        <v>58.249336870026497</v>
      </c>
      <c r="AK90" s="8">
        <v>77.241379310344797</v>
      </c>
      <c r="AL90" s="8">
        <v>96.870026525198895</v>
      </c>
      <c r="AM90" s="8">
        <v>31.507997647945899</v>
      </c>
      <c r="AN90" s="8">
        <v>33.554920929018898</v>
      </c>
      <c r="AO90" s="8">
        <v>40.134317189610897</v>
      </c>
      <c r="AP90" s="8">
        <v>53.220005307899299</v>
      </c>
      <c r="AQ90" s="8">
        <v>66.744319843560504</v>
      </c>
      <c r="AR90" s="90">
        <f t="shared" si="6"/>
        <v>1.1432360742705574</v>
      </c>
      <c r="AS90" s="90">
        <f t="shared" si="7"/>
        <v>1.2175066312997349</v>
      </c>
      <c r="AT90" s="90">
        <f t="shared" si="8"/>
        <v>1.4562334217506625</v>
      </c>
      <c r="AU90" s="90">
        <f t="shared" si="9"/>
        <v>1.9310344827586199</v>
      </c>
      <c r="AV90" s="90">
        <f t="shared" si="10"/>
        <v>2.4217506631299726</v>
      </c>
    </row>
    <row r="91" spans="1:48" x14ac:dyDescent="0.35">
      <c r="A91" s="1" t="s">
        <v>60</v>
      </c>
      <c r="B91" s="1" t="s">
        <v>43</v>
      </c>
      <c r="C91" s="1" t="s">
        <v>44</v>
      </c>
      <c r="D91" s="1" t="s">
        <v>135</v>
      </c>
      <c r="E91" s="7">
        <v>2555</v>
      </c>
      <c r="F91" s="7">
        <v>556</v>
      </c>
      <c r="G91" s="8">
        <v>21.761252446184002</v>
      </c>
      <c r="H91" s="9">
        <v>7.25</v>
      </c>
      <c r="I91" s="9">
        <v>10.561993462003</v>
      </c>
      <c r="J91" s="9">
        <v>0</v>
      </c>
      <c r="K91" s="10">
        <v>335</v>
      </c>
      <c r="L91" s="10">
        <v>343</v>
      </c>
      <c r="M91" s="10">
        <v>416</v>
      </c>
      <c r="N91" s="10">
        <v>558</v>
      </c>
      <c r="O91" s="10">
        <v>653</v>
      </c>
      <c r="P91" s="10">
        <v>22800</v>
      </c>
      <c r="Q91" s="10">
        <v>6840</v>
      </c>
      <c r="R91" s="10">
        <v>16357.007208155401</v>
      </c>
      <c r="S91" s="10">
        <v>408.925180203884</v>
      </c>
      <c r="T91" s="10">
        <v>171</v>
      </c>
      <c r="U91" s="10">
        <v>377</v>
      </c>
      <c r="V91" s="10">
        <v>549.22366002415799</v>
      </c>
      <c r="W91" s="10">
        <v>0</v>
      </c>
      <c r="X91" s="10">
        <v>13400</v>
      </c>
      <c r="Y91" s="10">
        <v>13720</v>
      </c>
      <c r="Z91" s="10">
        <v>16640</v>
      </c>
      <c r="AA91" s="10">
        <v>22320</v>
      </c>
      <c r="AB91" s="10">
        <v>26120</v>
      </c>
      <c r="AC91" s="9">
        <v>6.4423076923076898</v>
      </c>
      <c r="AD91" s="9">
        <v>6.5961538461538503</v>
      </c>
      <c r="AE91" s="9">
        <v>8</v>
      </c>
      <c r="AF91" s="9">
        <v>10.7307692307692</v>
      </c>
      <c r="AG91" s="9">
        <v>12.557692307692299</v>
      </c>
      <c r="AH91" s="8">
        <v>35.543766578249297</v>
      </c>
      <c r="AI91" s="8">
        <v>36.3925729442971</v>
      </c>
      <c r="AJ91" s="8">
        <v>44.137931034482797</v>
      </c>
      <c r="AK91" s="8">
        <v>59.2042440318302</v>
      </c>
      <c r="AL91" s="8">
        <v>69.283819628647194</v>
      </c>
      <c r="AM91" s="8">
        <v>24.398074910703201</v>
      </c>
      <c r="AN91" s="8">
        <v>24.9807155055857</v>
      </c>
      <c r="AO91" s="8">
        <v>30.297310933888198</v>
      </c>
      <c r="AP91" s="8">
        <v>40.6391814930519</v>
      </c>
      <c r="AQ91" s="8">
        <v>47.558038557281201</v>
      </c>
      <c r="AR91" s="90">
        <f t="shared" si="6"/>
        <v>0.8885941644562324</v>
      </c>
      <c r="AS91" s="90">
        <f t="shared" si="7"/>
        <v>0.90981432360742753</v>
      </c>
      <c r="AT91" s="90">
        <f t="shared" si="8"/>
        <v>1.1034482758620698</v>
      </c>
      <c r="AU91" s="90">
        <f t="shared" si="9"/>
        <v>1.480106100795755</v>
      </c>
      <c r="AV91" s="90">
        <f t="shared" si="10"/>
        <v>1.7320954907161799</v>
      </c>
    </row>
    <row r="92" spans="1:48" x14ac:dyDescent="0.35">
      <c r="A92" s="1" t="s">
        <v>60</v>
      </c>
      <c r="B92" s="1" t="s">
        <v>43</v>
      </c>
      <c r="C92" s="1" t="s">
        <v>44</v>
      </c>
      <c r="D92" s="1" t="s">
        <v>136</v>
      </c>
      <c r="E92" s="7">
        <v>7761</v>
      </c>
      <c r="F92" s="7">
        <v>2192</v>
      </c>
      <c r="G92" s="8">
        <v>28.243783017652401</v>
      </c>
      <c r="H92" s="9">
        <v>7.25</v>
      </c>
      <c r="I92" s="9">
        <v>9.2569650835868504</v>
      </c>
      <c r="J92" s="9">
        <v>0</v>
      </c>
      <c r="K92" s="10">
        <v>398</v>
      </c>
      <c r="L92" s="10">
        <v>408</v>
      </c>
      <c r="M92" s="10">
        <v>467</v>
      </c>
      <c r="N92" s="10">
        <v>675</v>
      </c>
      <c r="O92" s="10">
        <v>818</v>
      </c>
      <c r="P92" s="10">
        <v>22600</v>
      </c>
      <c r="Q92" s="10">
        <v>6780</v>
      </c>
      <c r="R92" s="10">
        <v>14057.160794488</v>
      </c>
      <c r="S92" s="10">
        <v>351.42901986220102</v>
      </c>
      <c r="T92" s="10">
        <v>169.5</v>
      </c>
      <c r="U92" s="10">
        <v>377</v>
      </c>
      <c r="V92" s="10">
        <v>481.36218434651602</v>
      </c>
      <c r="W92" s="10">
        <v>0</v>
      </c>
      <c r="X92" s="10">
        <v>15920</v>
      </c>
      <c r="Y92" s="10">
        <v>16320</v>
      </c>
      <c r="Z92" s="10">
        <v>18680</v>
      </c>
      <c r="AA92" s="10">
        <v>27000</v>
      </c>
      <c r="AB92" s="10">
        <v>32720</v>
      </c>
      <c r="AC92" s="9">
        <v>7.6538461538461497</v>
      </c>
      <c r="AD92" s="9">
        <v>7.8461538461538503</v>
      </c>
      <c r="AE92" s="9">
        <v>8.9807692307692299</v>
      </c>
      <c r="AF92" s="9">
        <v>12.9807692307692</v>
      </c>
      <c r="AG92" s="9">
        <v>15.7307692307692</v>
      </c>
      <c r="AH92" s="8">
        <v>42.228116710875298</v>
      </c>
      <c r="AI92" s="8">
        <v>43.289124668435001</v>
      </c>
      <c r="AJ92" s="8">
        <v>49.549071618037097</v>
      </c>
      <c r="AK92" s="8">
        <v>71.618037135278499</v>
      </c>
      <c r="AL92" s="8">
        <v>86.790450928382</v>
      </c>
      <c r="AM92" s="8">
        <v>33.072809866883397</v>
      </c>
      <c r="AN92" s="8">
        <v>33.903784989166901</v>
      </c>
      <c r="AO92" s="8">
        <v>38.806538210639602</v>
      </c>
      <c r="AP92" s="8">
        <v>56.090820754136402</v>
      </c>
      <c r="AQ92" s="8">
        <v>67.9737650027905</v>
      </c>
      <c r="AR92" s="90">
        <f t="shared" si="6"/>
        <v>1.0557029177718824</v>
      </c>
      <c r="AS92" s="90">
        <f t="shared" si="7"/>
        <v>1.0822281167108749</v>
      </c>
      <c r="AT92" s="90">
        <f t="shared" si="8"/>
        <v>1.2387267904509274</v>
      </c>
      <c r="AU92" s="90">
        <f t="shared" si="9"/>
        <v>1.7904509283819625</v>
      </c>
      <c r="AV92" s="90">
        <f t="shared" si="10"/>
        <v>2.1697612732095499</v>
      </c>
    </row>
    <row r="93" spans="1:48" x14ac:dyDescent="0.35">
      <c r="A93" s="1" t="s">
        <v>60</v>
      </c>
      <c r="B93" s="1" t="s">
        <v>43</v>
      </c>
      <c r="C93" s="1" t="s">
        <v>44</v>
      </c>
      <c r="D93" s="1" t="s">
        <v>137</v>
      </c>
      <c r="E93" s="7">
        <v>11989</v>
      </c>
      <c r="F93" s="7">
        <v>3394</v>
      </c>
      <c r="G93" s="8">
        <v>28.309283509884096</v>
      </c>
      <c r="H93" s="9">
        <v>7.25</v>
      </c>
      <c r="I93" s="9">
        <v>4.5704785859001298</v>
      </c>
      <c r="J93" s="9">
        <v>0</v>
      </c>
      <c r="K93" s="10">
        <v>431</v>
      </c>
      <c r="L93" s="10">
        <v>459</v>
      </c>
      <c r="M93" s="10">
        <v>549</v>
      </c>
      <c r="N93" s="10">
        <v>728</v>
      </c>
      <c r="O93" s="10">
        <v>913</v>
      </c>
      <c r="P93" s="10">
        <v>28500</v>
      </c>
      <c r="Q93" s="10">
        <v>8550</v>
      </c>
      <c r="R93" s="10">
        <v>8405.3662819869496</v>
      </c>
      <c r="S93" s="10">
        <v>210.134157049674</v>
      </c>
      <c r="T93" s="10">
        <v>213.75</v>
      </c>
      <c r="U93" s="10">
        <v>377</v>
      </c>
      <c r="V93" s="10">
        <v>237.66488646680699</v>
      </c>
      <c r="W93" s="10">
        <v>0</v>
      </c>
      <c r="X93" s="10">
        <v>17240</v>
      </c>
      <c r="Y93" s="10">
        <v>18360</v>
      </c>
      <c r="Z93" s="10">
        <v>21960</v>
      </c>
      <c r="AA93" s="10">
        <v>29120</v>
      </c>
      <c r="AB93" s="10">
        <v>36520</v>
      </c>
      <c r="AC93" s="9">
        <v>8.2884615384615401</v>
      </c>
      <c r="AD93" s="9">
        <v>8.8269230769230802</v>
      </c>
      <c r="AE93" s="9">
        <v>10.557692307692299</v>
      </c>
      <c r="AF93" s="9">
        <v>14</v>
      </c>
      <c r="AG93" s="9">
        <v>17.557692307692299</v>
      </c>
      <c r="AH93" s="8">
        <v>45.729442970822298</v>
      </c>
      <c r="AI93" s="8">
        <v>48.7002652519894</v>
      </c>
      <c r="AJ93" s="8">
        <v>58.249336870026497</v>
      </c>
      <c r="AK93" s="8">
        <v>77.241379310344797</v>
      </c>
      <c r="AL93" s="8">
        <v>96.870026525198895</v>
      </c>
      <c r="AM93" s="8">
        <v>72.539112766276503</v>
      </c>
      <c r="AN93" s="8">
        <v>77.251630532995193</v>
      </c>
      <c r="AO93" s="8">
        <v>92.399009068876595</v>
      </c>
      <c r="AP93" s="8">
        <v>122.525461934685</v>
      </c>
      <c r="AQ93" s="8">
        <v>153.66174003621899</v>
      </c>
      <c r="AR93" s="90">
        <f t="shared" si="6"/>
        <v>1.1432360742705574</v>
      </c>
      <c r="AS93" s="90">
        <f t="shared" si="7"/>
        <v>1.2175066312997349</v>
      </c>
      <c r="AT93" s="90">
        <f t="shared" si="8"/>
        <v>1.4562334217506625</v>
      </c>
      <c r="AU93" s="90">
        <f t="shared" si="9"/>
        <v>1.9310344827586199</v>
      </c>
      <c r="AV93" s="90">
        <f t="shared" si="10"/>
        <v>2.4217506631299726</v>
      </c>
    </row>
    <row r="94" spans="1:48" x14ac:dyDescent="0.35">
      <c r="A94" s="1" t="s">
        <v>60</v>
      </c>
      <c r="B94" s="1" t="s">
        <v>43</v>
      </c>
      <c r="C94" s="1" t="s">
        <v>44</v>
      </c>
      <c r="D94" s="1" t="s">
        <v>138</v>
      </c>
      <c r="E94" s="7">
        <v>10749</v>
      </c>
      <c r="F94" s="7">
        <v>2554</v>
      </c>
      <c r="G94" s="8">
        <v>23.760349799981402</v>
      </c>
      <c r="H94" s="9">
        <v>7.25</v>
      </c>
      <c r="I94" s="9">
        <v>4.5185835642752901</v>
      </c>
      <c r="J94" s="9">
        <v>0</v>
      </c>
      <c r="K94" s="10">
        <v>354</v>
      </c>
      <c r="L94" s="10">
        <v>363</v>
      </c>
      <c r="M94" s="10">
        <v>416</v>
      </c>
      <c r="N94" s="10">
        <v>575</v>
      </c>
      <c r="O94" s="10">
        <v>731</v>
      </c>
      <c r="P94" s="10">
        <v>21200</v>
      </c>
      <c r="Q94" s="10">
        <v>6360</v>
      </c>
      <c r="R94" s="10">
        <v>7548.9076401551802</v>
      </c>
      <c r="S94" s="10">
        <v>188.72269100387899</v>
      </c>
      <c r="T94" s="10">
        <v>159</v>
      </c>
      <c r="U94" s="10">
        <v>377</v>
      </c>
      <c r="V94" s="10">
        <v>234.96634534231501</v>
      </c>
      <c r="W94" s="10">
        <v>0</v>
      </c>
      <c r="X94" s="10">
        <v>14160</v>
      </c>
      <c r="Y94" s="10">
        <v>14520</v>
      </c>
      <c r="Z94" s="10">
        <v>16640</v>
      </c>
      <c r="AA94" s="10">
        <v>23000</v>
      </c>
      <c r="AB94" s="10">
        <v>29240</v>
      </c>
      <c r="AC94" s="9">
        <v>6.8076923076923102</v>
      </c>
      <c r="AD94" s="9">
        <v>6.9807692307692299</v>
      </c>
      <c r="AE94" s="9">
        <v>8</v>
      </c>
      <c r="AF94" s="9">
        <v>11.057692307692299</v>
      </c>
      <c r="AG94" s="9">
        <v>14.057692307692299</v>
      </c>
      <c r="AH94" s="8">
        <v>37.559681697612703</v>
      </c>
      <c r="AI94" s="8">
        <v>38.514588859416399</v>
      </c>
      <c r="AJ94" s="8">
        <v>44.137931034482797</v>
      </c>
      <c r="AK94" s="8">
        <v>61.007957559681699</v>
      </c>
      <c r="AL94" s="8">
        <v>77.559681697612703</v>
      </c>
      <c r="AM94" s="8">
        <v>60.263949628065802</v>
      </c>
      <c r="AN94" s="8">
        <v>61.796083940643697</v>
      </c>
      <c r="AO94" s="8">
        <v>70.818652670269401</v>
      </c>
      <c r="AP94" s="8">
        <v>97.886358859146398</v>
      </c>
      <c r="AQ94" s="8">
        <v>124.443353610497</v>
      </c>
      <c r="AR94" s="90">
        <f t="shared" si="6"/>
        <v>0.93899204244031753</v>
      </c>
      <c r="AS94" s="90">
        <f t="shared" si="7"/>
        <v>0.96286472148541002</v>
      </c>
      <c r="AT94" s="90">
        <f t="shared" si="8"/>
        <v>1.1034482758620698</v>
      </c>
      <c r="AU94" s="90">
        <f t="shared" si="9"/>
        <v>1.5251989389920424</v>
      </c>
      <c r="AV94" s="90">
        <f t="shared" si="10"/>
        <v>1.9389920424403175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5"/>
  <sheetViews>
    <sheetView topLeftCell="D1" workbookViewId="0">
      <selection activeCell="C5" sqref="C5"/>
    </sheetView>
  </sheetViews>
  <sheetFormatPr defaultRowHeight="14.5" x14ac:dyDescent="0.35"/>
  <cols>
    <col min="1" max="1" width="5" bestFit="1" customWidth="1"/>
    <col min="2" max="2" width="15.1796875" bestFit="1" customWidth="1"/>
    <col min="3" max="3" width="52.26953125" bestFit="1" customWidth="1"/>
    <col min="4" max="5" width="16.1796875" bestFit="1" customWidth="1"/>
    <col min="6" max="6" width="18.54296875" bestFit="1" customWidth="1"/>
  </cols>
  <sheetData>
    <row r="1" spans="1:6" x14ac:dyDescent="0.35">
      <c r="A1" s="11" t="s">
        <v>139</v>
      </c>
      <c r="B1" s="11" t="s">
        <v>140</v>
      </c>
      <c r="C1" s="12" t="s">
        <v>141</v>
      </c>
      <c r="D1" s="13" t="s">
        <v>142</v>
      </c>
      <c r="E1" s="14" t="s">
        <v>143</v>
      </c>
      <c r="F1" s="15" t="s">
        <v>144</v>
      </c>
    </row>
    <row r="2" spans="1:6" x14ac:dyDescent="0.35">
      <c r="A2" s="11"/>
      <c r="B2" s="11"/>
      <c r="C2" s="16" t="s">
        <v>145</v>
      </c>
      <c r="D2" s="13"/>
      <c r="E2" s="14"/>
      <c r="F2" s="17">
        <v>8.1188608432159697</v>
      </c>
    </row>
    <row r="3" spans="1:6" x14ac:dyDescent="0.35">
      <c r="A3" s="11" t="s">
        <v>43</v>
      </c>
      <c r="B3" s="11" t="s">
        <v>146</v>
      </c>
      <c r="C3" s="12" t="s">
        <v>147</v>
      </c>
      <c r="D3" s="13">
        <v>7850</v>
      </c>
      <c r="E3" s="14">
        <v>9.2810000000000006</v>
      </c>
      <c r="F3" s="18">
        <v>8.6898017790991631</v>
      </c>
    </row>
    <row r="4" spans="1:6" x14ac:dyDescent="0.35">
      <c r="A4" s="11" t="s">
        <v>43</v>
      </c>
      <c r="B4" s="11" t="s">
        <v>148</v>
      </c>
      <c r="C4" s="12" t="s">
        <v>149</v>
      </c>
      <c r="D4" s="13">
        <v>10230</v>
      </c>
      <c r="E4" s="14">
        <v>12.096</v>
      </c>
      <c r="F4" s="18">
        <v>8.8013394915496761</v>
      </c>
    </row>
    <row r="5" spans="1:6" x14ac:dyDescent="0.35">
      <c r="A5" s="11" t="s">
        <v>43</v>
      </c>
      <c r="B5" s="11" t="s">
        <v>150</v>
      </c>
      <c r="C5" t="s">
        <v>151</v>
      </c>
      <c r="D5" s="13">
        <v>9230</v>
      </c>
      <c r="E5" s="14">
        <v>10.904999999999999</v>
      </c>
      <c r="F5" s="18">
        <v>8.8186941356197721</v>
      </c>
    </row>
    <row r="6" spans="1:6" x14ac:dyDescent="0.35">
      <c r="A6" s="11" t="s">
        <v>43</v>
      </c>
      <c r="B6" s="11" t="s">
        <v>152</v>
      </c>
      <c r="C6" s="12" t="s">
        <v>153</v>
      </c>
      <c r="D6" s="13">
        <v>13720</v>
      </c>
      <c r="E6" s="14">
        <v>16.22</v>
      </c>
      <c r="F6" s="18">
        <v>8.8317588676725443</v>
      </c>
    </row>
    <row r="7" spans="1:6" x14ac:dyDescent="0.35">
      <c r="A7" s="11" t="s">
        <v>43</v>
      </c>
      <c r="B7" s="11" t="s">
        <v>154</v>
      </c>
      <c r="C7" t="s">
        <v>155</v>
      </c>
      <c r="D7" s="13">
        <v>6870</v>
      </c>
      <c r="E7" s="14">
        <v>8.1259999999999994</v>
      </c>
      <c r="F7" s="18">
        <v>8.8418986597135003</v>
      </c>
    </row>
    <row r="8" spans="1:6" x14ac:dyDescent="0.35">
      <c r="A8" s="11" t="s">
        <v>43</v>
      </c>
      <c r="B8" s="11" t="s">
        <v>156</v>
      </c>
      <c r="C8" t="s">
        <v>157</v>
      </c>
      <c r="D8" s="13">
        <v>28290</v>
      </c>
      <c r="E8" s="14">
        <v>33.436999999999998</v>
      </c>
      <c r="F8" s="18">
        <v>8.8520384517544564</v>
      </c>
    </row>
    <row r="9" spans="1:6" x14ac:dyDescent="0.35">
      <c r="A9" s="11" t="s">
        <v>43</v>
      </c>
      <c r="B9" s="11" t="s">
        <v>158</v>
      </c>
      <c r="C9" s="12" t="s">
        <v>159</v>
      </c>
      <c r="D9" s="13">
        <v>30120</v>
      </c>
      <c r="E9" s="14">
        <v>35.604999999999997</v>
      </c>
      <c r="F9" s="18">
        <v>8.8723180358363667</v>
      </c>
    </row>
    <row r="10" spans="1:6" x14ac:dyDescent="0.35">
      <c r="A10" s="11" t="s">
        <v>43</v>
      </c>
      <c r="B10" s="11" t="s">
        <v>160</v>
      </c>
      <c r="C10" t="s">
        <v>161</v>
      </c>
      <c r="D10" s="13">
        <v>32090</v>
      </c>
      <c r="E10" s="14">
        <v>37.927999999999997</v>
      </c>
      <c r="F10" s="19">
        <v>8.9635761642049694</v>
      </c>
    </row>
    <row r="11" spans="1:6" x14ac:dyDescent="0.35">
      <c r="A11" s="11" t="s">
        <v>43</v>
      </c>
      <c r="B11" s="11" t="s">
        <v>162</v>
      </c>
      <c r="C11" s="12" t="s">
        <v>163</v>
      </c>
      <c r="D11" s="13">
        <v>17790</v>
      </c>
      <c r="E11" s="14">
        <v>21.033000000000001</v>
      </c>
      <c r="F11" s="18">
        <v>9.0244149164507057</v>
      </c>
    </row>
    <row r="12" spans="1:6" x14ac:dyDescent="0.35">
      <c r="A12" s="11" t="s">
        <v>43</v>
      </c>
      <c r="B12" s="11" t="s">
        <v>164</v>
      </c>
      <c r="C12" t="s">
        <v>165</v>
      </c>
      <c r="D12" s="13">
        <v>28990</v>
      </c>
      <c r="E12" s="14">
        <v>34.262</v>
      </c>
      <c r="F12" s="19">
        <v>9.0345547084916618</v>
      </c>
    </row>
    <row r="13" spans="1:6" x14ac:dyDescent="0.35">
      <c r="A13" s="11" t="s">
        <v>43</v>
      </c>
      <c r="B13" s="11" t="s">
        <v>166</v>
      </c>
      <c r="C13" s="12" t="s">
        <v>167</v>
      </c>
      <c r="D13" s="13">
        <v>8480</v>
      </c>
      <c r="E13" s="14">
        <v>10.019</v>
      </c>
      <c r="F13" s="18">
        <v>9.0649740846145281</v>
      </c>
    </row>
    <row r="14" spans="1:6" x14ac:dyDescent="0.35">
      <c r="A14" s="11" t="s">
        <v>43</v>
      </c>
      <c r="B14" s="11" t="s">
        <v>168</v>
      </c>
      <c r="C14" t="s">
        <v>169</v>
      </c>
      <c r="D14" s="13">
        <v>7100</v>
      </c>
      <c r="E14" s="14">
        <v>8.3970000000000002</v>
      </c>
      <c r="F14" s="18">
        <v>9.0649740846145281</v>
      </c>
    </row>
    <row r="15" spans="1:6" x14ac:dyDescent="0.35">
      <c r="A15" s="11" t="s">
        <v>43</v>
      </c>
      <c r="B15" s="11" t="s">
        <v>170</v>
      </c>
      <c r="C15" t="s">
        <v>171</v>
      </c>
      <c r="D15" s="13">
        <v>6160</v>
      </c>
      <c r="E15" s="14">
        <v>7.282</v>
      </c>
      <c r="F15" s="18">
        <v>9.2170709652288654</v>
      </c>
    </row>
    <row r="16" spans="1:6" x14ac:dyDescent="0.35">
      <c r="A16" s="11" t="s">
        <v>43</v>
      </c>
      <c r="B16" s="11" t="s">
        <v>172</v>
      </c>
      <c r="C16" t="s">
        <v>173</v>
      </c>
      <c r="D16" s="13">
        <v>9140</v>
      </c>
      <c r="E16" s="14">
        <v>10.805</v>
      </c>
      <c r="F16" s="18">
        <v>9.2779097174746017</v>
      </c>
    </row>
    <row r="17" spans="1:6" x14ac:dyDescent="0.35">
      <c r="A17" s="11" t="s">
        <v>43</v>
      </c>
      <c r="B17" s="11" t="s">
        <v>174</v>
      </c>
      <c r="C17" s="12" t="s">
        <v>175</v>
      </c>
      <c r="D17" s="13">
        <v>20800</v>
      </c>
      <c r="E17" s="14">
        <v>24.582999999999998</v>
      </c>
      <c r="F17" s="18">
        <v>9.450286182170851</v>
      </c>
    </row>
    <row r="18" spans="1:6" x14ac:dyDescent="0.35">
      <c r="A18" s="11" t="s">
        <v>43</v>
      </c>
      <c r="B18" s="11" t="s">
        <v>176</v>
      </c>
      <c r="C18" s="12" t="s">
        <v>177</v>
      </c>
      <c r="D18" s="13">
        <v>9300</v>
      </c>
      <c r="E18" s="14">
        <v>10.997999999999999</v>
      </c>
      <c r="F18" s="18">
        <v>9.4705657662527631</v>
      </c>
    </row>
    <row r="19" spans="1:6" x14ac:dyDescent="0.35">
      <c r="A19" s="11"/>
      <c r="B19" s="11"/>
      <c r="C19" s="16" t="s">
        <v>178</v>
      </c>
      <c r="D19" s="13"/>
      <c r="E19" s="14"/>
      <c r="F19" s="17">
        <v>9.5898260907259107</v>
      </c>
    </row>
    <row r="20" spans="1:6" x14ac:dyDescent="0.35">
      <c r="A20" s="11" t="s">
        <v>43</v>
      </c>
      <c r="B20" s="11" t="s">
        <v>179</v>
      </c>
      <c r="C20" s="12" t="s">
        <v>180</v>
      </c>
      <c r="D20" s="13">
        <v>19090</v>
      </c>
      <c r="E20" s="14">
        <v>22.568999999999999</v>
      </c>
      <c r="F20" s="18">
        <v>9.6328024389080564</v>
      </c>
    </row>
    <row r="21" spans="1:6" x14ac:dyDescent="0.35">
      <c r="A21" s="11" t="s">
        <v>43</v>
      </c>
      <c r="B21" s="11" t="s">
        <v>181</v>
      </c>
      <c r="C21" s="12" t="s">
        <v>182</v>
      </c>
      <c r="D21" s="13">
        <v>14530</v>
      </c>
      <c r="E21" s="14">
        <v>17.169</v>
      </c>
      <c r="F21" s="18">
        <v>9.7544799433995255</v>
      </c>
    </row>
    <row r="22" spans="1:6" x14ac:dyDescent="0.35">
      <c r="A22" s="11" t="s">
        <v>43</v>
      </c>
      <c r="B22" s="11" t="s">
        <v>183</v>
      </c>
      <c r="C22" t="s">
        <v>184</v>
      </c>
      <c r="D22" s="13">
        <v>7600</v>
      </c>
      <c r="E22" s="14">
        <v>8.9879999999999995</v>
      </c>
      <c r="F22" s="18">
        <v>9.8355982797271722</v>
      </c>
    </row>
    <row r="23" spans="1:6" x14ac:dyDescent="0.35">
      <c r="A23" s="20" t="s">
        <v>43</v>
      </c>
      <c r="B23" s="20" t="s">
        <v>185</v>
      </c>
      <c r="C23" s="21" t="s">
        <v>186</v>
      </c>
      <c r="D23" s="22">
        <v>846010</v>
      </c>
      <c r="E23" s="23">
        <v>1000</v>
      </c>
      <c r="F23" s="24">
        <v>10.149931832996804</v>
      </c>
    </row>
    <row r="24" spans="1:6" x14ac:dyDescent="0.35">
      <c r="A24" s="11" t="s">
        <v>43</v>
      </c>
      <c r="B24" s="11" t="s">
        <v>187</v>
      </c>
      <c r="C24" s="12" t="s">
        <v>188</v>
      </c>
      <c r="D24" s="13">
        <v>7050</v>
      </c>
      <c r="E24" s="14">
        <v>8.3350000000000009</v>
      </c>
      <c r="F24" s="18">
        <v>10.271609337488275</v>
      </c>
    </row>
    <row r="25" spans="1:6" x14ac:dyDescent="0.35">
      <c r="A25" s="11" t="s">
        <v>43</v>
      </c>
      <c r="B25" s="11" t="s">
        <v>189</v>
      </c>
      <c r="C25" s="12" t="s">
        <v>190</v>
      </c>
      <c r="D25" s="13">
        <v>8260</v>
      </c>
      <c r="E25" s="14">
        <v>9.7680000000000007</v>
      </c>
      <c r="F25" s="18">
        <v>11.447825214239153</v>
      </c>
    </row>
    <row r="26" spans="1:6" x14ac:dyDescent="0.35">
      <c r="A26" s="11" t="s">
        <v>43</v>
      </c>
      <c r="B26" s="11" t="s">
        <v>191</v>
      </c>
      <c r="C26" t="s">
        <v>192</v>
      </c>
      <c r="D26" s="13">
        <v>10660</v>
      </c>
      <c r="E26" s="14">
        <v>12.605</v>
      </c>
      <c r="F26" s="18">
        <v>11.904115856082166</v>
      </c>
    </row>
    <row r="27" spans="1:6" x14ac:dyDescent="0.35">
      <c r="A27" s="11" t="s">
        <v>43</v>
      </c>
      <c r="B27" s="11" t="s">
        <v>193</v>
      </c>
      <c r="C27" s="12" t="s">
        <v>194</v>
      </c>
      <c r="D27" s="13">
        <v>8380</v>
      </c>
      <c r="E27" s="14">
        <v>9.9109999999999996</v>
      </c>
      <c r="F27" s="18">
        <v>14.631719915099289</v>
      </c>
    </row>
    <row r="28" spans="1:6" x14ac:dyDescent="0.35">
      <c r="A28" s="11" t="s">
        <v>43</v>
      </c>
      <c r="B28" s="11" t="s">
        <v>195</v>
      </c>
      <c r="C28" s="12" t="s">
        <v>196</v>
      </c>
      <c r="D28" s="13">
        <v>7880</v>
      </c>
      <c r="E28" s="14">
        <v>9.3160000000000007</v>
      </c>
      <c r="F28" s="18">
        <v>15.980312256546418</v>
      </c>
    </row>
    <row r="29" spans="1:6" x14ac:dyDescent="0.35">
      <c r="A29" s="11" t="s">
        <v>43</v>
      </c>
      <c r="B29" s="11" t="s">
        <v>197</v>
      </c>
      <c r="C29" s="12" t="s">
        <v>198</v>
      </c>
      <c r="D29" s="13">
        <v>19230</v>
      </c>
      <c r="E29" s="14">
        <v>22.731999999999999</v>
      </c>
      <c r="F29" s="18">
        <v>15.990452048587372</v>
      </c>
    </row>
    <row r="30" spans="1:6" x14ac:dyDescent="0.35">
      <c r="A30" s="11" t="s">
        <v>43</v>
      </c>
      <c r="B30" s="11" t="s">
        <v>199</v>
      </c>
      <c r="C30" t="s">
        <v>200</v>
      </c>
      <c r="D30" s="13">
        <v>13860</v>
      </c>
      <c r="E30" s="14">
        <v>16.379000000000001</v>
      </c>
      <c r="F30" s="18">
        <v>16.091849968996932</v>
      </c>
    </row>
    <row r="31" spans="1:6" x14ac:dyDescent="0.35">
      <c r="A31" s="11" t="s">
        <v>43</v>
      </c>
      <c r="B31" s="11" t="s">
        <v>201</v>
      </c>
      <c r="C31" s="12" t="s">
        <v>202</v>
      </c>
      <c r="D31" s="13">
        <v>15380</v>
      </c>
      <c r="E31" s="14">
        <v>18.175999999999998</v>
      </c>
      <c r="F31" s="18">
        <v>16.172968305324577</v>
      </c>
    </row>
    <row r="32" spans="1:6" x14ac:dyDescent="0.35">
      <c r="A32" s="11" t="s">
        <v>43</v>
      </c>
      <c r="B32" s="11" t="s">
        <v>203</v>
      </c>
      <c r="C32" s="12" t="s">
        <v>204</v>
      </c>
      <c r="D32" s="13">
        <v>6580</v>
      </c>
      <c r="E32" s="14">
        <v>7.7809999999999997</v>
      </c>
      <c r="F32" s="18">
        <v>16.696532567439316</v>
      </c>
    </row>
    <row r="33" spans="1:6" x14ac:dyDescent="0.35">
      <c r="A33" s="11" t="s">
        <v>43</v>
      </c>
      <c r="B33" s="11" t="s">
        <v>205</v>
      </c>
      <c r="C33" t="s">
        <v>206</v>
      </c>
      <c r="D33" s="13">
        <v>6970</v>
      </c>
      <c r="E33" s="14">
        <v>8.2349999999999994</v>
      </c>
      <c r="F33" s="25">
        <v>16.872613956150531</v>
      </c>
    </row>
    <row r="34" spans="1:6" x14ac:dyDescent="0.35">
      <c r="A34" s="11" t="s">
        <v>43</v>
      </c>
      <c r="B34" s="11" t="s">
        <v>207</v>
      </c>
      <c r="C34" t="s">
        <v>208</v>
      </c>
      <c r="D34" s="13">
        <v>11160</v>
      </c>
      <c r="E34" s="14">
        <v>13.195</v>
      </c>
      <c r="F34" s="25">
        <v>16.945152468443521</v>
      </c>
    </row>
    <row r="35" spans="1:6" x14ac:dyDescent="0.35">
      <c r="A35" s="11"/>
      <c r="B35" s="11"/>
      <c r="C35" s="12"/>
      <c r="D35" s="13"/>
      <c r="E35" s="14"/>
      <c r="F35"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209</v>
      </c>
      <c r="D1" s="29"/>
      <c r="E1" s="30" t="s">
        <v>210</v>
      </c>
      <c r="F1" s="30" t="s">
        <v>211</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212</v>
      </c>
      <c r="B2" s="35"/>
    </row>
    <row r="3" spans="1:256" ht="25" x14ac:dyDescent="0.3">
      <c r="B3" s="35" t="s">
        <v>213</v>
      </c>
      <c r="C3" s="40">
        <v>120048286</v>
      </c>
      <c r="D3" s="40"/>
      <c r="E3" s="41" t="s">
        <v>214</v>
      </c>
      <c r="F3" s="82" t="s">
        <v>215</v>
      </c>
    </row>
    <row r="4" spans="1:256" ht="25" x14ac:dyDescent="0.3">
      <c r="B4" s="35" t="s">
        <v>216</v>
      </c>
      <c r="C4" s="40">
        <v>43377836</v>
      </c>
      <c r="D4" s="40"/>
      <c r="E4" s="41" t="s">
        <v>217</v>
      </c>
      <c r="F4" s="82"/>
    </row>
    <row r="5" spans="1:256" ht="25.5" x14ac:dyDescent="0.3">
      <c r="B5" s="35" t="s">
        <v>218</v>
      </c>
      <c r="C5" s="42">
        <v>0.36</v>
      </c>
      <c r="D5" s="42"/>
      <c r="E5" s="41" t="s">
        <v>219</v>
      </c>
      <c r="F5" s="43" t="s">
        <v>220</v>
      </c>
    </row>
    <row r="6" spans="1:256" x14ac:dyDescent="0.3">
      <c r="A6" s="34" t="s">
        <v>221</v>
      </c>
      <c r="B6" s="35"/>
      <c r="E6" s="44"/>
      <c r="F6" s="45"/>
    </row>
    <row r="7" spans="1:256" s="38" customFormat="1" x14ac:dyDescent="0.3">
      <c r="A7" s="34"/>
      <c r="B7" s="35" t="s">
        <v>222</v>
      </c>
      <c r="C7" s="46">
        <v>858.98416359451403</v>
      </c>
      <c r="D7" s="46"/>
      <c r="E7" s="83" t="s">
        <v>223</v>
      </c>
      <c r="F7" s="83" t="s">
        <v>224</v>
      </c>
      <c r="H7" s="47"/>
    </row>
    <row r="8" spans="1:256" s="38" customFormat="1" x14ac:dyDescent="0.3">
      <c r="A8" s="34"/>
      <c r="B8" s="35" t="s">
        <v>225</v>
      </c>
      <c r="C8" s="46">
        <v>970.03819879350397</v>
      </c>
      <c r="D8" s="46"/>
      <c r="E8" s="87"/>
      <c r="F8" s="87"/>
      <c r="H8" s="47"/>
    </row>
    <row r="9" spans="1:256" s="38" customFormat="1" x14ac:dyDescent="0.3">
      <c r="A9" s="34"/>
      <c r="B9" s="35" t="s">
        <v>226</v>
      </c>
      <c r="C9" s="46">
        <v>1193.8471129818499</v>
      </c>
      <c r="D9" s="46"/>
      <c r="E9" s="87"/>
      <c r="F9" s="87"/>
      <c r="H9" s="47"/>
    </row>
    <row r="10" spans="1:256" s="38" customFormat="1" x14ac:dyDescent="0.3">
      <c r="A10" s="34"/>
      <c r="B10" s="35" t="s">
        <v>227</v>
      </c>
      <c r="C10" s="46">
        <v>1596.7423236142999</v>
      </c>
      <c r="D10" s="46"/>
      <c r="E10" s="87"/>
      <c r="F10" s="87"/>
      <c r="H10" s="47"/>
    </row>
    <row r="11" spans="1:256" s="38" customFormat="1" x14ac:dyDescent="0.3">
      <c r="A11" s="34"/>
      <c r="B11" s="35" t="s">
        <v>228</v>
      </c>
      <c r="C11" s="46">
        <v>1854.5854598187</v>
      </c>
      <c r="D11" s="46"/>
      <c r="E11" s="88"/>
      <c r="F11" s="88"/>
      <c r="H11" s="47"/>
    </row>
    <row r="12" spans="1:256" s="38" customFormat="1" x14ac:dyDescent="0.3">
      <c r="A12" s="34" t="s">
        <v>229</v>
      </c>
      <c r="B12" s="35"/>
      <c r="C12" s="36"/>
      <c r="D12" s="36"/>
      <c r="E12" s="44"/>
      <c r="F12" s="45"/>
      <c r="H12" s="47"/>
    </row>
    <row r="13" spans="1:256" s="38" customFormat="1" x14ac:dyDescent="0.3">
      <c r="A13" s="34"/>
      <c r="B13" s="35" t="s">
        <v>222</v>
      </c>
      <c r="C13" s="46">
        <v>34359.366543780598</v>
      </c>
      <c r="D13" s="46"/>
      <c r="E13" s="82" t="s">
        <v>230</v>
      </c>
      <c r="F13" s="82" t="s">
        <v>231</v>
      </c>
      <c r="H13" s="47"/>
    </row>
    <row r="14" spans="1:256" s="38" customFormat="1" x14ac:dyDescent="0.3">
      <c r="A14" s="34"/>
      <c r="B14" s="35" t="s">
        <v>225</v>
      </c>
      <c r="C14" s="46">
        <v>38801.527951740201</v>
      </c>
      <c r="D14" s="46"/>
      <c r="E14" s="82"/>
      <c r="F14" s="82"/>
      <c r="H14" s="47"/>
    </row>
    <row r="15" spans="1:256" s="38" customFormat="1" x14ac:dyDescent="0.3">
      <c r="A15" s="34"/>
      <c r="B15" s="35" t="s">
        <v>226</v>
      </c>
      <c r="C15" s="46">
        <v>47753.884519273903</v>
      </c>
      <c r="D15" s="46"/>
      <c r="E15" s="82"/>
      <c r="F15" s="82"/>
      <c r="H15" s="47"/>
    </row>
    <row r="16" spans="1:256" s="38" customFormat="1" x14ac:dyDescent="0.3">
      <c r="A16" s="34"/>
      <c r="B16" s="35" t="s">
        <v>227</v>
      </c>
      <c r="C16" s="46">
        <v>63869.692944572002</v>
      </c>
      <c r="D16" s="46"/>
      <c r="E16" s="82"/>
      <c r="F16" s="82"/>
      <c r="H16" s="47"/>
    </row>
    <row r="17" spans="1:8" s="38" customFormat="1" x14ac:dyDescent="0.3">
      <c r="A17" s="34"/>
      <c r="B17" s="35" t="s">
        <v>228</v>
      </c>
      <c r="C17" s="46">
        <v>74183.418392747903</v>
      </c>
      <c r="D17" s="46"/>
      <c r="E17" s="82"/>
      <c r="F17" s="82"/>
      <c r="H17" s="47"/>
    </row>
    <row r="18" spans="1:8" x14ac:dyDescent="0.3">
      <c r="A18" s="34" t="s">
        <v>232</v>
      </c>
      <c r="B18" s="36"/>
      <c r="E18" s="44"/>
      <c r="F18" s="45"/>
    </row>
    <row r="19" spans="1:8" x14ac:dyDescent="0.3">
      <c r="B19" s="35" t="s">
        <v>222</v>
      </c>
      <c r="C19" s="48">
        <v>16.518926222971398</v>
      </c>
      <c r="D19" s="48"/>
      <c r="E19" s="82" t="s">
        <v>233</v>
      </c>
      <c r="F19" s="82" t="s">
        <v>234</v>
      </c>
    </row>
    <row r="20" spans="1:8" s="38" customFormat="1" x14ac:dyDescent="0.3">
      <c r="A20" s="34"/>
      <c r="B20" s="35" t="s">
        <v>225</v>
      </c>
      <c r="C20" s="48">
        <v>18.654580746028898</v>
      </c>
      <c r="D20" s="48"/>
      <c r="E20" s="82"/>
      <c r="F20" s="82"/>
      <c r="H20" s="47"/>
    </row>
    <row r="21" spans="1:8" s="38" customFormat="1" x14ac:dyDescent="0.3">
      <c r="A21" s="34"/>
      <c r="B21" s="35" t="s">
        <v>226</v>
      </c>
      <c r="C21" s="48">
        <v>22.958598326573998</v>
      </c>
      <c r="D21" s="48"/>
      <c r="E21" s="82"/>
      <c r="F21" s="82"/>
      <c r="H21" s="47"/>
    </row>
    <row r="22" spans="1:8" s="38" customFormat="1" x14ac:dyDescent="0.3">
      <c r="A22" s="34"/>
      <c r="B22" s="35" t="s">
        <v>227</v>
      </c>
      <c r="C22" s="48">
        <v>30.706583146428802</v>
      </c>
      <c r="D22" s="48"/>
      <c r="E22" s="82"/>
      <c r="F22" s="82"/>
      <c r="H22" s="47"/>
    </row>
    <row r="23" spans="1:8" s="38" customFormat="1" x14ac:dyDescent="0.3">
      <c r="A23" s="34"/>
      <c r="B23" s="35" t="s">
        <v>228</v>
      </c>
      <c r="C23" s="48">
        <v>35.665104996513399</v>
      </c>
      <c r="D23" s="48"/>
      <c r="E23" s="82"/>
      <c r="F23" s="82"/>
      <c r="H23" s="47"/>
    </row>
    <row r="24" spans="1:8" x14ac:dyDescent="0.3">
      <c r="A24" s="34" t="s">
        <v>235</v>
      </c>
      <c r="B24" s="35"/>
      <c r="E24" s="44"/>
      <c r="F24" s="45"/>
    </row>
    <row r="25" spans="1:8" ht="50" x14ac:dyDescent="0.3">
      <c r="B25" s="35" t="s">
        <v>236</v>
      </c>
      <c r="C25" s="46">
        <v>771</v>
      </c>
      <c r="D25" s="46"/>
      <c r="E25" s="41" t="s">
        <v>237</v>
      </c>
      <c r="F25" s="41" t="s">
        <v>238</v>
      </c>
    </row>
    <row r="26" spans="1:8" ht="25" x14ac:dyDescent="0.3">
      <c r="B26" s="35" t="s">
        <v>239</v>
      </c>
      <c r="C26" s="46">
        <v>231</v>
      </c>
      <c r="D26" s="46"/>
      <c r="E26" s="41" t="s">
        <v>240</v>
      </c>
      <c r="F26" s="41" t="s">
        <v>241</v>
      </c>
    </row>
    <row r="27" spans="1:8" x14ac:dyDescent="0.3">
      <c r="A27" s="34" t="s">
        <v>242</v>
      </c>
      <c r="B27" s="35"/>
      <c r="E27" s="44"/>
      <c r="F27" s="44"/>
    </row>
    <row r="28" spans="1:8" ht="38" x14ac:dyDescent="0.3">
      <c r="B28" s="35" t="s">
        <v>243</v>
      </c>
      <c r="C28" s="48">
        <v>7.25</v>
      </c>
      <c r="D28" s="48"/>
      <c r="E28" s="41" t="s">
        <v>244</v>
      </c>
      <c r="F28" s="41" t="s">
        <v>245</v>
      </c>
    </row>
    <row r="29" spans="1:8" ht="62.5" x14ac:dyDescent="0.3">
      <c r="B29" s="35" t="s">
        <v>246</v>
      </c>
      <c r="C29" s="46">
        <v>377</v>
      </c>
      <c r="D29" s="46"/>
      <c r="E29" s="41" t="s">
        <v>247</v>
      </c>
      <c r="F29" s="41" t="s">
        <v>248</v>
      </c>
    </row>
    <row r="30" spans="1:8" s="38" customFormat="1" x14ac:dyDescent="0.3">
      <c r="A30" s="34" t="s">
        <v>249</v>
      </c>
      <c r="B30" s="35"/>
      <c r="C30" s="36"/>
      <c r="D30" s="36"/>
      <c r="E30" s="44"/>
      <c r="F30" s="45"/>
      <c r="H30" s="47"/>
    </row>
    <row r="31" spans="1:8" s="38" customFormat="1" x14ac:dyDescent="0.3">
      <c r="A31" s="34" t="s">
        <v>250</v>
      </c>
      <c r="B31" s="35"/>
      <c r="C31" s="36"/>
      <c r="D31" s="36"/>
      <c r="E31" s="44"/>
      <c r="F31" s="45"/>
      <c r="H31" s="47"/>
    </row>
    <row r="32" spans="1:8" s="38" customFormat="1" x14ac:dyDescent="0.3">
      <c r="A32" s="34"/>
      <c r="B32" s="35" t="s">
        <v>222</v>
      </c>
      <c r="C32" s="36">
        <v>91.138903299152801</v>
      </c>
      <c r="D32" s="36"/>
      <c r="E32" s="82" t="s">
        <v>251</v>
      </c>
      <c r="F32" s="82" t="s">
        <v>252</v>
      </c>
      <c r="H32" s="47"/>
    </row>
    <row r="33" spans="1:8" s="38" customFormat="1" x14ac:dyDescent="0.3">
      <c r="A33" s="34"/>
      <c r="B33" s="35" t="s">
        <v>225</v>
      </c>
      <c r="C33" s="36">
        <v>102.92182480567701</v>
      </c>
      <c r="D33" s="36"/>
      <c r="E33" s="82"/>
      <c r="F33" s="82"/>
      <c r="H33" s="47"/>
    </row>
    <row r="34" spans="1:8" s="38" customFormat="1" x14ac:dyDescent="0.3">
      <c r="A34" s="34"/>
      <c r="B34" s="35" t="s">
        <v>226</v>
      </c>
      <c r="C34" s="36">
        <v>126.668128698339</v>
      </c>
      <c r="D34" s="36"/>
      <c r="E34" s="82"/>
      <c r="F34" s="82"/>
      <c r="H34" s="47"/>
    </row>
    <row r="35" spans="1:8" s="38" customFormat="1" x14ac:dyDescent="0.3">
      <c r="A35" s="34"/>
      <c r="B35" s="35" t="s">
        <v>227</v>
      </c>
      <c r="C35" s="36">
        <v>169.415631152711</v>
      </c>
      <c r="D35" s="36"/>
      <c r="E35" s="82"/>
      <c r="F35" s="82"/>
      <c r="H35" s="47"/>
    </row>
    <row r="36" spans="1:8" s="38" customFormat="1" x14ac:dyDescent="0.3">
      <c r="A36" s="34"/>
      <c r="B36" s="35" t="s">
        <v>228</v>
      </c>
      <c r="C36" s="36">
        <v>196.772993084212</v>
      </c>
      <c r="D36" s="36"/>
      <c r="E36" s="82"/>
      <c r="F36" s="82"/>
      <c r="H36" s="47"/>
    </row>
    <row r="37" spans="1:8" s="38" customFormat="1" x14ac:dyDescent="0.3">
      <c r="A37" s="34" t="s">
        <v>253</v>
      </c>
      <c r="B37" s="35"/>
      <c r="C37" s="36"/>
      <c r="D37" s="36"/>
      <c r="E37" s="44"/>
      <c r="F37" s="45"/>
      <c r="H37" s="47"/>
    </row>
    <row r="38" spans="1:8" s="38" customFormat="1" x14ac:dyDescent="0.3">
      <c r="A38" s="34" t="s">
        <v>250</v>
      </c>
      <c r="B38" s="35"/>
      <c r="C38" s="36"/>
      <c r="D38" s="36"/>
      <c r="E38" s="44"/>
      <c r="F38" s="45"/>
      <c r="H38" s="47"/>
    </row>
    <row r="39" spans="1:8" x14ac:dyDescent="0.3">
      <c r="B39" s="35" t="s">
        <v>222</v>
      </c>
      <c r="C39" s="49">
        <f>C32/40</f>
        <v>2.2784725824788201</v>
      </c>
      <c r="E39" s="86" t="s">
        <v>254</v>
      </c>
      <c r="F39" s="86" t="s">
        <v>255</v>
      </c>
    </row>
    <row r="40" spans="1:8" x14ac:dyDescent="0.3">
      <c r="B40" s="35" t="s">
        <v>225</v>
      </c>
      <c r="C40" s="49">
        <f>C33/40</f>
        <v>2.5730456201419249</v>
      </c>
      <c r="E40" s="86"/>
      <c r="F40" s="86"/>
    </row>
    <row r="41" spans="1:8" x14ac:dyDescent="0.3">
      <c r="B41" s="35" t="s">
        <v>226</v>
      </c>
      <c r="C41" s="49">
        <f>C34/40</f>
        <v>3.1667032174584753</v>
      </c>
      <c r="E41" s="86"/>
      <c r="F41" s="86"/>
    </row>
    <row r="42" spans="1:8" x14ac:dyDescent="0.3">
      <c r="B42" s="35" t="s">
        <v>227</v>
      </c>
      <c r="C42" s="49">
        <f>C35/40</f>
        <v>4.2353907788177754</v>
      </c>
      <c r="E42" s="86"/>
      <c r="F42" s="86"/>
    </row>
    <row r="43" spans="1:8" x14ac:dyDescent="0.3">
      <c r="B43" s="35" t="s">
        <v>228</v>
      </c>
      <c r="C43" s="49">
        <f>C36/40</f>
        <v>4.9193248271053003</v>
      </c>
      <c r="E43" s="86"/>
      <c r="F43" s="86"/>
    </row>
    <row r="44" spans="1:8" x14ac:dyDescent="0.3">
      <c r="A44" s="34" t="s">
        <v>256</v>
      </c>
      <c r="B44" s="35"/>
      <c r="E44" s="44"/>
      <c r="F44" s="45"/>
    </row>
    <row r="45" spans="1:8" ht="62.5" x14ac:dyDescent="0.3">
      <c r="B45" s="35" t="s">
        <v>257</v>
      </c>
      <c r="C45" s="48">
        <v>17.57</v>
      </c>
      <c r="D45" s="48"/>
      <c r="E45" s="41" t="s">
        <v>258</v>
      </c>
      <c r="F45" s="41" t="s">
        <v>259</v>
      </c>
    </row>
    <row r="46" spans="1:8" ht="62.5" x14ac:dyDescent="0.3">
      <c r="B46" s="35" t="s">
        <v>260</v>
      </c>
      <c r="C46" s="46">
        <v>913</v>
      </c>
      <c r="D46" s="46"/>
      <c r="E46" s="41" t="s">
        <v>261</v>
      </c>
      <c r="F46" s="41" t="s">
        <v>262</v>
      </c>
      <c r="G46" s="50"/>
    </row>
    <row r="47" spans="1:8" s="38" customFormat="1" x14ac:dyDescent="0.3">
      <c r="A47" s="34" t="s">
        <v>263</v>
      </c>
      <c r="B47" s="35"/>
      <c r="C47" s="36"/>
      <c r="D47" s="36"/>
      <c r="E47" s="44"/>
      <c r="F47" s="45"/>
      <c r="H47" s="47"/>
    </row>
    <row r="48" spans="1:8" s="38" customFormat="1" x14ac:dyDescent="0.3">
      <c r="A48" s="34" t="s">
        <v>250</v>
      </c>
      <c r="B48" s="35"/>
      <c r="C48" s="36"/>
      <c r="D48" s="36"/>
      <c r="E48" s="44"/>
      <c r="F48" s="45"/>
      <c r="H48" s="47"/>
    </row>
    <row r="49" spans="1:256" s="38" customFormat="1" x14ac:dyDescent="0.3">
      <c r="A49" s="34"/>
      <c r="B49" s="35" t="s">
        <v>222</v>
      </c>
      <c r="C49" s="36">
        <v>37.614695694355099</v>
      </c>
      <c r="D49" s="36"/>
      <c r="E49" s="82" t="s">
        <v>264</v>
      </c>
      <c r="F49" s="82" t="s">
        <v>265</v>
      </c>
      <c r="H49" s="47"/>
    </row>
    <row r="50" spans="1:256" s="38" customFormat="1" x14ac:dyDescent="0.3">
      <c r="A50" s="34"/>
      <c r="B50" s="35" t="s">
        <v>225</v>
      </c>
      <c r="C50" s="36">
        <v>42.4777233457148</v>
      </c>
      <c r="D50" s="36"/>
      <c r="E50" s="82"/>
      <c r="F50" s="82"/>
      <c r="H50" s="47"/>
    </row>
    <row r="51" spans="1:256" s="38" customFormat="1" x14ac:dyDescent="0.3">
      <c r="A51" s="34"/>
      <c r="B51" s="35" t="s">
        <v>226</v>
      </c>
      <c r="C51" s="36">
        <v>52.278258160757602</v>
      </c>
      <c r="D51" s="36"/>
      <c r="E51" s="82"/>
      <c r="F51" s="82"/>
      <c r="H51" s="47"/>
    </row>
    <row r="52" spans="1:256" s="38" customFormat="1" x14ac:dyDescent="0.3">
      <c r="A52" s="34"/>
      <c r="B52" s="35" t="s">
        <v>227</v>
      </c>
      <c r="C52" s="36">
        <v>69.920935857207795</v>
      </c>
      <c r="D52" s="36"/>
      <c r="E52" s="82"/>
      <c r="F52" s="82"/>
      <c r="H52" s="47"/>
    </row>
    <row r="53" spans="1:256" s="38" customFormat="1" x14ac:dyDescent="0.3">
      <c r="A53" s="34"/>
      <c r="B53" s="35" t="s">
        <v>228</v>
      </c>
      <c r="C53" s="36">
        <v>81.211820504744594</v>
      </c>
      <c r="D53" s="36"/>
      <c r="E53" s="82"/>
      <c r="F53" s="82"/>
      <c r="H53" s="47"/>
    </row>
    <row r="54" spans="1:256" x14ac:dyDescent="0.3">
      <c r="A54" s="34" t="s">
        <v>266</v>
      </c>
      <c r="B54" s="35"/>
      <c r="E54" s="44"/>
      <c r="F54" s="45"/>
    </row>
    <row r="55" spans="1:256" x14ac:dyDescent="0.3">
      <c r="A55" s="34" t="s">
        <v>250</v>
      </c>
      <c r="B55" s="35"/>
      <c r="E55" s="44"/>
      <c r="F55" s="45"/>
    </row>
    <row r="56" spans="1:256" x14ac:dyDescent="0.3">
      <c r="B56" s="35" t="s">
        <v>222</v>
      </c>
      <c r="C56" s="49">
        <f>C49/40</f>
        <v>0.94036739235887745</v>
      </c>
      <c r="D56" s="49"/>
      <c r="E56" s="82" t="s">
        <v>267</v>
      </c>
      <c r="F56" s="82" t="s">
        <v>268</v>
      </c>
    </row>
    <row r="57" spans="1:256" x14ac:dyDescent="0.3">
      <c r="B57" s="35" t="s">
        <v>225</v>
      </c>
      <c r="C57" s="49">
        <f>C50/40</f>
        <v>1.06194308364287</v>
      </c>
      <c r="D57" s="49"/>
      <c r="E57" s="82"/>
      <c r="F57" s="82"/>
    </row>
    <row r="58" spans="1:256" x14ac:dyDescent="0.3">
      <c r="B58" s="35" t="s">
        <v>226</v>
      </c>
      <c r="C58" s="49">
        <f>C51/40</f>
        <v>1.30695645401894</v>
      </c>
      <c r="D58" s="49"/>
      <c r="E58" s="82"/>
      <c r="F58" s="82"/>
    </row>
    <row r="59" spans="1:256" x14ac:dyDescent="0.3">
      <c r="B59" s="35" t="s">
        <v>227</v>
      </c>
      <c r="C59" s="49">
        <f>C52/40</f>
        <v>1.7480233964301948</v>
      </c>
      <c r="D59" s="49"/>
      <c r="E59" s="82"/>
      <c r="F59" s="82"/>
    </row>
    <row r="60" spans="1:256" x14ac:dyDescent="0.3">
      <c r="B60" s="35" t="s">
        <v>228</v>
      </c>
      <c r="C60" s="49">
        <f>C53/40</f>
        <v>2.0302955126186149</v>
      </c>
      <c r="D60" s="49"/>
      <c r="E60" s="82"/>
      <c r="F60" s="82"/>
    </row>
    <row r="61" spans="1:256" x14ac:dyDescent="0.3">
      <c r="A61" s="34" t="s">
        <v>269</v>
      </c>
      <c r="B61" s="35"/>
      <c r="E61" s="44"/>
      <c r="F61" s="45"/>
      <c r="J61" s="46"/>
      <c r="K61" s="51"/>
    </row>
    <row r="62" spans="1:256" ht="25" x14ac:dyDescent="0.3">
      <c r="A62" s="52"/>
      <c r="B62" s="35" t="s">
        <v>270</v>
      </c>
      <c r="C62" s="46">
        <v>77136</v>
      </c>
      <c r="D62" s="46"/>
      <c r="E62" s="41" t="s">
        <v>271</v>
      </c>
      <c r="F62" s="41" t="s">
        <v>272</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273</v>
      </c>
      <c r="C63" s="46">
        <v>23140.701728053002</v>
      </c>
      <c r="D63" s="46"/>
      <c r="E63" s="41" t="s">
        <v>274</v>
      </c>
      <c r="F63" s="43" t="s">
        <v>275</v>
      </c>
    </row>
    <row r="64" spans="1:256" ht="15" x14ac:dyDescent="0.3">
      <c r="A64" s="34" t="s">
        <v>276</v>
      </c>
      <c r="B64" s="35"/>
      <c r="C64" s="46"/>
      <c r="D64" s="46"/>
      <c r="E64" s="44"/>
      <c r="F64" s="45"/>
    </row>
    <row r="65" spans="1:256" x14ac:dyDescent="0.3">
      <c r="A65" s="34" t="s">
        <v>277</v>
      </c>
      <c r="B65" s="35"/>
      <c r="C65" s="46"/>
      <c r="D65" s="46"/>
      <c r="E65" s="44"/>
      <c r="F65" s="45"/>
    </row>
    <row r="66" spans="1:256" x14ac:dyDescent="0.3">
      <c r="A66" s="52"/>
      <c r="B66" s="56" t="s">
        <v>278</v>
      </c>
      <c r="C66" s="46">
        <v>578.517543201325</v>
      </c>
      <c r="D66" s="46"/>
      <c r="E66" s="83" t="s">
        <v>279</v>
      </c>
      <c r="F66" s="83" t="s">
        <v>280</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281</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282</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283</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284</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285</v>
      </c>
      <c r="C71" s="46">
        <v>39716</v>
      </c>
      <c r="D71" s="46"/>
      <c r="E71" s="41" t="s">
        <v>286</v>
      </c>
      <c r="F71" s="41" t="s">
        <v>287</v>
      </c>
      <c r="G71" s="33"/>
      <c r="H71" s="47"/>
    </row>
    <row r="72" spans="1:256" ht="60" customHeight="1" x14ac:dyDescent="0.3">
      <c r="B72" s="35" t="s">
        <v>288</v>
      </c>
      <c r="C72" s="46">
        <v>993</v>
      </c>
      <c r="D72" s="46"/>
      <c r="E72" s="41" t="s">
        <v>289</v>
      </c>
      <c r="F72" s="41" t="s">
        <v>290</v>
      </c>
      <c r="G72" s="33"/>
      <c r="H72" s="47"/>
    </row>
    <row r="74" spans="1:256" x14ac:dyDescent="0.3">
      <c r="A74" s="34" t="s">
        <v>291</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292</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293</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294</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295</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PR</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2019-06-06T18:54:18Z</dcterms:created>
  <dcterms:modified xsi:type="dcterms:W3CDTF">2019-06-11T01:19:18Z</dcterms:modified>
</cp:coreProperties>
</file>