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1AC06941-974B-4F53-8223-70886CDA50B4}" xr6:coauthVersionLast="36" xr6:coauthVersionMax="36" xr10:uidLastSave="{00000000-0000-0000-0000-000000000000}"/>
  <bookViews>
    <workbookView xWindow="0" yWindow="0" windowWidth="19200" windowHeight="6350" xr2:uid="{00000000-000D-0000-FFFF-FFFF00000000}"/>
  </bookViews>
  <sheets>
    <sheet name="Sheet1" sheetId="1" r:id="rId1"/>
    <sheet name="NJ"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34" i="1" l="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<sst xmlns="http://schemas.openxmlformats.org/spreadsheetml/2006/main" count="399" uniqueCount="241">
  <si>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</si>
  <si>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</si>
  <si>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</si>
  <si>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</si>
  <si>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</si>
  <si>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</si>
  <si>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</si>
  <si>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</si>
  <si>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</si>
  <si>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</si>
  <si>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</si>
  <si>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</si>
  <si>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</si>
  <si>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</si>
  <si>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</si>
  <si>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</si>
  <si>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</si>
  <si>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</si>
  <si>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</si>
  <si>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</si>
  <si>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</si>
  <si>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</si>
  <si>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</si>
  <si>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</si>
  <si>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</si>
  <si>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</si>
  <si>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</si>
  <si>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</si>
  <si>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</si>
  <si>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</si>
  <si>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</si>
  <si>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</si>
  <si>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</si>
  <si>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</si>
  <si>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</si>
  <si>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</si>
  <si>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</si>
  <si>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</si>
  <si>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</si>
  <si>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</si>
  <si>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</si>
  <si>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</si>
  <si>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</si>
  <si>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NJ</t>
  </si>
  <si>
    <t>New Jersey</t>
  </si>
  <si>
    <t>METRO</t>
  </si>
  <si>
    <t>Atlantic City-Hammonton MSA</t>
  </si>
  <si>
    <t>Bergen-Passaic HMFA *</t>
  </si>
  <si>
    <t>Jersey City HMFA</t>
  </si>
  <si>
    <t>Middlesex-Somerset-Hunterdon HMFA</t>
  </si>
  <si>
    <t>Monmouth-Ocean HMFA</t>
  </si>
  <si>
    <t>Newark HMFA</t>
  </si>
  <si>
    <t>Ocean City MSA</t>
  </si>
  <si>
    <t>Philadelphia-Camden-Wilmington MSA</t>
  </si>
  <si>
    <t>Trenton MSA</t>
  </si>
  <si>
    <t>Vineland-Bridgeton MSA</t>
  </si>
  <si>
    <t>Warren County HMFA</t>
  </si>
  <si>
    <t>COUNTY</t>
  </si>
  <si>
    <t>Atlantic County</t>
  </si>
  <si>
    <t>Bergen County *</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</si>
  <si>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</si>
  <si>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</si>
  <si>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</si>
  <si>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</si>
  <si>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</si>
  <si>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</si>
  <si>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</si>
  <si>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</si>
  <si>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</si>
  <si>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</si>
  <si>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</si>
  <si>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</si>
  <si>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</si>
  <si>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 *</t>
  </si>
  <si>
    <t>Salem County</t>
  </si>
  <si>
    <t>Somerset County</t>
  </si>
  <si>
    <t>Sussex County</t>
  </si>
  <si>
    <t>Union County</t>
  </si>
  <si>
    <t>Warren County</t>
  </si>
  <si>
    <t>State</t>
  </si>
  <si>
    <t>Occupation Code</t>
  </si>
  <si>
    <t>Occupation</t>
  </si>
  <si>
    <t>Total Employment</t>
  </si>
  <si>
    <t>Jobs per 1000 jobs</t>
  </si>
  <si>
    <t>Median Hourly Wage</t>
  </si>
  <si>
    <t>35-3022</t>
  </si>
  <si>
    <t>Counter attendants</t>
  </si>
  <si>
    <t>35-3021</t>
  </si>
  <si>
    <t>Food prep workers, fast food</t>
  </si>
  <si>
    <t>41-2011</t>
  </si>
  <si>
    <t>Cashiers</t>
  </si>
  <si>
    <t>35-2021</t>
  </si>
  <si>
    <t>Food Preparation Workers</t>
  </si>
  <si>
    <t>31-1011</t>
  </si>
  <si>
    <t>Home Health Aides</t>
  </si>
  <si>
    <t>41-2031</t>
  </si>
  <si>
    <t>Retail Salespersons</t>
  </si>
  <si>
    <t>43-5081</t>
  </si>
  <si>
    <t>Stock Clerks and Order Fillers</t>
  </si>
  <si>
    <t>35-3031</t>
  </si>
  <si>
    <t>Waiters and Waitresses</t>
  </si>
  <si>
    <t>53-7062</t>
  </si>
  <si>
    <t>Laborers and material movers</t>
  </si>
  <si>
    <t>25-9041</t>
  </si>
  <si>
    <t>Teacher Assistants</t>
  </si>
  <si>
    <t>37-2011</t>
  </si>
  <si>
    <t>Janitors and cleaners</t>
  </si>
  <si>
    <t>31-1014</t>
  </si>
  <si>
    <t>Nursing Assistants</t>
  </si>
  <si>
    <t>33-9032</t>
  </si>
  <si>
    <t>Security Guards</t>
  </si>
  <si>
    <t>43-4171</t>
  </si>
  <si>
    <t>Receptionists and Information Clerks</t>
  </si>
  <si>
    <t>43-9061</t>
  </si>
  <si>
    <t>Office clerks</t>
  </si>
  <si>
    <t>53-3033</t>
  </si>
  <si>
    <t>Light Truck or Delivery Services Drivers</t>
  </si>
  <si>
    <t>43-4051</t>
  </si>
  <si>
    <t>Customer Service Representatives</t>
  </si>
  <si>
    <t>43-6014</t>
  </si>
  <si>
    <t>Secretaries and administrative assistants</t>
  </si>
  <si>
    <t>49-9071</t>
  </si>
  <si>
    <t>General Maintenance and Repair workers</t>
  </si>
  <si>
    <t>00-0000</t>
  </si>
  <si>
    <t>All Occupations</t>
  </si>
  <si>
    <t>43-3031</t>
  </si>
  <si>
    <t>Bookkeeping, Accounting, and Auditing Clerks</t>
  </si>
  <si>
    <t>53-3032</t>
  </si>
  <si>
    <t>Heavy and Tractor-Trailer Truck Drivers</t>
  </si>
  <si>
    <t>One-Bedroom Housing Wage</t>
  </si>
  <si>
    <t>Two-Bedroom Housing Wage</t>
  </si>
  <si>
    <t>43-1011</t>
  </si>
  <si>
    <t>Office and admin support supervisors</t>
  </si>
  <si>
    <t>25-2021</t>
  </si>
  <si>
    <t>Elementary school teachers</t>
  </si>
  <si>
    <t>41-4012</t>
  </si>
  <si>
    <t>Sales reps, whsl and manufacturing</t>
  </si>
  <si>
    <t>41-3099</t>
  </si>
  <si>
    <t>Other Sales reps, services</t>
  </si>
  <si>
    <t>13-1199</t>
  </si>
  <si>
    <t>Business operations specialists</t>
  </si>
  <si>
    <t>13-2011</t>
  </si>
  <si>
    <t>Accountants and Auditors</t>
  </si>
  <si>
    <t>29-1141</t>
  </si>
  <si>
    <t>Registered Nurses</t>
  </si>
  <si>
    <t>15-1132</t>
  </si>
  <si>
    <t>Software Developers, Applications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</si>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</sst>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color rgb="FFFF0000"/>
      <name val="Calibri"/>
      <family val="2"/>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4" fillId="0" borderId="0" xfId="0" applyNumberFormat="1" applyFont="1" applyAlignment="1">
      <alignment horizontal="center"/>
    </xf>
    <xf numFmtId="1" fontId="4" fillId="0" borderId="0" xfId="0" applyNumberFormat="1" applyFont="1"/>
    <xf numFmtId="3" fontId="4" fillId="0" borderId="0" xfId="0" applyNumberFormat="1" applyFont="1" applyAlignment="1">
      <alignment horizontal="right"/>
    </xf>
    <xf numFmtId="166" fontId="4" fillId="0" borderId="0" xfId="0" applyNumberFormat="1" applyFont="1" applyAlignment="1">
      <alignment horizontal="right"/>
    </xf>
    <xf numFmtId="164" fontId="4" fillId="0" borderId="0" xfId="0" applyNumberFormat="1" applyFont="1"/>
    <xf numFmtId="1" fontId="2" fillId="0" borderId="0" xfId="0" applyNumberFormat="1" applyFont="1"/>
    <xf numFmtId="164" fontId="5" fillId="0" borderId="0" xfId="0" applyNumberFormat="1" applyFont="1" applyFill="1" applyBorder="1" applyAlignment="1" applyProtection="1">
      <alignment horizontal="right" vertical="center" wrapText="1"/>
    </xf>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abSelected="1" topLeftCell="AE1" workbookViewId="0">
      <selection activeCell="AR1" sqref="AR1"/>
    </sheetView>
  </sheetViews>
  <sheetFormatPr defaultRowHeight="14.5" x14ac:dyDescent="0.35"/>
  <cols>
    <col min="3" max="3" width="12" customWidth="1"/>
    <col min="4" max="4" width="36.1796875" customWidth="1"/>
    <col min="5" max="6" width="11.453125" customWidth="1"/>
    <col min="7" max="7" width="11.54296875" customWidth="1"/>
    <col min="8" max="8" width="10.54296875" customWidth="1"/>
    <col min="9" max="9" width="10.81640625" customWidth="1"/>
    <col min="18" max="18" width="10.1796875" customWidth="1"/>
    <col min="19" max="19" width="11.1796875" customWidth="1"/>
    <col min="20" max="20" width="10.453125" customWidth="1"/>
    <col min="21" max="21" width="10.7265625" customWidth="1"/>
    <col min="22" max="22" width="10.1796875" customWidth="1"/>
    <col min="23" max="23" width="10.816406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236</v>
      </c>
      <c r="AS1" s="89" t="s">
        <v>237</v>
      </c>
      <c r="AT1" s="89" t="s">
        <v>238</v>
      </c>
      <c r="AU1" s="89" t="s">
        <v>239</v>
      </c>
      <c r="AV1" s="89" t="s">
        <v>240</v>
      </c>
    </row>
    <row r="2" spans="1:48" x14ac:dyDescent="0.35">
      <c r="A2" s="1" t="s">
        <v>42</v>
      </c>
      <c r="B2" s="1" t="s">
        <v>43</v>
      </c>
      <c r="C2" s="1" t="s">
        <v>44</v>
      </c>
      <c r="D2" s="1"/>
      <c r="E2" s="7">
        <v>3199111</v>
      </c>
      <c r="F2" s="7">
        <v>1147038</v>
      </c>
      <c r="G2" s="8">
        <v>35.854898438972597</v>
      </c>
      <c r="H2" s="9">
        <v>8.85</v>
      </c>
      <c r="I2" s="9">
        <v>18.678305836928601</v>
      </c>
      <c r="J2" s="9">
        <v>802.25</v>
      </c>
      <c r="K2" s="10">
        <v>1053.8939982807899</v>
      </c>
      <c r="L2" s="10">
        <v>1226.3156408070199</v>
      </c>
      <c r="M2" s="10">
        <v>1500.74555943221</v>
      </c>
      <c r="N2" s="10">
        <v>1915.4338112599601</v>
      </c>
      <c r="O2" s="10">
        <v>2214.0439322847201</v>
      </c>
      <c r="P2" s="10">
        <v>99026.770968559693</v>
      </c>
      <c r="Q2" s="10">
        <v>29708.031290567898</v>
      </c>
      <c r="R2" s="10">
        <v>46696.206597292701</v>
      </c>
      <c r="S2" s="10">
        <v>1167.4051649323201</v>
      </c>
      <c r="T2" s="10">
        <v>742.70078226419798</v>
      </c>
      <c r="U2" s="10">
        <v>460.2</v>
      </c>
      <c r="V2" s="10">
        <v>971.27190352028504</v>
      </c>
      <c r="W2" s="10">
        <v>240.67500000000001</v>
      </c>
      <c r="X2" s="10">
        <v>42155.759931231602</v>
      </c>
      <c r="Y2" s="10">
        <v>49052.625632280702</v>
      </c>
      <c r="Z2" s="10">
        <v>60029.822377288299</v>
      </c>
      <c r="AA2" s="10">
        <v>76617.352450398306</v>
      </c>
      <c r="AB2" s="10">
        <v>88561.7572913888</v>
      </c>
      <c r="AC2" s="9">
        <v>20.267192274630599</v>
      </c>
      <c r="AD2" s="9">
        <v>23.582993092442599</v>
      </c>
      <c r="AE2" s="9">
        <v>28.860491527542401</v>
      </c>
      <c r="AF2" s="9">
        <v>36.835265601152997</v>
      </c>
      <c r="AG2" s="9">
        <v>42.577767928552298</v>
      </c>
      <c r="AH2" s="8">
        <v>91.603128924883904</v>
      </c>
      <c r="AI2" s="8">
        <v>106.589799287876</v>
      </c>
      <c r="AJ2" s="8">
        <v>130.44289955951399</v>
      </c>
      <c r="AK2" s="8">
        <v>166.487076163404</v>
      </c>
      <c r="AL2" s="8">
        <v>192.44188894260901</v>
      </c>
      <c r="AM2" s="8">
        <v>43.402635017487803</v>
      </c>
      <c r="AN2" s="8">
        <v>50.503494906518</v>
      </c>
      <c r="AO2" s="8">
        <v>61.805373098630497</v>
      </c>
      <c r="AP2" s="8">
        <v>78.8835259958677</v>
      </c>
      <c r="AQ2" s="8">
        <v>91.181220181912906</v>
      </c>
      <c r="AR2" s="90">
        <f>AH2/40</f>
        <v>2.2900782231220975</v>
      </c>
      <c r="AS2" s="90">
        <f>AI2/40</f>
        <v>2.6647449821969</v>
      </c>
      <c r="AT2" s="90">
        <f>AJ2/40</f>
        <v>3.2610724889878497</v>
      </c>
      <c r="AU2" s="90">
        <f>AK2/40</f>
        <v>4.1621769040850998</v>
      </c>
      <c r="AV2" s="90">
        <f t="shared" ref="AV2" si="0">AL2/40</f>
        <v>4.8110472235652253</v>
      </c>
    </row>
    <row r="3" spans="1:48" x14ac:dyDescent="0.35">
      <c r="A3" s="1" t="s">
        <v>45</v>
      </c>
      <c r="B3" s="1" t="s">
        <v>43</v>
      </c>
      <c r="C3" s="1" t="s">
        <v>44</v>
      </c>
      <c r="D3" s="1" t="s">
        <v>46</v>
      </c>
      <c r="E3" s="7">
        <v>100660</v>
      </c>
      <c r="F3" s="7">
        <v>32815</v>
      </c>
      <c r="G3" s="8">
        <v>32.599841049076097</v>
      </c>
      <c r="H3" s="9">
        <v>8.85</v>
      </c>
      <c r="I3" s="9">
        <v>11.229362861003001</v>
      </c>
      <c r="J3" s="9">
        <v>802.25</v>
      </c>
      <c r="K3" s="10">
        <v>858</v>
      </c>
      <c r="L3" s="10">
        <v>1003</v>
      </c>
      <c r="M3" s="10">
        <v>1279</v>
      </c>
      <c r="N3" s="10">
        <v>1683</v>
      </c>
      <c r="O3" s="10">
        <v>1913</v>
      </c>
      <c r="P3" s="10">
        <v>76900</v>
      </c>
      <c r="Q3" s="10">
        <v>23070</v>
      </c>
      <c r="R3" s="10">
        <v>32251.963824605598</v>
      </c>
      <c r="S3" s="10">
        <v>806.29909561514103</v>
      </c>
      <c r="T3" s="10">
        <v>576.75</v>
      </c>
      <c r="U3" s="10">
        <v>460.2</v>
      </c>
      <c r="V3" s="10">
        <v>583.92686877215704</v>
      </c>
      <c r="W3" s="10">
        <v>240.67500000000001</v>
      </c>
      <c r="X3" s="10">
        <v>34320</v>
      </c>
      <c r="Y3" s="10">
        <v>40120</v>
      </c>
      <c r="Z3" s="10">
        <v>51160</v>
      </c>
      <c r="AA3" s="10">
        <v>67320</v>
      </c>
      <c r="AB3" s="10">
        <v>76520</v>
      </c>
      <c r="AC3" s="9">
        <v>16.5</v>
      </c>
      <c r="AD3" s="9">
        <v>19.288461538461501</v>
      </c>
      <c r="AE3" s="9">
        <v>24.5961538461539</v>
      </c>
      <c r="AF3" s="9">
        <v>32.365384615384599</v>
      </c>
      <c r="AG3" s="9">
        <v>36.788461538461497</v>
      </c>
      <c r="AH3" s="8">
        <v>74.576271186440707</v>
      </c>
      <c r="AI3" s="8">
        <v>87.179487179487197</v>
      </c>
      <c r="AJ3" s="8">
        <v>111.16905693176901</v>
      </c>
      <c r="AK3" s="8">
        <v>146.28422425032599</v>
      </c>
      <c r="AL3" s="8">
        <v>166.27553237722699</v>
      </c>
      <c r="AM3" s="8">
        <v>58.774483305017</v>
      </c>
      <c r="AN3" s="8">
        <v>68.707233980107304</v>
      </c>
      <c r="AO3" s="8">
        <v>87.613711127175705</v>
      </c>
      <c r="AP3" s="8">
        <v>115.288409559841</v>
      </c>
      <c r="AQ3" s="8">
        <v>131.04380718239801</v>
      </c>
      <c r="AR3" s="90">
        <f t="shared" ref="AR3:AR34" si="1">AH3/40</f>
        <v>1.8644067796610178</v>
      </c>
      <c r="AS3" s="90">
        <f t="shared" ref="AS3:AS34" si="2">AI3/40</f>
        <v>2.1794871794871797</v>
      </c>
      <c r="AT3" s="90">
        <f t="shared" ref="AT3:AT34" si="3">AJ3/40</f>
        <v>2.779226423294225</v>
      </c>
      <c r="AU3" s="90">
        <f t="shared" ref="AU3:AU34" si="4">AK3/40</f>
        <v>3.65710560625815</v>
      </c>
      <c r="AV3" s="90">
        <f t="shared" ref="AV3:AV34" si="5">AL3/40</f>
        <v>4.1568883094306752</v>
      </c>
    </row>
    <row r="4" spans="1:48" x14ac:dyDescent="0.35">
      <c r="A4" s="1" t="s">
        <v>45</v>
      </c>
      <c r="B4" s="1" t="s">
        <v>43</v>
      </c>
      <c r="C4" s="1" t="s">
        <v>44</v>
      </c>
      <c r="D4" s="1" t="s">
        <v>47</v>
      </c>
      <c r="E4" s="7">
        <v>500259</v>
      </c>
      <c r="F4" s="7">
        <v>195292</v>
      </c>
      <c r="G4" s="8">
        <v>39.038178223680099</v>
      </c>
      <c r="H4" s="9">
        <v>8.85</v>
      </c>
      <c r="I4" s="9">
        <v>18.2145667840168</v>
      </c>
      <c r="J4" s="9">
        <v>802.25</v>
      </c>
      <c r="K4" s="10">
        <v>1202</v>
      </c>
      <c r="L4" s="10">
        <v>1425</v>
      </c>
      <c r="M4" s="10">
        <v>1674</v>
      </c>
      <c r="N4" s="10">
        <v>2111</v>
      </c>
      <c r="O4" s="10">
        <v>2559</v>
      </c>
      <c r="P4" s="10">
        <v>106600</v>
      </c>
      <c r="Q4" s="10">
        <v>31980</v>
      </c>
      <c r="R4" s="10">
        <v>50208.705050247801</v>
      </c>
      <c r="S4" s="10">
        <v>1255.21762625619</v>
      </c>
      <c r="T4" s="10">
        <v>799.5</v>
      </c>
      <c r="U4" s="10">
        <v>460.2</v>
      </c>
      <c r="V4" s="10">
        <v>947.15747276887498</v>
      </c>
      <c r="W4" s="10">
        <v>240.67500000000001</v>
      </c>
      <c r="X4" s="10">
        <v>48080</v>
      </c>
      <c r="Y4" s="10">
        <v>57000</v>
      </c>
      <c r="Z4" s="10">
        <v>66960</v>
      </c>
      <c r="AA4" s="10">
        <v>84440</v>
      </c>
      <c r="AB4" s="10">
        <v>102360</v>
      </c>
      <c r="AC4" s="9">
        <v>23.115384615384599</v>
      </c>
      <c r="AD4" s="9">
        <v>27.403846153846199</v>
      </c>
      <c r="AE4" s="9">
        <v>32.192307692307701</v>
      </c>
      <c r="AF4" s="9">
        <v>40.596153846153797</v>
      </c>
      <c r="AG4" s="9">
        <v>49.211538461538503</v>
      </c>
      <c r="AH4" s="8">
        <v>104.476314645806</v>
      </c>
      <c r="AI4" s="8">
        <v>123.85919165580199</v>
      </c>
      <c r="AJ4" s="8">
        <v>145.50195567144701</v>
      </c>
      <c r="AK4" s="8">
        <v>183.48544111256001</v>
      </c>
      <c r="AL4" s="8">
        <v>222.425032594524</v>
      </c>
      <c r="AM4" s="8">
        <v>50.762414257731798</v>
      </c>
      <c r="AN4" s="8">
        <v>60.180066819690403</v>
      </c>
      <c r="AO4" s="8">
        <v>70.695741653446802</v>
      </c>
      <c r="AP4" s="8">
        <v>89.150962144818607</v>
      </c>
      <c r="AQ4" s="8">
        <v>108.070730520412</v>
      </c>
      <c r="AR4" s="90">
        <f t="shared" si="1"/>
        <v>2.6119078661451498</v>
      </c>
      <c r="AS4" s="90">
        <f t="shared" si="2"/>
        <v>3.0964797913950499</v>
      </c>
      <c r="AT4" s="90">
        <f t="shared" si="3"/>
        <v>3.6375488917861754</v>
      </c>
      <c r="AU4" s="90">
        <f t="shared" si="4"/>
        <v>4.5871360278140001</v>
      </c>
      <c r="AV4" s="90">
        <f t="shared" si="5"/>
        <v>5.5606258148630996</v>
      </c>
    </row>
    <row r="5" spans="1:48" x14ac:dyDescent="0.35">
      <c r="A5" s="1" t="s">
        <v>45</v>
      </c>
      <c r="B5" s="1" t="s">
        <v>43</v>
      </c>
      <c r="C5" s="1" t="s">
        <v>44</v>
      </c>
      <c r="D5" s="1" t="s">
        <v>48</v>
      </c>
      <c r="E5" s="7">
        <v>252352</v>
      </c>
      <c r="F5" s="7">
        <v>173236</v>
      </c>
      <c r="G5" s="8">
        <v>68.648554400202897</v>
      </c>
      <c r="H5" s="9">
        <v>8.85</v>
      </c>
      <c r="I5" s="9">
        <v>30.893978670338299</v>
      </c>
      <c r="J5" s="9">
        <v>802.25</v>
      </c>
      <c r="K5" s="10">
        <v>1178</v>
      </c>
      <c r="L5" s="10">
        <v>1322</v>
      </c>
      <c r="M5" s="10">
        <v>1573</v>
      </c>
      <c r="N5" s="10">
        <v>1971</v>
      </c>
      <c r="O5" s="10">
        <v>2126</v>
      </c>
      <c r="P5" s="10">
        <v>70600</v>
      </c>
      <c r="Q5" s="10">
        <v>21180</v>
      </c>
      <c r="R5" s="10">
        <v>52657.116982609899</v>
      </c>
      <c r="S5" s="10">
        <v>1316.4279245652499</v>
      </c>
      <c r="T5" s="10">
        <v>529.5</v>
      </c>
      <c r="U5" s="10">
        <v>460.2</v>
      </c>
      <c r="V5" s="10">
        <v>1606.48689085759</v>
      </c>
      <c r="W5" s="10">
        <v>240.67500000000001</v>
      </c>
      <c r="X5" s="10">
        <v>47120</v>
      </c>
      <c r="Y5" s="10">
        <v>52880</v>
      </c>
      <c r="Z5" s="10">
        <v>62920</v>
      </c>
      <c r="AA5" s="10">
        <v>78840</v>
      </c>
      <c r="AB5" s="10">
        <v>85040</v>
      </c>
      <c r="AC5" s="9">
        <v>22.653846153846199</v>
      </c>
      <c r="AD5" s="9">
        <v>25.423076923076898</v>
      </c>
      <c r="AE5" s="9">
        <v>30.25</v>
      </c>
      <c r="AF5" s="9">
        <v>37.903846153846203</v>
      </c>
      <c r="AG5" s="9">
        <v>40.884615384615401</v>
      </c>
      <c r="AH5" s="8">
        <v>102.39026510213</v>
      </c>
      <c r="AI5" s="8">
        <v>114.906562364189</v>
      </c>
      <c r="AJ5" s="8">
        <v>136.723163841808</v>
      </c>
      <c r="AK5" s="8">
        <v>171.31681877444601</v>
      </c>
      <c r="AL5" s="8">
        <v>184.789222077358</v>
      </c>
      <c r="AM5" s="8">
        <v>29.331082791995801</v>
      </c>
      <c r="AN5" s="8">
        <v>32.916546223275397</v>
      </c>
      <c r="AO5" s="8">
        <v>39.166208176408702</v>
      </c>
      <c r="AP5" s="8">
        <v>49.076030715639803</v>
      </c>
      <c r="AQ5" s="8">
        <v>52.9353837145866</v>
      </c>
      <c r="AR5" s="90">
        <f t="shared" si="1"/>
        <v>2.55975662755325</v>
      </c>
      <c r="AS5" s="90">
        <f t="shared" si="2"/>
        <v>2.872664059104725</v>
      </c>
      <c r="AT5" s="90">
        <f t="shared" si="3"/>
        <v>3.4180790960451999</v>
      </c>
      <c r="AU5" s="90">
        <f t="shared" si="4"/>
        <v>4.2829204693611498</v>
      </c>
      <c r="AV5" s="90">
        <f t="shared" si="5"/>
        <v>4.6197305519339498</v>
      </c>
    </row>
    <row r="6" spans="1:48" x14ac:dyDescent="0.35">
      <c r="A6" s="1" t="s">
        <v>45</v>
      </c>
      <c r="B6" s="1" t="s">
        <v>43</v>
      </c>
      <c r="C6" s="1" t="s">
        <v>44</v>
      </c>
      <c r="D6" s="1" t="s">
        <v>49</v>
      </c>
      <c r="E6" s="7">
        <v>446586</v>
      </c>
      <c r="F6" s="7">
        <v>138729</v>
      </c>
      <c r="G6" s="8">
        <v>31.064341470623802</v>
      </c>
      <c r="H6" s="9">
        <v>8.85</v>
      </c>
      <c r="I6" s="9">
        <v>21.5794477705258</v>
      </c>
      <c r="J6" s="9">
        <v>802.25</v>
      </c>
      <c r="K6" s="10">
        <v>1148</v>
      </c>
      <c r="L6" s="10">
        <v>1360</v>
      </c>
      <c r="M6" s="10">
        <v>1746</v>
      </c>
      <c r="N6" s="10">
        <v>2213</v>
      </c>
      <c r="O6" s="10">
        <v>2600</v>
      </c>
      <c r="P6" s="10">
        <v>118300</v>
      </c>
      <c r="Q6" s="10">
        <v>35490</v>
      </c>
      <c r="R6" s="10">
        <v>57693.528312454902</v>
      </c>
      <c r="S6" s="10">
        <v>1442.33820781137</v>
      </c>
      <c r="T6" s="10">
        <v>887.25</v>
      </c>
      <c r="U6" s="10">
        <v>460.2</v>
      </c>
      <c r="V6" s="10">
        <v>1122.1312840673399</v>
      </c>
      <c r="W6" s="10">
        <v>240.67500000000001</v>
      </c>
      <c r="X6" s="10">
        <v>45920</v>
      </c>
      <c r="Y6" s="10">
        <v>54400</v>
      </c>
      <c r="Z6" s="10">
        <v>69840</v>
      </c>
      <c r="AA6" s="10">
        <v>88520</v>
      </c>
      <c r="AB6" s="10">
        <v>104000</v>
      </c>
      <c r="AC6" s="9">
        <v>22.076923076923102</v>
      </c>
      <c r="AD6" s="9">
        <v>26.153846153846199</v>
      </c>
      <c r="AE6" s="9">
        <v>33.576923076923102</v>
      </c>
      <c r="AF6" s="9">
        <v>42.557692307692299</v>
      </c>
      <c r="AG6" s="9">
        <v>50</v>
      </c>
      <c r="AH6" s="8">
        <v>99.782703172533701</v>
      </c>
      <c r="AI6" s="8">
        <v>118.209474141678</v>
      </c>
      <c r="AJ6" s="8">
        <v>151.760104302477</v>
      </c>
      <c r="AK6" s="8">
        <v>192.351151673186</v>
      </c>
      <c r="AL6" s="8">
        <v>225.98870056497199</v>
      </c>
      <c r="AM6" s="8">
        <v>40.922127964881</v>
      </c>
      <c r="AN6" s="8">
        <v>48.479175986270199</v>
      </c>
      <c r="AO6" s="8">
        <v>62.238706817667499</v>
      </c>
      <c r="AP6" s="8">
        <v>78.885600336482398</v>
      </c>
      <c r="AQ6" s="8">
        <v>92.680777620810701</v>
      </c>
      <c r="AR6" s="90">
        <f t="shared" si="1"/>
        <v>2.4945675793133426</v>
      </c>
      <c r="AS6" s="90">
        <f t="shared" si="2"/>
        <v>2.9552368535419502</v>
      </c>
      <c r="AT6" s="90">
        <f t="shared" si="3"/>
        <v>3.7940026075619251</v>
      </c>
      <c r="AU6" s="90">
        <f t="shared" si="4"/>
        <v>4.8087787918296501</v>
      </c>
      <c r="AV6" s="90">
        <f t="shared" si="5"/>
        <v>5.6497175141242995</v>
      </c>
    </row>
    <row r="7" spans="1:48" x14ac:dyDescent="0.35">
      <c r="A7" s="1" t="s">
        <v>45</v>
      </c>
      <c r="B7" s="1" t="s">
        <v>43</v>
      </c>
      <c r="C7" s="1" t="s">
        <v>44</v>
      </c>
      <c r="D7" s="1" t="s">
        <v>50</v>
      </c>
      <c r="E7" s="7">
        <v>455617</v>
      </c>
      <c r="F7" s="7">
        <v>105487</v>
      </c>
      <c r="G7" s="8">
        <v>23.152560154691301</v>
      </c>
      <c r="H7" s="9">
        <v>8.85</v>
      </c>
      <c r="I7" s="9">
        <v>12.473145225988</v>
      </c>
      <c r="J7" s="9">
        <v>802.25</v>
      </c>
      <c r="K7" s="10">
        <v>950</v>
      </c>
      <c r="L7" s="10">
        <v>1137</v>
      </c>
      <c r="M7" s="10">
        <v>1479</v>
      </c>
      <c r="N7" s="10">
        <v>2013</v>
      </c>
      <c r="O7" s="10">
        <v>2286</v>
      </c>
      <c r="P7" s="10">
        <v>102300</v>
      </c>
      <c r="Q7" s="10">
        <v>30690</v>
      </c>
      <c r="R7" s="10">
        <v>44144.529677713297</v>
      </c>
      <c r="S7" s="10">
        <v>1103.61324194283</v>
      </c>
      <c r="T7" s="10">
        <v>767.25</v>
      </c>
      <c r="U7" s="10">
        <v>460.2</v>
      </c>
      <c r="V7" s="10">
        <v>648.60355175137602</v>
      </c>
      <c r="W7" s="10">
        <v>240.67500000000001</v>
      </c>
      <c r="X7" s="10">
        <v>38000</v>
      </c>
      <c r="Y7" s="10">
        <v>45480</v>
      </c>
      <c r="Z7" s="10">
        <v>59160</v>
      </c>
      <c r="AA7" s="10">
        <v>80520</v>
      </c>
      <c r="AB7" s="10">
        <v>91440</v>
      </c>
      <c r="AC7" s="9">
        <v>18.269230769230798</v>
      </c>
      <c r="AD7" s="9">
        <v>21.865384615384599</v>
      </c>
      <c r="AE7" s="9">
        <v>28.442307692307701</v>
      </c>
      <c r="AF7" s="9">
        <v>38.711538461538503</v>
      </c>
      <c r="AG7" s="9">
        <v>43.961538461538503</v>
      </c>
      <c r="AH7" s="8">
        <v>82.572794437201196</v>
      </c>
      <c r="AI7" s="8">
        <v>98.826597131681893</v>
      </c>
      <c r="AJ7" s="8">
        <v>128.55280312907399</v>
      </c>
      <c r="AK7" s="8">
        <v>174.96740547588001</v>
      </c>
      <c r="AL7" s="8">
        <v>198.69621903520201</v>
      </c>
      <c r="AM7" s="8">
        <v>58.587406586645201</v>
      </c>
      <c r="AN7" s="8">
        <v>70.119875041068994</v>
      </c>
      <c r="AO7" s="8">
        <v>91.211341412261206</v>
      </c>
      <c r="AP7" s="8">
        <v>124.143631009386</v>
      </c>
      <c r="AQ7" s="8">
        <v>140.979801533759</v>
      </c>
      <c r="AR7" s="90">
        <f t="shared" si="1"/>
        <v>2.0643198609300297</v>
      </c>
      <c r="AS7" s="90">
        <f t="shared" si="2"/>
        <v>2.4706649282920474</v>
      </c>
      <c r="AT7" s="90">
        <f t="shared" si="3"/>
        <v>3.21382007822685</v>
      </c>
      <c r="AU7" s="90">
        <f t="shared" si="4"/>
        <v>4.3741851368970002</v>
      </c>
      <c r="AV7" s="90">
        <f t="shared" si="5"/>
        <v>4.9674054758800503</v>
      </c>
    </row>
    <row r="8" spans="1:48" x14ac:dyDescent="0.35">
      <c r="A8" s="1" t="s">
        <v>45</v>
      </c>
      <c r="B8" s="1" t="s">
        <v>43</v>
      </c>
      <c r="C8" s="1" t="s">
        <v>44</v>
      </c>
      <c r="D8" s="1" t="s">
        <v>51</v>
      </c>
      <c r="E8" s="7">
        <v>701985</v>
      </c>
      <c r="F8" s="7">
        <v>286832</v>
      </c>
      <c r="G8" s="8">
        <v>40.8601323390101</v>
      </c>
      <c r="H8" s="9">
        <v>8.85</v>
      </c>
      <c r="I8" s="9">
        <v>21.379390147668801</v>
      </c>
      <c r="J8" s="9">
        <v>802.25</v>
      </c>
      <c r="K8" s="10">
        <v>1042</v>
      </c>
      <c r="L8" s="10">
        <v>1188</v>
      </c>
      <c r="M8" s="10">
        <v>1447</v>
      </c>
      <c r="N8" s="10">
        <v>1847</v>
      </c>
      <c r="O8" s="10">
        <v>2159</v>
      </c>
      <c r="P8" s="10">
        <v>100600</v>
      </c>
      <c r="Q8" s="10">
        <v>30180</v>
      </c>
      <c r="R8" s="10">
        <v>43302.211611689498</v>
      </c>
      <c r="S8" s="10">
        <v>1082.55529029224</v>
      </c>
      <c r="T8" s="10">
        <v>754.5</v>
      </c>
      <c r="U8" s="10">
        <v>460.2</v>
      </c>
      <c r="V8" s="10">
        <v>1111.7282876787799</v>
      </c>
      <c r="W8" s="10">
        <v>240.67500000000001</v>
      </c>
      <c r="X8" s="10">
        <v>41680</v>
      </c>
      <c r="Y8" s="10">
        <v>47520</v>
      </c>
      <c r="Z8" s="10">
        <v>57880</v>
      </c>
      <c r="AA8" s="10">
        <v>73880</v>
      </c>
      <c r="AB8" s="10">
        <v>86360</v>
      </c>
      <c r="AC8" s="9">
        <v>20.038461538461501</v>
      </c>
      <c r="AD8" s="9">
        <v>22.846153846153801</v>
      </c>
      <c r="AE8" s="9">
        <v>27.826923076923102</v>
      </c>
      <c r="AF8" s="9">
        <v>35.519230769230802</v>
      </c>
      <c r="AG8" s="9">
        <v>41.519230769230802</v>
      </c>
      <c r="AH8" s="8">
        <v>90.569317687961799</v>
      </c>
      <c r="AI8" s="8">
        <v>103.259452411995</v>
      </c>
      <c r="AJ8" s="8">
        <v>125.771403737505</v>
      </c>
      <c r="AK8" s="8">
        <v>160.53889613211601</v>
      </c>
      <c r="AL8" s="8">
        <v>187.657540199913</v>
      </c>
      <c r="AM8" s="8">
        <v>37.491175192659099</v>
      </c>
      <c r="AN8" s="8">
        <v>42.744257321380999</v>
      </c>
      <c r="AO8" s="8">
        <v>52.063081097675401</v>
      </c>
      <c r="AP8" s="8">
        <v>66.455086929790198</v>
      </c>
      <c r="AQ8" s="8">
        <v>77.680851478839799</v>
      </c>
      <c r="AR8" s="90">
        <f t="shared" si="1"/>
        <v>2.2642329421990448</v>
      </c>
      <c r="AS8" s="90">
        <f t="shared" si="2"/>
        <v>2.5814863102998751</v>
      </c>
      <c r="AT8" s="90">
        <f t="shared" si="3"/>
        <v>3.1442850934376247</v>
      </c>
      <c r="AU8" s="90">
        <f t="shared" si="4"/>
        <v>4.0134724033029006</v>
      </c>
      <c r="AV8" s="90">
        <f t="shared" si="5"/>
        <v>4.6914385049978247</v>
      </c>
    </row>
    <row r="9" spans="1:48" x14ac:dyDescent="0.35">
      <c r="A9" s="1" t="s">
        <v>45</v>
      </c>
      <c r="B9" s="1" t="s">
        <v>43</v>
      </c>
      <c r="C9" s="1" t="s">
        <v>44</v>
      </c>
      <c r="D9" s="1" t="s">
        <v>52</v>
      </c>
      <c r="E9" s="7">
        <v>39861</v>
      </c>
      <c r="F9" s="7">
        <v>8961</v>
      </c>
      <c r="G9" s="8">
        <v>22.4806201550388</v>
      </c>
      <c r="H9" s="9">
        <v>8.85</v>
      </c>
      <c r="I9" s="9">
        <v>8.8388169563947798</v>
      </c>
      <c r="J9" s="9">
        <v>802.25</v>
      </c>
      <c r="K9" s="10">
        <v>772</v>
      </c>
      <c r="L9" s="10">
        <v>998</v>
      </c>
      <c r="M9" s="10">
        <v>1202</v>
      </c>
      <c r="N9" s="10">
        <v>1634</v>
      </c>
      <c r="O9" s="10">
        <v>1845</v>
      </c>
      <c r="P9" s="10">
        <v>83600</v>
      </c>
      <c r="Q9" s="10">
        <v>25080</v>
      </c>
      <c r="R9" s="10">
        <v>34380.1022481123</v>
      </c>
      <c r="S9" s="10">
        <v>859.502556202807</v>
      </c>
      <c r="T9" s="10">
        <v>627</v>
      </c>
      <c r="U9" s="10">
        <v>460.2</v>
      </c>
      <c r="V9" s="10">
        <v>459.61848173252798</v>
      </c>
      <c r="W9" s="10">
        <v>240.67500000000001</v>
      </c>
      <c r="X9" s="10">
        <v>30880</v>
      </c>
      <c r="Y9" s="10">
        <v>39920</v>
      </c>
      <c r="Z9" s="10">
        <v>48080</v>
      </c>
      <c r="AA9" s="10">
        <v>65360</v>
      </c>
      <c r="AB9" s="10">
        <v>73800</v>
      </c>
      <c r="AC9" s="9">
        <v>14.846153846153801</v>
      </c>
      <c r="AD9" s="9">
        <v>19.192307692307701</v>
      </c>
      <c r="AE9" s="9">
        <v>23.115384615384599</v>
      </c>
      <c r="AF9" s="9">
        <v>31.423076923076898</v>
      </c>
      <c r="AG9" s="9">
        <v>35.480769230769198</v>
      </c>
      <c r="AH9" s="8">
        <v>67.101260321599298</v>
      </c>
      <c r="AI9" s="8">
        <v>86.744893524554499</v>
      </c>
      <c r="AJ9" s="8">
        <v>104.476314645806</v>
      </c>
      <c r="AK9" s="8">
        <v>142.02520643198599</v>
      </c>
      <c r="AL9" s="8">
        <v>160.36505867014299</v>
      </c>
      <c r="AM9" s="8">
        <v>67.186158144898897</v>
      </c>
      <c r="AN9" s="8">
        <v>86.8546448557113</v>
      </c>
      <c r="AO9" s="8">
        <v>104.60850011679899</v>
      </c>
      <c r="AP9" s="8">
        <v>142.20489949321899</v>
      </c>
      <c r="AQ9" s="8">
        <v>160.56795567012799</v>
      </c>
      <c r="AR9" s="90">
        <f t="shared" si="1"/>
        <v>1.6775315080399824</v>
      </c>
      <c r="AS9" s="90">
        <f t="shared" si="2"/>
        <v>2.1686223381138623</v>
      </c>
      <c r="AT9" s="90">
        <f t="shared" si="3"/>
        <v>2.6119078661451498</v>
      </c>
      <c r="AU9" s="90">
        <f t="shared" si="4"/>
        <v>3.55063016079965</v>
      </c>
      <c r="AV9" s="90">
        <f t="shared" si="5"/>
        <v>4.0091264667535746</v>
      </c>
    </row>
    <row r="10" spans="1:48" x14ac:dyDescent="0.35">
      <c r="A10" s="1" t="s">
        <v>45</v>
      </c>
      <c r="B10" s="1" t="s">
        <v>43</v>
      </c>
      <c r="C10" s="1" t="s">
        <v>44</v>
      </c>
      <c r="D10" s="1" t="s">
        <v>53</v>
      </c>
      <c r="E10" s="7">
        <v>480264</v>
      </c>
      <c r="F10" s="7">
        <v>129115</v>
      </c>
      <c r="G10" s="8">
        <v>26.884172038712002</v>
      </c>
      <c r="H10" s="9">
        <v>8.85</v>
      </c>
      <c r="I10" s="9">
        <v>13.8663550261192</v>
      </c>
      <c r="J10" s="9">
        <v>802.25</v>
      </c>
      <c r="K10" s="10">
        <v>840</v>
      </c>
      <c r="L10" s="10">
        <v>992</v>
      </c>
      <c r="M10" s="10">
        <v>1200</v>
      </c>
      <c r="N10" s="10">
        <v>1503</v>
      </c>
      <c r="O10" s="10">
        <v>1715</v>
      </c>
      <c r="P10" s="10">
        <v>90100</v>
      </c>
      <c r="Q10" s="10">
        <v>27030</v>
      </c>
      <c r="R10" s="10">
        <v>40432.852926486201</v>
      </c>
      <c r="S10" s="10">
        <v>1010.82132316216</v>
      </c>
      <c r="T10" s="10">
        <v>675.75</v>
      </c>
      <c r="U10" s="10">
        <v>460.2</v>
      </c>
      <c r="V10" s="10">
        <v>721.05046135819998</v>
      </c>
      <c r="W10" s="10">
        <v>240.67500000000001</v>
      </c>
      <c r="X10" s="10">
        <v>33600</v>
      </c>
      <c r="Y10" s="10">
        <v>39680</v>
      </c>
      <c r="Z10" s="10">
        <v>48000</v>
      </c>
      <c r="AA10" s="10">
        <v>60120</v>
      </c>
      <c r="AB10" s="10">
        <v>68600</v>
      </c>
      <c r="AC10" s="9">
        <v>16.153846153846199</v>
      </c>
      <c r="AD10" s="9">
        <v>19.076923076923102</v>
      </c>
      <c r="AE10" s="9">
        <v>23.076923076923102</v>
      </c>
      <c r="AF10" s="9">
        <v>28.903846153846199</v>
      </c>
      <c r="AG10" s="9">
        <v>32.980769230769198</v>
      </c>
      <c r="AH10" s="8">
        <v>73.011734028683193</v>
      </c>
      <c r="AI10" s="8">
        <v>86.223381138635403</v>
      </c>
      <c r="AJ10" s="8">
        <v>104.30247718383301</v>
      </c>
      <c r="AK10" s="8">
        <v>130.638852672751</v>
      </c>
      <c r="AL10" s="8">
        <v>149.065623641895</v>
      </c>
      <c r="AM10" s="8">
        <v>46.598680398469902</v>
      </c>
      <c r="AN10" s="8">
        <v>55.030822565812002</v>
      </c>
      <c r="AO10" s="8">
        <v>66.569543426385493</v>
      </c>
      <c r="AP10" s="8">
        <v>83.378353141547805</v>
      </c>
      <c r="AQ10" s="8">
        <v>95.138972480209304</v>
      </c>
      <c r="AR10" s="90">
        <f t="shared" si="1"/>
        <v>1.8252933507170799</v>
      </c>
      <c r="AS10" s="90">
        <f t="shared" si="2"/>
        <v>2.155584528465885</v>
      </c>
      <c r="AT10" s="90">
        <f t="shared" si="3"/>
        <v>2.6075619295958252</v>
      </c>
      <c r="AU10" s="90">
        <f t="shared" si="4"/>
        <v>3.2659713168187752</v>
      </c>
      <c r="AV10" s="90">
        <f t="shared" si="5"/>
        <v>3.7266405910473752</v>
      </c>
    </row>
    <row r="11" spans="1:48" x14ac:dyDescent="0.35">
      <c r="A11" s="1" t="s">
        <v>45</v>
      </c>
      <c r="B11" s="1" t="s">
        <v>43</v>
      </c>
      <c r="C11" s="1" t="s">
        <v>44</v>
      </c>
      <c r="D11" s="1" t="s">
        <v>54</v>
      </c>
      <c r="E11" s="7">
        <v>129546</v>
      </c>
      <c r="F11" s="7">
        <v>46358</v>
      </c>
      <c r="G11" s="8">
        <v>35.784972133450701</v>
      </c>
      <c r="H11" s="9">
        <v>8.85</v>
      </c>
      <c r="I11" s="9">
        <v>18.242995896480299</v>
      </c>
      <c r="J11" s="9">
        <v>802.25</v>
      </c>
      <c r="K11" s="10">
        <v>897</v>
      </c>
      <c r="L11" s="10">
        <v>1082</v>
      </c>
      <c r="M11" s="10">
        <v>1361</v>
      </c>
      <c r="N11" s="10">
        <v>1749</v>
      </c>
      <c r="O11" s="10">
        <v>1995</v>
      </c>
      <c r="P11" s="10">
        <v>105800</v>
      </c>
      <c r="Q11" s="10">
        <v>31740</v>
      </c>
      <c r="R11" s="10">
        <v>41759.383207078397</v>
      </c>
      <c r="S11" s="10">
        <v>1043.98458017696</v>
      </c>
      <c r="T11" s="10">
        <v>793.5</v>
      </c>
      <c r="U11" s="10">
        <v>460.2</v>
      </c>
      <c r="V11" s="10">
        <v>948.63578661697602</v>
      </c>
      <c r="W11" s="10">
        <v>240.67500000000001</v>
      </c>
      <c r="X11" s="10">
        <v>35880</v>
      </c>
      <c r="Y11" s="10">
        <v>43280</v>
      </c>
      <c r="Z11" s="10">
        <v>54440</v>
      </c>
      <c r="AA11" s="10">
        <v>69960</v>
      </c>
      <c r="AB11" s="10">
        <v>79800</v>
      </c>
      <c r="AC11" s="9">
        <v>17.25</v>
      </c>
      <c r="AD11" s="9">
        <v>20.807692307692299</v>
      </c>
      <c r="AE11" s="9">
        <v>26.173076923076898</v>
      </c>
      <c r="AF11" s="9">
        <v>33.634615384615401</v>
      </c>
      <c r="AG11" s="9">
        <v>38.365384615384599</v>
      </c>
      <c r="AH11" s="8">
        <v>77.966101694915295</v>
      </c>
      <c r="AI11" s="8">
        <v>94.046066927422899</v>
      </c>
      <c r="AJ11" s="8">
        <v>118.296392872664</v>
      </c>
      <c r="AK11" s="8">
        <v>152.02086049543701</v>
      </c>
      <c r="AL11" s="8">
        <v>173.40286831812301</v>
      </c>
      <c r="AM11" s="8">
        <v>37.822735032962697</v>
      </c>
      <c r="AN11" s="8">
        <v>45.623410597174598</v>
      </c>
      <c r="AO11" s="8">
        <v>57.3876726642834</v>
      </c>
      <c r="AP11" s="8">
        <v>73.748008442198099</v>
      </c>
      <c r="AQ11" s="8">
        <v>84.120798651906895</v>
      </c>
      <c r="AR11" s="90">
        <f t="shared" si="1"/>
        <v>1.9491525423728824</v>
      </c>
      <c r="AS11" s="90">
        <f t="shared" si="2"/>
        <v>2.3511516731855724</v>
      </c>
      <c r="AT11" s="90">
        <f t="shared" si="3"/>
        <v>2.9574098218165998</v>
      </c>
      <c r="AU11" s="90">
        <f t="shared" si="4"/>
        <v>3.8005215123859251</v>
      </c>
      <c r="AV11" s="90">
        <f t="shared" si="5"/>
        <v>4.3350717079530749</v>
      </c>
    </row>
    <row r="12" spans="1:48" x14ac:dyDescent="0.35">
      <c r="A12" s="1" t="s">
        <v>45</v>
      </c>
      <c r="B12" s="1" t="s">
        <v>43</v>
      </c>
      <c r="C12" s="1" t="s">
        <v>44</v>
      </c>
      <c r="D12" s="1" t="s">
        <v>55</v>
      </c>
      <c r="E12" s="7">
        <v>50596</v>
      </c>
      <c r="F12" s="7">
        <v>18351</v>
      </c>
      <c r="G12" s="8">
        <v>36.269665586212305</v>
      </c>
      <c r="H12" s="9">
        <v>8.85</v>
      </c>
      <c r="I12" s="9">
        <v>11.4947223921224</v>
      </c>
      <c r="J12" s="9">
        <v>802.25</v>
      </c>
      <c r="K12" s="10">
        <v>842</v>
      </c>
      <c r="L12" s="10">
        <v>936</v>
      </c>
      <c r="M12" s="10">
        <v>1229</v>
      </c>
      <c r="N12" s="10">
        <v>1632</v>
      </c>
      <c r="O12" s="10">
        <v>1939</v>
      </c>
      <c r="P12" s="10">
        <v>64500</v>
      </c>
      <c r="Q12" s="10">
        <v>19350</v>
      </c>
      <c r="R12" s="10">
        <v>28629.445559458101</v>
      </c>
      <c r="S12" s="10">
        <v>715.73613898645203</v>
      </c>
      <c r="T12" s="10">
        <v>483.75</v>
      </c>
      <c r="U12" s="10">
        <v>460.2</v>
      </c>
      <c r="V12" s="10">
        <v>597.725564390366</v>
      </c>
      <c r="W12" s="10">
        <v>240.67500000000001</v>
      </c>
      <c r="X12" s="10">
        <v>33680</v>
      </c>
      <c r="Y12" s="10">
        <v>37440</v>
      </c>
      <c r="Z12" s="10">
        <v>49160</v>
      </c>
      <c r="AA12" s="10">
        <v>65280</v>
      </c>
      <c r="AB12" s="10">
        <v>77560</v>
      </c>
      <c r="AC12" s="9">
        <v>16.192307692307701</v>
      </c>
      <c r="AD12" s="9">
        <v>18</v>
      </c>
      <c r="AE12" s="9">
        <v>23.634615384615401</v>
      </c>
      <c r="AF12" s="9">
        <v>31.384615384615401</v>
      </c>
      <c r="AG12" s="9">
        <v>37.288461538461497</v>
      </c>
      <c r="AH12" s="8">
        <v>73.185571490656201</v>
      </c>
      <c r="AI12" s="8">
        <v>81.355932203389798</v>
      </c>
      <c r="AJ12" s="8">
        <v>106.823120382442</v>
      </c>
      <c r="AK12" s="8">
        <v>141.851368970013</v>
      </c>
      <c r="AL12" s="8">
        <v>168.535419382877</v>
      </c>
      <c r="AM12" s="8">
        <v>56.346929103410503</v>
      </c>
      <c r="AN12" s="8">
        <v>62.637441378613097</v>
      </c>
      <c r="AO12" s="8">
        <v>82.245101981106302</v>
      </c>
      <c r="AP12" s="8">
        <v>109.21400035245399</v>
      </c>
      <c r="AQ12" s="8">
        <v>129.75854576189201</v>
      </c>
      <c r="AR12" s="90">
        <f t="shared" si="1"/>
        <v>1.8296392872664051</v>
      </c>
      <c r="AS12" s="90">
        <f t="shared" si="2"/>
        <v>2.0338983050847448</v>
      </c>
      <c r="AT12" s="90">
        <f t="shared" si="3"/>
        <v>2.6705780095610501</v>
      </c>
      <c r="AU12" s="90">
        <f t="shared" si="4"/>
        <v>3.546284224250325</v>
      </c>
      <c r="AV12" s="90">
        <f t="shared" si="5"/>
        <v>4.2133854845719245</v>
      </c>
    </row>
    <row r="13" spans="1:48" x14ac:dyDescent="0.35">
      <c r="A13" s="1" t="s">
        <v>45</v>
      </c>
      <c r="B13" s="1" t="s">
        <v>43</v>
      </c>
      <c r="C13" s="1" t="s">
        <v>44</v>
      </c>
      <c r="D13" s="1" t="s">
        <v>56</v>
      </c>
      <c r="E13" s="7">
        <v>41385</v>
      </c>
      <c r="F13" s="7">
        <v>11862</v>
      </c>
      <c r="G13" s="8">
        <v>28.662558898151502</v>
      </c>
      <c r="H13" s="9">
        <v>8.85</v>
      </c>
      <c r="I13" s="9">
        <v>13.172828118877201</v>
      </c>
      <c r="J13" s="9">
        <v>802.25</v>
      </c>
      <c r="K13" s="10">
        <v>938</v>
      </c>
      <c r="L13" s="10">
        <v>1069</v>
      </c>
      <c r="M13" s="10">
        <v>1297</v>
      </c>
      <c r="N13" s="10">
        <v>1625</v>
      </c>
      <c r="O13" s="10">
        <v>1823</v>
      </c>
      <c r="P13" s="10">
        <v>103400</v>
      </c>
      <c r="Q13" s="10">
        <v>31020</v>
      </c>
      <c r="R13" s="10">
        <v>42638.736247598303</v>
      </c>
      <c r="S13" s="10">
        <v>1065.96840618996</v>
      </c>
      <c r="T13" s="10">
        <v>775.5</v>
      </c>
      <c r="U13" s="10">
        <v>460.2</v>
      </c>
      <c r="V13" s="10">
        <v>684.98706218161601</v>
      </c>
      <c r="W13" s="10">
        <v>240.67500000000001</v>
      </c>
      <c r="X13" s="10">
        <v>37520</v>
      </c>
      <c r="Y13" s="10">
        <v>42760</v>
      </c>
      <c r="Z13" s="10">
        <v>51880</v>
      </c>
      <c r="AA13" s="10">
        <v>65000</v>
      </c>
      <c r="AB13" s="10">
        <v>72920</v>
      </c>
      <c r="AC13" s="9">
        <v>18.038461538461501</v>
      </c>
      <c r="AD13" s="9">
        <v>20.557692307692299</v>
      </c>
      <c r="AE13" s="9">
        <v>24.942307692307701</v>
      </c>
      <c r="AF13" s="9">
        <v>31.25</v>
      </c>
      <c r="AG13" s="9">
        <v>35.057692307692299</v>
      </c>
      <c r="AH13" s="8">
        <v>81.529769665362906</v>
      </c>
      <c r="AI13" s="8">
        <v>92.916123424597998</v>
      </c>
      <c r="AJ13" s="8">
        <v>112.73359408952599</v>
      </c>
      <c r="AK13" s="8">
        <v>141.24293785310701</v>
      </c>
      <c r="AL13" s="8">
        <v>158.45284658844</v>
      </c>
      <c r="AM13" s="8">
        <v>54.774757176438499</v>
      </c>
      <c r="AN13" s="8">
        <v>62.424536696815402</v>
      </c>
      <c r="AO13" s="8">
        <v>75.738656778081904</v>
      </c>
      <c r="AP13" s="8">
        <v>94.892303210781094</v>
      </c>
      <c r="AQ13" s="8">
        <v>106.454565386618</v>
      </c>
      <c r="AR13" s="90">
        <f t="shared" si="1"/>
        <v>2.0382442416340725</v>
      </c>
      <c r="AS13" s="90">
        <f t="shared" si="2"/>
        <v>2.32290308561495</v>
      </c>
      <c r="AT13" s="90">
        <f t="shared" si="3"/>
        <v>2.8183398522381498</v>
      </c>
      <c r="AU13" s="90">
        <f t="shared" si="4"/>
        <v>3.5310734463276754</v>
      </c>
      <c r="AV13" s="90">
        <f t="shared" si="5"/>
        <v>3.9613211647109998</v>
      </c>
    </row>
    <row r="14" spans="1:48" x14ac:dyDescent="0.35">
      <c r="A14" s="1" t="s">
        <v>57</v>
      </c>
      <c r="B14" s="1" t="s">
        <v>43</v>
      </c>
      <c r="C14" s="1" t="s">
        <v>44</v>
      </c>
      <c r="D14" s="1" t="s">
        <v>58</v>
      </c>
      <c r="E14" s="7">
        <v>100660</v>
      </c>
      <c r="F14" s="7">
        <v>32815</v>
      </c>
      <c r="G14" s="8">
        <v>32.599841049076097</v>
      </c>
      <c r="H14" s="9">
        <v>8.85</v>
      </c>
      <c r="I14" s="9">
        <v>11.229362861003001</v>
      </c>
      <c r="J14" s="9">
        <v>802.25</v>
      </c>
      <c r="K14" s="10">
        <v>858</v>
      </c>
      <c r="L14" s="10">
        <v>1003</v>
      </c>
      <c r="M14" s="10">
        <v>1279</v>
      </c>
      <c r="N14" s="10">
        <v>1683</v>
      </c>
      <c r="O14" s="10">
        <v>1913</v>
      </c>
      <c r="P14" s="10">
        <v>76900</v>
      </c>
      <c r="Q14" s="10">
        <v>23070</v>
      </c>
      <c r="R14" s="10">
        <v>32251.963824605598</v>
      </c>
      <c r="S14" s="10">
        <v>806.29909561514103</v>
      </c>
      <c r="T14" s="10">
        <v>576.75</v>
      </c>
      <c r="U14" s="10">
        <v>460.2</v>
      </c>
      <c r="V14" s="10">
        <v>583.92686877215704</v>
      </c>
      <c r="W14" s="10">
        <v>240.67500000000001</v>
      </c>
      <c r="X14" s="10">
        <v>34320</v>
      </c>
      <c r="Y14" s="10">
        <v>40120</v>
      </c>
      <c r="Z14" s="10">
        <v>51160</v>
      </c>
      <c r="AA14" s="10">
        <v>67320</v>
      </c>
      <c r="AB14" s="10">
        <v>76520</v>
      </c>
      <c r="AC14" s="9">
        <v>16.5</v>
      </c>
      <c r="AD14" s="9">
        <v>19.288461538461501</v>
      </c>
      <c r="AE14" s="9">
        <v>24.5961538461539</v>
      </c>
      <c r="AF14" s="9">
        <v>32.365384615384599</v>
      </c>
      <c r="AG14" s="9">
        <v>36.788461538461497</v>
      </c>
      <c r="AH14" s="8">
        <v>74.576271186440707</v>
      </c>
      <c r="AI14" s="8">
        <v>87.179487179487197</v>
      </c>
      <c r="AJ14" s="8">
        <v>111.16905693176901</v>
      </c>
      <c r="AK14" s="8">
        <v>146.28422425032599</v>
      </c>
      <c r="AL14" s="8">
        <v>166.27553237722699</v>
      </c>
      <c r="AM14" s="8">
        <v>58.774483305017</v>
      </c>
      <c r="AN14" s="8">
        <v>68.707233980107304</v>
      </c>
      <c r="AO14" s="8">
        <v>87.613711127175705</v>
      </c>
      <c r="AP14" s="8">
        <v>115.288409559841</v>
      </c>
      <c r="AQ14" s="8">
        <v>131.04380718239801</v>
      </c>
      <c r="AR14" s="90">
        <f t="shared" si="1"/>
        <v>1.8644067796610178</v>
      </c>
      <c r="AS14" s="90">
        <f t="shared" si="2"/>
        <v>2.1794871794871797</v>
      </c>
      <c r="AT14" s="90">
        <f t="shared" si="3"/>
        <v>2.779226423294225</v>
      </c>
      <c r="AU14" s="90">
        <f t="shared" si="4"/>
        <v>3.65710560625815</v>
      </c>
      <c r="AV14" s="90">
        <f t="shared" si="5"/>
        <v>4.1568883094306752</v>
      </c>
    </row>
    <row r="15" spans="1:48" x14ac:dyDescent="0.35">
      <c r="A15" s="1" t="s">
        <v>57</v>
      </c>
      <c r="B15" s="1" t="s">
        <v>43</v>
      </c>
      <c r="C15" s="1" t="s">
        <v>44</v>
      </c>
      <c r="D15" s="1" t="s">
        <v>59</v>
      </c>
      <c r="E15" s="7">
        <v>337819</v>
      </c>
      <c r="F15" s="7">
        <v>119753</v>
      </c>
      <c r="G15" s="8">
        <v>35.448864628691702</v>
      </c>
      <c r="H15" s="9">
        <v>8.85</v>
      </c>
      <c r="I15" s="9">
        <v>19.602424560067099</v>
      </c>
      <c r="J15" s="9">
        <v>802.25</v>
      </c>
      <c r="K15" s="10">
        <v>1202</v>
      </c>
      <c r="L15" s="10">
        <v>1425</v>
      </c>
      <c r="M15" s="10">
        <v>1674</v>
      </c>
      <c r="N15" s="10">
        <v>2111</v>
      </c>
      <c r="O15" s="10">
        <v>2559</v>
      </c>
      <c r="P15" s="10">
        <v>106600</v>
      </c>
      <c r="Q15" s="10">
        <v>31980</v>
      </c>
      <c r="R15" s="10">
        <v>58327.643275855698</v>
      </c>
      <c r="S15" s="10">
        <v>1458.19108189639</v>
      </c>
      <c r="T15" s="10">
        <v>799.5</v>
      </c>
      <c r="U15" s="10">
        <v>460.2</v>
      </c>
      <c r="V15" s="10">
        <v>1019.32607712349</v>
      </c>
      <c r="W15" s="10">
        <v>240.67500000000001</v>
      </c>
      <c r="X15" s="10">
        <v>48080</v>
      </c>
      <c r="Y15" s="10">
        <v>57000</v>
      </c>
      <c r="Z15" s="10">
        <v>66960</v>
      </c>
      <c r="AA15" s="10">
        <v>84440</v>
      </c>
      <c r="AB15" s="10">
        <v>102360</v>
      </c>
      <c r="AC15" s="9">
        <v>23.115384615384599</v>
      </c>
      <c r="AD15" s="9">
        <v>27.403846153846199</v>
      </c>
      <c r="AE15" s="9">
        <v>32.192307692307701</v>
      </c>
      <c r="AF15" s="9">
        <v>40.596153846153797</v>
      </c>
      <c r="AG15" s="9">
        <v>49.211538461538503</v>
      </c>
      <c r="AH15" s="8">
        <v>104.476314645806</v>
      </c>
      <c r="AI15" s="8">
        <v>123.85919165580199</v>
      </c>
      <c r="AJ15" s="8">
        <v>145.50195567144701</v>
      </c>
      <c r="AK15" s="8">
        <v>183.48544111256001</v>
      </c>
      <c r="AL15" s="8">
        <v>222.425032594524</v>
      </c>
      <c r="AM15" s="8">
        <v>47.168419487197497</v>
      </c>
      <c r="AN15" s="8">
        <v>55.919299308865497</v>
      </c>
      <c r="AO15" s="8">
        <v>65.690461082835697</v>
      </c>
      <c r="AP15" s="8">
        <v>82.839046204221205</v>
      </c>
      <c r="AQ15" s="8">
        <v>100.419289074657</v>
      </c>
      <c r="AR15" s="90">
        <f t="shared" si="1"/>
        <v>2.6119078661451498</v>
      </c>
      <c r="AS15" s="90">
        <f t="shared" si="2"/>
        <v>3.0964797913950499</v>
      </c>
      <c r="AT15" s="90">
        <f t="shared" si="3"/>
        <v>3.6375488917861754</v>
      </c>
      <c r="AU15" s="90">
        <f t="shared" si="4"/>
        <v>4.5871360278140001</v>
      </c>
      <c r="AV15" s="90">
        <f t="shared" si="5"/>
        <v>5.5606258148630996</v>
      </c>
    </row>
    <row r="16" spans="1:48" x14ac:dyDescent="0.35">
      <c r="A16" s="1" t="s">
        <v>57</v>
      </c>
      <c r="B16" s="1" t="s">
        <v>43</v>
      </c>
      <c r="C16" s="1" t="s">
        <v>44</v>
      </c>
      <c r="D16" s="1" t="s">
        <v>60</v>
      </c>
      <c r="E16" s="7">
        <v>164404</v>
      </c>
      <c r="F16" s="7">
        <v>38847</v>
      </c>
      <c r="G16" s="8">
        <v>23.6289871292669</v>
      </c>
      <c r="H16" s="9">
        <v>8.85</v>
      </c>
      <c r="I16" s="9">
        <v>16.9727921359747</v>
      </c>
      <c r="J16" s="9">
        <v>802.25</v>
      </c>
      <c r="K16" s="10">
        <v>840</v>
      </c>
      <c r="L16" s="10">
        <v>992</v>
      </c>
      <c r="M16" s="10">
        <v>1200</v>
      </c>
      <c r="N16" s="10">
        <v>1503</v>
      </c>
      <c r="O16" s="10">
        <v>1715</v>
      </c>
      <c r="P16" s="10">
        <v>90100</v>
      </c>
      <c r="Q16" s="10">
        <v>27030</v>
      </c>
      <c r="R16" s="10">
        <v>53664.470524885903</v>
      </c>
      <c r="S16" s="10">
        <v>1341.61176312215</v>
      </c>
      <c r="T16" s="10">
        <v>675.75</v>
      </c>
      <c r="U16" s="10">
        <v>460.2</v>
      </c>
      <c r="V16" s="10">
        <v>882.58519107068503</v>
      </c>
      <c r="W16" s="10">
        <v>240.67500000000001</v>
      </c>
      <c r="X16" s="10">
        <v>33600</v>
      </c>
      <c r="Y16" s="10">
        <v>39680</v>
      </c>
      <c r="Z16" s="10">
        <v>48000</v>
      </c>
      <c r="AA16" s="10">
        <v>60120</v>
      </c>
      <c r="AB16" s="10">
        <v>68600</v>
      </c>
      <c r="AC16" s="9">
        <v>16.153846153846199</v>
      </c>
      <c r="AD16" s="9">
        <v>19.076923076923102</v>
      </c>
      <c r="AE16" s="9">
        <v>23.076923076923102</v>
      </c>
      <c r="AF16" s="9">
        <v>28.903846153846199</v>
      </c>
      <c r="AG16" s="9">
        <v>32.980769230769198</v>
      </c>
      <c r="AH16" s="8">
        <v>73.011734028683193</v>
      </c>
      <c r="AI16" s="8">
        <v>86.223381138635403</v>
      </c>
      <c r="AJ16" s="8">
        <v>104.30247718383301</v>
      </c>
      <c r="AK16" s="8">
        <v>130.638852672751</v>
      </c>
      <c r="AL16" s="8">
        <v>149.065623641895</v>
      </c>
      <c r="AM16" s="8">
        <v>38.0699793514992</v>
      </c>
      <c r="AN16" s="8">
        <v>44.958832757960998</v>
      </c>
      <c r="AO16" s="8">
        <v>54.385684787856</v>
      </c>
      <c r="AP16" s="8">
        <v>68.118070196789702</v>
      </c>
      <c r="AQ16" s="8">
        <v>77.7262078426443</v>
      </c>
      <c r="AR16" s="90">
        <f t="shared" si="1"/>
        <v>1.8252933507170799</v>
      </c>
      <c r="AS16" s="90">
        <f t="shared" si="2"/>
        <v>2.155584528465885</v>
      </c>
      <c r="AT16" s="90">
        <f t="shared" si="3"/>
        <v>2.6075619295958252</v>
      </c>
      <c r="AU16" s="90">
        <f t="shared" si="4"/>
        <v>3.2659713168187752</v>
      </c>
      <c r="AV16" s="90">
        <f t="shared" si="5"/>
        <v>3.7266405910473752</v>
      </c>
    </row>
    <row r="17" spans="1:48" x14ac:dyDescent="0.35">
      <c r="A17" s="1" t="s">
        <v>57</v>
      </c>
      <c r="B17" s="1" t="s">
        <v>43</v>
      </c>
      <c r="C17" s="1" t="s">
        <v>44</v>
      </c>
      <c r="D17" s="1" t="s">
        <v>61</v>
      </c>
      <c r="E17" s="7">
        <v>187012</v>
      </c>
      <c r="F17" s="7">
        <v>62004</v>
      </c>
      <c r="G17" s="8">
        <v>33.155091651872596</v>
      </c>
      <c r="H17" s="9">
        <v>8.85</v>
      </c>
      <c r="I17" s="9">
        <v>12.732967347644101</v>
      </c>
      <c r="J17" s="9">
        <v>802.25</v>
      </c>
      <c r="K17" s="10">
        <v>840</v>
      </c>
      <c r="L17" s="10">
        <v>992</v>
      </c>
      <c r="M17" s="10">
        <v>1200</v>
      </c>
      <c r="N17" s="10">
        <v>1503</v>
      </c>
      <c r="O17" s="10">
        <v>1715</v>
      </c>
      <c r="P17" s="10">
        <v>90100</v>
      </c>
      <c r="Q17" s="10">
        <v>27030</v>
      </c>
      <c r="R17" s="10">
        <v>33766.116101477099</v>
      </c>
      <c r="S17" s="10">
        <v>844.15290253692797</v>
      </c>
      <c r="T17" s="10">
        <v>675.75</v>
      </c>
      <c r="U17" s="10">
        <v>460.2</v>
      </c>
      <c r="V17" s="10">
        <v>662.11430207749095</v>
      </c>
      <c r="W17" s="10">
        <v>240.67500000000001</v>
      </c>
      <c r="X17" s="10">
        <v>33600</v>
      </c>
      <c r="Y17" s="10">
        <v>39680</v>
      </c>
      <c r="Z17" s="10">
        <v>48000</v>
      </c>
      <c r="AA17" s="10">
        <v>60120</v>
      </c>
      <c r="AB17" s="10">
        <v>68600</v>
      </c>
      <c r="AC17" s="9">
        <v>16.153846153846199</v>
      </c>
      <c r="AD17" s="9">
        <v>19.076923076923102</v>
      </c>
      <c r="AE17" s="9">
        <v>23.076923076923102</v>
      </c>
      <c r="AF17" s="9">
        <v>28.903846153846199</v>
      </c>
      <c r="AG17" s="9">
        <v>32.980769230769198</v>
      </c>
      <c r="AH17" s="8">
        <v>73.011734028683193</v>
      </c>
      <c r="AI17" s="8">
        <v>86.223381138635403</v>
      </c>
      <c r="AJ17" s="8">
        <v>104.30247718383301</v>
      </c>
      <c r="AK17" s="8">
        <v>130.638852672751</v>
      </c>
      <c r="AL17" s="8">
        <v>149.065623641895</v>
      </c>
      <c r="AM17" s="8">
        <v>50.7465250253235</v>
      </c>
      <c r="AN17" s="8">
        <v>59.929229553715402</v>
      </c>
      <c r="AO17" s="8">
        <v>72.495035750462193</v>
      </c>
      <c r="AP17" s="8">
        <v>90.800032277453894</v>
      </c>
      <c r="AQ17" s="8">
        <v>103.607488593369</v>
      </c>
      <c r="AR17" s="90">
        <f t="shared" si="1"/>
        <v>1.8252933507170799</v>
      </c>
      <c r="AS17" s="90">
        <f t="shared" si="2"/>
        <v>2.155584528465885</v>
      </c>
      <c r="AT17" s="90">
        <f t="shared" si="3"/>
        <v>2.6075619295958252</v>
      </c>
      <c r="AU17" s="90">
        <f t="shared" si="4"/>
        <v>3.2659713168187752</v>
      </c>
      <c r="AV17" s="90">
        <f t="shared" si="5"/>
        <v>3.7266405910473752</v>
      </c>
    </row>
    <row r="18" spans="1:48" x14ac:dyDescent="0.35">
      <c r="A18" s="1" t="s">
        <v>57</v>
      </c>
      <c r="B18" s="1" t="s">
        <v>43</v>
      </c>
      <c r="C18" s="1" t="s">
        <v>44</v>
      </c>
      <c r="D18" s="1" t="s">
        <v>62</v>
      </c>
      <c r="E18" s="7">
        <v>39861</v>
      </c>
      <c r="F18" s="7">
        <v>8961</v>
      </c>
      <c r="G18" s="8">
        <v>22.4806201550388</v>
      </c>
      <c r="H18" s="9">
        <v>8.85</v>
      </c>
      <c r="I18" s="9">
        <v>8.8388169563947798</v>
      </c>
      <c r="J18" s="9">
        <v>802.25</v>
      </c>
      <c r="K18" s="10">
        <v>772</v>
      </c>
      <c r="L18" s="10">
        <v>998</v>
      </c>
      <c r="M18" s="10">
        <v>1202</v>
      </c>
      <c r="N18" s="10">
        <v>1634</v>
      </c>
      <c r="O18" s="10">
        <v>1845</v>
      </c>
      <c r="P18" s="10">
        <v>83600</v>
      </c>
      <c r="Q18" s="10">
        <v>25080</v>
      </c>
      <c r="R18" s="10">
        <v>34380.1022481123</v>
      </c>
      <c r="S18" s="10">
        <v>859.502556202807</v>
      </c>
      <c r="T18" s="10">
        <v>627</v>
      </c>
      <c r="U18" s="10">
        <v>460.2</v>
      </c>
      <c r="V18" s="10">
        <v>459.61848173252798</v>
      </c>
      <c r="W18" s="10">
        <v>240.67500000000001</v>
      </c>
      <c r="X18" s="10">
        <v>30880</v>
      </c>
      <c r="Y18" s="10">
        <v>39920</v>
      </c>
      <c r="Z18" s="10">
        <v>48080</v>
      </c>
      <c r="AA18" s="10">
        <v>65360</v>
      </c>
      <c r="AB18" s="10">
        <v>73800</v>
      </c>
      <c r="AC18" s="9">
        <v>14.846153846153801</v>
      </c>
      <c r="AD18" s="9">
        <v>19.192307692307701</v>
      </c>
      <c r="AE18" s="9">
        <v>23.115384615384599</v>
      </c>
      <c r="AF18" s="9">
        <v>31.423076923076898</v>
      </c>
      <c r="AG18" s="9">
        <v>35.480769230769198</v>
      </c>
      <c r="AH18" s="8">
        <v>67.101260321599298</v>
      </c>
      <c r="AI18" s="8">
        <v>86.744893524554499</v>
      </c>
      <c r="AJ18" s="8">
        <v>104.476314645806</v>
      </c>
      <c r="AK18" s="8">
        <v>142.02520643198599</v>
      </c>
      <c r="AL18" s="8">
        <v>160.36505867014299</v>
      </c>
      <c r="AM18" s="8">
        <v>67.186158144898897</v>
      </c>
      <c r="AN18" s="8">
        <v>86.8546448557113</v>
      </c>
      <c r="AO18" s="8">
        <v>104.60850011679899</v>
      </c>
      <c r="AP18" s="8">
        <v>142.20489949321899</v>
      </c>
      <c r="AQ18" s="8">
        <v>160.56795567012799</v>
      </c>
      <c r="AR18" s="90">
        <f t="shared" si="1"/>
        <v>1.6775315080399824</v>
      </c>
      <c r="AS18" s="90">
        <f t="shared" si="2"/>
        <v>2.1686223381138623</v>
      </c>
      <c r="AT18" s="90">
        <f t="shared" si="3"/>
        <v>2.6119078661451498</v>
      </c>
      <c r="AU18" s="90">
        <f t="shared" si="4"/>
        <v>3.55063016079965</v>
      </c>
      <c r="AV18" s="90">
        <f t="shared" si="5"/>
        <v>4.0091264667535746</v>
      </c>
    </row>
    <row r="19" spans="1:48" x14ac:dyDescent="0.35">
      <c r="A19" s="1" t="s">
        <v>57</v>
      </c>
      <c r="B19" s="1" t="s">
        <v>43</v>
      </c>
      <c r="C19" s="1" t="s">
        <v>44</v>
      </c>
      <c r="D19" s="1" t="s">
        <v>63</v>
      </c>
      <c r="E19" s="7">
        <v>50596</v>
      </c>
      <c r="F19" s="7">
        <v>18351</v>
      </c>
      <c r="G19" s="8">
        <v>36.269665586212305</v>
      </c>
      <c r="H19" s="9">
        <v>8.85</v>
      </c>
      <c r="I19" s="9">
        <v>11.4947223921224</v>
      </c>
      <c r="J19" s="9">
        <v>802.25</v>
      </c>
      <c r="K19" s="10">
        <v>842</v>
      </c>
      <c r="L19" s="10">
        <v>936</v>
      </c>
      <c r="M19" s="10">
        <v>1229</v>
      </c>
      <c r="N19" s="10">
        <v>1632</v>
      </c>
      <c r="O19" s="10">
        <v>1939</v>
      </c>
      <c r="P19" s="10">
        <v>64500</v>
      </c>
      <c r="Q19" s="10">
        <v>19350</v>
      </c>
      <c r="R19" s="10">
        <v>28629.445559458101</v>
      </c>
      <c r="S19" s="10">
        <v>715.73613898645203</v>
      </c>
      <c r="T19" s="10">
        <v>483.75</v>
      </c>
      <c r="U19" s="10">
        <v>460.2</v>
      </c>
      <c r="V19" s="10">
        <v>597.725564390366</v>
      </c>
      <c r="W19" s="10">
        <v>240.67500000000001</v>
      </c>
      <c r="X19" s="10">
        <v>33680</v>
      </c>
      <c r="Y19" s="10">
        <v>37440</v>
      </c>
      <c r="Z19" s="10">
        <v>49160</v>
      </c>
      <c r="AA19" s="10">
        <v>65280</v>
      </c>
      <c r="AB19" s="10">
        <v>77560</v>
      </c>
      <c r="AC19" s="9">
        <v>16.192307692307701</v>
      </c>
      <c r="AD19" s="9">
        <v>18</v>
      </c>
      <c r="AE19" s="9">
        <v>23.634615384615401</v>
      </c>
      <c r="AF19" s="9">
        <v>31.384615384615401</v>
      </c>
      <c r="AG19" s="9">
        <v>37.288461538461497</v>
      </c>
      <c r="AH19" s="8">
        <v>73.185571490656201</v>
      </c>
      <c r="AI19" s="8">
        <v>81.355932203389798</v>
      </c>
      <c r="AJ19" s="8">
        <v>106.823120382442</v>
      </c>
      <c r="AK19" s="8">
        <v>141.851368970013</v>
      </c>
      <c r="AL19" s="8">
        <v>168.535419382877</v>
      </c>
      <c r="AM19" s="8">
        <v>56.346929103410503</v>
      </c>
      <c r="AN19" s="8">
        <v>62.637441378613097</v>
      </c>
      <c r="AO19" s="8">
        <v>82.245101981106302</v>
      </c>
      <c r="AP19" s="8">
        <v>109.21400035245399</v>
      </c>
      <c r="AQ19" s="8">
        <v>129.75854576189201</v>
      </c>
      <c r="AR19" s="90">
        <f t="shared" si="1"/>
        <v>1.8296392872664051</v>
      </c>
      <c r="AS19" s="90">
        <f t="shared" si="2"/>
        <v>2.0338983050847448</v>
      </c>
      <c r="AT19" s="90">
        <f t="shared" si="3"/>
        <v>2.6705780095610501</v>
      </c>
      <c r="AU19" s="90">
        <f t="shared" si="4"/>
        <v>3.546284224250325</v>
      </c>
      <c r="AV19" s="90">
        <f t="shared" si="5"/>
        <v>4.2133854845719245</v>
      </c>
    </row>
    <row r="20" spans="1:48" x14ac:dyDescent="0.35">
      <c r="A20" s="1" t="s">
        <v>57</v>
      </c>
      <c r="B20" s="1" t="s">
        <v>43</v>
      </c>
      <c r="C20" s="1" t="s">
        <v>44</v>
      </c>
      <c r="D20" s="1" t="s">
        <v>64</v>
      </c>
      <c r="E20" s="7">
        <v>280327</v>
      </c>
      <c r="F20" s="7">
        <v>155475</v>
      </c>
      <c r="G20" s="8">
        <v>55.462014005072604</v>
      </c>
      <c r="H20" s="9">
        <v>8.85</v>
      </c>
      <c r="I20" s="9">
        <v>20.217085313779201</v>
      </c>
      <c r="J20" s="9">
        <v>802.25</v>
      </c>
      <c r="K20" s="10">
        <v>1042</v>
      </c>
      <c r="L20" s="10">
        <v>1188</v>
      </c>
      <c r="M20" s="10">
        <v>1447</v>
      </c>
      <c r="N20" s="10">
        <v>1847</v>
      </c>
      <c r="O20" s="10">
        <v>2159</v>
      </c>
      <c r="P20" s="10">
        <v>100600</v>
      </c>
      <c r="Q20" s="10">
        <v>30180</v>
      </c>
      <c r="R20" s="10">
        <v>36157.5401098968</v>
      </c>
      <c r="S20" s="10">
        <v>903.93850274742101</v>
      </c>
      <c r="T20" s="10">
        <v>754.5</v>
      </c>
      <c r="U20" s="10">
        <v>460.2</v>
      </c>
      <c r="V20" s="10">
        <v>1051.2884363165199</v>
      </c>
      <c r="W20" s="10">
        <v>240.67500000000001</v>
      </c>
      <c r="X20" s="10">
        <v>41680</v>
      </c>
      <c r="Y20" s="10">
        <v>47520</v>
      </c>
      <c r="Z20" s="10">
        <v>57880</v>
      </c>
      <c r="AA20" s="10">
        <v>73880</v>
      </c>
      <c r="AB20" s="10">
        <v>86360</v>
      </c>
      <c r="AC20" s="9">
        <v>20.038461538461501</v>
      </c>
      <c r="AD20" s="9">
        <v>22.846153846153801</v>
      </c>
      <c r="AE20" s="9">
        <v>27.826923076923102</v>
      </c>
      <c r="AF20" s="9">
        <v>35.519230769230802</v>
      </c>
      <c r="AG20" s="9">
        <v>41.519230769230802</v>
      </c>
      <c r="AH20" s="8">
        <v>90.569317687961799</v>
      </c>
      <c r="AI20" s="8">
        <v>103.259452411995</v>
      </c>
      <c r="AJ20" s="8">
        <v>125.771403737505</v>
      </c>
      <c r="AK20" s="8">
        <v>160.53889613211601</v>
      </c>
      <c r="AL20" s="8">
        <v>187.657540199913</v>
      </c>
      <c r="AM20" s="8">
        <v>39.6465884719874</v>
      </c>
      <c r="AN20" s="8">
        <v>45.201676683993298</v>
      </c>
      <c r="AO20" s="8">
        <v>55.056250977894202</v>
      </c>
      <c r="AP20" s="8">
        <v>70.275670736814405</v>
      </c>
      <c r="AQ20" s="8">
        <v>82.146818148772297</v>
      </c>
      <c r="AR20" s="90">
        <f t="shared" si="1"/>
        <v>2.2642329421990448</v>
      </c>
      <c r="AS20" s="90">
        <f t="shared" si="2"/>
        <v>2.5814863102998751</v>
      </c>
      <c r="AT20" s="90">
        <f t="shared" si="3"/>
        <v>3.1442850934376247</v>
      </c>
      <c r="AU20" s="90">
        <f t="shared" si="4"/>
        <v>4.0134724033029006</v>
      </c>
      <c r="AV20" s="90">
        <f t="shared" si="5"/>
        <v>4.6914385049978247</v>
      </c>
    </row>
    <row r="21" spans="1:48" x14ac:dyDescent="0.35">
      <c r="A21" s="1" t="s">
        <v>57</v>
      </c>
      <c r="B21" s="1" t="s">
        <v>43</v>
      </c>
      <c r="C21" s="1" t="s">
        <v>44</v>
      </c>
      <c r="D21" s="1" t="s">
        <v>65</v>
      </c>
      <c r="E21" s="7">
        <v>104810</v>
      </c>
      <c r="F21" s="7">
        <v>21379</v>
      </c>
      <c r="G21" s="8">
        <v>20.397862799351199</v>
      </c>
      <c r="H21" s="9">
        <v>8.85</v>
      </c>
      <c r="I21" s="9">
        <v>10.0362172405324</v>
      </c>
      <c r="J21" s="9">
        <v>802.25</v>
      </c>
      <c r="K21" s="10">
        <v>840</v>
      </c>
      <c r="L21" s="10">
        <v>992</v>
      </c>
      <c r="M21" s="10">
        <v>1200</v>
      </c>
      <c r="N21" s="10">
        <v>1503</v>
      </c>
      <c r="O21" s="10">
        <v>1715</v>
      </c>
      <c r="P21" s="10">
        <v>90100</v>
      </c>
      <c r="Q21" s="10">
        <v>27030</v>
      </c>
      <c r="R21" s="10">
        <v>38991.242274791002</v>
      </c>
      <c r="S21" s="10">
        <v>974.78105686977597</v>
      </c>
      <c r="T21" s="10">
        <v>675.75</v>
      </c>
      <c r="U21" s="10">
        <v>460.2</v>
      </c>
      <c r="V21" s="10">
        <v>521.88329650768299</v>
      </c>
      <c r="W21" s="10">
        <v>240.67500000000001</v>
      </c>
      <c r="X21" s="10">
        <v>33600</v>
      </c>
      <c r="Y21" s="10">
        <v>39680</v>
      </c>
      <c r="Z21" s="10">
        <v>48000</v>
      </c>
      <c r="AA21" s="10">
        <v>60120</v>
      </c>
      <c r="AB21" s="10">
        <v>68600</v>
      </c>
      <c r="AC21" s="9">
        <v>16.153846153846199</v>
      </c>
      <c r="AD21" s="9">
        <v>19.076923076923102</v>
      </c>
      <c r="AE21" s="9">
        <v>23.076923076923102</v>
      </c>
      <c r="AF21" s="9">
        <v>28.903846153846199</v>
      </c>
      <c r="AG21" s="9">
        <v>32.980769230769198</v>
      </c>
      <c r="AH21" s="8">
        <v>73.011734028683193</v>
      </c>
      <c r="AI21" s="8">
        <v>86.223381138635403</v>
      </c>
      <c r="AJ21" s="8">
        <v>104.30247718383301</v>
      </c>
      <c r="AK21" s="8">
        <v>130.638852672751</v>
      </c>
      <c r="AL21" s="8">
        <v>149.065623641895</v>
      </c>
      <c r="AM21" s="8">
        <v>64.382210016766393</v>
      </c>
      <c r="AN21" s="8">
        <v>76.032324210276499</v>
      </c>
      <c r="AO21" s="8">
        <v>91.974585738237707</v>
      </c>
      <c r="AP21" s="8">
        <v>115.198168637143</v>
      </c>
      <c r="AQ21" s="8">
        <v>131.44701211756501</v>
      </c>
      <c r="AR21" s="90">
        <f t="shared" si="1"/>
        <v>1.8252933507170799</v>
      </c>
      <c r="AS21" s="90">
        <f t="shared" si="2"/>
        <v>2.155584528465885</v>
      </c>
      <c r="AT21" s="90">
        <f t="shared" si="3"/>
        <v>2.6075619295958252</v>
      </c>
      <c r="AU21" s="90">
        <f t="shared" si="4"/>
        <v>3.2659713168187752</v>
      </c>
      <c r="AV21" s="90">
        <f t="shared" si="5"/>
        <v>3.7266405910473752</v>
      </c>
    </row>
    <row r="22" spans="1:48" x14ac:dyDescent="0.35">
      <c r="A22" s="1" t="s">
        <v>57</v>
      </c>
      <c r="B22" s="1" t="s">
        <v>43</v>
      </c>
      <c r="C22" s="1" t="s">
        <v>44</v>
      </c>
      <c r="D22" s="1" t="s">
        <v>66</v>
      </c>
      <c r="E22" s="7">
        <v>252352</v>
      </c>
      <c r="F22" s="7">
        <v>173236</v>
      </c>
      <c r="G22" s="8">
        <v>68.648554400202897</v>
      </c>
      <c r="H22" s="9">
        <v>8.85</v>
      </c>
      <c r="I22" s="9">
        <v>30.893978670338299</v>
      </c>
      <c r="J22" s="9">
        <v>802.25</v>
      </c>
      <c r="K22" s="10">
        <v>1178</v>
      </c>
      <c r="L22" s="10">
        <v>1322</v>
      </c>
      <c r="M22" s="10">
        <v>1573</v>
      </c>
      <c r="N22" s="10">
        <v>1971</v>
      </c>
      <c r="O22" s="10">
        <v>2126</v>
      </c>
      <c r="P22" s="10">
        <v>70600</v>
      </c>
      <c r="Q22" s="10">
        <v>21180</v>
      </c>
      <c r="R22" s="10">
        <v>52657.116982609899</v>
      </c>
      <c r="S22" s="10">
        <v>1316.4279245652499</v>
      </c>
      <c r="T22" s="10">
        <v>529.5</v>
      </c>
      <c r="U22" s="10">
        <v>460.2</v>
      </c>
      <c r="V22" s="10">
        <v>1606.48689085759</v>
      </c>
      <c r="W22" s="10">
        <v>240.67500000000001</v>
      </c>
      <c r="X22" s="10">
        <v>47120</v>
      </c>
      <c r="Y22" s="10">
        <v>52880</v>
      </c>
      <c r="Z22" s="10">
        <v>62920</v>
      </c>
      <c r="AA22" s="10">
        <v>78840</v>
      </c>
      <c r="AB22" s="10">
        <v>85040</v>
      </c>
      <c r="AC22" s="9">
        <v>22.653846153846199</v>
      </c>
      <c r="AD22" s="9">
        <v>25.423076923076898</v>
      </c>
      <c r="AE22" s="9">
        <v>30.25</v>
      </c>
      <c r="AF22" s="9">
        <v>37.903846153846203</v>
      </c>
      <c r="AG22" s="9">
        <v>40.884615384615401</v>
      </c>
      <c r="AH22" s="8">
        <v>102.39026510213</v>
      </c>
      <c r="AI22" s="8">
        <v>114.906562364189</v>
      </c>
      <c r="AJ22" s="8">
        <v>136.723163841808</v>
      </c>
      <c r="AK22" s="8">
        <v>171.31681877444601</v>
      </c>
      <c r="AL22" s="8">
        <v>184.789222077358</v>
      </c>
      <c r="AM22" s="8">
        <v>29.331082791995801</v>
      </c>
      <c r="AN22" s="8">
        <v>32.916546223275397</v>
      </c>
      <c r="AO22" s="8">
        <v>39.166208176408702</v>
      </c>
      <c r="AP22" s="8">
        <v>49.076030715639803</v>
      </c>
      <c r="AQ22" s="8">
        <v>52.9353837145866</v>
      </c>
      <c r="AR22" s="90">
        <f t="shared" si="1"/>
        <v>2.55975662755325</v>
      </c>
      <c r="AS22" s="90">
        <f t="shared" si="2"/>
        <v>2.872664059104725</v>
      </c>
      <c r="AT22" s="90">
        <f t="shared" si="3"/>
        <v>3.4180790960451999</v>
      </c>
      <c r="AU22" s="90">
        <f t="shared" si="4"/>
        <v>4.2829204693611498</v>
      </c>
      <c r="AV22" s="90">
        <f t="shared" si="5"/>
        <v>4.6197305519339498</v>
      </c>
    </row>
    <row r="23" spans="1:48" x14ac:dyDescent="0.35">
      <c r="A23" s="1" t="s">
        <v>57</v>
      </c>
      <c r="B23" s="1" t="s">
        <v>43</v>
      </c>
      <c r="C23" s="1" t="s">
        <v>44</v>
      </c>
      <c r="D23" s="1" t="s">
        <v>67</v>
      </c>
      <c r="E23" s="7">
        <v>46822</v>
      </c>
      <c r="F23" s="7">
        <v>7637</v>
      </c>
      <c r="G23" s="8">
        <v>16.310708641236999</v>
      </c>
      <c r="H23" s="9">
        <v>8.85</v>
      </c>
      <c r="I23" s="9">
        <v>15.9246377996642</v>
      </c>
      <c r="J23" s="9">
        <v>802.25</v>
      </c>
      <c r="K23" s="10">
        <v>1148</v>
      </c>
      <c r="L23" s="10">
        <v>1360</v>
      </c>
      <c r="M23" s="10">
        <v>1746</v>
      </c>
      <c r="N23" s="10">
        <v>2213</v>
      </c>
      <c r="O23" s="10">
        <v>2600</v>
      </c>
      <c r="P23" s="10">
        <v>118300</v>
      </c>
      <c r="Q23" s="10">
        <v>35490</v>
      </c>
      <c r="R23" s="10">
        <v>53917.349564940698</v>
      </c>
      <c r="S23" s="10">
        <v>1347.9337391235199</v>
      </c>
      <c r="T23" s="10">
        <v>887.25</v>
      </c>
      <c r="U23" s="10">
        <v>460.2</v>
      </c>
      <c r="V23" s="10">
        <v>828.08116558253596</v>
      </c>
      <c r="W23" s="10">
        <v>240.67500000000001</v>
      </c>
      <c r="X23" s="10">
        <v>45920</v>
      </c>
      <c r="Y23" s="10">
        <v>54400</v>
      </c>
      <c r="Z23" s="10">
        <v>69840</v>
      </c>
      <c r="AA23" s="10">
        <v>88520</v>
      </c>
      <c r="AB23" s="10">
        <v>104000</v>
      </c>
      <c r="AC23" s="9">
        <v>22.076923076923102</v>
      </c>
      <c r="AD23" s="9">
        <v>26.153846153846199</v>
      </c>
      <c r="AE23" s="9">
        <v>33.576923076923102</v>
      </c>
      <c r="AF23" s="9">
        <v>42.557692307692299</v>
      </c>
      <c r="AG23" s="9">
        <v>50</v>
      </c>
      <c r="AH23" s="8">
        <v>99.782703172533701</v>
      </c>
      <c r="AI23" s="8">
        <v>118.209474141678</v>
      </c>
      <c r="AJ23" s="8">
        <v>151.760104302477</v>
      </c>
      <c r="AK23" s="8">
        <v>192.351151673186</v>
      </c>
      <c r="AL23" s="8">
        <v>225.98870056497199</v>
      </c>
      <c r="AM23" s="8">
        <v>55.453501309495799</v>
      </c>
      <c r="AN23" s="8">
        <v>65.694043363165804</v>
      </c>
      <c r="AO23" s="8">
        <v>84.339558611829005</v>
      </c>
      <c r="AP23" s="8">
        <v>106.89773379609299</v>
      </c>
      <c r="AQ23" s="8">
        <v>125.591553488405</v>
      </c>
      <c r="AR23" s="90">
        <f t="shared" si="1"/>
        <v>2.4945675793133426</v>
      </c>
      <c r="AS23" s="90">
        <f t="shared" si="2"/>
        <v>2.9552368535419502</v>
      </c>
      <c r="AT23" s="90">
        <f t="shared" si="3"/>
        <v>3.7940026075619251</v>
      </c>
      <c r="AU23" s="90">
        <f t="shared" si="4"/>
        <v>4.8087787918296501</v>
      </c>
      <c r="AV23" s="90">
        <f t="shared" si="5"/>
        <v>5.6497175141242995</v>
      </c>
    </row>
    <row r="24" spans="1:48" x14ac:dyDescent="0.35">
      <c r="A24" s="1" t="s">
        <v>57</v>
      </c>
      <c r="B24" s="1" t="s">
        <v>43</v>
      </c>
      <c r="C24" s="1" t="s">
        <v>44</v>
      </c>
      <c r="D24" s="1" t="s">
        <v>68</v>
      </c>
      <c r="E24" s="7">
        <v>129546</v>
      </c>
      <c r="F24" s="7">
        <v>46358</v>
      </c>
      <c r="G24" s="8">
        <v>35.784972133450701</v>
      </c>
      <c r="H24" s="9">
        <v>8.85</v>
      </c>
      <c r="I24" s="9">
        <v>18.242995896480299</v>
      </c>
      <c r="J24" s="9">
        <v>802.25</v>
      </c>
      <c r="K24" s="10">
        <v>897</v>
      </c>
      <c r="L24" s="10">
        <v>1082</v>
      </c>
      <c r="M24" s="10">
        <v>1361</v>
      </c>
      <c r="N24" s="10">
        <v>1749</v>
      </c>
      <c r="O24" s="10">
        <v>1995</v>
      </c>
      <c r="P24" s="10">
        <v>105800</v>
      </c>
      <c r="Q24" s="10">
        <v>31740</v>
      </c>
      <c r="R24" s="10">
        <v>41759.383207078397</v>
      </c>
      <c r="S24" s="10">
        <v>1043.98458017696</v>
      </c>
      <c r="T24" s="10">
        <v>793.5</v>
      </c>
      <c r="U24" s="10">
        <v>460.2</v>
      </c>
      <c r="V24" s="10">
        <v>948.63578661697602</v>
      </c>
      <c r="W24" s="10">
        <v>240.67500000000001</v>
      </c>
      <c r="X24" s="10">
        <v>35880</v>
      </c>
      <c r="Y24" s="10">
        <v>43280</v>
      </c>
      <c r="Z24" s="10">
        <v>54440</v>
      </c>
      <c r="AA24" s="10">
        <v>69960</v>
      </c>
      <c r="AB24" s="10">
        <v>79800</v>
      </c>
      <c r="AC24" s="9">
        <v>17.25</v>
      </c>
      <c r="AD24" s="9">
        <v>20.807692307692299</v>
      </c>
      <c r="AE24" s="9">
        <v>26.173076923076898</v>
      </c>
      <c r="AF24" s="9">
        <v>33.634615384615401</v>
      </c>
      <c r="AG24" s="9">
        <v>38.365384615384599</v>
      </c>
      <c r="AH24" s="8">
        <v>77.966101694915295</v>
      </c>
      <c r="AI24" s="8">
        <v>94.046066927422899</v>
      </c>
      <c r="AJ24" s="8">
        <v>118.296392872664</v>
      </c>
      <c r="AK24" s="8">
        <v>152.02086049543701</v>
      </c>
      <c r="AL24" s="8">
        <v>173.40286831812301</v>
      </c>
      <c r="AM24" s="8">
        <v>37.822735032962697</v>
      </c>
      <c r="AN24" s="8">
        <v>45.623410597174598</v>
      </c>
      <c r="AO24" s="8">
        <v>57.3876726642834</v>
      </c>
      <c r="AP24" s="8">
        <v>73.748008442198099</v>
      </c>
      <c r="AQ24" s="8">
        <v>84.120798651906895</v>
      </c>
      <c r="AR24" s="90">
        <f t="shared" si="1"/>
        <v>1.9491525423728824</v>
      </c>
      <c r="AS24" s="90">
        <f t="shared" si="2"/>
        <v>2.3511516731855724</v>
      </c>
      <c r="AT24" s="90">
        <f t="shared" si="3"/>
        <v>2.9574098218165998</v>
      </c>
      <c r="AU24" s="90">
        <f t="shared" si="4"/>
        <v>3.8005215123859251</v>
      </c>
      <c r="AV24" s="90">
        <f t="shared" si="5"/>
        <v>4.3350717079530749</v>
      </c>
    </row>
    <row r="25" spans="1:48" x14ac:dyDescent="0.35">
      <c r="A25" s="1" t="s">
        <v>57</v>
      </c>
      <c r="B25" s="1" t="s">
        <v>43</v>
      </c>
      <c r="C25" s="1" t="s">
        <v>44</v>
      </c>
      <c r="D25" s="1" t="s">
        <v>69</v>
      </c>
      <c r="E25" s="7">
        <v>283794</v>
      </c>
      <c r="F25" s="7">
        <v>103310</v>
      </c>
      <c r="G25" s="8">
        <v>36.403165676511797</v>
      </c>
      <c r="H25" s="9">
        <v>8.85</v>
      </c>
      <c r="I25" s="9">
        <v>20.488455538586098</v>
      </c>
      <c r="J25" s="9">
        <v>802.25</v>
      </c>
      <c r="K25" s="10">
        <v>1148</v>
      </c>
      <c r="L25" s="10">
        <v>1360</v>
      </c>
      <c r="M25" s="10">
        <v>1746</v>
      </c>
      <c r="N25" s="10">
        <v>2213</v>
      </c>
      <c r="O25" s="10">
        <v>2600</v>
      </c>
      <c r="P25" s="10">
        <v>118300</v>
      </c>
      <c r="Q25" s="10">
        <v>35490</v>
      </c>
      <c r="R25" s="10">
        <v>56074.626314050402</v>
      </c>
      <c r="S25" s="10">
        <v>1401.86565785126</v>
      </c>
      <c r="T25" s="10">
        <v>887.25</v>
      </c>
      <c r="U25" s="10">
        <v>460.2</v>
      </c>
      <c r="V25" s="10">
        <v>1065.3996880064799</v>
      </c>
      <c r="W25" s="10">
        <v>240.67500000000001</v>
      </c>
      <c r="X25" s="10">
        <v>45920</v>
      </c>
      <c r="Y25" s="10">
        <v>54400</v>
      </c>
      <c r="Z25" s="10">
        <v>69840</v>
      </c>
      <c r="AA25" s="10">
        <v>88520</v>
      </c>
      <c r="AB25" s="10">
        <v>104000</v>
      </c>
      <c r="AC25" s="9">
        <v>22.076923076923102</v>
      </c>
      <c r="AD25" s="9">
        <v>26.153846153846199</v>
      </c>
      <c r="AE25" s="9">
        <v>33.576923076923102</v>
      </c>
      <c r="AF25" s="9">
        <v>42.557692307692299</v>
      </c>
      <c r="AG25" s="9">
        <v>50</v>
      </c>
      <c r="AH25" s="8">
        <v>99.782703172533701</v>
      </c>
      <c r="AI25" s="8">
        <v>118.209474141678</v>
      </c>
      <c r="AJ25" s="8">
        <v>151.760104302477</v>
      </c>
      <c r="AK25" s="8">
        <v>192.351151673186</v>
      </c>
      <c r="AL25" s="8">
        <v>225.98870056497199</v>
      </c>
      <c r="AM25" s="8">
        <v>43.101195276228403</v>
      </c>
      <c r="AN25" s="8">
        <v>51.060649456158998</v>
      </c>
      <c r="AO25" s="8">
        <v>65.552863198862994</v>
      </c>
      <c r="AP25" s="8">
        <v>83.086189151823504</v>
      </c>
      <c r="AQ25" s="8">
        <v>97.615947489715793</v>
      </c>
      <c r="AR25" s="90">
        <f t="shared" si="1"/>
        <v>2.4945675793133426</v>
      </c>
      <c r="AS25" s="90">
        <f t="shared" si="2"/>
        <v>2.9552368535419502</v>
      </c>
      <c r="AT25" s="90">
        <f t="shared" si="3"/>
        <v>3.7940026075619251</v>
      </c>
      <c r="AU25" s="90">
        <f t="shared" si="4"/>
        <v>4.8087787918296501</v>
      </c>
      <c r="AV25" s="90">
        <f t="shared" si="5"/>
        <v>5.6497175141242995</v>
      </c>
    </row>
    <row r="26" spans="1:48" x14ac:dyDescent="0.35">
      <c r="A26" s="1" t="s">
        <v>57</v>
      </c>
      <c r="B26" s="1" t="s">
        <v>43</v>
      </c>
      <c r="C26" s="1" t="s">
        <v>44</v>
      </c>
      <c r="D26" s="1" t="s">
        <v>70</v>
      </c>
      <c r="E26" s="7">
        <v>232482</v>
      </c>
      <c r="F26" s="7">
        <v>60922</v>
      </c>
      <c r="G26" s="8">
        <v>26.205039529942098</v>
      </c>
      <c r="H26" s="9">
        <v>8.85</v>
      </c>
      <c r="I26" s="9">
        <v>12.494422602124301</v>
      </c>
      <c r="J26" s="9">
        <v>802.25</v>
      </c>
      <c r="K26" s="10">
        <v>950</v>
      </c>
      <c r="L26" s="10">
        <v>1137</v>
      </c>
      <c r="M26" s="10">
        <v>1479</v>
      </c>
      <c r="N26" s="10">
        <v>2013</v>
      </c>
      <c r="O26" s="10">
        <v>2286</v>
      </c>
      <c r="P26" s="10">
        <v>102300</v>
      </c>
      <c r="Q26" s="10">
        <v>30690</v>
      </c>
      <c r="R26" s="10">
        <v>45428.730924087999</v>
      </c>
      <c r="S26" s="10">
        <v>1135.7182731022001</v>
      </c>
      <c r="T26" s="10">
        <v>767.25</v>
      </c>
      <c r="U26" s="10">
        <v>460.2</v>
      </c>
      <c r="V26" s="10">
        <v>649.709975310461</v>
      </c>
      <c r="W26" s="10">
        <v>240.67500000000001</v>
      </c>
      <c r="X26" s="10">
        <v>38000</v>
      </c>
      <c r="Y26" s="10">
        <v>45480</v>
      </c>
      <c r="Z26" s="10">
        <v>59160</v>
      </c>
      <c r="AA26" s="10">
        <v>80520</v>
      </c>
      <c r="AB26" s="10">
        <v>91440</v>
      </c>
      <c r="AC26" s="9">
        <v>18.269230769230798</v>
      </c>
      <c r="AD26" s="9">
        <v>21.865384615384599</v>
      </c>
      <c r="AE26" s="9">
        <v>28.442307692307701</v>
      </c>
      <c r="AF26" s="9">
        <v>38.711538461538503</v>
      </c>
      <c r="AG26" s="9">
        <v>43.961538461538503</v>
      </c>
      <c r="AH26" s="8">
        <v>82.572794437201196</v>
      </c>
      <c r="AI26" s="8">
        <v>98.826597131681893</v>
      </c>
      <c r="AJ26" s="8">
        <v>128.55280312907399</v>
      </c>
      <c r="AK26" s="8">
        <v>174.96740547588001</v>
      </c>
      <c r="AL26" s="8">
        <v>198.69621903520201</v>
      </c>
      <c r="AM26" s="8">
        <v>58.4876351665093</v>
      </c>
      <c r="AN26" s="8">
        <v>70.000464404548495</v>
      </c>
      <c r="AO26" s="8">
        <v>91.056013064491793</v>
      </c>
      <c r="AP26" s="8">
        <v>123.93222062124499</v>
      </c>
      <c r="AQ26" s="8">
        <v>140.73971999014799</v>
      </c>
      <c r="AR26" s="90">
        <f t="shared" si="1"/>
        <v>2.0643198609300297</v>
      </c>
      <c r="AS26" s="90">
        <f t="shared" si="2"/>
        <v>2.4706649282920474</v>
      </c>
      <c r="AT26" s="90">
        <f t="shared" si="3"/>
        <v>3.21382007822685</v>
      </c>
      <c r="AU26" s="90">
        <f t="shared" si="4"/>
        <v>4.3741851368970002</v>
      </c>
      <c r="AV26" s="90">
        <f t="shared" si="5"/>
        <v>4.9674054758800503</v>
      </c>
    </row>
    <row r="27" spans="1:48" x14ac:dyDescent="0.35">
      <c r="A27" s="1" t="s">
        <v>57</v>
      </c>
      <c r="B27" s="1" t="s">
        <v>43</v>
      </c>
      <c r="C27" s="1" t="s">
        <v>44</v>
      </c>
      <c r="D27" s="1" t="s">
        <v>71</v>
      </c>
      <c r="E27" s="7">
        <v>180124</v>
      </c>
      <c r="F27" s="7">
        <v>44927</v>
      </c>
      <c r="G27" s="8">
        <v>24.9422619972908</v>
      </c>
      <c r="H27" s="9">
        <v>8.85</v>
      </c>
      <c r="I27" s="9">
        <v>24.6107800170501</v>
      </c>
      <c r="J27" s="9">
        <v>802.25</v>
      </c>
      <c r="K27" s="10">
        <v>1042</v>
      </c>
      <c r="L27" s="10">
        <v>1188</v>
      </c>
      <c r="M27" s="10">
        <v>1447</v>
      </c>
      <c r="N27" s="10">
        <v>1847</v>
      </c>
      <c r="O27" s="10">
        <v>2159</v>
      </c>
      <c r="P27" s="10">
        <v>100600</v>
      </c>
      <c r="Q27" s="10">
        <v>30180</v>
      </c>
      <c r="R27" s="10">
        <v>65445.719958880502</v>
      </c>
      <c r="S27" s="10">
        <v>1636.14299897201</v>
      </c>
      <c r="T27" s="10">
        <v>754.5</v>
      </c>
      <c r="U27" s="10">
        <v>460.2</v>
      </c>
      <c r="V27" s="10">
        <v>1279.7605608865999</v>
      </c>
      <c r="W27" s="10">
        <v>240.67500000000001</v>
      </c>
      <c r="X27" s="10">
        <v>41680</v>
      </c>
      <c r="Y27" s="10">
        <v>47520</v>
      </c>
      <c r="Z27" s="10">
        <v>57880</v>
      </c>
      <c r="AA27" s="10">
        <v>73880</v>
      </c>
      <c r="AB27" s="10">
        <v>86360</v>
      </c>
      <c r="AC27" s="9">
        <v>20.038461538461501</v>
      </c>
      <c r="AD27" s="9">
        <v>22.846153846153801</v>
      </c>
      <c r="AE27" s="9">
        <v>27.826923076923102</v>
      </c>
      <c r="AF27" s="9">
        <v>35.519230769230802</v>
      </c>
      <c r="AG27" s="9">
        <v>41.519230769230802</v>
      </c>
      <c r="AH27" s="8">
        <v>90.569317687961799</v>
      </c>
      <c r="AI27" s="8">
        <v>103.259452411995</v>
      </c>
      <c r="AJ27" s="8">
        <v>125.771403737505</v>
      </c>
      <c r="AK27" s="8">
        <v>160.53889613211601</v>
      </c>
      <c r="AL27" s="8">
        <v>187.657540199913</v>
      </c>
      <c r="AM27" s="8">
        <v>32.568592339745599</v>
      </c>
      <c r="AN27" s="8">
        <v>37.131945968922999</v>
      </c>
      <c r="AO27" s="8">
        <v>45.2272102836966</v>
      </c>
      <c r="AP27" s="8">
        <v>57.729548993771701</v>
      </c>
      <c r="AQ27" s="8">
        <v>67.481373187630297</v>
      </c>
      <c r="AR27" s="90">
        <f t="shared" si="1"/>
        <v>2.2642329421990448</v>
      </c>
      <c r="AS27" s="90">
        <f t="shared" si="2"/>
        <v>2.5814863102998751</v>
      </c>
      <c r="AT27" s="90">
        <f t="shared" si="3"/>
        <v>3.1442850934376247</v>
      </c>
      <c r="AU27" s="90">
        <f t="shared" si="4"/>
        <v>4.0134724033029006</v>
      </c>
      <c r="AV27" s="90">
        <f t="shared" si="5"/>
        <v>4.6914385049978247</v>
      </c>
    </row>
    <row r="28" spans="1:48" x14ac:dyDescent="0.35">
      <c r="A28" s="1" t="s">
        <v>57</v>
      </c>
      <c r="B28" s="1" t="s">
        <v>43</v>
      </c>
      <c r="C28" s="1" t="s">
        <v>44</v>
      </c>
      <c r="D28" s="1" t="s">
        <v>72</v>
      </c>
      <c r="E28" s="7">
        <v>223135</v>
      </c>
      <c r="F28" s="7">
        <v>44565</v>
      </c>
      <c r="G28" s="8">
        <v>19.972214130459101</v>
      </c>
      <c r="H28" s="9">
        <v>8.85</v>
      </c>
      <c r="I28" s="9">
        <v>12.4387237232263</v>
      </c>
      <c r="J28" s="9">
        <v>802.25</v>
      </c>
      <c r="K28" s="10">
        <v>950</v>
      </c>
      <c r="L28" s="10">
        <v>1137</v>
      </c>
      <c r="M28" s="10">
        <v>1479</v>
      </c>
      <c r="N28" s="10">
        <v>2013</v>
      </c>
      <c r="O28" s="10">
        <v>2286</v>
      </c>
      <c r="P28" s="10">
        <v>102300</v>
      </c>
      <c r="Q28" s="10">
        <v>30690</v>
      </c>
      <c r="R28" s="10">
        <v>42388.979171000901</v>
      </c>
      <c r="S28" s="10">
        <v>1059.72447927502</v>
      </c>
      <c r="T28" s="10">
        <v>767.25</v>
      </c>
      <c r="U28" s="10">
        <v>460.2</v>
      </c>
      <c r="V28" s="10">
        <v>646.813633607768</v>
      </c>
      <c r="W28" s="10">
        <v>240.67500000000001</v>
      </c>
      <c r="X28" s="10">
        <v>38000</v>
      </c>
      <c r="Y28" s="10">
        <v>45480</v>
      </c>
      <c r="Z28" s="10">
        <v>59160</v>
      </c>
      <c r="AA28" s="10">
        <v>80520</v>
      </c>
      <c r="AB28" s="10">
        <v>91440</v>
      </c>
      <c r="AC28" s="9">
        <v>18.269230769230798</v>
      </c>
      <c r="AD28" s="9">
        <v>21.865384615384599</v>
      </c>
      <c r="AE28" s="9">
        <v>28.442307692307701</v>
      </c>
      <c r="AF28" s="9">
        <v>38.711538461538503</v>
      </c>
      <c r="AG28" s="9">
        <v>43.961538461538503</v>
      </c>
      <c r="AH28" s="8">
        <v>82.572794437201196</v>
      </c>
      <c r="AI28" s="8">
        <v>98.826597131681893</v>
      </c>
      <c r="AJ28" s="8">
        <v>128.55280312907399</v>
      </c>
      <c r="AK28" s="8">
        <v>174.96740547588001</v>
      </c>
      <c r="AL28" s="8">
        <v>198.69621903520201</v>
      </c>
      <c r="AM28" s="8">
        <v>58.749534681335099</v>
      </c>
      <c r="AN28" s="8">
        <v>70.313916771240102</v>
      </c>
      <c r="AO28" s="8">
        <v>91.4637492565207</v>
      </c>
      <c r="AP28" s="8">
        <v>124.48717190897599</v>
      </c>
      <c r="AQ28" s="8">
        <v>141.369932927929</v>
      </c>
      <c r="AR28" s="90">
        <f t="shared" si="1"/>
        <v>2.0643198609300297</v>
      </c>
      <c r="AS28" s="90">
        <f t="shared" si="2"/>
        <v>2.4706649282920474</v>
      </c>
      <c r="AT28" s="90">
        <f t="shared" si="3"/>
        <v>3.21382007822685</v>
      </c>
      <c r="AU28" s="90">
        <f t="shared" si="4"/>
        <v>4.3741851368970002</v>
      </c>
      <c r="AV28" s="90">
        <f t="shared" si="5"/>
        <v>4.9674054758800503</v>
      </c>
    </row>
    <row r="29" spans="1:48" x14ac:dyDescent="0.35">
      <c r="A29" s="1" t="s">
        <v>57</v>
      </c>
      <c r="B29" s="1" t="s">
        <v>43</v>
      </c>
      <c r="C29" s="1" t="s">
        <v>44</v>
      </c>
      <c r="D29" s="1" t="s">
        <v>73</v>
      </c>
      <c r="E29" s="7">
        <v>162440</v>
      </c>
      <c r="F29" s="7">
        <v>75539</v>
      </c>
      <c r="G29" s="8">
        <v>46.502708692440301</v>
      </c>
      <c r="H29" s="9">
        <v>8.85</v>
      </c>
      <c r="I29" s="9">
        <v>14.2361587879219</v>
      </c>
      <c r="J29" s="9">
        <v>802.25</v>
      </c>
      <c r="K29" s="10">
        <v>1202</v>
      </c>
      <c r="L29" s="10">
        <v>1425</v>
      </c>
      <c r="M29" s="10">
        <v>1674</v>
      </c>
      <c r="N29" s="10">
        <v>2111</v>
      </c>
      <c r="O29" s="10">
        <v>2559</v>
      </c>
      <c r="P29" s="10">
        <v>106600</v>
      </c>
      <c r="Q29" s="10">
        <v>31980</v>
      </c>
      <c r="R29" s="10">
        <v>37337.642296819402</v>
      </c>
      <c r="S29" s="10">
        <v>933.44105742048396</v>
      </c>
      <c r="T29" s="10">
        <v>799.5</v>
      </c>
      <c r="U29" s="10">
        <v>460.2</v>
      </c>
      <c r="V29" s="10">
        <v>740.28025697194096</v>
      </c>
      <c r="W29" s="10">
        <v>240.67500000000001</v>
      </c>
      <c r="X29" s="10">
        <v>48080</v>
      </c>
      <c r="Y29" s="10">
        <v>57000</v>
      </c>
      <c r="Z29" s="10">
        <v>66960</v>
      </c>
      <c r="AA29" s="10">
        <v>84440</v>
      </c>
      <c r="AB29" s="10">
        <v>102360</v>
      </c>
      <c r="AC29" s="9">
        <v>23.115384615384599</v>
      </c>
      <c r="AD29" s="9">
        <v>27.403846153846199</v>
      </c>
      <c r="AE29" s="9">
        <v>32.192307692307701</v>
      </c>
      <c r="AF29" s="9">
        <v>40.596153846153797</v>
      </c>
      <c r="AG29" s="9">
        <v>49.211538461538503</v>
      </c>
      <c r="AH29" s="8">
        <v>104.476314645806</v>
      </c>
      <c r="AI29" s="8">
        <v>123.85919165580199</v>
      </c>
      <c r="AJ29" s="8">
        <v>145.50195567144701</v>
      </c>
      <c r="AK29" s="8">
        <v>183.48544111256001</v>
      </c>
      <c r="AL29" s="8">
        <v>222.425032594524</v>
      </c>
      <c r="AM29" s="8">
        <v>64.948375358094196</v>
      </c>
      <c r="AN29" s="8">
        <v>76.997865961134906</v>
      </c>
      <c r="AO29" s="8">
        <v>90.452229908028002</v>
      </c>
      <c r="AP29" s="8">
        <v>114.064908802776</v>
      </c>
      <c r="AQ29" s="8">
        <v>138.27195718915399</v>
      </c>
      <c r="AR29" s="90">
        <f t="shared" si="1"/>
        <v>2.6119078661451498</v>
      </c>
      <c r="AS29" s="90">
        <f t="shared" si="2"/>
        <v>3.0964797913950499</v>
      </c>
      <c r="AT29" s="90">
        <f t="shared" si="3"/>
        <v>3.6375488917861754</v>
      </c>
      <c r="AU29" s="90">
        <f t="shared" si="4"/>
        <v>4.5871360278140001</v>
      </c>
      <c r="AV29" s="90">
        <f t="shared" si="5"/>
        <v>5.5606258148630996</v>
      </c>
    </row>
    <row r="30" spans="1:48" x14ac:dyDescent="0.35">
      <c r="A30" s="1" t="s">
        <v>57</v>
      </c>
      <c r="B30" s="1" t="s">
        <v>43</v>
      </c>
      <c r="C30" s="1" t="s">
        <v>44</v>
      </c>
      <c r="D30" s="1" t="s">
        <v>74</v>
      </c>
      <c r="E30" s="7">
        <v>24038</v>
      </c>
      <c r="F30" s="7">
        <v>6885</v>
      </c>
      <c r="G30" s="8">
        <v>28.642149929278599</v>
      </c>
      <c r="H30" s="9">
        <v>8.85</v>
      </c>
      <c r="I30" s="9">
        <v>12.8278985154619</v>
      </c>
      <c r="J30" s="9">
        <v>802.25</v>
      </c>
      <c r="K30" s="10">
        <v>840</v>
      </c>
      <c r="L30" s="10">
        <v>992</v>
      </c>
      <c r="M30" s="10">
        <v>1200</v>
      </c>
      <c r="N30" s="10">
        <v>1503</v>
      </c>
      <c r="O30" s="10">
        <v>1715</v>
      </c>
      <c r="P30" s="10">
        <v>90100</v>
      </c>
      <c r="Q30" s="10">
        <v>27030</v>
      </c>
      <c r="R30" s="10">
        <v>30291.370773316401</v>
      </c>
      <c r="S30" s="10">
        <v>757.28426933290905</v>
      </c>
      <c r="T30" s="10">
        <v>675.75</v>
      </c>
      <c r="U30" s="10">
        <v>460.2</v>
      </c>
      <c r="V30" s="10">
        <v>667.05072280401805</v>
      </c>
      <c r="W30" s="10">
        <v>240.67500000000001</v>
      </c>
      <c r="X30" s="10">
        <v>33600</v>
      </c>
      <c r="Y30" s="10">
        <v>39680</v>
      </c>
      <c r="Z30" s="10">
        <v>48000</v>
      </c>
      <c r="AA30" s="10">
        <v>60120</v>
      </c>
      <c r="AB30" s="10">
        <v>68600</v>
      </c>
      <c r="AC30" s="9">
        <v>16.153846153846199</v>
      </c>
      <c r="AD30" s="9">
        <v>19.076923076923102</v>
      </c>
      <c r="AE30" s="9">
        <v>23.076923076923102</v>
      </c>
      <c r="AF30" s="9">
        <v>28.903846153846199</v>
      </c>
      <c r="AG30" s="9">
        <v>32.980769230769198</v>
      </c>
      <c r="AH30" s="8">
        <v>73.011734028683193</v>
      </c>
      <c r="AI30" s="8">
        <v>86.223381138635403</v>
      </c>
      <c r="AJ30" s="8">
        <v>104.30247718383301</v>
      </c>
      <c r="AK30" s="8">
        <v>130.638852672751</v>
      </c>
      <c r="AL30" s="8">
        <v>149.065623641895</v>
      </c>
      <c r="AM30" s="8">
        <v>50.3709820727858</v>
      </c>
      <c r="AN30" s="8">
        <v>59.485731209766101</v>
      </c>
      <c r="AO30" s="8">
        <v>71.958545818265407</v>
      </c>
      <c r="AP30" s="8">
        <v>90.128078637377399</v>
      </c>
      <c r="AQ30" s="8">
        <v>102.840755065271</v>
      </c>
      <c r="AR30" s="90">
        <f t="shared" si="1"/>
        <v>1.8252933507170799</v>
      </c>
      <c r="AS30" s="90">
        <f t="shared" si="2"/>
        <v>2.155584528465885</v>
      </c>
      <c r="AT30" s="90">
        <f t="shared" si="3"/>
        <v>2.6075619295958252</v>
      </c>
      <c r="AU30" s="90">
        <f t="shared" si="4"/>
        <v>3.2659713168187752</v>
      </c>
      <c r="AV30" s="90">
        <f t="shared" si="5"/>
        <v>3.7266405910473752</v>
      </c>
    </row>
    <row r="31" spans="1:48" x14ac:dyDescent="0.35">
      <c r="A31" s="1" t="s">
        <v>57</v>
      </c>
      <c r="B31" s="1" t="s">
        <v>43</v>
      </c>
      <c r="C31" s="1" t="s">
        <v>44</v>
      </c>
      <c r="D31" s="1" t="s">
        <v>75</v>
      </c>
      <c r="E31" s="7">
        <v>115970</v>
      </c>
      <c r="F31" s="7">
        <v>27782</v>
      </c>
      <c r="G31" s="8">
        <v>23.9561955678193</v>
      </c>
      <c r="H31" s="9">
        <v>8.85</v>
      </c>
      <c r="I31" s="9">
        <v>25.2635421550236</v>
      </c>
      <c r="J31" s="9">
        <v>802.25</v>
      </c>
      <c r="K31" s="10">
        <v>1148</v>
      </c>
      <c r="L31" s="10">
        <v>1360</v>
      </c>
      <c r="M31" s="10">
        <v>1746</v>
      </c>
      <c r="N31" s="10">
        <v>2213</v>
      </c>
      <c r="O31" s="10">
        <v>2600</v>
      </c>
      <c r="P31" s="10">
        <v>118300</v>
      </c>
      <c r="Q31" s="10">
        <v>35490</v>
      </c>
      <c r="R31" s="10">
        <v>64751.603416837002</v>
      </c>
      <c r="S31" s="10">
        <v>1618.7900854209199</v>
      </c>
      <c r="T31" s="10">
        <v>887.25</v>
      </c>
      <c r="U31" s="10">
        <v>460.2</v>
      </c>
      <c r="V31" s="10">
        <v>1313.7041920612301</v>
      </c>
      <c r="W31" s="10">
        <v>240.67500000000001</v>
      </c>
      <c r="X31" s="10">
        <v>45920</v>
      </c>
      <c r="Y31" s="10">
        <v>54400</v>
      </c>
      <c r="Z31" s="10">
        <v>69840</v>
      </c>
      <c r="AA31" s="10">
        <v>88520</v>
      </c>
      <c r="AB31" s="10">
        <v>104000</v>
      </c>
      <c r="AC31" s="9">
        <v>22.076923076923102</v>
      </c>
      <c r="AD31" s="9">
        <v>26.153846153846199</v>
      </c>
      <c r="AE31" s="9">
        <v>33.576923076923102</v>
      </c>
      <c r="AF31" s="9">
        <v>42.557692307692299</v>
      </c>
      <c r="AG31" s="9">
        <v>50</v>
      </c>
      <c r="AH31" s="8">
        <v>99.782703172533701</v>
      </c>
      <c r="AI31" s="8">
        <v>118.209474141678</v>
      </c>
      <c r="AJ31" s="8">
        <v>151.760104302477</v>
      </c>
      <c r="AK31" s="8">
        <v>192.351151673186</v>
      </c>
      <c r="AL31" s="8">
        <v>225.98870056497199</v>
      </c>
      <c r="AM31" s="8">
        <v>34.954596535123102</v>
      </c>
      <c r="AN31" s="8">
        <v>41.409626557288703</v>
      </c>
      <c r="AO31" s="8">
        <v>53.162652918401498</v>
      </c>
      <c r="AP31" s="8">
        <v>67.381987920058705</v>
      </c>
      <c r="AQ31" s="8">
        <v>79.1654625359931</v>
      </c>
      <c r="AR31" s="90">
        <f t="shared" si="1"/>
        <v>2.4945675793133426</v>
      </c>
      <c r="AS31" s="90">
        <f t="shared" si="2"/>
        <v>2.9552368535419502</v>
      </c>
      <c r="AT31" s="90">
        <f t="shared" si="3"/>
        <v>3.7940026075619251</v>
      </c>
      <c r="AU31" s="90">
        <f t="shared" si="4"/>
        <v>4.8087787918296501</v>
      </c>
      <c r="AV31" s="90">
        <f t="shared" si="5"/>
        <v>5.6497175141242995</v>
      </c>
    </row>
    <row r="32" spans="1:48" x14ac:dyDescent="0.35">
      <c r="A32" s="1" t="s">
        <v>57</v>
      </c>
      <c r="B32" s="1" t="s">
        <v>43</v>
      </c>
      <c r="C32" s="1" t="s">
        <v>44</v>
      </c>
      <c r="D32" s="1" t="s">
        <v>76</v>
      </c>
      <c r="E32" s="7">
        <v>53618</v>
      </c>
      <c r="F32" s="7">
        <v>9276</v>
      </c>
      <c r="G32" s="8">
        <v>17.300160393897603</v>
      </c>
      <c r="H32" s="9">
        <v>8.85</v>
      </c>
      <c r="I32" s="9">
        <v>11.546301048685899</v>
      </c>
      <c r="J32" s="9">
        <v>802.25</v>
      </c>
      <c r="K32" s="10">
        <v>1042</v>
      </c>
      <c r="L32" s="10">
        <v>1188</v>
      </c>
      <c r="M32" s="10">
        <v>1447</v>
      </c>
      <c r="N32" s="10">
        <v>1847</v>
      </c>
      <c r="O32" s="10">
        <v>2159</v>
      </c>
      <c r="P32" s="10">
        <v>100600</v>
      </c>
      <c r="Q32" s="10">
        <v>30180</v>
      </c>
      <c r="R32" s="10">
        <v>49716.227405676</v>
      </c>
      <c r="S32" s="10">
        <v>1242.9056851419</v>
      </c>
      <c r="T32" s="10">
        <v>754.5</v>
      </c>
      <c r="U32" s="10">
        <v>460.2</v>
      </c>
      <c r="V32" s="10">
        <v>600.40765453166796</v>
      </c>
      <c r="W32" s="10">
        <v>240.67500000000001</v>
      </c>
      <c r="X32" s="10">
        <v>41680</v>
      </c>
      <c r="Y32" s="10">
        <v>47520</v>
      </c>
      <c r="Z32" s="10">
        <v>57880</v>
      </c>
      <c r="AA32" s="10">
        <v>73880</v>
      </c>
      <c r="AB32" s="10">
        <v>86360</v>
      </c>
      <c r="AC32" s="9">
        <v>20.038461538461501</v>
      </c>
      <c r="AD32" s="9">
        <v>22.846153846153801</v>
      </c>
      <c r="AE32" s="9">
        <v>27.826923076923102</v>
      </c>
      <c r="AF32" s="9">
        <v>35.519230769230802</v>
      </c>
      <c r="AG32" s="9">
        <v>41.519230769230802</v>
      </c>
      <c r="AH32" s="8">
        <v>90.569317687961799</v>
      </c>
      <c r="AI32" s="8">
        <v>103.259452411995</v>
      </c>
      <c r="AJ32" s="8">
        <v>125.771403737505</v>
      </c>
      <c r="AK32" s="8">
        <v>160.53889613211601</v>
      </c>
      <c r="AL32" s="8">
        <v>187.657540199913</v>
      </c>
      <c r="AM32" s="8">
        <v>69.419501376129801</v>
      </c>
      <c r="AN32" s="8">
        <v>79.146226137084696</v>
      </c>
      <c r="AO32" s="8">
        <v>96.401169377408706</v>
      </c>
      <c r="AP32" s="8">
        <v>123.049730366326</v>
      </c>
      <c r="AQ32" s="8">
        <v>143.835607937682</v>
      </c>
      <c r="AR32" s="90">
        <f t="shared" si="1"/>
        <v>2.2642329421990448</v>
      </c>
      <c r="AS32" s="90">
        <f t="shared" si="2"/>
        <v>2.5814863102998751</v>
      </c>
      <c r="AT32" s="90">
        <f t="shared" si="3"/>
        <v>3.1442850934376247</v>
      </c>
      <c r="AU32" s="90">
        <f t="shared" si="4"/>
        <v>4.0134724033029006</v>
      </c>
      <c r="AV32" s="90">
        <f t="shared" si="5"/>
        <v>4.6914385049978247</v>
      </c>
    </row>
    <row r="33" spans="1:48" x14ac:dyDescent="0.35">
      <c r="A33" s="1" t="s">
        <v>57</v>
      </c>
      <c r="B33" s="1" t="s">
        <v>43</v>
      </c>
      <c r="C33" s="1" t="s">
        <v>44</v>
      </c>
      <c r="D33" s="1" t="s">
        <v>77</v>
      </c>
      <c r="E33" s="7">
        <v>187916</v>
      </c>
      <c r="F33" s="7">
        <v>77154</v>
      </c>
      <c r="G33" s="8">
        <v>41.057706634879395</v>
      </c>
      <c r="H33" s="9">
        <v>8.85</v>
      </c>
      <c r="I33" s="9">
        <v>20.238977502437098</v>
      </c>
      <c r="J33" s="9">
        <v>802.25</v>
      </c>
      <c r="K33" s="10">
        <v>1042</v>
      </c>
      <c r="L33" s="10">
        <v>1188</v>
      </c>
      <c r="M33" s="10">
        <v>1447</v>
      </c>
      <c r="N33" s="10">
        <v>1847</v>
      </c>
      <c r="O33" s="10">
        <v>2159</v>
      </c>
      <c r="P33" s="10">
        <v>100600</v>
      </c>
      <c r="Q33" s="10">
        <v>30180</v>
      </c>
      <c r="R33" s="10">
        <v>44034.253913086002</v>
      </c>
      <c r="S33" s="10">
        <v>1100.8563478271501</v>
      </c>
      <c r="T33" s="10">
        <v>754.5</v>
      </c>
      <c r="U33" s="10">
        <v>460.2</v>
      </c>
      <c r="V33" s="10">
        <v>1052.42683012673</v>
      </c>
      <c r="W33" s="10">
        <v>240.67500000000001</v>
      </c>
      <c r="X33" s="10">
        <v>41680</v>
      </c>
      <c r="Y33" s="10">
        <v>47520</v>
      </c>
      <c r="Z33" s="10">
        <v>57880</v>
      </c>
      <c r="AA33" s="10">
        <v>73880</v>
      </c>
      <c r="AB33" s="10">
        <v>86360</v>
      </c>
      <c r="AC33" s="9">
        <v>20.038461538461501</v>
      </c>
      <c r="AD33" s="9">
        <v>22.846153846153801</v>
      </c>
      <c r="AE33" s="9">
        <v>27.826923076923102</v>
      </c>
      <c r="AF33" s="9">
        <v>35.519230769230802</v>
      </c>
      <c r="AG33" s="9">
        <v>41.519230769230802</v>
      </c>
      <c r="AH33" s="8">
        <v>90.569317687961799</v>
      </c>
      <c r="AI33" s="8">
        <v>103.259452411995</v>
      </c>
      <c r="AJ33" s="8">
        <v>125.771403737505</v>
      </c>
      <c r="AK33" s="8">
        <v>160.53889613211601</v>
      </c>
      <c r="AL33" s="8">
        <v>187.657540199913</v>
      </c>
      <c r="AM33" s="8">
        <v>39.603703370980199</v>
      </c>
      <c r="AN33" s="8">
        <v>45.152782730061901</v>
      </c>
      <c r="AO33" s="8">
        <v>54.9966974835013</v>
      </c>
      <c r="AP33" s="8">
        <v>70.199654631670299</v>
      </c>
      <c r="AQ33" s="8">
        <v>82.057961207242101</v>
      </c>
      <c r="AR33" s="90">
        <f t="shared" si="1"/>
        <v>2.2642329421990448</v>
      </c>
      <c r="AS33" s="90">
        <f t="shared" si="2"/>
        <v>2.5814863102998751</v>
      </c>
      <c r="AT33" s="90">
        <f t="shared" si="3"/>
        <v>3.1442850934376247</v>
      </c>
      <c r="AU33" s="90">
        <f t="shared" si="4"/>
        <v>4.0134724033029006</v>
      </c>
      <c r="AV33" s="90">
        <f t="shared" si="5"/>
        <v>4.6914385049978247</v>
      </c>
    </row>
    <row r="34" spans="1:48" x14ac:dyDescent="0.35">
      <c r="A34" s="1" t="s">
        <v>57</v>
      </c>
      <c r="B34" s="1" t="s">
        <v>43</v>
      </c>
      <c r="C34" s="1" t="s">
        <v>44</v>
      </c>
      <c r="D34" s="1" t="s">
        <v>78</v>
      </c>
      <c r="E34" s="7">
        <v>41385</v>
      </c>
      <c r="F34" s="7">
        <v>11862</v>
      </c>
      <c r="G34" s="8">
        <v>28.662558898151502</v>
      </c>
      <c r="H34" s="9">
        <v>8.85</v>
      </c>
      <c r="I34" s="9">
        <v>13.172828118877201</v>
      </c>
      <c r="J34" s="9">
        <v>802.25</v>
      </c>
      <c r="K34" s="10">
        <v>938</v>
      </c>
      <c r="L34" s="10">
        <v>1069</v>
      </c>
      <c r="M34" s="10">
        <v>1297</v>
      </c>
      <c r="N34" s="10">
        <v>1625</v>
      </c>
      <c r="O34" s="10">
        <v>1823</v>
      </c>
      <c r="P34" s="10">
        <v>103400</v>
      </c>
      <c r="Q34" s="10">
        <v>31020</v>
      </c>
      <c r="R34" s="10">
        <v>42638.736247598303</v>
      </c>
      <c r="S34" s="10">
        <v>1065.96840618996</v>
      </c>
      <c r="T34" s="10">
        <v>775.5</v>
      </c>
      <c r="U34" s="10">
        <v>460.2</v>
      </c>
      <c r="V34" s="10">
        <v>684.98706218161601</v>
      </c>
      <c r="W34" s="10">
        <v>240.67500000000001</v>
      </c>
      <c r="X34" s="10">
        <v>37520</v>
      </c>
      <c r="Y34" s="10">
        <v>42760</v>
      </c>
      <c r="Z34" s="10">
        <v>51880</v>
      </c>
      <c r="AA34" s="10">
        <v>65000</v>
      </c>
      <c r="AB34" s="10">
        <v>72920</v>
      </c>
      <c r="AC34" s="9">
        <v>18.038461538461501</v>
      </c>
      <c r="AD34" s="9">
        <v>20.557692307692299</v>
      </c>
      <c r="AE34" s="9">
        <v>24.942307692307701</v>
      </c>
      <c r="AF34" s="9">
        <v>31.25</v>
      </c>
      <c r="AG34" s="9">
        <v>35.057692307692299</v>
      </c>
      <c r="AH34" s="8">
        <v>81.529769665362906</v>
      </c>
      <c r="AI34" s="8">
        <v>92.916123424597998</v>
      </c>
      <c r="AJ34" s="8">
        <v>112.73359408952599</v>
      </c>
      <c r="AK34" s="8">
        <v>141.24293785310701</v>
      </c>
      <c r="AL34" s="8">
        <v>158.45284658844</v>
      </c>
      <c r="AM34" s="8">
        <v>54.774757176438499</v>
      </c>
      <c r="AN34" s="8">
        <v>62.424536696815402</v>
      </c>
      <c r="AO34" s="8">
        <v>75.738656778081904</v>
      </c>
      <c r="AP34" s="8">
        <v>94.892303210781094</v>
      </c>
      <c r="AQ34" s="8">
        <v>106.454565386618</v>
      </c>
      <c r="AR34" s="90">
        <f t="shared" si="1"/>
        <v>2.0382442416340725</v>
      </c>
      <c r="AS34" s="90">
        <f t="shared" si="2"/>
        <v>2.32290308561495</v>
      </c>
      <c r="AT34" s="90">
        <f t="shared" si="3"/>
        <v>2.8183398522381498</v>
      </c>
      <c r="AU34" s="90">
        <f t="shared" si="4"/>
        <v>3.5310734463276754</v>
      </c>
      <c r="AV34" s="90">
        <f t="shared" si="5"/>
        <v>3.9613211647109998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 workbookViewId="0"/>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1" t="s">
        <v>79</v>
      </c>
      <c r="B1" s="11" t="s">
        <v>80</v>
      </c>
      <c r="C1" s="12" t="s">
        <v>81</v>
      </c>
      <c r="D1" s="13" t="s">
        <v>82</v>
      </c>
      <c r="E1" s="14" t="s">
        <v>83</v>
      </c>
      <c r="F1" s="15" t="s">
        <v>84</v>
      </c>
    </row>
    <row r="2" spans="1:6" x14ac:dyDescent="0.35">
      <c r="A2" s="11" t="s">
        <v>43</v>
      </c>
      <c r="B2" s="11" t="s">
        <v>85</v>
      </c>
      <c r="C2" t="s">
        <v>86</v>
      </c>
      <c r="D2" s="13">
        <v>35460</v>
      </c>
      <c r="E2" s="14">
        <v>8.7550000000000008</v>
      </c>
      <c r="F2" s="16">
        <v>9.8355982797271722</v>
      </c>
    </row>
    <row r="3" spans="1:6" x14ac:dyDescent="0.35">
      <c r="A3" s="11" t="s">
        <v>43</v>
      </c>
      <c r="B3" s="11" t="s">
        <v>87</v>
      </c>
      <c r="C3" s="12" t="s">
        <v>88</v>
      </c>
      <c r="D3" s="13">
        <v>45320</v>
      </c>
      <c r="E3" s="14">
        <v>11.189</v>
      </c>
      <c r="F3" s="16">
        <v>10.170211417078715</v>
      </c>
    </row>
    <row r="4" spans="1:6" x14ac:dyDescent="0.35">
      <c r="A4" s="11" t="s">
        <v>43</v>
      </c>
      <c r="B4" s="11" t="s">
        <v>89</v>
      </c>
      <c r="C4" s="12" t="s">
        <v>90</v>
      </c>
      <c r="D4" s="13">
        <v>99360</v>
      </c>
      <c r="E4" s="14">
        <v>24.533000000000001</v>
      </c>
      <c r="F4" s="16">
        <v>10.565663306675994</v>
      </c>
    </row>
    <row r="5" spans="1:6" x14ac:dyDescent="0.35">
      <c r="A5" s="11" t="s">
        <v>43</v>
      </c>
      <c r="B5" s="11" t="s">
        <v>91</v>
      </c>
      <c r="C5" s="12" t="s">
        <v>92</v>
      </c>
      <c r="D5" s="13">
        <v>32960</v>
      </c>
      <c r="E5" s="14">
        <v>8.1389999999999993</v>
      </c>
      <c r="F5" s="16">
        <v>10.981394780355183</v>
      </c>
    </row>
    <row r="6" spans="1:6" x14ac:dyDescent="0.35">
      <c r="A6" s="11" t="s">
        <v>43</v>
      </c>
      <c r="B6" s="11" t="s">
        <v>93</v>
      </c>
      <c r="C6" s="12" t="s">
        <v>94</v>
      </c>
      <c r="D6" s="13">
        <v>41040</v>
      </c>
      <c r="E6" s="14">
        <v>10.134</v>
      </c>
      <c r="F6" s="16">
        <v>11.518803758525843</v>
      </c>
    </row>
    <row r="7" spans="1:6" x14ac:dyDescent="0.35">
      <c r="A7" s="11" t="s">
        <v>43</v>
      </c>
      <c r="B7" s="11" t="s">
        <v>95</v>
      </c>
      <c r="C7" t="s">
        <v>96</v>
      </c>
      <c r="D7" s="13">
        <v>131210</v>
      </c>
      <c r="E7" s="14">
        <v>32.395000000000003</v>
      </c>
      <c r="F7" s="16">
        <v>11.843277103836432</v>
      </c>
    </row>
    <row r="8" spans="1:6" x14ac:dyDescent="0.35">
      <c r="A8" s="11" t="s">
        <v>43</v>
      </c>
      <c r="B8" s="11" t="s">
        <v>97</v>
      </c>
      <c r="C8" s="12" t="s">
        <v>98</v>
      </c>
      <c r="D8" s="13">
        <v>68040</v>
      </c>
      <c r="E8" s="14">
        <v>16.8</v>
      </c>
      <c r="F8" s="16">
        <v>12.248868785474665</v>
      </c>
    </row>
    <row r="9" spans="1:6" x14ac:dyDescent="0.35">
      <c r="A9" s="11" t="s">
        <v>43</v>
      </c>
      <c r="B9" s="11" t="s">
        <v>99</v>
      </c>
      <c r="C9" s="12" t="s">
        <v>100</v>
      </c>
      <c r="D9" s="13">
        <v>58820</v>
      </c>
      <c r="E9" s="14">
        <v>14.523</v>
      </c>
      <c r="F9" s="16">
        <v>12.421245250170914</v>
      </c>
    </row>
    <row r="10" spans="1:6" x14ac:dyDescent="0.35">
      <c r="A10" s="11" t="s">
        <v>43</v>
      </c>
      <c r="B10" s="11" t="s">
        <v>101</v>
      </c>
      <c r="C10" s="12" t="s">
        <v>102</v>
      </c>
      <c r="D10" s="13">
        <v>141660</v>
      </c>
      <c r="E10" s="14">
        <v>34.975000000000001</v>
      </c>
      <c r="F10" s="17">
        <v>13.110751108955911</v>
      </c>
    </row>
    <row r="11" spans="1:6" x14ac:dyDescent="0.35">
      <c r="A11" s="11" t="s">
        <v>43</v>
      </c>
      <c r="B11" s="11" t="s">
        <v>103</v>
      </c>
      <c r="C11" t="s">
        <v>104</v>
      </c>
      <c r="D11" s="13">
        <v>55130</v>
      </c>
      <c r="E11" s="14">
        <v>13.611000000000001</v>
      </c>
      <c r="F11" s="16">
        <v>13.254853153537956</v>
      </c>
    </row>
    <row r="12" spans="1:6" x14ac:dyDescent="0.35">
      <c r="A12" s="11" t="s">
        <v>43</v>
      </c>
      <c r="B12" s="11" t="s">
        <v>105</v>
      </c>
      <c r="C12" s="12" t="s">
        <v>106</v>
      </c>
      <c r="D12" s="13">
        <v>67380</v>
      </c>
      <c r="E12" s="14">
        <v>16.637</v>
      </c>
      <c r="F12" s="16">
        <v>14.053751768764805</v>
      </c>
    </row>
    <row r="13" spans="1:6" x14ac:dyDescent="0.35">
      <c r="A13" s="11" t="s">
        <v>43</v>
      </c>
      <c r="B13" s="11" t="s">
        <v>107</v>
      </c>
      <c r="C13" s="12" t="s">
        <v>108</v>
      </c>
      <c r="D13" s="13">
        <v>56500</v>
      </c>
      <c r="E13" s="14">
        <v>13.951000000000001</v>
      </c>
      <c r="F13" s="16">
        <v>14.368085322034437</v>
      </c>
    </row>
    <row r="14" spans="1:6" x14ac:dyDescent="0.35">
      <c r="A14" s="11" t="s">
        <v>43</v>
      </c>
      <c r="B14" s="11" t="s">
        <v>109</v>
      </c>
      <c r="C14" s="12" t="s">
        <v>110</v>
      </c>
      <c r="D14" s="13">
        <v>39000</v>
      </c>
      <c r="E14" s="14">
        <v>9.6280000000000001</v>
      </c>
      <c r="F14" s="16">
        <v>14.611440331017377</v>
      </c>
    </row>
    <row r="15" spans="1:6" x14ac:dyDescent="0.35">
      <c r="A15" s="11" t="s">
        <v>43</v>
      </c>
      <c r="B15" s="11" t="s">
        <v>111</v>
      </c>
      <c r="C15" t="s">
        <v>112</v>
      </c>
      <c r="D15" s="13">
        <v>54490</v>
      </c>
      <c r="E15" s="14">
        <v>13.452999999999999</v>
      </c>
      <c r="F15" s="16">
        <v>15.787656207768256</v>
      </c>
    </row>
    <row r="16" spans="1:6" x14ac:dyDescent="0.35">
      <c r="A16" s="11" t="s">
        <v>43</v>
      </c>
      <c r="B16" s="11" t="s">
        <v>113</v>
      </c>
      <c r="C16" s="12" t="s">
        <v>114</v>
      </c>
      <c r="D16" s="13">
        <v>67480</v>
      </c>
      <c r="E16" s="14">
        <v>16.661000000000001</v>
      </c>
      <c r="F16" s="16">
        <v>16.24394684961127</v>
      </c>
    </row>
    <row r="17" spans="1:6" x14ac:dyDescent="0.35">
      <c r="A17" s="11" t="s">
        <v>43</v>
      </c>
      <c r="B17" s="11" t="s">
        <v>115</v>
      </c>
      <c r="C17" s="12" t="s">
        <v>116</v>
      </c>
      <c r="D17" s="13">
        <v>32310</v>
      </c>
      <c r="E17" s="14">
        <v>7.9770000000000003</v>
      </c>
      <c r="F17" s="16">
        <v>17.237646469624941</v>
      </c>
    </row>
    <row r="18" spans="1:6" x14ac:dyDescent="0.35">
      <c r="A18" s="11" t="s">
        <v>43</v>
      </c>
      <c r="B18" s="11" t="s">
        <v>117</v>
      </c>
      <c r="C18" t="s">
        <v>118</v>
      </c>
      <c r="D18" s="13">
        <v>68260</v>
      </c>
      <c r="E18" s="14">
        <v>16.853000000000002</v>
      </c>
      <c r="F18" s="16">
        <v>18.29218484188435</v>
      </c>
    </row>
    <row r="19" spans="1:6" x14ac:dyDescent="0.35">
      <c r="A19" s="11" t="s">
        <v>43</v>
      </c>
      <c r="B19" s="11" t="s">
        <v>119</v>
      </c>
      <c r="C19" s="12" t="s">
        <v>120</v>
      </c>
      <c r="D19" s="13">
        <v>62790</v>
      </c>
      <c r="E19" s="14">
        <v>15.503</v>
      </c>
      <c r="F19" s="16">
        <v>20.178186161502136</v>
      </c>
    </row>
    <row r="20" spans="1:6" x14ac:dyDescent="0.35">
      <c r="A20" s="11" t="s">
        <v>43</v>
      </c>
      <c r="B20" s="11" t="s">
        <v>121</v>
      </c>
      <c r="C20" t="s">
        <v>122</v>
      </c>
      <c r="D20" s="13">
        <v>31190</v>
      </c>
      <c r="E20" s="14">
        <v>7.7009999999999996</v>
      </c>
      <c r="F20" s="16">
        <v>20.867692020287134</v>
      </c>
    </row>
    <row r="21" spans="1:6" x14ac:dyDescent="0.35">
      <c r="A21" s="18" t="s">
        <v>43</v>
      </c>
      <c r="B21" s="18" t="s">
        <v>123</v>
      </c>
      <c r="C21" s="19" t="s">
        <v>124</v>
      </c>
      <c r="D21" s="20">
        <v>4050170</v>
      </c>
      <c r="E21" s="21">
        <v>1000</v>
      </c>
      <c r="F21" s="22">
        <v>21.25300411784346</v>
      </c>
    </row>
    <row r="22" spans="1:6" x14ac:dyDescent="0.35">
      <c r="A22" s="11" t="s">
        <v>43</v>
      </c>
      <c r="B22" s="11" t="s">
        <v>125</v>
      </c>
      <c r="C22" t="s">
        <v>126</v>
      </c>
      <c r="D22" s="13">
        <v>43380</v>
      </c>
      <c r="E22" s="14">
        <v>10.71</v>
      </c>
      <c r="F22" s="16">
        <v>22.642155627454407</v>
      </c>
    </row>
    <row r="23" spans="1:6" x14ac:dyDescent="0.35">
      <c r="A23" s="11" t="s">
        <v>43</v>
      </c>
      <c r="B23" s="11" t="s">
        <v>127</v>
      </c>
      <c r="C23" s="12" t="s">
        <v>128</v>
      </c>
      <c r="D23" s="13">
        <v>48760</v>
      </c>
      <c r="E23" s="14">
        <v>12.04</v>
      </c>
      <c r="F23" s="16">
        <v>23.56487670318139</v>
      </c>
    </row>
    <row r="24" spans="1:6" x14ac:dyDescent="0.35">
      <c r="C24" s="23" t="s">
        <v>129</v>
      </c>
      <c r="F24" s="24">
        <v>23.582993092442599</v>
      </c>
    </row>
    <row r="25" spans="1:6" x14ac:dyDescent="0.35">
      <c r="C25" s="23" t="s">
        <v>130</v>
      </c>
      <c r="F25" s="24">
        <v>28.860491527542401</v>
      </c>
    </row>
    <row r="26" spans="1:6" x14ac:dyDescent="0.35">
      <c r="A26" s="11" t="s">
        <v>43</v>
      </c>
      <c r="B26" s="11" t="s">
        <v>131</v>
      </c>
      <c r="C26" s="12" t="s">
        <v>132</v>
      </c>
      <c r="D26" s="13">
        <v>40100</v>
      </c>
      <c r="E26" s="14">
        <v>9.9</v>
      </c>
      <c r="F26" s="16">
        <v>29.648751927754898</v>
      </c>
    </row>
    <row r="27" spans="1:6" x14ac:dyDescent="0.35">
      <c r="A27" s="11" t="s">
        <v>43</v>
      </c>
      <c r="B27" s="11" t="s">
        <v>133</v>
      </c>
      <c r="C27" s="12" t="s">
        <v>134</v>
      </c>
      <c r="D27" s="13">
        <v>41600</v>
      </c>
      <c r="E27" s="14">
        <v>10.272</v>
      </c>
      <c r="F27" s="16">
        <v>32.739828532240125</v>
      </c>
    </row>
    <row r="28" spans="1:6" x14ac:dyDescent="0.35">
      <c r="A28" s="11" t="s">
        <v>43</v>
      </c>
      <c r="B28" s="11" t="s">
        <v>135</v>
      </c>
      <c r="C28" t="s">
        <v>136</v>
      </c>
      <c r="D28" s="13">
        <v>42800</v>
      </c>
      <c r="E28" s="14">
        <v>10.568</v>
      </c>
      <c r="F28" s="16">
        <v>32.832646628615038</v>
      </c>
    </row>
    <row r="29" spans="1:6" x14ac:dyDescent="0.35">
      <c r="A29" s="11" t="s">
        <v>43</v>
      </c>
      <c r="B29" s="11" t="s">
        <v>137</v>
      </c>
      <c r="C29" t="s">
        <v>138</v>
      </c>
      <c r="D29" s="13">
        <v>35360</v>
      </c>
      <c r="E29" s="14">
        <v>8.73</v>
      </c>
      <c r="F29" s="16">
        <v>33.572851447604812</v>
      </c>
    </row>
    <row r="30" spans="1:6" x14ac:dyDescent="0.35">
      <c r="A30" s="11" t="s">
        <v>43</v>
      </c>
      <c r="B30" s="11" t="s">
        <v>139</v>
      </c>
      <c r="C30" s="12" t="s">
        <v>140</v>
      </c>
      <c r="D30" s="13">
        <v>43390</v>
      </c>
      <c r="E30" s="14">
        <v>10.712999999999999</v>
      </c>
      <c r="F30" s="16">
        <v>36.026681121516134</v>
      </c>
    </row>
    <row r="31" spans="1:6" x14ac:dyDescent="0.35">
      <c r="A31" s="11" t="s">
        <v>43</v>
      </c>
      <c r="B31" s="11" t="s">
        <v>141</v>
      </c>
      <c r="C31" t="s">
        <v>142</v>
      </c>
      <c r="D31" s="13">
        <v>37370</v>
      </c>
      <c r="E31" s="14">
        <v>9.2270000000000003</v>
      </c>
      <c r="F31" s="16">
        <v>39.575608335850674</v>
      </c>
    </row>
    <row r="32" spans="1:6" x14ac:dyDescent="0.35">
      <c r="A32" s="11" t="s">
        <v>43</v>
      </c>
      <c r="B32" s="11" t="s">
        <v>143</v>
      </c>
      <c r="C32" s="12" t="s">
        <v>144</v>
      </c>
      <c r="D32" s="13">
        <v>79530</v>
      </c>
      <c r="E32" s="14">
        <v>19.635999999999999</v>
      </c>
      <c r="F32" s="17">
        <v>39.889941889120308</v>
      </c>
    </row>
    <row r="33" spans="1:6" x14ac:dyDescent="0.35">
      <c r="A33" s="11" t="s">
        <v>43</v>
      </c>
      <c r="B33" s="11" t="s">
        <v>145</v>
      </c>
      <c r="C33" t="s">
        <v>146</v>
      </c>
      <c r="D33" s="13">
        <v>46930</v>
      </c>
      <c r="E33" s="14">
        <v>11.586</v>
      </c>
      <c r="F33" s="25">
        <v>49.46190557578263</v>
      </c>
    </row>
    <row r="34" spans="1:6" x14ac:dyDescent="0.35">
      <c r="A34" s="11" t="s">
        <v>43</v>
      </c>
      <c r="B34" s="11" t="s">
        <v>147</v>
      </c>
      <c r="C34" t="s">
        <v>148</v>
      </c>
      <c r="D34" s="13">
        <v>43070</v>
      </c>
      <c r="E34" s="14">
        <v>10.635</v>
      </c>
      <c r="F34" s="25">
        <v>68.311778979919552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149</v>
      </c>
      <c r="D1" s="29"/>
      <c r="E1" s="30" t="s">
        <v>150</v>
      </c>
      <c r="F1" s="30" t="s">
        <v>151</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152</v>
      </c>
      <c r="B2" s="35"/>
    </row>
    <row r="3" spans="1:256" ht="25" x14ac:dyDescent="0.3">
      <c r="B3" s="35" t="s">
        <v>153</v>
      </c>
      <c r="C3" s="40">
        <v>120048286</v>
      </c>
      <c r="D3" s="40"/>
      <c r="E3" s="41" t="s">
        <v>154</v>
      </c>
      <c r="F3" s="82" t="s">
        <v>155</v>
      </c>
    </row>
    <row r="4" spans="1:256" ht="25" x14ac:dyDescent="0.3">
      <c r="B4" s="35" t="s">
        <v>156</v>
      </c>
      <c r="C4" s="40">
        <v>43377836</v>
      </c>
      <c r="D4" s="40"/>
      <c r="E4" s="41" t="s">
        <v>157</v>
      </c>
      <c r="F4" s="82"/>
    </row>
    <row r="5" spans="1:256" ht="25.5" x14ac:dyDescent="0.3">
      <c r="B5" s="35" t="s">
        <v>158</v>
      </c>
      <c r="C5" s="42">
        <v>0.36</v>
      </c>
      <c r="D5" s="42"/>
      <c r="E5" s="41" t="s">
        <v>159</v>
      </c>
      <c r="F5" s="43" t="s">
        <v>160</v>
      </c>
    </row>
    <row r="6" spans="1:256" x14ac:dyDescent="0.3">
      <c r="A6" s="34" t="s">
        <v>161</v>
      </c>
      <c r="B6" s="35"/>
      <c r="E6" s="44"/>
      <c r="F6" s="45"/>
    </row>
    <row r="7" spans="1:256" s="38" customFormat="1" x14ac:dyDescent="0.3">
      <c r="A7" s="34"/>
      <c r="B7" s="35" t="s">
        <v>162</v>
      </c>
      <c r="C7" s="46">
        <v>858.98416359451403</v>
      </c>
      <c r="D7" s="46"/>
      <c r="E7" s="83" t="s">
        <v>163</v>
      </c>
      <c r="F7" s="83" t="s">
        <v>164</v>
      </c>
      <c r="H7" s="47"/>
    </row>
    <row r="8" spans="1:256" s="38" customFormat="1" x14ac:dyDescent="0.3">
      <c r="A8" s="34"/>
      <c r="B8" s="35" t="s">
        <v>165</v>
      </c>
      <c r="C8" s="46">
        <v>970.03819879350397</v>
      </c>
      <c r="D8" s="46"/>
      <c r="E8" s="87"/>
      <c r="F8" s="87"/>
      <c r="H8" s="47"/>
    </row>
    <row r="9" spans="1:256" s="38" customFormat="1" x14ac:dyDescent="0.3">
      <c r="A9" s="34"/>
      <c r="B9" s="35" t="s">
        <v>166</v>
      </c>
      <c r="C9" s="46">
        <v>1193.8471129818499</v>
      </c>
      <c r="D9" s="46"/>
      <c r="E9" s="87"/>
      <c r="F9" s="87"/>
      <c r="H9" s="47"/>
    </row>
    <row r="10" spans="1:256" s="38" customFormat="1" x14ac:dyDescent="0.3">
      <c r="A10" s="34"/>
      <c r="B10" s="35" t="s">
        <v>167</v>
      </c>
      <c r="C10" s="46">
        <v>1596.7423236142999</v>
      </c>
      <c r="D10" s="46"/>
      <c r="E10" s="87"/>
      <c r="F10" s="87"/>
      <c r="H10" s="47"/>
    </row>
    <row r="11" spans="1:256" s="38" customFormat="1" x14ac:dyDescent="0.3">
      <c r="A11" s="34"/>
      <c r="B11" s="35" t="s">
        <v>168</v>
      </c>
      <c r="C11" s="46">
        <v>1854.5854598187</v>
      </c>
      <c r="D11" s="46"/>
      <c r="E11" s="88"/>
      <c r="F11" s="88"/>
      <c r="H11" s="47"/>
    </row>
    <row r="12" spans="1:256" s="38" customFormat="1" x14ac:dyDescent="0.3">
      <c r="A12" s="34" t="s">
        <v>169</v>
      </c>
      <c r="B12" s="35"/>
      <c r="C12" s="36"/>
      <c r="D12" s="36"/>
      <c r="E12" s="44"/>
      <c r="F12" s="45"/>
      <c r="H12" s="47"/>
    </row>
    <row r="13" spans="1:256" s="38" customFormat="1" x14ac:dyDescent="0.3">
      <c r="A13" s="34"/>
      <c r="B13" s="35" t="s">
        <v>162</v>
      </c>
      <c r="C13" s="46">
        <v>34359.366543780598</v>
      </c>
      <c r="D13" s="46"/>
      <c r="E13" s="82" t="s">
        <v>170</v>
      </c>
      <c r="F13" s="82" t="s">
        <v>171</v>
      </c>
      <c r="H13" s="47"/>
    </row>
    <row r="14" spans="1:256" s="38" customFormat="1" x14ac:dyDescent="0.3">
      <c r="A14" s="34"/>
      <c r="B14" s="35" t="s">
        <v>165</v>
      </c>
      <c r="C14" s="46">
        <v>38801.527951740201</v>
      </c>
      <c r="D14" s="46"/>
      <c r="E14" s="82"/>
      <c r="F14" s="82"/>
      <c r="H14" s="47"/>
    </row>
    <row r="15" spans="1:256" s="38" customFormat="1" x14ac:dyDescent="0.3">
      <c r="A15" s="34"/>
      <c r="B15" s="35" t="s">
        <v>166</v>
      </c>
      <c r="C15" s="46">
        <v>47753.884519273903</v>
      </c>
      <c r="D15" s="46"/>
      <c r="E15" s="82"/>
      <c r="F15" s="82"/>
      <c r="H15" s="47"/>
    </row>
    <row r="16" spans="1:256" s="38" customFormat="1" x14ac:dyDescent="0.3">
      <c r="A16" s="34"/>
      <c r="B16" s="35" t="s">
        <v>167</v>
      </c>
      <c r="C16" s="46">
        <v>63869.692944572002</v>
      </c>
      <c r="D16" s="46"/>
      <c r="E16" s="82"/>
      <c r="F16" s="82"/>
      <c r="H16" s="47"/>
    </row>
    <row r="17" spans="1:8" s="38" customFormat="1" x14ac:dyDescent="0.3">
      <c r="A17" s="34"/>
      <c r="B17" s="35" t="s">
        <v>168</v>
      </c>
      <c r="C17" s="46">
        <v>74183.418392747903</v>
      </c>
      <c r="D17" s="46"/>
      <c r="E17" s="82"/>
      <c r="F17" s="82"/>
      <c r="H17" s="47"/>
    </row>
    <row r="18" spans="1:8" x14ac:dyDescent="0.3">
      <c r="A18" s="34" t="s">
        <v>172</v>
      </c>
      <c r="B18" s="36"/>
      <c r="E18" s="44"/>
      <c r="F18" s="45"/>
    </row>
    <row r="19" spans="1:8" x14ac:dyDescent="0.3">
      <c r="B19" s="35" t="s">
        <v>162</v>
      </c>
      <c r="C19" s="48">
        <v>16.518926222971398</v>
      </c>
      <c r="D19" s="48"/>
      <c r="E19" s="82" t="s">
        <v>173</v>
      </c>
      <c r="F19" s="82" t="s">
        <v>174</v>
      </c>
    </row>
    <row r="20" spans="1:8" s="38" customFormat="1" x14ac:dyDescent="0.3">
      <c r="A20" s="34"/>
      <c r="B20" s="35" t="s">
        <v>165</v>
      </c>
      <c r="C20" s="48">
        <v>18.654580746028898</v>
      </c>
      <c r="D20" s="48"/>
      <c r="E20" s="82"/>
      <c r="F20" s="82"/>
      <c r="H20" s="47"/>
    </row>
    <row r="21" spans="1:8" s="38" customFormat="1" x14ac:dyDescent="0.3">
      <c r="A21" s="34"/>
      <c r="B21" s="35" t="s">
        <v>166</v>
      </c>
      <c r="C21" s="48">
        <v>22.958598326573998</v>
      </c>
      <c r="D21" s="48"/>
      <c r="E21" s="82"/>
      <c r="F21" s="82"/>
      <c r="H21" s="47"/>
    </row>
    <row r="22" spans="1:8" s="38" customFormat="1" x14ac:dyDescent="0.3">
      <c r="A22" s="34"/>
      <c r="B22" s="35" t="s">
        <v>167</v>
      </c>
      <c r="C22" s="48">
        <v>30.706583146428802</v>
      </c>
      <c r="D22" s="48"/>
      <c r="E22" s="82"/>
      <c r="F22" s="82"/>
      <c r="H22" s="47"/>
    </row>
    <row r="23" spans="1:8" s="38" customFormat="1" x14ac:dyDescent="0.3">
      <c r="A23" s="34"/>
      <c r="B23" s="35" t="s">
        <v>168</v>
      </c>
      <c r="C23" s="48">
        <v>35.665104996513399</v>
      </c>
      <c r="D23" s="48"/>
      <c r="E23" s="82"/>
      <c r="F23" s="82"/>
      <c r="H23" s="47"/>
    </row>
    <row r="24" spans="1:8" x14ac:dyDescent="0.3">
      <c r="A24" s="34" t="s">
        <v>175</v>
      </c>
      <c r="B24" s="35"/>
      <c r="E24" s="44"/>
      <c r="F24" s="45"/>
    </row>
    <row r="25" spans="1:8" ht="50" x14ac:dyDescent="0.3">
      <c r="B25" s="35" t="s">
        <v>176</v>
      </c>
      <c r="C25" s="46">
        <v>771</v>
      </c>
      <c r="D25" s="46"/>
      <c r="E25" s="41" t="s">
        <v>177</v>
      </c>
      <c r="F25" s="41" t="s">
        <v>178</v>
      </c>
    </row>
    <row r="26" spans="1:8" ht="25" x14ac:dyDescent="0.3">
      <c r="B26" s="35" t="s">
        <v>179</v>
      </c>
      <c r="C26" s="46">
        <v>231</v>
      </c>
      <c r="D26" s="46"/>
      <c r="E26" s="41" t="s">
        <v>180</v>
      </c>
      <c r="F26" s="41" t="s">
        <v>181</v>
      </c>
    </row>
    <row r="27" spans="1:8" x14ac:dyDescent="0.3">
      <c r="A27" s="34" t="s">
        <v>182</v>
      </c>
      <c r="B27" s="35"/>
      <c r="E27" s="44"/>
      <c r="F27" s="44"/>
    </row>
    <row r="28" spans="1:8" ht="38" x14ac:dyDescent="0.3">
      <c r="B28" s="35" t="s">
        <v>183</v>
      </c>
      <c r="C28" s="48">
        <v>7.25</v>
      </c>
      <c r="D28" s="48"/>
      <c r="E28" s="41" t="s">
        <v>184</v>
      </c>
      <c r="F28" s="41" t="s">
        <v>185</v>
      </c>
    </row>
    <row r="29" spans="1:8" ht="62.5" x14ac:dyDescent="0.3">
      <c r="B29" s="35" t="s">
        <v>186</v>
      </c>
      <c r="C29" s="46">
        <v>377</v>
      </c>
      <c r="D29" s="46"/>
      <c r="E29" s="41" t="s">
        <v>187</v>
      </c>
      <c r="F29" s="41" t="s">
        <v>188</v>
      </c>
    </row>
    <row r="30" spans="1:8" s="38" customFormat="1" x14ac:dyDescent="0.3">
      <c r="A30" s="34" t="s">
        <v>189</v>
      </c>
      <c r="B30" s="35"/>
      <c r="C30" s="36"/>
      <c r="D30" s="36"/>
      <c r="E30" s="44"/>
      <c r="F30" s="45"/>
      <c r="H30" s="47"/>
    </row>
    <row r="31" spans="1:8" s="38" customFormat="1" x14ac:dyDescent="0.3">
      <c r="A31" s="34" t="s">
        <v>190</v>
      </c>
      <c r="B31" s="35"/>
      <c r="C31" s="36"/>
      <c r="D31" s="36"/>
      <c r="E31" s="44"/>
      <c r="F31" s="45"/>
      <c r="H31" s="47"/>
    </row>
    <row r="32" spans="1:8" s="38" customFormat="1" x14ac:dyDescent="0.3">
      <c r="A32" s="34"/>
      <c r="B32" s="35" t="s">
        <v>162</v>
      </c>
      <c r="C32" s="36">
        <v>91.138903299152801</v>
      </c>
      <c r="D32" s="36"/>
      <c r="E32" s="82" t="s">
        <v>191</v>
      </c>
      <c r="F32" s="82" t="s">
        <v>192</v>
      </c>
      <c r="H32" s="47"/>
    </row>
    <row r="33" spans="1:8" s="38" customFormat="1" x14ac:dyDescent="0.3">
      <c r="A33" s="34"/>
      <c r="B33" s="35" t="s">
        <v>165</v>
      </c>
      <c r="C33" s="36">
        <v>102.92182480567701</v>
      </c>
      <c r="D33" s="36"/>
      <c r="E33" s="82"/>
      <c r="F33" s="82"/>
      <c r="H33" s="47"/>
    </row>
    <row r="34" spans="1:8" s="38" customFormat="1" x14ac:dyDescent="0.3">
      <c r="A34" s="34"/>
      <c r="B34" s="35" t="s">
        <v>166</v>
      </c>
      <c r="C34" s="36">
        <v>126.668128698339</v>
      </c>
      <c r="D34" s="36"/>
      <c r="E34" s="82"/>
      <c r="F34" s="82"/>
      <c r="H34" s="47"/>
    </row>
    <row r="35" spans="1:8" s="38" customFormat="1" x14ac:dyDescent="0.3">
      <c r="A35" s="34"/>
      <c r="B35" s="35" t="s">
        <v>167</v>
      </c>
      <c r="C35" s="36">
        <v>169.415631152711</v>
      </c>
      <c r="D35" s="36"/>
      <c r="E35" s="82"/>
      <c r="F35" s="82"/>
      <c r="H35" s="47"/>
    </row>
    <row r="36" spans="1:8" s="38" customFormat="1" x14ac:dyDescent="0.3">
      <c r="A36" s="34"/>
      <c r="B36" s="35" t="s">
        <v>168</v>
      </c>
      <c r="C36" s="36">
        <v>196.772993084212</v>
      </c>
      <c r="D36" s="36"/>
      <c r="E36" s="82"/>
      <c r="F36" s="82"/>
      <c r="H36" s="47"/>
    </row>
    <row r="37" spans="1:8" s="38" customFormat="1" x14ac:dyDescent="0.3">
      <c r="A37" s="34" t="s">
        <v>193</v>
      </c>
      <c r="B37" s="35"/>
      <c r="C37" s="36"/>
      <c r="D37" s="36"/>
      <c r="E37" s="44"/>
      <c r="F37" s="45"/>
      <c r="H37" s="47"/>
    </row>
    <row r="38" spans="1:8" s="38" customFormat="1" x14ac:dyDescent="0.3">
      <c r="A38" s="34" t="s">
        <v>190</v>
      </c>
      <c r="B38" s="35"/>
      <c r="C38" s="36"/>
      <c r="D38" s="36"/>
      <c r="E38" s="44"/>
      <c r="F38" s="45"/>
      <c r="H38" s="47"/>
    </row>
    <row r="39" spans="1:8" x14ac:dyDescent="0.3">
      <c r="B39" s="35" t="s">
        <v>162</v>
      </c>
      <c r="C39" s="49">
        <f>C32/40</f>
        <v>2.2784725824788201</v>
      </c>
      <c r="E39" s="86" t="s">
        <v>194</v>
      </c>
      <c r="F39" s="86" t="s">
        <v>195</v>
      </c>
    </row>
    <row r="40" spans="1:8" x14ac:dyDescent="0.3">
      <c r="B40" s="35" t="s">
        <v>165</v>
      </c>
      <c r="C40" s="49">
        <f>C33/40</f>
        <v>2.5730456201419249</v>
      </c>
      <c r="E40" s="86"/>
      <c r="F40" s="86"/>
    </row>
    <row r="41" spans="1:8" x14ac:dyDescent="0.3">
      <c r="B41" s="35" t="s">
        <v>166</v>
      </c>
      <c r="C41" s="49">
        <f>C34/40</f>
        <v>3.1667032174584753</v>
      </c>
      <c r="E41" s="86"/>
      <c r="F41" s="86"/>
    </row>
    <row r="42" spans="1:8" x14ac:dyDescent="0.3">
      <c r="B42" s="35" t="s">
        <v>167</v>
      </c>
      <c r="C42" s="49">
        <f>C35/40</f>
        <v>4.2353907788177754</v>
      </c>
      <c r="E42" s="86"/>
      <c r="F42" s="86"/>
    </row>
    <row r="43" spans="1:8" x14ac:dyDescent="0.3">
      <c r="B43" s="35" t="s">
        <v>168</v>
      </c>
      <c r="C43" s="49">
        <f>C36/40</f>
        <v>4.9193248271053003</v>
      </c>
      <c r="E43" s="86"/>
      <c r="F43" s="86"/>
    </row>
    <row r="44" spans="1:8" x14ac:dyDescent="0.3">
      <c r="A44" s="34" t="s">
        <v>196</v>
      </c>
      <c r="B44" s="35"/>
      <c r="E44" s="44"/>
      <c r="F44" s="45"/>
    </row>
    <row r="45" spans="1:8" ht="62.5" x14ac:dyDescent="0.3">
      <c r="B45" s="35" t="s">
        <v>197</v>
      </c>
      <c r="C45" s="48">
        <v>17.57</v>
      </c>
      <c r="D45" s="48"/>
      <c r="E45" s="41" t="s">
        <v>198</v>
      </c>
      <c r="F45" s="41" t="s">
        <v>199</v>
      </c>
    </row>
    <row r="46" spans="1:8" ht="62.5" x14ac:dyDescent="0.3">
      <c r="B46" s="35" t="s">
        <v>200</v>
      </c>
      <c r="C46" s="46">
        <v>913</v>
      </c>
      <c r="D46" s="46"/>
      <c r="E46" s="41" t="s">
        <v>201</v>
      </c>
      <c r="F46" s="41" t="s">
        <v>202</v>
      </c>
      <c r="G46" s="50"/>
    </row>
    <row r="47" spans="1:8" s="38" customFormat="1" x14ac:dyDescent="0.3">
      <c r="A47" s="34" t="s">
        <v>203</v>
      </c>
      <c r="B47" s="35"/>
      <c r="C47" s="36"/>
      <c r="D47" s="36"/>
      <c r="E47" s="44"/>
      <c r="F47" s="45"/>
      <c r="H47" s="47"/>
    </row>
    <row r="48" spans="1:8" s="38" customFormat="1" x14ac:dyDescent="0.3">
      <c r="A48" s="34" t="s">
        <v>190</v>
      </c>
      <c r="B48" s="35"/>
      <c r="C48" s="36"/>
      <c r="D48" s="36"/>
      <c r="E48" s="44"/>
      <c r="F48" s="45"/>
      <c r="H48" s="47"/>
    </row>
    <row r="49" spans="1:256" s="38" customFormat="1" x14ac:dyDescent="0.3">
      <c r="A49" s="34"/>
      <c r="B49" s="35" t="s">
        <v>162</v>
      </c>
      <c r="C49" s="36">
        <v>37.614695694355099</v>
      </c>
      <c r="D49" s="36"/>
      <c r="E49" s="82" t="s">
        <v>204</v>
      </c>
      <c r="F49" s="82" t="s">
        <v>205</v>
      </c>
      <c r="H49" s="47"/>
    </row>
    <row r="50" spans="1:256" s="38" customFormat="1" x14ac:dyDescent="0.3">
      <c r="A50" s="34"/>
      <c r="B50" s="35" t="s">
        <v>165</v>
      </c>
      <c r="C50" s="36">
        <v>42.4777233457148</v>
      </c>
      <c r="D50" s="36"/>
      <c r="E50" s="82"/>
      <c r="F50" s="82"/>
      <c r="H50" s="47"/>
    </row>
    <row r="51" spans="1:256" s="38" customFormat="1" x14ac:dyDescent="0.3">
      <c r="A51" s="34"/>
      <c r="B51" s="35" t="s">
        <v>166</v>
      </c>
      <c r="C51" s="36">
        <v>52.278258160757602</v>
      </c>
      <c r="D51" s="36"/>
      <c r="E51" s="82"/>
      <c r="F51" s="82"/>
      <c r="H51" s="47"/>
    </row>
    <row r="52" spans="1:256" s="38" customFormat="1" x14ac:dyDescent="0.3">
      <c r="A52" s="34"/>
      <c r="B52" s="35" t="s">
        <v>167</v>
      </c>
      <c r="C52" s="36">
        <v>69.920935857207795</v>
      </c>
      <c r="D52" s="36"/>
      <c r="E52" s="82"/>
      <c r="F52" s="82"/>
      <c r="H52" s="47"/>
    </row>
    <row r="53" spans="1:256" s="38" customFormat="1" x14ac:dyDescent="0.3">
      <c r="A53" s="34"/>
      <c r="B53" s="35" t="s">
        <v>168</v>
      </c>
      <c r="C53" s="36">
        <v>81.211820504744594</v>
      </c>
      <c r="D53" s="36"/>
      <c r="E53" s="82"/>
      <c r="F53" s="82"/>
      <c r="H53" s="47"/>
    </row>
    <row r="54" spans="1:256" x14ac:dyDescent="0.3">
      <c r="A54" s="34" t="s">
        <v>206</v>
      </c>
      <c r="B54" s="35"/>
      <c r="E54" s="44"/>
      <c r="F54" s="45"/>
    </row>
    <row r="55" spans="1:256" x14ac:dyDescent="0.3">
      <c r="A55" s="34" t="s">
        <v>190</v>
      </c>
      <c r="B55" s="35"/>
      <c r="E55" s="44"/>
      <c r="F55" s="45"/>
    </row>
    <row r="56" spans="1:256" x14ac:dyDescent="0.3">
      <c r="B56" s="35" t="s">
        <v>162</v>
      </c>
      <c r="C56" s="49">
        <f>C49/40</f>
        <v>0.94036739235887745</v>
      </c>
      <c r="D56" s="49"/>
      <c r="E56" s="82" t="s">
        <v>207</v>
      </c>
      <c r="F56" s="82" t="s">
        <v>208</v>
      </c>
    </row>
    <row r="57" spans="1:256" x14ac:dyDescent="0.3">
      <c r="B57" s="35" t="s">
        <v>165</v>
      </c>
      <c r="C57" s="49">
        <f>C50/40</f>
        <v>1.06194308364287</v>
      </c>
      <c r="D57" s="49"/>
      <c r="E57" s="82"/>
      <c r="F57" s="82"/>
    </row>
    <row r="58" spans="1:256" x14ac:dyDescent="0.3">
      <c r="B58" s="35" t="s">
        <v>166</v>
      </c>
      <c r="C58" s="49">
        <f>C51/40</f>
        <v>1.30695645401894</v>
      </c>
      <c r="D58" s="49"/>
      <c r="E58" s="82"/>
      <c r="F58" s="82"/>
    </row>
    <row r="59" spans="1:256" x14ac:dyDescent="0.3">
      <c r="B59" s="35" t="s">
        <v>167</v>
      </c>
      <c r="C59" s="49">
        <f>C52/40</f>
        <v>1.7480233964301948</v>
      </c>
      <c r="D59" s="49"/>
      <c r="E59" s="82"/>
      <c r="F59" s="82"/>
    </row>
    <row r="60" spans="1:256" x14ac:dyDescent="0.3">
      <c r="B60" s="35" t="s">
        <v>168</v>
      </c>
      <c r="C60" s="49">
        <f>C53/40</f>
        <v>2.0302955126186149</v>
      </c>
      <c r="D60" s="49"/>
      <c r="E60" s="82"/>
      <c r="F60" s="82"/>
    </row>
    <row r="61" spans="1:256" x14ac:dyDescent="0.3">
      <c r="A61" s="34" t="s">
        <v>209</v>
      </c>
      <c r="B61" s="35"/>
      <c r="E61" s="44"/>
      <c r="F61" s="45"/>
      <c r="J61" s="46"/>
      <c r="K61" s="51"/>
    </row>
    <row r="62" spans="1:256" ht="25" x14ac:dyDescent="0.3">
      <c r="A62" s="52"/>
      <c r="B62" s="35" t="s">
        <v>210</v>
      </c>
      <c r="C62" s="46">
        <v>77136</v>
      </c>
      <c r="D62" s="46"/>
      <c r="E62" s="41" t="s">
        <v>211</v>
      </c>
      <c r="F62" s="41" t="s">
        <v>212</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213</v>
      </c>
      <c r="C63" s="46">
        <v>23140.701728053002</v>
      </c>
      <c r="D63" s="46"/>
      <c r="E63" s="41" t="s">
        <v>214</v>
      </c>
      <c r="F63" s="43" t="s">
        <v>215</v>
      </c>
    </row>
    <row r="64" spans="1:256" ht="15" x14ac:dyDescent="0.3">
      <c r="A64" s="34" t="s">
        <v>216</v>
      </c>
      <c r="B64" s="35"/>
      <c r="C64" s="46"/>
      <c r="D64" s="46"/>
      <c r="E64" s="44"/>
      <c r="F64" s="45"/>
    </row>
    <row r="65" spans="1:256" x14ac:dyDescent="0.3">
      <c r="A65" s="34" t="s">
        <v>217</v>
      </c>
      <c r="B65" s="35"/>
      <c r="C65" s="46"/>
      <c r="D65" s="46"/>
      <c r="E65" s="44"/>
      <c r="F65" s="45"/>
    </row>
    <row r="66" spans="1:256" x14ac:dyDescent="0.3">
      <c r="A66" s="52"/>
      <c r="B66" s="56" t="s">
        <v>218</v>
      </c>
      <c r="C66" s="46">
        <v>578.517543201325</v>
      </c>
      <c r="D66" s="46"/>
      <c r="E66" s="83" t="s">
        <v>219</v>
      </c>
      <c r="F66" s="83" t="s">
        <v>220</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221</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222</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223</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224</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225</v>
      </c>
      <c r="C71" s="46">
        <v>39716</v>
      </c>
      <c r="D71" s="46"/>
      <c r="E71" s="41" t="s">
        <v>226</v>
      </c>
      <c r="F71" s="41" t="s">
        <v>227</v>
      </c>
      <c r="G71" s="33"/>
      <c r="H71" s="47"/>
    </row>
    <row r="72" spans="1:256" ht="60" customHeight="1" x14ac:dyDescent="0.3">
      <c r="B72" s="35" t="s">
        <v>228</v>
      </c>
      <c r="C72" s="46">
        <v>993</v>
      </c>
      <c r="D72" s="46"/>
      <c r="E72" s="41" t="s">
        <v>229</v>
      </c>
      <c r="F72" s="41" t="s">
        <v>230</v>
      </c>
      <c r="G72" s="33"/>
      <c r="H72" s="47"/>
    </row>
    <row r="74" spans="1:256" x14ac:dyDescent="0.3">
      <c r="A74" s="34" t="s">
        <v>231</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232</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233</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234</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235</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NJ</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2019-06-06T18:23:17Z</dcterms:created>
  <dcterms:modified xsi:type="dcterms:W3CDTF">2019-06-11T01:12:18Z</dcterms:modified>
</cp:coreProperties>
</file>