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E2BE5ABF-1B69-4733-91C4-E7D9B856D9CE}" xr6:coauthVersionLast="36" xr6:coauthVersionMax="36" xr10:uidLastSave="{00000000-0000-0000-0000-000000000000}"/>
  <bookViews>
    <workbookView xWindow="0" yWindow="0" windowWidth="19200" windowHeight="6350" xr2:uid="{00000000-000D-0000-FFFF-FFFF00000000}"/>
  </bookViews>
  <sheets>
    <sheet name="Sheet1" sheetId="1" r:id="rId1"/>
    <sheet name="NE" sheetId="2" r:id="rId2"/>
    <sheet name="Data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105" i="1" l="1"/>
  <c r="AU105" i="1"/>
  <c r="AT105" i="1"/>
  <c r="AS105" i="1"/>
  <c r="AR105" i="1"/>
  <c r="AV104" i="1"/>
  <c r="AU104" i="1"/>
  <c r="AT104" i="1"/>
  <c r="AS104" i="1"/>
  <c r="AR104" i="1"/>
  <c r="AV103" i="1"/>
  <c r="AU103" i="1"/>
  <c r="AT103" i="1"/>
  <c r="AS103" i="1"/>
  <c r="AR103" i="1"/>
  <c r="AV102" i="1"/>
  <c r="AU102" i="1"/>
  <c r="AT102" i="1"/>
  <c r="AS102" i="1"/>
  <c r="AR102" i="1"/>
  <c r="AV101" i="1"/>
  <c r="AU101" i="1"/>
  <c r="AT101" i="1"/>
  <c r="AS101" i="1"/>
  <c r="AR101" i="1"/>
  <c r="AV100" i="1"/>
  <c r="AU100" i="1"/>
  <c r="AT100" i="1"/>
  <c r="AS100" i="1"/>
  <c r="AR100" i="1"/>
  <c r="AV99" i="1"/>
  <c r="AU99" i="1"/>
  <c r="AT99" i="1"/>
  <c r="AS99" i="1"/>
  <c r="AR99" i="1"/>
  <c r="AV98" i="1"/>
  <c r="AU98" i="1"/>
  <c r="AT98" i="1"/>
  <c r="AS98" i="1"/>
  <c r="AR98" i="1"/>
  <c r="AV97" i="1"/>
  <c r="AU97" i="1"/>
  <c r="AT97" i="1"/>
  <c r="AS97" i="1"/>
  <c r="AR97" i="1"/>
  <c r="AV96" i="1"/>
  <c r="AU96" i="1"/>
  <c r="AT96" i="1"/>
  <c r="AS96" i="1"/>
  <c r="AR96" i="1"/>
  <c r="AV95" i="1"/>
  <c r="AU95" i="1"/>
  <c r="AT95" i="1"/>
  <c r="AS95" i="1"/>
  <c r="AR95" i="1"/>
  <c r="AV94" i="1"/>
  <c r="AU94" i="1"/>
  <c r="AT94" i="1"/>
  <c r="AS94" i="1"/>
  <c r="AR94" i="1"/>
  <c r="AV93" i="1"/>
  <c r="AU93" i="1"/>
  <c r="AT93" i="1"/>
  <c r="AS93" i="1"/>
  <c r="AR93" i="1"/>
  <c r="AV92" i="1"/>
  <c r="AU92" i="1"/>
  <c r="AT92" i="1"/>
  <c r="AS92" i="1"/>
  <c r="AR92" i="1"/>
  <c r="AV91" i="1"/>
  <c r="AU91" i="1"/>
  <c r="AT91" i="1"/>
  <c r="AS91" i="1"/>
  <c r="AR91" i="1"/>
  <c r="AV90" i="1"/>
  <c r="AU90" i="1"/>
  <c r="AT90" i="1"/>
  <c r="AS90" i="1"/>
  <c r="AR90" i="1"/>
  <c r="AV89" i="1"/>
  <c r="AU89" i="1"/>
  <c r="AT89" i="1"/>
  <c r="AS89" i="1"/>
  <c r="AR89" i="1"/>
  <c r="AV88" i="1"/>
  <c r="AU88" i="1"/>
  <c r="AT88" i="1"/>
  <c r="AS88" i="1"/>
  <c r="AR88" i="1"/>
  <c r="AV87" i="1"/>
  <c r="AU87" i="1"/>
  <c r="AT87" i="1"/>
  <c r="AS87" i="1"/>
  <c r="AR87" i="1"/>
  <c r="AV86" i="1"/>
  <c r="AU86" i="1"/>
  <c r="AT86" i="1"/>
  <c r="AS86" i="1"/>
  <c r="AR86" i="1"/>
  <c r="AV85" i="1"/>
  <c r="AU85" i="1"/>
  <c r="AT85" i="1"/>
  <c r="AS85" i="1"/>
  <c r="AR85" i="1"/>
  <c r="AV84" i="1"/>
  <c r="AU84" i="1"/>
  <c r="AT84" i="1"/>
  <c r="AS84" i="1"/>
  <c r="AR84" i="1"/>
  <c r="AV83" i="1"/>
  <c r="AU83" i="1"/>
  <c r="AT83" i="1"/>
  <c r="AS83" i="1"/>
  <c r="AR83" i="1"/>
  <c r="AV82" i="1"/>
  <c r="AU82" i="1"/>
  <c r="AT82" i="1"/>
  <c r="AS82" i="1"/>
  <c r="AR82" i="1"/>
  <c r="AV81" i="1"/>
  <c r="AU81" i="1"/>
  <c r="AT81" i="1"/>
  <c r="AS81" i="1"/>
  <c r="AR81" i="1"/>
  <c r="AV80" i="1"/>
  <c r="AU80" i="1"/>
  <c r="AT80" i="1"/>
  <c r="AS80" i="1"/>
  <c r="AR80" i="1"/>
  <c r="AV79" i="1"/>
  <c r="AU79" i="1"/>
  <c r="AT79" i="1"/>
  <c r="AS79" i="1"/>
  <c r="AR79" i="1"/>
  <c r="AV78" i="1"/>
  <c r="AU78" i="1"/>
  <c r="AT78" i="1"/>
  <c r="AS78" i="1"/>
  <c r="AR78" i="1"/>
  <c r="AV77" i="1"/>
  <c r="AU77" i="1"/>
  <c r="AT77" i="1"/>
  <c r="AS77" i="1"/>
  <c r="AR77" i="1"/>
  <c r="AV76" i="1"/>
  <c r="AU76" i="1"/>
  <c r="AT76" i="1"/>
  <c r="AS76" i="1"/>
  <c r="AR76" i="1"/>
  <c r="AV75" i="1"/>
  <c r="AU75" i="1"/>
  <c r="AT75" i="1"/>
  <c r="AS75" i="1"/>
  <c r="AR75" i="1"/>
  <c r="AV74" i="1"/>
  <c r="AU74" i="1"/>
  <c r="AT74" i="1"/>
  <c r="AS74" i="1"/>
  <c r="AR74" i="1"/>
  <c r="AV73" i="1"/>
  <c r="AU73" i="1"/>
  <c r="AT73" i="1"/>
  <c r="AS73" i="1"/>
  <c r="AR73" i="1"/>
  <c r="AV72" i="1"/>
  <c r="AU72" i="1"/>
  <c r="AT72" i="1"/>
  <c r="AS72" i="1"/>
  <c r="AR72" i="1"/>
  <c r="AV71" i="1"/>
  <c r="AU71" i="1"/>
  <c r="AT71" i="1"/>
  <c r="AS71" i="1"/>
  <c r="AR71" i="1"/>
  <c r="AV70" i="1"/>
  <c r="AU70" i="1"/>
  <c r="AT70" i="1"/>
  <c r="AS70" i="1"/>
  <c r="AR70" i="1"/>
  <c r="AV69" i="1"/>
  <c r="AU69" i="1"/>
  <c r="AT69" i="1"/>
  <c r="AS69" i="1"/>
  <c r="AR69" i="1"/>
  <c r="AV68" i="1"/>
  <c r="AU68" i="1"/>
  <c r="AT68" i="1"/>
  <c r="AS68" i="1"/>
  <c r="AR68" i="1"/>
  <c r="AV67" i="1"/>
  <c r="AU67" i="1"/>
  <c r="AT67" i="1"/>
  <c r="AS67" i="1"/>
  <c r="AR67" i="1"/>
  <c r="AV66" i="1"/>
  <c r="AU66" i="1"/>
  <c r="AT66" i="1"/>
  <c r="AS66" i="1"/>
  <c r="AR66" i="1"/>
  <c r="AV65" i="1"/>
  <c r="AU65" i="1"/>
  <c r="AT65" i="1"/>
  <c r="AS65" i="1"/>
  <c r="AR65" i="1"/>
  <c r="AV64" i="1"/>
  <c r="AU64" i="1"/>
  <c r="AT64" i="1"/>
  <c r="AS64" i="1"/>
  <c r="AR64" i="1"/>
  <c r="AV63" i="1"/>
  <c r="AU63" i="1"/>
  <c r="AT63" i="1"/>
  <c r="AS63" i="1"/>
  <c r="AR63" i="1"/>
  <c r="AV62" i="1"/>
  <c r="AU62" i="1"/>
  <c r="AT62" i="1"/>
  <c r="AS62" i="1"/>
  <c r="AR62" i="1"/>
  <c r="AV61" i="1"/>
  <c r="AU61" i="1"/>
  <c r="AT61" i="1"/>
  <c r="AS61" i="1"/>
  <c r="AR61" i="1"/>
  <c r="AV60" i="1"/>
  <c r="AU60" i="1"/>
  <c r="AT60" i="1"/>
  <c r="AS60" i="1"/>
  <c r="AR60" i="1"/>
  <c r="AV59" i="1"/>
  <c r="AU59" i="1"/>
  <c r="AT59" i="1"/>
  <c r="AS59" i="1"/>
  <c r="AR59" i="1"/>
  <c r="AV58" i="1"/>
  <c r="AU58" i="1"/>
  <c r="AT58" i="1"/>
  <c r="AS58" i="1"/>
  <c r="AR58" i="1"/>
  <c r="AV57" i="1"/>
  <c r="AU57" i="1"/>
  <c r="AT57" i="1"/>
  <c r="AS57" i="1"/>
  <c r="AR57" i="1"/>
  <c r="AV56" i="1"/>
  <c r="AU56" i="1"/>
  <c r="AT56" i="1"/>
  <c r="AS56" i="1"/>
  <c r="AR56" i="1"/>
  <c r="AV55" i="1"/>
  <c r="AU55" i="1"/>
  <c r="AT55" i="1"/>
  <c r="AS55" i="1"/>
  <c r="AR55" i="1"/>
  <c r="AV54" i="1"/>
  <c r="AU54" i="1"/>
  <c r="AT54" i="1"/>
  <c r="AS54" i="1"/>
  <c r="AR54" i="1"/>
  <c r="AV53" i="1"/>
  <c r="AU53" i="1"/>
  <c r="AT53" i="1"/>
  <c r="AS53" i="1"/>
  <c r="AR53" i="1"/>
  <c r="AV52" i="1"/>
  <c r="AU52" i="1"/>
  <c r="AT52" i="1"/>
  <c r="AS52" i="1"/>
  <c r="AR52" i="1"/>
  <c r="AV51" i="1"/>
  <c r="AU51" i="1"/>
  <c r="AT51" i="1"/>
  <c r="AS51" i="1"/>
  <c r="AR51" i="1"/>
  <c r="AV50" i="1"/>
  <c r="AU50" i="1"/>
  <c r="AT50" i="1"/>
  <c r="AS50" i="1"/>
  <c r="AR50" i="1"/>
  <c r="AV49" i="1"/>
  <c r="AU49" i="1"/>
  <c r="AT49" i="1"/>
  <c r="AS49" i="1"/>
  <c r="AR49" i="1"/>
  <c r="AV48" i="1"/>
  <c r="AU48" i="1"/>
  <c r="AT48" i="1"/>
  <c r="AS48" i="1"/>
  <c r="AR48" i="1"/>
  <c r="AV47" i="1"/>
  <c r="AU47" i="1"/>
  <c r="AT47" i="1"/>
  <c r="AS47" i="1"/>
  <c r="AR47" i="1"/>
  <c r="AV46" i="1"/>
  <c r="AU46" i="1"/>
  <c r="AT46" i="1"/>
  <c r="AS46" i="1"/>
  <c r="AR46" i="1"/>
  <c r="AV45" i="1"/>
  <c r="AU45" i="1"/>
  <c r="AT45" i="1"/>
  <c r="AS45" i="1"/>
  <c r="AR45" i="1"/>
  <c r="AV44" i="1"/>
  <c r="AU44" i="1"/>
  <c r="AT44" i="1"/>
  <c r="AS44" i="1"/>
  <c r="AR44" i="1"/>
  <c r="AV43" i="1"/>
  <c r="AU43" i="1"/>
  <c r="AT43" i="1"/>
  <c r="AS43" i="1"/>
  <c r="AR43" i="1"/>
  <c r="AV42" i="1"/>
  <c r="AU42" i="1"/>
  <c r="AT42" i="1"/>
  <c r="AS42" i="1"/>
  <c r="AR42" i="1"/>
  <c r="AV41" i="1"/>
  <c r="AU41" i="1"/>
  <c r="AT41" i="1"/>
  <c r="AS41" i="1"/>
  <c r="AR41" i="1"/>
  <c r="AV40" i="1"/>
  <c r="AU40" i="1"/>
  <c r="AT40" i="1"/>
  <c r="AS40" i="1"/>
  <c r="AR40" i="1"/>
  <c r="AV39" i="1"/>
  <c r="AU39" i="1"/>
  <c r="AT39" i="1"/>
  <c r="AS39" i="1"/>
  <c r="AR39" i="1"/>
  <c r="AV38" i="1"/>
  <c r="AU38" i="1"/>
  <c r="AT38" i="1"/>
  <c r="AS38" i="1"/>
  <c r="AR38" i="1"/>
  <c r="AV37" i="1"/>
  <c r="AU37" i="1"/>
  <c r="AT37" i="1"/>
  <c r="AS37" i="1"/>
  <c r="AR37" i="1"/>
  <c r="AV36" i="1"/>
  <c r="AU36" i="1"/>
  <c r="AT36" i="1"/>
  <c r="AS36" i="1"/>
  <c r="AR36" i="1"/>
  <c r="AV35" i="1"/>
  <c r="AU35" i="1"/>
  <c r="AT35" i="1"/>
  <c r="AS35" i="1"/>
  <c r="AR35" i="1"/>
  <c r="AV34" i="1"/>
  <c r="AU34" i="1"/>
  <c r="AT34" i="1"/>
  <c r="AS34" i="1"/>
  <c r="AR34" i="1"/>
  <c r="AV33" i="1"/>
  <c r="AU33" i="1"/>
  <c r="AT33" i="1"/>
  <c r="AS33" i="1"/>
  <c r="AR33" i="1"/>
  <c r="AV32" i="1"/>
  <c r="AU32" i="1"/>
  <c r="AT32" i="1"/>
  <c r="AS32" i="1"/>
  <c r="AR32" i="1"/>
  <c r="AV31" i="1"/>
  <c r="AU31" i="1"/>
  <c r="AT31" i="1"/>
  <c r="AS31" i="1"/>
  <c r="AR31" i="1"/>
  <c r="AV30" i="1"/>
  <c r="AU30" i="1"/>
  <c r="AT30" i="1"/>
  <c r="AS30" i="1"/>
  <c r="AR30" i="1"/>
  <c r="AV29" i="1"/>
  <c r="AU29" i="1"/>
  <c r="AT29" i="1"/>
  <c r="AS29" i="1"/>
  <c r="AR29" i="1"/>
  <c r="AV28" i="1"/>
  <c r="AU28" i="1"/>
  <c r="AT28" i="1"/>
  <c r="AS28" i="1"/>
  <c r="AR28" i="1"/>
  <c r="AV27" i="1"/>
  <c r="AU27" i="1"/>
  <c r="AT27" i="1"/>
  <c r="AS27" i="1"/>
  <c r="AR27" i="1"/>
  <c r="AV26" i="1"/>
  <c r="AU26" i="1"/>
  <c r="AT26" i="1"/>
  <c r="AS26" i="1"/>
  <c r="AR26" i="1"/>
  <c r="AV25" i="1"/>
  <c r="AU25" i="1"/>
  <c r="AT25" i="1"/>
  <c r="AS25" i="1"/>
  <c r="AR25" i="1"/>
  <c r="AV24" i="1"/>
  <c r="AU24" i="1"/>
  <c r="AT24" i="1"/>
  <c r="AS24" i="1"/>
  <c r="AR24" i="1"/>
  <c r="AV23" i="1"/>
  <c r="AU23" i="1"/>
  <c r="AT23" i="1"/>
  <c r="AS23" i="1"/>
  <c r="AR23" i="1"/>
  <c r="AV22" i="1"/>
  <c r="AU22" i="1"/>
  <c r="AT22" i="1"/>
  <c r="AS22" i="1"/>
  <c r="AR22" i="1"/>
  <c r="AV21" i="1"/>
  <c r="AU21" i="1"/>
  <c r="AT21" i="1"/>
  <c r="AS21" i="1"/>
  <c r="AR21" i="1"/>
  <c r="AV20" i="1"/>
  <c r="AU20" i="1"/>
  <c r="AT20" i="1"/>
  <c r="AS20" i="1"/>
  <c r="AR20" i="1"/>
  <c r="AV19" i="1"/>
  <c r="AU19" i="1"/>
  <c r="AT19" i="1"/>
  <c r="AS19" i="1"/>
  <c r="AR19" i="1"/>
  <c r="AV18" i="1"/>
  <c r="AU18" i="1"/>
  <c r="AT18" i="1"/>
  <c r="AS18" i="1"/>
  <c r="AR18" i="1"/>
  <c r="AV17" i="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V2" i="1"/>
  <c r="AU2" i="1"/>
  <c r="AT2" i="1"/>
  <c r="AS2" i="1"/>
  <c r="AR2" i="1"/>
  <c r="C60" i="3" l="1"/>
  <c r="C59" i="3"/>
  <c r="C58" i="3"/>
  <c r="C57" i="3"/>
  <c r="C56" i="3"/>
  <c r="C43" i="3"/>
  <c r="C42" i="3"/>
  <c r="C41" i="3"/>
  <c r="C40" i="3"/>
  <c r="C39" i="3"/>
</calcChain>
</file>

<file path=xl/sharedStrings.xml><?xml version="1.0" encoding="utf-8"?>
<sst xmlns="http://schemas.openxmlformats.org/spreadsheetml/2006/main" count="682" uniqueCount="312">
  <si>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</si>
  <si>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</si>
  <si>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</si>
  <si>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</si>
  <si>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</si>
  <si>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</si>
  <si>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</si>
  <si>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</si>
  <si>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</si>
  <si>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</si>
  <si>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</si>
  <si>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</si>
  <si>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</si>
  <si>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</si>
  <si>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</si>
  <si>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</si>
  <si>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</si>
  <si>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</si>
  <si>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</si>
  <si>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</si>
  <si>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</si>
  <si>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</si>
  <si>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</si>
  <si>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</si>
  <si>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</si>
  <si>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</si>
  <si>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</si>
  <si>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</si>
  <si>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</si>
  <si>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</si>
  <si>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</si>
  <si>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</si>
  <si>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</si>
  <si>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</si>
  <si>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</si>
  <si>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</si>
  <si>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</si>
  <si>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</si>
  <si>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</si>
  <si>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</si>
  <si>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</si>
  <si>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</si>
  <si>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</si>
  <si>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NE</t>
  </si>
  <si>
    <t>Nebraska</t>
  </si>
  <si>
    <t>NONMETRO</t>
  </si>
  <si>
    <t>METRO</t>
  </si>
  <si>
    <t>Hall County HMFA</t>
  </si>
  <si>
    <t>Hamilton County HMFA</t>
  </si>
  <si>
    <t>Howard County HMFA</t>
  </si>
  <si>
    <t>Lincoln HMFA</t>
  </si>
  <si>
    <t>Merrick County HMFA</t>
  </si>
  <si>
    <t>Omaha-Council Bluffs HMFA</t>
  </si>
  <si>
    <t>Saunders County HMFA</t>
  </si>
  <si>
    <t>Seward County HMFA</t>
  </si>
  <si>
    <t>Sioux City HMFA</t>
  </si>
  <si>
    <t>COUNTY</t>
  </si>
  <si>
    <t>Adams County</t>
  </si>
  <si>
    <t>Antelope County</t>
  </si>
  <si>
    <t>Arthur County †</t>
  </si>
  <si>
    <t>Banner County †</t>
  </si>
  <si>
    <t>Blaine County †</t>
  </si>
  <si>
    <t>Boone County</t>
  </si>
  <si>
    <t>Box Butte County</t>
  </si>
  <si>
    <t>Boyd County</t>
  </si>
  <si>
    <t>Brown County</t>
  </si>
  <si>
    <t>Buffalo County</t>
  </si>
  <si>
    <t>Burt County</t>
  </si>
  <si>
    <t>Butler County</t>
  </si>
  <si>
    <t>Cass County</t>
  </si>
  <si>
    <t>Cedar County</t>
  </si>
  <si>
    <t>Chase County</t>
  </si>
  <si>
    <t>Cherry County</t>
  </si>
  <si>
    <t>Cheyenne County</t>
  </si>
  <si>
    <t>Clay County</t>
  </si>
  <si>
    <t>Colfax County</t>
  </si>
  <si>
    <t>Cuming County</t>
  </si>
  <si>
    <t>Custer County</t>
  </si>
  <si>
    <t>Dakota County</t>
  </si>
  <si>
    <t>Dawes County</t>
  </si>
  <si>
    <t>Dawson County</t>
  </si>
  <si>
    <t>Deuel County</t>
  </si>
  <si>
    <t>Dixon County</t>
  </si>
  <si>
    <t>Dodge County</t>
  </si>
  <si>
    <t>Douglas County</t>
  </si>
  <si>
    <t>Dundy County</t>
  </si>
  <si>
    <t>Fillmore County</t>
  </si>
  <si>
    <t>Franklin County</t>
  </si>
  <si>
    <t>Frontier County</t>
  </si>
  <si>
    <t>Furnas County</t>
  </si>
  <si>
    <t>Gage County</t>
  </si>
  <si>
    <t>Garden County</t>
  </si>
  <si>
    <t>Garfield County</t>
  </si>
  <si>
    <t>Gosper County</t>
  </si>
  <si>
    <t>Grant County</t>
  </si>
  <si>
    <t>Greeley County</t>
  </si>
  <si>
    <t>Hall County</t>
  </si>
  <si>
    <t>Hamilton County</t>
  </si>
  <si>
    <t>Harlan County</t>
  </si>
  <si>
    <t>Hayes County</t>
  </si>
  <si>
    <t>Hitchcock County</t>
  </si>
  <si>
    <t>Holt County</t>
  </si>
  <si>
    <t>Hooker County</t>
  </si>
  <si>
    <t>Howard County</t>
  </si>
  <si>
    <t>Jefferson County</t>
  </si>
  <si>
    <t>Johnson County</t>
  </si>
  <si>
    <t>Kearney County</t>
  </si>
  <si>
    <t>Keith County</t>
  </si>
  <si>
    <t>Keya Paha County †</t>
  </si>
  <si>
    <t>Kimball County</t>
  </si>
  <si>
    <t>Knox County</t>
  </si>
  <si>
    <t>Lancaster County</t>
  </si>
  <si>
    <t>Lincoln County</t>
  </si>
  <si>
    <t>Logan County</t>
  </si>
  <si>
    <t>Loup County †</t>
  </si>
  <si>
    <t>McPherson County †</t>
  </si>
  <si>
    <t>Madison County</t>
  </si>
  <si>
    <t>Merrick County</t>
  </si>
  <si>
    <t>Morrill County</t>
  </si>
  <si>
    <t>Nance County</t>
  </si>
  <si>
    <t>Nemaha County</t>
  </si>
  <si>
    <t>Nuckolls County</t>
  </si>
  <si>
    <t>Otoe County</t>
  </si>
  <si>
    <t>Pawnee County</t>
  </si>
  <si>
    <t>Perkins County</t>
  </si>
  <si>
    <t>Phelps County</t>
  </si>
  <si>
    <t>Pierce County</t>
  </si>
  <si>
    <t>Platte County</t>
  </si>
  <si>
    <t>Polk County</t>
  </si>
  <si>
    <t>Red Willow County</t>
  </si>
  <si>
    <t>Richardson County</t>
  </si>
  <si>
    <t>Rock County</t>
  </si>
  <si>
    <t>Saline County</t>
  </si>
  <si>
    <t>Sarpy County</t>
  </si>
  <si>
    <t>Saunders County</t>
  </si>
  <si>
    <t>Scotts Bluff County</t>
  </si>
  <si>
    <t>Seward County</t>
  </si>
  <si>
    <t>Sheridan County</t>
  </si>
  <si>
    <t>Sherman County</t>
  </si>
  <si>
    <t>Sioux County †</t>
  </si>
  <si>
    <t>Stanton County</t>
  </si>
  <si>
    <t>Thayer County</t>
  </si>
  <si>
    <t>Thomas County</t>
  </si>
  <si>
    <t>Thurston County</t>
  </si>
  <si>
    <t>Valley County</t>
  </si>
  <si>
    <t>Washington County</t>
  </si>
  <si>
    <t>Wayne County</t>
  </si>
  <si>
    <t>Webster County</t>
  </si>
  <si>
    <t>Wheeler County</t>
  </si>
  <si>
    <t>York County</t>
  </si>
  <si>
    <t>State</t>
  </si>
  <si>
    <t>Occupation Code</t>
  </si>
  <si>
    <t>Occupation</t>
  </si>
  <si>
    <t>Total Employment</t>
  </si>
  <si>
    <t>Jobs per 1000 jobs</t>
  </si>
  <si>
    <t>Median Hourly Wage</t>
  </si>
  <si>
    <t>35-3031</t>
  </si>
  <si>
    <t>Waiters and Waitresses</t>
  </si>
  <si>
    <t>35-3021</t>
  </si>
  <si>
    <t>Food prep workers, fast food</t>
  </si>
  <si>
    <t>41-2011</t>
  </si>
  <si>
    <t>Cashiers</t>
  </si>
  <si>
    <t>39-9011</t>
  </si>
  <si>
    <t>Childcare Workers</t>
  </si>
  <si>
    <t>41-2031</t>
  </si>
  <si>
    <t>Retail Salespersons</t>
  </si>
  <si>
    <t>39-9021</t>
  </si>
  <si>
    <t>Personal Care Aides</t>
  </si>
  <si>
    <t>37-2011</t>
  </si>
  <si>
    <t>Janitors and cleaners</t>
  </si>
  <si>
    <t>One-Bedroom Housing Wage</t>
  </si>
  <si>
    <t>25-9041</t>
  </si>
  <si>
    <t>Teacher Assistants</t>
  </si>
  <si>
    <t>43-5081</t>
  </si>
  <si>
    <t>Stock Clerks and Order Fillers</t>
  </si>
  <si>
    <t>35-2014</t>
  </si>
  <si>
    <t>Cooks, Restaurant</t>
  </si>
  <si>
    <t>31-1014</t>
  </si>
  <si>
    <t>Nursing Assistants</t>
  </si>
  <si>
    <t>35-1012</t>
  </si>
  <si>
    <t>Food prep and serving supervisors</t>
  </si>
  <si>
    <t>43-9061</t>
  </si>
  <si>
    <t>Office clerks</t>
  </si>
  <si>
    <t>53-7062</t>
  </si>
  <si>
    <t>Laborers and material movers</t>
  </si>
  <si>
    <t>Two-Bedroom Housing Wage</t>
  </si>
  <si>
    <t>43-6014</t>
  </si>
  <si>
    <t>Secretaries and administrative assistants</t>
  </si>
  <si>
    <t>51-2098</t>
  </si>
  <si>
    <t>Assemblers and fabricators</t>
  </si>
  <si>
    <t>43-4051</t>
  </si>
  <si>
    <t>Customer Service Representatives</t>
  </si>
  <si>
    <t>51-3022</t>
  </si>
  <si>
    <t>Meat, Poultry, and Fish Cutters and Trimmers</t>
  </si>
  <si>
    <t>43-3031</t>
  </si>
  <si>
    <t>Bookkeeping, Accounting, and Auditing Clerks</t>
  </si>
  <si>
    <t>41-1011</t>
  </si>
  <si>
    <t>Retail sales supervisors</t>
  </si>
  <si>
    <t>00-0000</t>
  </si>
  <si>
    <t>All Occupations</t>
  </si>
  <si>
    <t>47-2031</t>
  </si>
  <si>
    <t>Carpenters</t>
  </si>
  <si>
    <t>49-9071</t>
  </si>
  <si>
    <t>General Maintenance and Repair workers</t>
  </si>
  <si>
    <t>53-3032</t>
  </si>
  <si>
    <t>Heavy and Tractor-Trailer Truck Drivers</t>
  </si>
  <si>
    <t>43-1011</t>
  </si>
  <si>
    <t>Office and admin support supervisors</t>
  </si>
  <si>
    <t>41-4012</t>
  </si>
  <si>
    <t>Sales reps, whsl and manufacturing</t>
  </si>
  <si>
    <t>25-2031</t>
  </si>
  <si>
    <t>Secondary school teachers</t>
  </si>
  <si>
    <t>25-2021</t>
  </si>
  <si>
    <t>Elementary school teachers</t>
  </si>
  <si>
    <t>13-2011</t>
  </si>
  <si>
    <t>Accountants and Auditors</t>
  </si>
  <si>
    <t>29-1141</t>
  </si>
  <si>
    <t>Registered Nurses</t>
  </si>
  <si>
    <t>11-1021</t>
  </si>
  <si>
    <t>General and Operations Managers</t>
  </si>
  <si>
    <t>U.S.</t>
  </si>
  <si>
    <r>
      <t xml:space="preserve">How to Use the Numbers When Discussing                            </t>
    </r>
    <r>
      <rPr>
        <b/>
        <i/>
        <sz val="12"/>
        <rFont val="Arial"/>
        <family val="2"/>
      </rPr>
      <t>Out of Reach</t>
    </r>
  </si>
  <si>
    <t>Where the Numbers Come From</t>
  </si>
  <si>
    <t>Number of Households (2013-2017)</t>
  </si>
  <si>
    <t>Total</t>
  </si>
  <si>
    <t>There were 120,048,286 total households in the U.S, including Puerto Rico.</t>
  </si>
  <si>
    <t>U.S. Census American Community Survey (ACS) 2013-2017</t>
  </si>
  <si>
    <t>Renter</t>
  </si>
  <si>
    <t>There were 43,377,836 renter households in the U.S, including Puerto Rico.</t>
  </si>
  <si>
    <t>% Renter</t>
  </si>
  <si>
    <t>Renter households represented 36% of all households in the U.S.</t>
  </si>
  <si>
    <t>Divide number of renter households by total number of households, and then multiply by 100 (43,377,836/120,048,286)*100=36%</t>
  </si>
  <si>
    <t>2019 Fair Market Rent (FMR)</t>
  </si>
  <si>
    <t>Zero-Bedroom</t>
  </si>
  <si>
    <t>The average Fair Market Rent for a two-bedroom rental home in the U.S. is $1,194</t>
  </si>
  <si>
    <t>Fair Market Rents developed by HUD annually. See Appendix B.</t>
  </si>
  <si>
    <t>One-Bedroom</t>
  </si>
  <si>
    <t>Two-Bedroom</t>
  </si>
  <si>
    <t>Three-Bedroom</t>
  </si>
  <si>
    <t>Four-Bedroom</t>
  </si>
  <si>
    <t>Annual Income Needed to Afford FMR</t>
  </si>
  <si>
    <t>A renter household needs an annual income of $47,754 to afford a two-bedroom rental home at the Fair Market Rent.</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</si>
  <si>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</si>
  <si>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2019 Housing Wage</t>
  </si>
  <si>
    <t>A renter household needs one full-time job paying $22.96 per hour in order to afford a two-bedroom rental home at the Fair Market Rent.</t>
  </si>
  <si>
    <t>Divide income needed to afford the FMR for a particular unit size (2BR: $47,754) by 52 (weeks per year), and then divide by 40 (hours per work week) ($47,754 / 52 / 40 = $22.96)</t>
  </si>
  <si>
    <t>2019 Supplemental Security Income (SSI)</t>
  </si>
  <si>
    <t>Monthly SSI Payment</t>
  </si>
  <si>
    <t>The Supplemental Security Income for qualifying individuals is $771 in monthly federal benefits in 2019.</t>
  </si>
  <si>
    <t>U.S. Social Security Administration. The maximum federal SSI payment for individuals is $771 in 2019, but can be lower if the recipient receives income from other sources. Some states also provide a supplement.</t>
  </si>
  <si>
    <t>Rent Affordable at SSI</t>
  </si>
  <si>
    <t>An individual whose sole source of income is Supplemental Security Income can afford to spend as much as $231 in monthly rent.</t>
  </si>
  <si>
    <t>Multiply monthly income by .3 to determine maximum amount that can be spent on rent ($771 x .3 = $231).</t>
  </si>
  <si>
    <t>2019 Minimum Wage</t>
  </si>
  <si>
    <t>Minimum Wage</t>
  </si>
  <si>
    <t>The federal minimum wage is $7.25 in 2019.</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</si>
  <si>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</si>
  <si>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</si>
  <si>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</si>
  <si>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</si>
  <si>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</si>
  <si>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</si>
  <si>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127 hours per week to afford a two-bedroom rental home at the Fair Market Rent.</t>
  </si>
  <si>
    <t>Divide income needed to afford the FMR for a particular unit size (2BR: $47,754) by 52 (weeks per year), and then divide by the federal minimum wage of $7.25 ($47,754 / 52 / $7.25 = 127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</si>
  <si>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</si>
  <si>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</si>
  <si>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127 hours) by 40 (hours per work week) (127 / 40 = 3.2 full-time jobs).</t>
  </si>
  <si>
    <t>2018 Renter Wage</t>
  </si>
  <si>
    <t>Estimated Mean Renter Wage</t>
  </si>
  <si>
    <t>The estimated mean (average) renter wage in the U.S. is $17.57 in 2019.</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</si>
  <si>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</si>
  <si>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Rent Affordable at Mean Wage</t>
  </si>
  <si>
    <t>If one wage-earner holds a full-time job paying the mean renter wage, a household can afford to spend as much as $913 in monthly rent.</t>
  </si>
  <si>
    <t>Multiply mean renter wage by 40 (hours per work week) and 52 (weeks per year) to calculate annual income ($17.566 x 40 x 52 = $36,537.28).  Multiply by .3 to determine maximum amount that can be spent on rent, and then divide by 12 to obtain monthly amount (($36,537.28 x .3) / 12 = $913).</t>
  </si>
  <si>
    <t xml:space="preserve">Work Hours/Week at Mean Renter Wage </t>
  </si>
  <si>
    <t>A renter earning the mean renter wage must work 52 hours per week to afford a two-bedroom rental home at the Fair Market Rent.</t>
  </si>
  <si>
    <t>Divide income needed to afford the FMR for a particular unit size (2BR: $47,754) by 52 (weeks per year), and then divide by the mean renter wage ($47,754 / 52 / $17.57 = 52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</si>
  <si>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</si>
  <si>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</si>
  <si>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52 hours) by 40 (hours per work week) (52 / 40 = 1.3 full-time jobs).</t>
  </si>
  <si>
    <t>2019 Area Median Income(AMI)</t>
  </si>
  <si>
    <t>Area Median Income</t>
  </si>
  <si>
    <t>The estimated annual median family income in the U.S. is $77,136</t>
  </si>
  <si>
    <t>HUD FY19 estimated median family income based on data from the ACS.  See Appendix B.</t>
  </si>
  <si>
    <r>
      <t xml:space="preserve">30% of AMI </t>
    </r>
    <r>
      <rPr>
        <vertAlign val="superscript"/>
        <sz val="10"/>
        <rFont val="Arial"/>
        <family val="2"/>
      </rPr>
      <t>1</t>
    </r>
  </si>
  <si>
    <t>In the U.S., an Extremely Low-Income family (30% of AMI) earns no more than $23,141 annually.</t>
  </si>
  <si>
    <t>Multiply annual AMI by .3 to calculate median income for Extremely Low Income family ($77,136 x .3 = $23,141)</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</si>
  <si>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</si>
  <si>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</si>
  <si>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</si>
  <si>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$579 or less is affordable.</t>
  </si>
  <si>
    <t>Multiply annual AMI by percent of AMI given for income level (30% = .3) and then by .3 to calculate maximum amount that can be spent on housing for it to be affordable ($77,136 x .3 x .3 = $6,942).  Divide by 12 to obtain monthly amount ($6,942 / 12 = $579).</t>
  </si>
  <si>
    <t>Income at 50% of AMI</t>
  </si>
  <si>
    <t>Income at 80% of AMI</t>
  </si>
  <si>
    <t>Income at 100% of AMI</t>
  </si>
  <si>
    <t>2019 Median Renter Household Income</t>
  </si>
  <si>
    <t>Estimated Median Renter Household Income</t>
  </si>
  <si>
    <t>The median renter household income in the U.S. is $39,728.</t>
  </si>
  <si>
    <t>Represents renter median household income from ACS 5-Year Data (2013-2017) projected to 2019 using an inflation adjustment factor.</t>
  </si>
  <si>
    <t>Rent Affordable at Median</t>
  </si>
  <si>
    <t>For a household earning the renter median income, monthly rent of $993 or less is affordable.</t>
  </si>
  <si>
    <t>Multiply renter median household income by .3 to get maximum amount that can be spent on housing for it to be affordable ($39,716 x .3 = $11,915). Divide by 12 to obtain monthly amount ($11,915 / 12 = $993).</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</si>
  <si>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</si>
  <si>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</si>
  <si>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</si>
  <si>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</si>
  <si>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2019</t>
    </r>
  </si>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</sst>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00"/>
    <numFmt numFmtId="167" formatCode="0.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FF0000"/>
      <name val="Calibri"/>
      <family val="2"/>
    </font>
    <font>
      <sz val="11"/>
      <color rgb="FF0070C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6">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cellStyleXfs>
  <cellXfs count="91">
    <xf numFmtId="0" fontId="0" fillId="0" borderId="0" xfId="0"/>
    <xf numFmtId="0" fontId="0" fillId="0" borderId="0" xfId="0" applyFill="1"/>
    <xf numFmtId="3" fontId="3" fillId="0" borderId="0" xfId="0" applyNumberFormat="1" applyFont="1" applyFill="1" applyAlignment="1">
      <alignment wrapText="1"/>
    </xf>
    <xf numFmtId="0" fontId="3" fillId="0" borderId="0" xfId="0" applyNumberFormat="1" applyFont="1" applyFill="1" applyAlignment="1">
      <alignment wrapText="1"/>
    </xf>
    <xf numFmtId="164" fontId="3" fillId="0" borderId="0" xfId="0" applyNumberFormat="1" applyFont="1" applyFill="1" applyAlignment="1">
      <alignment wrapText="1"/>
    </xf>
    <xf numFmtId="165" fontId="3" fillId="0" borderId="0" xfId="0" applyNumberFormat="1" applyFont="1" applyFill="1" applyAlignment="1">
      <alignment wrapText="1"/>
    </xf>
    <xf numFmtId="1" fontId="3"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64" fontId="0" fillId="0" borderId="0" xfId="0" applyNumberFormat="1"/>
    <xf numFmtId="164" fontId="0" fillId="0" borderId="0" xfId="0" applyNumberFormat="1" applyBorder="1"/>
    <xf numFmtId="1" fontId="2" fillId="0" borderId="0" xfId="0" applyNumberFormat="1" applyFont="1"/>
    <xf numFmtId="164" fontId="4" fillId="0" borderId="0" xfId="0" applyNumberFormat="1" applyFont="1" applyFill="1" applyBorder="1" applyAlignment="1" applyProtection="1">
      <alignment horizontal="right" vertical="center" wrapText="1"/>
    </xf>
    <xf numFmtId="1" fontId="5" fillId="0" borderId="0" xfId="0" applyNumberFormat="1" applyFont="1" applyAlignment="1">
      <alignment horizontal="center"/>
    </xf>
    <xf numFmtId="1" fontId="5" fillId="0" borderId="0" xfId="0" applyNumberFormat="1" applyFont="1"/>
    <xf numFmtId="3" fontId="5" fillId="0" borderId="0" xfId="0" applyNumberFormat="1" applyFont="1" applyAlignment="1">
      <alignment horizontal="right"/>
    </xf>
    <xf numFmtId="166" fontId="5" fillId="0" borderId="0" xfId="0" applyNumberFormat="1" applyFont="1" applyAlignment="1">
      <alignment horizontal="right"/>
    </xf>
    <xf numFmtId="164" fontId="5" fillId="0" borderId="0" xfId="0" applyNumberFormat="1" applyFont="1"/>
    <xf numFmtId="164" fontId="0" fillId="0" borderId="1" xfId="0" applyNumberFormat="1" applyBorder="1"/>
    <xf numFmtId="0" fontId="7" fillId="0" borderId="0" xfId="2" applyFont="1" applyFill="1" applyBorder="1"/>
    <xf numFmtId="0" fontId="7" fillId="0" borderId="0" xfId="2" applyFont="1" applyFill="1" applyBorder="1" applyAlignment="1">
      <alignment horizontal="left" vertical="center" wrapText="1"/>
    </xf>
    <xf numFmtId="3" fontId="8" fillId="0" borderId="0" xfId="2" applyNumberFormat="1" applyFont="1" applyFill="1" applyBorder="1" applyAlignment="1">
      <alignment horizontal="center" vertical="center"/>
    </xf>
    <xf numFmtId="3" fontId="7" fillId="0" borderId="0" xfId="2" applyNumberFormat="1" applyFont="1" applyFill="1" applyBorder="1" applyAlignment="1">
      <alignment horizontal="right" vertical="center"/>
    </xf>
    <xf numFmtId="0" fontId="9" fillId="0" borderId="0" xfId="2" applyFont="1" applyFill="1" applyBorder="1" applyAlignment="1">
      <alignment horizontal="center" vertical="center" wrapText="1"/>
    </xf>
    <xf numFmtId="0" fontId="7" fillId="0" borderId="0" xfId="2" applyFont="1" applyFill="1" applyBorder="1" applyAlignment="1">
      <alignment horizontal="center"/>
    </xf>
    <xf numFmtId="3" fontId="7" fillId="0" borderId="0" xfId="2" applyNumberFormat="1" applyFont="1" applyFill="1" applyBorder="1"/>
    <xf numFmtId="0" fontId="11" fillId="0" borderId="0" xfId="2" applyFont="1" applyFill="1" applyBorder="1"/>
    <xf numFmtId="0" fontId="8" fillId="0" borderId="0" xfId="2" applyFont="1" applyFill="1" applyBorder="1"/>
    <xf numFmtId="0" fontId="11" fillId="0" borderId="0" xfId="2" applyFont="1" applyFill="1" applyBorder="1" applyAlignment="1">
      <alignment horizontal="left" vertical="center" wrapText="1"/>
    </xf>
    <xf numFmtId="3" fontId="11" fillId="0" borderId="0" xfId="2" applyNumberFormat="1" applyFont="1" applyFill="1" applyBorder="1" applyAlignment="1">
      <alignment horizontal="right" vertical="center"/>
    </xf>
    <xf numFmtId="0" fontId="11" fillId="0" borderId="0" xfId="2" applyFont="1" applyFill="1" applyBorder="1" applyAlignment="1">
      <alignment horizontal="left" wrapText="1"/>
    </xf>
    <xf numFmtId="0" fontId="11" fillId="0" borderId="0" xfId="2" applyFont="1" applyFill="1" applyBorder="1" applyAlignment="1">
      <alignment horizontal="center"/>
    </xf>
    <xf numFmtId="3" fontId="11" fillId="0" borderId="0" xfId="2" applyNumberFormat="1" applyFont="1" applyFill="1" applyBorder="1"/>
    <xf numFmtId="3" fontId="11" fillId="0" borderId="0" xfId="0" applyNumberFormat="1" applyFont="1" applyFill="1"/>
    <xf numFmtId="0" fontId="11" fillId="0" borderId="2" xfId="2" applyFont="1" applyFill="1" applyBorder="1" applyAlignment="1">
      <alignment horizontal="left" vertical="center" wrapText="1" indent="1"/>
    </xf>
    <xf numFmtId="9" fontId="11" fillId="0" borderId="0" xfId="1" applyFont="1" applyFill="1" applyBorder="1" applyAlignment="1">
      <alignment horizontal="right" vertical="center"/>
    </xf>
    <xf numFmtId="0" fontId="11" fillId="0" borderId="2" xfId="2" applyFont="1" applyFill="1" applyBorder="1" applyAlignment="1">
      <alignment horizontal="left" wrapText="1" indent="1"/>
    </xf>
    <xf numFmtId="0" fontId="11" fillId="0" borderId="0" xfId="2" applyFont="1" applyFill="1" applyBorder="1" applyAlignment="1">
      <alignment horizontal="left" vertical="center" wrapText="1" indent="1"/>
    </xf>
    <xf numFmtId="0" fontId="11" fillId="0" borderId="0" xfId="2" applyFont="1" applyFill="1" applyBorder="1" applyAlignment="1">
      <alignment horizontal="left" wrapText="1" indent="1"/>
    </xf>
    <xf numFmtId="165" fontId="11" fillId="0" borderId="0" xfId="2" applyNumberFormat="1" applyFont="1" applyFill="1" applyBorder="1" applyAlignment="1">
      <alignment horizontal="right" vertical="center"/>
    </xf>
    <xf numFmtId="3" fontId="11" fillId="0" borderId="0" xfId="2" applyNumberFormat="1" applyFont="1" applyFill="1" applyBorder="1" applyAlignment="1">
      <alignment horizontal="center"/>
    </xf>
    <xf numFmtId="164" fontId="11" fillId="0" borderId="0" xfId="2" applyNumberFormat="1" applyFont="1" applyFill="1" applyBorder="1" applyAlignment="1">
      <alignment horizontal="right" vertical="center"/>
    </xf>
    <xf numFmtId="168" fontId="11" fillId="0" borderId="0" xfId="2" applyNumberFormat="1" applyFont="1" applyFill="1" applyBorder="1" applyAlignment="1">
      <alignment horizontal="right" vertical="center"/>
    </xf>
    <xf numFmtId="166" fontId="11" fillId="0" borderId="0" xfId="2" applyNumberFormat="1" applyFont="1" applyFill="1" applyBorder="1" applyAlignment="1">
      <alignment horizontal="center"/>
    </xf>
    <xf numFmtId="9" fontId="11" fillId="0" borderId="0" xfId="1" applyFont="1" applyFill="1" applyBorder="1" applyAlignment="1">
      <alignment wrapText="1"/>
    </xf>
    <xf numFmtId="0" fontId="14" fillId="0" borderId="0" xfId="2" applyFont="1" applyFill="1" applyBorder="1"/>
    <xf numFmtId="0" fontId="15" fillId="0" borderId="0" xfId="2" applyFont="1" applyFill="1" applyBorder="1" applyAlignment="1">
      <alignment horizontal="center"/>
    </xf>
    <xf numFmtId="3" fontId="15" fillId="0" borderId="0" xfId="2" applyNumberFormat="1" applyFont="1" applyFill="1" applyBorder="1"/>
    <xf numFmtId="0" fontId="15" fillId="0" borderId="0" xfId="2" applyFont="1" applyFill="1" applyBorder="1"/>
    <xf numFmtId="9" fontId="11" fillId="0" borderId="0" xfId="2" applyNumberFormat="1" applyFont="1" applyFill="1" applyBorder="1" applyAlignment="1">
      <alignment horizontal="left" vertical="center" wrapText="1"/>
    </xf>
    <xf numFmtId="164" fontId="15" fillId="0" borderId="0" xfId="2" applyNumberFormat="1" applyFont="1" applyFill="1" applyBorder="1" applyAlignment="1">
      <alignment horizontal="center"/>
    </xf>
    <xf numFmtId="0" fontId="15" fillId="0" borderId="0" xfId="2" applyFont="1" applyFill="1" applyBorder="1" applyAlignment="1">
      <alignment horizontal="left" wrapText="1" indent="1"/>
    </xf>
    <xf numFmtId="0" fontId="8" fillId="0" borderId="0" xfId="2" applyFont="1" applyFill="1" applyBorder="1" applyAlignment="1">
      <alignment vertical="center"/>
    </xf>
    <xf numFmtId="3" fontId="8" fillId="0" borderId="0" xfId="2" applyNumberFormat="1" applyFont="1" applyFill="1" applyBorder="1" applyAlignment="1">
      <alignment horizontal="righ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wrapText="1"/>
    </xf>
    <xf numFmtId="0" fontId="11" fillId="0" borderId="0" xfId="0" applyFont="1" applyFill="1" applyBorder="1" applyAlignment="1"/>
    <xf numFmtId="3" fontId="11" fillId="0" borderId="0" xfId="0" applyNumberFormat="1" applyFont="1" applyFill="1" applyBorder="1" applyAlignment="1"/>
    <xf numFmtId="0" fontId="18" fillId="0" borderId="0" xfId="0" applyFont="1" applyFill="1" applyBorder="1" applyAlignment="1">
      <alignment horizontal="right"/>
    </xf>
    <xf numFmtId="0" fontId="18" fillId="0" borderId="0" xfId="0" applyFont="1" applyFill="1" applyBorder="1" applyAlignment="1">
      <alignment horizontal="left" vertical="center"/>
    </xf>
    <xf numFmtId="3" fontId="18" fillId="0" borderId="0"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wrapText="1"/>
    </xf>
    <xf numFmtId="0" fontId="18" fillId="0" borderId="0" xfId="0" applyFont="1" applyFill="1" applyBorder="1" applyAlignment="1"/>
    <xf numFmtId="3" fontId="18" fillId="0" borderId="0" xfId="0" applyNumberFormat="1" applyFont="1" applyFill="1" applyBorder="1" applyAlignment="1"/>
    <xf numFmtId="0" fontId="19" fillId="0" borderId="0" xfId="2" applyFont="1" applyFill="1" applyBorder="1"/>
    <xf numFmtId="0" fontId="18" fillId="0" borderId="0" xfId="2" applyFont="1" applyFill="1" applyBorder="1" applyAlignment="1">
      <alignment horizontal="left" vertical="center" wrapText="1"/>
    </xf>
    <xf numFmtId="3" fontId="18" fillId="0" borderId="0" xfId="2" applyNumberFormat="1" applyFont="1" applyFill="1" applyBorder="1" applyAlignment="1">
      <alignment horizontal="right" vertical="center"/>
    </xf>
    <xf numFmtId="0" fontId="18" fillId="0" borderId="0" xfId="2" applyFont="1" applyFill="1" applyBorder="1" applyAlignment="1">
      <alignment horizontal="left" wrapText="1"/>
    </xf>
    <xf numFmtId="0" fontId="18" fillId="0" borderId="0" xfId="2" applyFont="1" applyFill="1" applyBorder="1" applyAlignment="1">
      <alignment horizontal="center"/>
    </xf>
    <xf numFmtId="3" fontId="18" fillId="0" borderId="0" xfId="2" applyNumberFormat="1" applyFont="1" applyFill="1" applyBorder="1"/>
    <xf numFmtId="0" fontId="18" fillId="0" borderId="0" xfId="2" applyFont="1" applyFill="1" applyBorder="1"/>
    <xf numFmtId="0" fontId="20" fillId="0" borderId="0" xfId="0" applyFont="1" applyFill="1"/>
    <xf numFmtId="0" fontId="18" fillId="0" borderId="0" xfId="0" applyFont="1" applyFill="1" applyBorder="1" applyAlignment="1">
      <alignment vertical="center"/>
    </xf>
    <xf numFmtId="0" fontId="11" fillId="0" borderId="0" xfId="2" applyFont="1" applyFill="1" applyBorder="1" applyAlignment="1">
      <alignment horizontal="left" vertical="center"/>
    </xf>
    <xf numFmtId="0" fontId="11" fillId="0" borderId="2" xfId="2" applyFont="1" applyFill="1" applyBorder="1" applyAlignment="1">
      <alignment horizontal="left" vertical="center" wrapText="1" indent="1"/>
    </xf>
    <xf numFmtId="0" fontId="11" fillId="0" borderId="3" xfId="2" applyFont="1" applyFill="1" applyBorder="1" applyAlignment="1">
      <alignment horizontal="left" vertical="center" wrapText="1" indent="1"/>
    </xf>
    <xf numFmtId="0" fontId="11" fillId="0" borderId="4" xfId="0" applyFont="1" applyFill="1" applyBorder="1"/>
    <xf numFmtId="0" fontId="11" fillId="0" borderId="5" xfId="0" applyFont="1" applyFill="1" applyBorder="1"/>
    <xf numFmtId="168" fontId="11" fillId="0" borderId="2" xfId="2" applyNumberFormat="1" applyFont="1" applyFill="1" applyBorder="1" applyAlignment="1">
      <alignment horizontal="left" vertical="center" wrapText="1" indent="1"/>
    </xf>
    <xf numFmtId="0" fontId="11" fillId="0" borderId="4" xfId="2" applyFont="1" applyFill="1" applyBorder="1" applyAlignment="1">
      <alignment horizontal="left" vertical="center" wrapText="1" indent="1"/>
    </xf>
    <xf numFmtId="0" fontId="11" fillId="0" borderId="5" xfId="2" applyFont="1" applyFill="1" applyBorder="1" applyAlignment="1">
      <alignment horizontal="left" vertical="center" wrapText="1" indent="1"/>
    </xf>
    <xf numFmtId="167" fontId="3" fillId="0" borderId="0" xfId="0" applyNumberFormat="1" applyFont="1" applyFill="1" applyAlignment="1">
      <alignment wrapText="1"/>
    </xf>
    <xf numFmtId="167"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5"/>
  <sheetViews>
    <sheetView tabSelected="1" workbookViewId="0">
      <selection activeCell="D1" sqref="D1"/>
    </sheetView>
  </sheetViews>
  <sheetFormatPr defaultRowHeight="14.5" x14ac:dyDescent="0.35"/>
  <cols>
    <col min="1" max="1" width="11.54296875" customWidth="1"/>
    <col min="4" max="4" width="26.81640625" customWidth="1"/>
    <col min="5" max="5" width="11.453125" customWidth="1"/>
    <col min="6" max="6" width="11.26953125" customWidth="1"/>
    <col min="7" max="7" width="11.81640625" customWidth="1"/>
    <col min="8" max="8" width="13" customWidth="1"/>
    <col min="9" max="9" width="11.54296875" customWidth="1"/>
    <col min="18" max="19" width="12" customWidth="1"/>
    <col min="20" max="20" width="12.26953125" customWidth="1"/>
    <col min="21" max="21" width="11.7265625" customWidth="1"/>
    <col min="22" max="22" width="11.26953125" customWidth="1"/>
    <col min="23" max="23" width="12.1796875" customWidth="1"/>
  </cols>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89" t="s">
        <v>307</v>
      </c>
      <c r="AS1" s="89" t="s">
        <v>308</v>
      </c>
      <c r="AT1" s="89" t="s">
        <v>309</v>
      </c>
      <c r="AU1" s="89" t="s">
        <v>310</v>
      </c>
      <c r="AV1" s="89" t="s">
        <v>311</v>
      </c>
    </row>
    <row r="2" spans="1:48" x14ac:dyDescent="0.35">
      <c r="A2" s="1" t="s">
        <v>42</v>
      </c>
      <c r="B2" s="1" t="s">
        <v>43</v>
      </c>
      <c r="C2" s="1" t="s">
        <v>44</v>
      </c>
      <c r="D2" s="1"/>
      <c r="E2" s="7">
        <v>748405</v>
      </c>
      <c r="F2" s="7">
        <v>254216</v>
      </c>
      <c r="G2" s="8">
        <v>33.967704651893001</v>
      </c>
      <c r="H2" s="9">
        <v>9</v>
      </c>
      <c r="I2" s="9">
        <v>13.2539936224066</v>
      </c>
      <c r="J2" s="9">
        <v>822</v>
      </c>
      <c r="K2" s="10">
        <v>564.401351606508</v>
      </c>
      <c r="L2" s="10">
        <v>658.66675582968799</v>
      </c>
      <c r="M2" s="10">
        <v>836.04325455518097</v>
      </c>
      <c r="N2" s="10">
        <v>1130.6679555968201</v>
      </c>
      <c r="O2" s="10">
        <v>1278.5621046669</v>
      </c>
      <c r="P2" s="10">
        <v>76801.040613037098</v>
      </c>
      <c r="Q2" s="10">
        <v>23040.312183911101</v>
      </c>
      <c r="R2" s="10">
        <v>36099.798379559797</v>
      </c>
      <c r="S2" s="10">
        <v>902.49495948899403</v>
      </c>
      <c r="T2" s="10">
        <v>576.00780459777798</v>
      </c>
      <c r="U2" s="10">
        <v>468</v>
      </c>
      <c r="V2" s="10">
        <v>689.20766836514304</v>
      </c>
      <c r="W2" s="10">
        <v>246.6</v>
      </c>
      <c r="X2" s="10">
        <v>22576.054064260301</v>
      </c>
      <c r="Y2" s="10">
        <v>26346.670233187499</v>
      </c>
      <c r="Z2" s="10">
        <v>33441.730182207299</v>
      </c>
      <c r="AA2" s="10">
        <v>45226.718223872602</v>
      </c>
      <c r="AB2" s="10">
        <v>51142.484186675902</v>
      </c>
      <c r="AC2" s="9">
        <v>10.853872146279</v>
      </c>
      <c r="AD2" s="9">
        <v>12.6666683813402</v>
      </c>
      <c r="AE2" s="9">
        <v>16.077754895291999</v>
      </c>
      <c r="AF2" s="9">
        <v>21.743614530708001</v>
      </c>
      <c r="AG2" s="9">
        <v>24.587732782055699</v>
      </c>
      <c r="AH2" s="8">
        <v>48.239431761239999</v>
      </c>
      <c r="AI2" s="8">
        <v>56.296303917067398</v>
      </c>
      <c r="AJ2" s="8">
        <v>71.456688423519793</v>
      </c>
      <c r="AK2" s="8">
        <v>96.638286803146599</v>
      </c>
      <c r="AL2" s="8">
        <v>109.278812364692</v>
      </c>
      <c r="AM2" s="8">
        <v>32.756533481138597</v>
      </c>
      <c r="AN2" s="8">
        <v>38.227476916622201</v>
      </c>
      <c r="AO2" s="8">
        <v>48.521993757750501</v>
      </c>
      <c r="AP2" s="8">
        <v>65.621321845060294</v>
      </c>
      <c r="AQ2" s="8">
        <v>74.204752114830697</v>
      </c>
      <c r="AR2" s="90">
        <f>AH2/40</f>
        <v>1.2059857940309999</v>
      </c>
      <c r="AS2" s="90">
        <f>AI2/40</f>
        <v>1.4074075979266849</v>
      </c>
      <c r="AT2" s="90">
        <f>AJ2/40</f>
        <v>1.7864172105879947</v>
      </c>
      <c r="AU2" s="90">
        <f>AK2/40</f>
        <v>2.4159571700786651</v>
      </c>
      <c r="AV2" s="90">
        <f t="shared" ref="AV2" si="0">AL2/40</f>
        <v>2.7319703091173002</v>
      </c>
    </row>
    <row r="3" spans="1:48" x14ac:dyDescent="0.35">
      <c r="A3" s="1" t="s">
        <v>45</v>
      </c>
      <c r="B3" s="1" t="s">
        <v>43</v>
      </c>
      <c r="C3" s="1" t="s">
        <v>44</v>
      </c>
      <c r="D3" s="1"/>
      <c r="E3" s="7">
        <v>275050</v>
      </c>
      <c r="F3" s="7">
        <v>82236</v>
      </c>
      <c r="G3" s="8">
        <v>29.898563897473203</v>
      </c>
      <c r="H3" s="9">
        <v>9</v>
      </c>
      <c r="I3" s="9">
        <v>11.8005475852665</v>
      </c>
      <c r="J3" s="9">
        <v>822</v>
      </c>
      <c r="K3" s="10">
        <v>497.64148304878597</v>
      </c>
      <c r="L3" s="10">
        <v>588.95409552993794</v>
      </c>
      <c r="M3" s="10">
        <v>753.75133761369705</v>
      </c>
      <c r="N3" s="10">
        <v>990.45495889877895</v>
      </c>
      <c r="O3" s="10">
        <v>1113.78306337857</v>
      </c>
      <c r="P3" s="10">
        <v>66761.737502272299</v>
      </c>
      <c r="Q3" s="10">
        <v>20028.521250681701</v>
      </c>
      <c r="R3" s="10">
        <v>34500.533277976399</v>
      </c>
      <c r="S3" s="10">
        <v>862.51333194941003</v>
      </c>
      <c r="T3" s="10">
        <v>500.71303126704203</v>
      </c>
      <c r="U3" s="10">
        <v>468</v>
      </c>
      <c r="V3" s="10">
        <v>613.62847443385999</v>
      </c>
      <c r="W3" s="10">
        <v>246.6</v>
      </c>
      <c r="X3" s="10">
        <v>19905.659321951502</v>
      </c>
      <c r="Y3" s="10">
        <v>23558.163821197501</v>
      </c>
      <c r="Z3" s="10">
        <v>30150.053504547901</v>
      </c>
      <c r="AA3" s="10">
        <v>39618.198355951201</v>
      </c>
      <c r="AB3" s="10">
        <v>44551.322535142797</v>
      </c>
      <c r="AC3" s="9">
        <v>9.5700285201689699</v>
      </c>
      <c r="AD3" s="9">
        <v>11.3260402986527</v>
      </c>
      <c r="AE3" s="9">
        <v>14.4952180310326</v>
      </c>
      <c r="AF3" s="9">
        <v>19.047210748053399</v>
      </c>
      <c r="AG3" s="9">
        <v>21.418905064972499</v>
      </c>
      <c r="AH3" s="8">
        <v>42.533460089639902</v>
      </c>
      <c r="AI3" s="8">
        <v>50.337956882900698</v>
      </c>
      <c r="AJ3" s="8">
        <v>64.423191249033906</v>
      </c>
      <c r="AK3" s="8">
        <v>84.654269991348599</v>
      </c>
      <c r="AL3" s="8">
        <v>95.195133622099902</v>
      </c>
      <c r="AM3" s="8">
        <v>32.439269283122201</v>
      </c>
      <c r="AN3" s="8">
        <v>38.391575363142202</v>
      </c>
      <c r="AO3" s="8">
        <v>49.134052216798899</v>
      </c>
      <c r="AP3" s="8">
        <v>64.563819976743005</v>
      </c>
      <c r="AQ3" s="8">
        <v>72.6030886624782</v>
      </c>
      <c r="AR3" s="90">
        <f t="shared" ref="AR3:AR66" si="1">AH3/40</f>
        <v>1.0633365022409975</v>
      </c>
      <c r="AS3" s="90">
        <f t="shared" ref="AS3:AS66" si="2">AI3/40</f>
        <v>1.2584489220725175</v>
      </c>
      <c r="AT3" s="90">
        <f t="shared" ref="AT3:AT66" si="3">AJ3/40</f>
        <v>1.6105797812258476</v>
      </c>
      <c r="AU3" s="90">
        <f t="shared" ref="AU3:AU66" si="4">AK3/40</f>
        <v>2.1163567497837148</v>
      </c>
      <c r="AV3" s="90">
        <f t="shared" ref="AV3:AV66" si="5">AL3/40</f>
        <v>2.3798783405524975</v>
      </c>
    </row>
    <row r="4" spans="1:48" x14ac:dyDescent="0.35">
      <c r="A4" s="1" t="s">
        <v>46</v>
      </c>
      <c r="B4" s="1" t="s">
        <v>43</v>
      </c>
      <c r="C4" s="1" t="s">
        <v>44</v>
      </c>
      <c r="D4" s="1" t="s">
        <v>47</v>
      </c>
      <c r="E4" s="7">
        <v>22817</v>
      </c>
      <c r="F4" s="7">
        <v>8739</v>
      </c>
      <c r="G4" s="8">
        <v>38.300390060042901</v>
      </c>
      <c r="H4" s="9">
        <v>9</v>
      </c>
      <c r="I4" s="9">
        <v>12.1110514983357</v>
      </c>
      <c r="J4" s="9">
        <v>822</v>
      </c>
      <c r="K4" s="10">
        <v>522</v>
      </c>
      <c r="L4" s="10">
        <v>577</v>
      </c>
      <c r="M4" s="10">
        <v>760</v>
      </c>
      <c r="N4" s="10">
        <v>1041</v>
      </c>
      <c r="O4" s="10">
        <v>1102</v>
      </c>
      <c r="P4" s="10">
        <v>61700</v>
      </c>
      <c r="Q4" s="10">
        <v>18510</v>
      </c>
      <c r="R4" s="10">
        <v>35854.709654522499</v>
      </c>
      <c r="S4" s="10">
        <v>896.36774136306303</v>
      </c>
      <c r="T4" s="10">
        <v>462.75</v>
      </c>
      <c r="U4" s="10">
        <v>468</v>
      </c>
      <c r="V4" s="10">
        <v>629.77467791345396</v>
      </c>
      <c r="W4" s="10">
        <v>246.6</v>
      </c>
      <c r="X4" s="10">
        <v>20880</v>
      </c>
      <c r="Y4" s="10">
        <v>23080</v>
      </c>
      <c r="Z4" s="10">
        <v>30400</v>
      </c>
      <c r="AA4" s="10">
        <v>41640</v>
      </c>
      <c r="AB4" s="10">
        <v>44080</v>
      </c>
      <c r="AC4" s="9">
        <v>10.038461538461499</v>
      </c>
      <c r="AD4" s="9">
        <v>11.096153846153801</v>
      </c>
      <c r="AE4" s="9">
        <v>14.615384615384601</v>
      </c>
      <c r="AF4" s="9">
        <v>20.019230769230798</v>
      </c>
      <c r="AG4" s="9">
        <v>21.192307692307701</v>
      </c>
      <c r="AH4" s="8">
        <v>44.615384615384599</v>
      </c>
      <c r="AI4" s="8">
        <v>49.316239316239297</v>
      </c>
      <c r="AJ4" s="8">
        <v>64.957264957264996</v>
      </c>
      <c r="AK4" s="8">
        <v>88.974358974359006</v>
      </c>
      <c r="AL4" s="8">
        <v>94.188034188034194</v>
      </c>
      <c r="AM4" s="8">
        <v>33.154715062820301</v>
      </c>
      <c r="AN4" s="8">
        <v>36.648027952581003</v>
      </c>
      <c r="AO4" s="8">
        <v>48.271232658512297</v>
      </c>
      <c r="AP4" s="8">
        <v>66.118885786199101</v>
      </c>
      <c r="AQ4" s="8">
        <v>69.993287354842806</v>
      </c>
      <c r="AR4" s="90">
        <f t="shared" si="1"/>
        <v>1.115384615384615</v>
      </c>
      <c r="AS4" s="90">
        <f t="shared" si="2"/>
        <v>1.2329059829059825</v>
      </c>
      <c r="AT4" s="90">
        <f t="shared" si="3"/>
        <v>1.6239316239316248</v>
      </c>
      <c r="AU4" s="90">
        <f t="shared" si="4"/>
        <v>2.2243589743589753</v>
      </c>
      <c r="AV4" s="90">
        <f t="shared" si="5"/>
        <v>2.3547008547008548</v>
      </c>
    </row>
    <row r="5" spans="1:48" x14ac:dyDescent="0.35">
      <c r="A5" s="1" t="s">
        <v>46</v>
      </c>
      <c r="B5" s="1" t="s">
        <v>43</v>
      </c>
      <c r="C5" s="1" t="s">
        <v>44</v>
      </c>
      <c r="D5" s="1" t="s">
        <v>48</v>
      </c>
      <c r="E5" s="7">
        <v>3722</v>
      </c>
      <c r="F5" s="7">
        <v>695</v>
      </c>
      <c r="G5" s="8">
        <v>18.672756582482499</v>
      </c>
      <c r="H5" s="9">
        <v>9</v>
      </c>
      <c r="I5" s="9">
        <v>13.6413622244607</v>
      </c>
      <c r="J5" s="9">
        <v>822</v>
      </c>
      <c r="K5" s="10">
        <v>492</v>
      </c>
      <c r="L5" s="10">
        <v>529</v>
      </c>
      <c r="M5" s="10">
        <v>700</v>
      </c>
      <c r="N5" s="10">
        <v>1012</v>
      </c>
      <c r="O5" s="10">
        <v>1230</v>
      </c>
      <c r="P5" s="10">
        <v>75700</v>
      </c>
      <c r="Q5" s="10">
        <v>22710</v>
      </c>
      <c r="R5" s="10">
        <v>41169.332113617202</v>
      </c>
      <c r="S5" s="10">
        <v>1029.23330284043</v>
      </c>
      <c r="T5" s="10">
        <v>567.75</v>
      </c>
      <c r="U5" s="10">
        <v>468</v>
      </c>
      <c r="V5" s="10">
        <v>709.350835671955</v>
      </c>
      <c r="W5" s="10">
        <v>246.6</v>
      </c>
      <c r="X5" s="10">
        <v>19680</v>
      </c>
      <c r="Y5" s="10">
        <v>21160</v>
      </c>
      <c r="Z5" s="10">
        <v>28000</v>
      </c>
      <c r="AA5" s="10">
        <v>40480</v>
      </c>
      <c r="AB5" s="10">
        <v>49200</v>
      </c>
      <c r="AC5" s="9">
        <v>9.4615384615384599</v>
      </c>
      <c r="AD5" s="9">
        <v>10.1730769230769</v>
      </c>
      <c r="AE5" s="9">
        <v>13.461538461538501</v>
      </c>
      <c r="AF5" s="9">
        <v>19.461538461538499</v>
      </c>
      <c r="AG5" s="9">
        <v>23.653846153846199</v>
      </c>
      <c r="AH5" s="8">
        <v>42.051282051282101</v>
      </c>
      <c r="AI5" s="8">
        <v>45.213675213675202</v>
      </c>
      <c r="AJ5" s="8">
        <v>59.829059829059801</v>
      </c>
      <c r="AK5" s="8">
        <v>86.495726495726501</v>
      </c>
      <c r="AL5" s="8">
        <v>105.128205128205</v>
      </c>
      <c r="AM5" s="8">
        <v>27.743676345087401</v>
      </c>
      <c r="AN5" s="8">
        <v>29.830091029575701</v>
      </c>
      <c r="AO5" s="8">
        <v>39.472710247075597</v>
      </c>
      <c r="AP5" s="8">
        <v>57.066261100057801</v>
      </c>
      <c r="AQ5" s="8">
        <v>69.359190862718506</v>
      </c>
      <c r="AR5" s="90">
        <f t="shared" si="1"/>
        <v>1.0512820512820524</v>
      </c>
      <c r="AS5" s="90">
        <f t="shared" si="2"/>
        <v>1.1303418803418801</v>
      </c>
      <c r="AT5" s="90">
        <f t="shared" si="3"/>
        <v>1.4957264957264951</v>
      </c>
      <c r="AU5" s="90">
        <f t="shared" si="4"/>
        <v>2.1623931623931627</v>
      </c>
      <c r="AV5" s="90">
        <f t="shared" si="5"/>
        <v>2.6282051282051251</v>
      </c>
    </row>
    <row r="6" spans="1:48" x14ac:dyDescent="0.35">
      <c r="A6" s="1" t="s">
        <v>46</v>
      </c>
      <c r="B6" s="1" t="s">
        <v>43</v>
      </c>
      <c r="C6" s="1" t="s">
        <v>44</v>
      </c>
      <c r="D6" s="1" t="s">
        <v>49</v>
      </c>
      <c r="E6" s="7">
        <v>2656</v>
      </c>
      <c r="F6" s="7">
        <v>617</v>
      </c>
      <c r="G6" s="8">
        <v>23.230421686747</v>
      </c>
      <c r="H6" s="9">
        <v>9</v>
      </c>
      <c r="I6" s="9">
        <v>8.2679269540384901</v>
      </c>
      <c r="J6" s="9">
        <v>822</v>
      </c>
      <c r="K6" s="10">
        <v>492</v>
      </c>
      <c r="L6" s="10">
        <v>529</v>
      </c>
      <c r="M6" s="10">
        <v>700</v>
      </c>
      <c r="N6" s="10">
        <v>971</v>
      </c>
      <c r="O6" s="10">
        <v>1031</v>
      </c>
      <c r="P6" s="10">
        <v>71200</v>
      </c>
      <c r="Q6" s="10">
        <v>21360</v>
      </c>
      <c r="R6" s="10">
        <v>31910.629153255901</v>
      </c>
      <c r="S6" s="10">
        <v>797.76572883139795</v>
      </c>
      <c r="T6" s="10">
        <v>534</v>
      </c>
      <c r="U6" s="10">
        <v>468</v>
      </c>
      <c r="V6" s="10">
        <v>429.93220161000198</v>
      </c>
      <c r="W6" s="10">
        <v>246.6</v>
      </c>
      <c r="X6" s="10">
        <v>19680</v>
      </c>
      <c r="Y6" s="10">
        <v>21160</v>
      </c>
      <c r="Z6" s="10">
        <v>28000</v>
      </c>
      <c r="AA6" s="10">
        <v>38840</v>
      </c>
      <c r="AB6" s="10">
        <v>41240</v>
      </c>
      <c r="AC6" s="9">
        <v>9.4615384615384599</v>
      </c>
      <c r="AD6" s="9">
        <v>10.1730769230769</v>
      </c>
      <c r="AE6" s="9">
        <v>13.461538461538501</v>
      </c>
      <c r="AF6" s="9">
        <v>18.673076923076898</v>
      </c>
      <c r="AG6" s="9">
        <v>19.826923076923102</v>
      </c>
      <c r="AH6" s="8">
        <v>42.051282051282101</v>
      </c>
      <c r="AI6" s="8">
        <v>45.213675213675202</v>
      </c>
      <c r="AJ6" s="8">
        <v>59.829059829059801</v>
      </c>
      <c r="AK6" s="8">
        <v>82.991452991453002</v>
      </c>
      <c r="AL6" s="8">
        <v>88.119658119658098</v>
      </c>
      <c r="AM6" s="8">
        <v>45.774659181849401</v>
      </c>
      <c r="AN6" s="8">
        <v>49.217062413004797</v>
      </c>
      <c r="AO6" s="8">
        <v>65.126547616452399</v>
      </c>
      <c r="AP6" s="8">
        <v>90.339825336536194</v>
      </c>
      <c r="AQ6" s="8">
        <v>95.922100846517793</v>
      </c>
      <c r="AR6" s="90">
        <f t="shared" si="1"/>
        <v>1.0512820512820524</v>
      </c>
      <c r="AS6" s="90">
        <f t="shared" si="2"/>
        <v>1.1303418803418801</v>
      </c>
      <c r="AT6" s="90">
        <f t="shared" si="3"/>
        <v>1.4957264957264951</v>
      </c>
      <c r="AU6" s="90">
        <f t="shared" si="4"/>
        <v>2.074786324786325</v>
      </c>
      <c r="AV6" s="90">
        <f t="shared" si="5"/>
        <v>2.2029914529914523</v>
      </c>
    </row>
    <row r="7" spans="1:48" x14ac:dyDescent="0.35">
      <c r="A7" s="1" t="s">
        <v>46</v>
      </c>
      <c r="B7" s="1" t="s">
        <v>43</v>
      </c>
      <c r="C7" s="1" t="s">
        <v>44</v>
      </c>
      <c r="D7" s="1" t="s">
        <v>50</v>
      </c>
      <c r="E7" s="7">
        <v>120962</v>
      </c>
      <c r="F7" s="7">
        <v>48317</v>
      </c>
      <c r="G7" s="8">
        <v>39.943949339462002</v>
      </c>
      <c r="H7" s="9">
        <v>9</v>
      </c>
      <c r="I7" s="9">
        <v>11.9951166153652</v>
      </c>
      <c r="J7" s="9">
        <v>822</v>
      </c>
      <c r="K7" s="10">
        <v>567</v>
      </c>
      <c r="L7" s="10">
        <v>620</v>
      </c>
      <c r="M7" s="10">
        <v>805</v>
      </c>
      <c r="N7" s="10">
        <v>1142</v>
      </c>
      <c r="O7" s="10">
        <v>1381</v>
      </c>
      <c r="P7" s="10">
        <v>80400</v>
      </c>
      <c r="Q7" s="10">
        <v>24120</v>
      </c>
      <c r="R7" s="10">
        <v>33062.633669061201</v>
      </c>
      <c r="S7" s="10">
        <v>826.56584172653004</v>
      </c>
      <c r="T7" s="10">
        <v>603</v>
      </c>
      <c r="U7" s="10">
        <v>468</v>
      </c>
      <c r="V7" s="10">
        <v>623.74606399899005</v>
      </c>
      <c r="W7" s="10">
        <v>246.6</v>
      </c>
      <c r="X7" s="10">
        <v>22680</v>
      </c>
      <c r="Y7" s="10">
        <v>24800</v>
      </c>
      <c r="Z7" s="10">
        <v>32200</v>
      </c>
      <c r="AA7" s="10">
        <v>45680</v>
      </c>
      <c r="AB7" s="10">
        <v>55240</v>
      </c>
      <c r="AC7" s="9">
        <v>10.903846153846199</v>
      </c>
      <c r="AD7" s="9">
        <v>11.9230769230769</v>
      </c>
      <c r="AE7" s="9">
        <v>15.4807692307692</v>
      </c>
      <c r="AF7" s="9">
        <v>21.961538461538499</v>
      </c>
      <c r="AG7" s="9">
        <v>26.557692307692299</v>
      </c>
      <c r="AH7" s="8">
        <v>48.461538461538503</v>
      </c>
      <c r="AI7" s="8">
        <v>52.991452991453002</v>
      </c>
      <c r="AJ7" s="8">
        <v>68.803418803418793</v>
      </c>
      <c r="AK7" s="8">
        <v>97.606837606837601</v>
      </c>
      <c r="AL7" s="8">
        <v>118.03418803418801</v>
      </c>
      <c r="AM7" s="8">
        <v>36.360950888560197</v>
      </c>
      <c r="AN7" s="8">
        <v>39.759769931053498</v>
      </c>
      <c r="AO7" s="8">
        <v>51.623572249190403</v>
      </c>
      <c r="AP7" s="8">
        <v>73.234931066553301</v>
      </c>
      <c r="AQ7" s="8">
        <v>88.561681088362704</v>
      </c>
      <c r="AR7" s="90">
        <f t="shared" si="1"/>
        <v>1.2115384615384626</v>
      </c>
      <c r="AS7" s="90">
        <f t="shared" si="2"/>
        <v>1.324786324786325</v>
      </c>
      <c r="AT7" s="90">
        <f t="shared" si="3"/>
        <v>1.7200854700854697</v>
      </c>
      <c r="AU7" s="90">
        <f t="shared" si="4"/>
        <v>2.4401709401709399</v>
      </c>
      <c r="AV7" s="90">
        <f t="shared" si="5"/>
        <v>2.9508547008547001</v>
      </c>
    </row>
    <row r="8" spans="1:48" x14ac:dyDescent="0.35">
      <c r="A8" s="1" t="s">
        <v>46</v>
      </c>
      <c r="B8" s="1" t="s">
        <v>43</v>
      </c>
      <c r="C8" s="1" t="s">
        <v>44</v>
      </c>
      <c r="D8" s="1" t="s">
        <v>51</v>
      </c>
      <c r="E8" s="7">
        <v>3251</v>
      </c>
      <c r="F8" s="7">
        <v>820</v>
      </c>
      <c r="G8" s="8">
        <v>25.223008305136901</v>
      </c>
      <c r="H8" s="9">
        <v>9</v>
      </c>
      <c r="I8" s="9">
        <v>13.572527071284799</v>
      </c>
      <c r="J8" s="9">
        <v>822</v>
      </c>
      <c r="K8" s="10">
        <v>492</v>
      </c>
      <c r="L8" s="10">
        <v>572</v>
      </c>
      <c r="M8" s="10">
        <v>700</v>
      </c>
      <c r="N8" s="10">
        <v>1012</v>
      </c>
      <c r="O8" s="10">
        <v>1023</v>
      </c>
      <c r="P8" s="10">
        <v>66000</v>
      </c>
      <c r="Q8" s="10">
        <v>19800</v>
      </c>
      <c r="R8" s="10">
        <v>40536.614186237202</v>
      </c>
      <c r="S8" s="10">
        <v>1013.4153546559299</v>
      </c>
      <c r="T8" s="10">
        <v>495</v>
      </c>
      <c r="U8" s="10">
        <v>468</v>
      </c>
      <c r="V8" s="10">
        <v>705.77140770680796</v>
      </c>
      <c r="W8" s="10">
        <v>246.6</v>
      </c>
      <c r="X8" s="10">
        <v>19680</v>
      </c>
      <c r="Y8" s="10">
        <v>22880</v>
      </c>
      <c r="Z8" s="10">
        <v>28000</v>
      </c>
      <c r="AA8" s="10">
        <v>40480</v>
      </c>
      <c r="AB8" s="10">
        <v>40920</v>
      </c>
      <c r="AC8" s="9">
        <v>9.4615384615384599</v>
      </c>
      <c r="AD8" s="9">
        <v>11</v>
      </c>
      <c r="AE8" s="9">
        <v>13.461538461538501</v>
      </c>
      <c r="AF8" s="9">
        <v>19.461538461538499</v>
      </c>
      <c r="AG8" s="9">
        <v>19.673076923076898</v>
      </c>
      <c r="AH8" s="8">
        <v>42.051282051282101</v>
      </c>
      <c r="AI8" s="8">
        <v>48.8888888888889</v>
      </c>
      <c r="AJ8" s="8">
        <v>59.829059829059801</v>
      </c>
      <c r="AK8" s="8">
        <v>86.495726495726501</v>
      </c>
      <c r="AL8" s="8">
        <v>87.435897435897402</v>
      </c>
      <c r="AM8" s="8">
        <v>27.884382655772701</v>
      </c>
      <c r="AN8" s="8">
        <v>32.418428616060901</v>
      </c>
      <c r="AO8" s="8">
        <v>39.672902152522099</v>
      </c>
      <c r="AP8" s="8">
        <v>57.3556813976463</v>
      </c>
      <c r="AQ8" s="8">
        <v>57.979112717185899</v>
      </c>
      <c r="AR8" s="90">
        <f t="shared" si="1"/>
        <v>1.0512820512820524</v>
      </c>
      <c r="AS8" s="90">
        <f t="shared" si="2"/>
        <v>1.2222222222222225</v>
      </c>
      <c r="AT8" s="90">
        <f t="shared" si="3"/>
        <v>1.4957264957264951</v>
      </c>
      <c r="AU8" s="90">
        <f t="shared" si="4"/>
        <v>2.1623931623931627</v>
      </c>
      <c r="AV8" s="90">
        <f t="shared" si="5"/>
        <v>2.1858974358974352</v>
      </c>
    </row>
    <row r="9" spans="1:48" x14ac:dyDescent="0.35">
      <c r="A9" s="1" t="s">
        <v>46</v>
      </c>
      <c r="B9" s="1" t="s">
        <v>43</v>
      </c>
      <c r="C9" s="1" t="s">
        <v>44</v>
      </c>
      <c r="D9" s="1" t="s">
        <v>52</v>
      </c>
      <c r="E9" s="7">
        <v>295567</v>
      </c>
      <c r="F9" s="7">
        <v>106206</v>
      </c>
      <c r="G9" s="8">
        <v>35.932969512834703</v>
      </c>
      <c r="H9" s="9">
        <v>9</v>
      </c>
      <c r="I9" s="9">
        <v>14.8096778504092</v>
      </c>
      <c r="J9" s="9">
        <v>822</v>
      </c>
      <c r="K9" s="10">
        <v>623</v>
      </c>
      <c r="L9" s="10">
        <v>744</v>
      </c>
      <c r="M9" s="10">
        <v>927</v>
      </c>
      <c r="N9" s="10">
        <v>1250</v>
      </c>
      <c r="O9" s="10">
        <v>1383</v>
      </c>
      <c r="P9" s="10">
        <v>86000</v>
      </c>
      <c r="Q9" s="10">
        <v>25800</v>
      </c>
      <c r="R9" s="10">
        <v>38739.879898062602</v>
      </c>
      <c r="S9" s="10">
        <v>968.49699745156499</v>
      </c>
      <c r="T9" s="10">
        <v>645</v>
      </c>
      <c r="U9" s="10">
        <v>468</v>
      </c>
      <c r="V9" s="10">
        <v>770.10324822127802</v>
      </c>
      <c r="W9" s="10">
        <v>246.6</v>
      </c>
      <c r="X9" s="10">
        <v>24920</v>
      </c>
      <c r="Y9" s="10">
        <v>29760</v>
      </c>
      <c r="Z9" s="10">
        <v>37080</v>
      </c>
      <c r="AA9" s="10">
        <v>50000</v>
      </c>
      <c r="AB9" s="10">
        <v>55320</v>
      </c>
      <c r="AC9" s="9">
        <v>11.9807692307692</v>
      </c>
      <c r="AD9" s="9">
        <v>14.307692307692299</v>
      </c>
      <c r="AE9" s="9">
        <v>17.826923076923102</v>
      </c>
      <c r="AF9" s="9">
        <v>24.038461538461501</v>
      </c>
      <c r="AG9" s="9">
        <v>26.596153846153801</v>
      </c>
      <c r="AH9" s="8">
        <v>53.2478632478633</v>
      </c>
      <c r="AI9" s="8">
        <v>63.589743589743598</v>
      </c>
      <c r="AJ9" s="8">
        <v>79.230769230769198</v>
      </c>
      <c r="AK9" s="8">
        <v>106.837606837607</v>
      </c>
      <c r="AL9" s="8">
        <v>118.20512820512801</v>
      </c>
      <c r="AM9" s="8">
        <v>32.359297350787998</v>
      </c>
      <c r="AN9" s="8">
        <v>38.644168906879997</v>
      </c>
      <c r="AO9" s="8">
        <v>48.149387871878702</v>
      </c>
      <c r="AP9" s="8">
        <v>64.926359050537599</v>
      </c>
      <c r="AQ9" s="8">
        <v>71.834523653514793</v>
      </c>
      <c r="AR9" s="90">
        <f t="shared" si="1"/>
        <v>1.3311965811965825</v>
      </c>
      <c r="AS9" s="90">
        <f t="shared" si="2"/>
        <v>1.5897435897435899</v>
      </c>
      <c r="AT9" s="90">
        <f t="shared" si="3"/>
        <v>1.9807692307692299</v>
      </c>
      <c r="AU9" s="90">
        <f t="shared" si="4"/>
        <v>2.6709401709401748</v>
      </c>
      <c r="AV9" s="90">
        <f t="shared" si="5"/>
        <v>2.9551282051282</v>
      </c>
    </row>
    <row r="10" spans="1:48" x14ac:dyDescent="0.35">
      <c r="A10" s="1" t="s">
        <v>46</v>
      </c>
      <c r="B10" s="1" t="s">
        <v>43</v>
      </c>
      <c r="C10" s="1" t="s">
        <v>44</v>
      </c>
      <c r="D10" s="1" t="s">
        <v>53</v>
      </c>
      <c r="E10" s="7">
        <v>8150</v>
      </c>
      <c r="F10" s="7">
        <v>1705</v>
      </c>
      <c r="G10" s="8">
        <v>20.920245398772998</v>
      </c>
      <c r="H10" s="9">
        <v>9</v>
      </c>
      <c r="I10" s="9">
        <v>10.841566124326199</v>
      </c>
      <c r="J10" s="9">
        <v>822</v>
      </c>
      <c r="K10" s="10">
        <v>511</v>
      </c>
      <c r="L10" s="10">
        <v>573</v>
      </c>
      <c r="M10" s="10">
        <v>758</v>
      </c>
      <c r="N10" s="10">
        <v>1093</v>
      </c>
      <c r="O10" s="10">
        <v>1308</v>
      </c>
      <c r="P10" s="10">
        <v>81600</v>
      </c>
      <c r="Q10" s="10">
        <v>24480</v>
      </c>
      <c r="R10" s="10">
        <v>41159.966223244803</v>
      </c>
      <c r="S10" s="10">
        <v>1028.99915558112</v>
      </c>
      <c r="T10" s="10">
        <v>612</v>
      </c>
      <c r="U10" s="10">
        <v>468</v>
      </c>
      <c r="V10" s="10">
        <v>563.76143846496097</v>
      </c>
      <c r="W10" s="10">
        <v>246.6</v>
      </c>
      <c r="X10" s="10">
        <v>20440</v>
      </c>
      <c r="Y10" s="10">
        <v>22920</v>
      </c>
      <c r="Z10" s="10">
        <v>30320</v>
      </c>
      <c r="AA10" s="10">
        <v>43720</v>
      </c>
      <c r="AB10" s="10">
        <v>52320</v>
      </c>
      <c r="AC10" s="9">
        <v>9.8269230769230802</v>
      </c>
      <c r="AD10" s="9">
        <v>11.0192307692308</v>
      </c>
      <c r="AE10" s="9">
        <v>14.5769230769231</v>
      </c>
      <c r="AF10" s="9">
        <v>21.019230769230798</v>
      </c>
      <c r="AG10" s="9">
        <v>25.153846153846199</v>
      </c>
      <c r="AH10" s="8">
        <v>43.675213675213698</v>
      </c>
      <c r="AI10" s="8">
        <v>48.974358974358999</v>
      </c>
      <c r="AJ10" s="8">
        <v>64.786324786324798</v>
      </c>
      <c r="AK10" s="8">
        <v>93.418803418803407</v>
      </c>
      <c r="AL10" s="8">
        <v>111.79487179487199</v>
      </c>
      <c r="AM10" s="8">
        <v>36.256470566087501</v>
      </c>
      <c r="AN10" s="8">
        <v>40.655494392109802</v>
      </c>
      <c r="AO10" s="8">
        <v>53.781613872983002</v>
      </c>
      <c r="AP10" s="8">
        <v>77.550532932942502</v>
      </c>
      <c r="AQ10" s="8">
        <v>92.805212329632894</v>
      </c>
      <c r="AR10" s="90">
        <f t="shared" si="1"/>
        <v>1.0918803418803424</v>
      </c>
      <c r="AS10" s="90">
        <f t="shared" si="2"/>
        <v>1.2243589743589749</v>
      </c>
      <c r="AT10" s="90">
        <f t="shared" si="3"/>
        <v>1.6196581196581199</v>
      </c>
      <c r="AU10" s="90">
        <f t="shared" si="4"/>
        <v>2.3354700854700852</v>
      </c>
      <c r="AV10" s="90">
        <f t="shared" si="5"/>
        <v>2.7948717948718</v>
      </c>
    </row>
    <row r="11" spans="1:48" x14ac:dyDescent="0.35">
      <c r="A11" s="1" t="s">
        <v>46</v>
      </c>
      <c r="B11" s="1" t="s">
        <v>43</v>
      </c>
      <c r="C11" s="1" t="s">
        <v>44</v>
      </c>
      <c r="D11" s="1" t="s">
        <v>54</v>
      </c>
      <c r="E11" s="7">
        <v>6496</v>
      </c>
      <c r="F11" s="7">
        <v>1891</v>
      </c>
      <c r="G11" s="8">
        <v>29.110221674876801</v>
      </c>
      <c r="H11" s="9">
        <v>9</v>
      </c>
      <c r="I11" s="9">
        <v>10.392330799488301</v>
      </c>
      <c r="J11" s="9">
        <v>822</v>
      </c>
      <c r="K11" s="10">
        <v>495</v>
      </c>
      <c r="L11" s="10">
        <v>529</v>
      </c>
      <c r="M11" s="10">
        <v>700</v>
      </c>
      <c r="N11" s="10">
        <v>996</v>
      </c>
      <c r="O11" s="10">
        <v>1230</v>
      </c>
      <c r="P11" s="10">
        <v>82600</v>
      </c>
      <c r="Q11" s="10">
        <v>24780</v>
      </c>
      <c r="R11" s="10">
        <v>34693.339248344797</v>
      </c>
      <c r="S11" s="10">
        <v>867.33348120862001</v>
      </c>
      <c r="T11" s="10">
        <v>619.5</v>
      </c>
      <c r="U11" s="10">
        <v>468</v>
      </c>
      <c r="V11" s="10">
        <v>540.40120157339402</v>
      </c>
      <c r="W11" s="10">
        <v>246.6</v>
      </c>
      <c r="X11" s="10">
        <v>19800</v>
      </c>
      <c r="Y11" s="10">
        <v>21160</v>
      </c>
      <c r="Z11" s="10">
        <v>28000</v>
      </c>
      <c r="AA11" s="10">
        <v>39840</v>
      </c>
      <c r="AB11" s="10">
        <v>49200</v>
      </c>
      <c r="AC11" s="9">
        <v>9.5192307692307701</v>
      </c>
      <c r="AD11" s="9">
        <v>10.1730769230769</v>
      </c>
      <c r="AE11" s="9">
        <v>13.461538461538501</v>
      </c>
      <c r="AF11" s="9">
        <v>19.153846153846199</v>
      </c>
      <c r="AG11" s="9">
        <v>23.653846153846199</v>
      </c>
      <c r="AH11" s="8">
        <v>42.307692307692299</v>
      </c>
      <c r="AI11" s="8">
        <v>45.213675213675202</v>
      </c>
      <c r="AJ11" s="8">
        <v>59.829059829059801</v>
      </c>
      <c r="AK11" s="8">
        <v>85.128205128205096</v>
      </c>
      <c r="AL11" s="8">
        <v>105.128205128205</v>
      </c>
      <c r="AM11" s="8">
        <v>36.639444809433698</v>
      </c>
      <c r="AN11" s="8">
        <v>39.156093543818997</v>
      </c>
      <c r="AO11" s="8">
        <v>51.813356296168799</v>
      </c>
      <c r="AP11" s="8">
        <v>73.723004101405905</v>
      </c>
      <c r="AQ11" s="8">
        <v>91.043468920410902</v>
      </c>
      <c r="AR11" s="90">
        <f t="shared" si="1"/>
        <v>1.0576923076923075</v>
      </c>
      <c r="AS11" s="90">
        <f t="shared" si="2"/>
        <v>1.1303418803418801</v>
      </c>
      <c r="AT11" s="90">
        <f t="shared" si="3"/>
        <v>1.4957264957264951</v>
      </c>
      <c r="AU11" s="90">
        <f t="shared" si="4"/>
        <v>2.1282051282051273</v>
      </c>
      <c r="AV11" s="90">
        <f t="shared" si="5"/>
        <v>2.6282051282051251</v>
      </c>
    </row>
    <row r="12" spans="1:48" x14ac:dyDescent="0.35">
      <c r="A12" s="1" t="s">
        <v>46</v>
      </c>
      <c r="B12" s="1" t="s">
        <v>43</v>
      </c>
      <c r="C12" s="1" t="s">
        <v>44</v>
      </c>
      <c r="D12" s="1" t="s">
        <v>55</v>
      </c>
      <c r="E12" s="7">
        <v>9734</v>
      </c>
      <c r="F12" s="7">
        <v>2990</v>
      </c>
      <c r="G12" s="8">
        <v>30.717074173001901</v>
      </c>
      <c r="H12" s="9">
        <v>9</v>
      </c>
      <c r="I12" s="9">
        <v>12.460241277019099</v>
      </c>
      <c r="J12" s="9">
        <v>822</v>
      </c>
      <c r="K12" s="10">
        <v>527</v>
      </c>
      <c r="L12" s="10">
        <v>620</v>
      </c>
      <c r="M12" s="10">
        <v>820</v>
      </c>
      <c r="N12" s="10">
        <v>1027</v>
      </c>
      <c r="O12" s="10">
        <v>1108</v>
      </c>
      <c r="P12" s="10">
        <v>69500</v>
      </c>
      <c r="Q12" s="10">
        <v>20850</v>
      </c>
      <c r="R12" s="10">
        <v>32577.5292740679</v>
      </c>
      <c r="S12" s="10">
        <v>814.43823185169595</v>
      </c>
      <c r="T12" s="10">
        <v>521.25</v>
      </c>
      <c r="U12" s="10">
        <v>468</v>
      </c>
      <c r="V12" s="10">
        <v>647.93254640499299</v>
      </c>
      <c r="W12" s="10">
        <v>246.6</v>
      </c>
      <c r="X12" s="10">
        <v>21080</v>
      </c>
      <c r="Y12" s="10">
        <v>24800</v>
      </c>
      <c r="Z12" s="10">
        <v>32800</v>
      </c>
      <c r="AA12" s="10">
        <v>41080</v>
      </c>
      <c r="AB12" s="10">
        <v>44320</v>
      </c>
      <c r="AC12" s="9">
        <v>10.134615384615399</v>
      </c>
      <c r="AD12" s="9">
        <v>11.9230769230769</v>
      </c>
      <c r="AE12" s="9">
        <v>15.7692307692308</v>
      </c>
      <c r="AF12" s="9">
        <v>19.75</v>
      </c>
      <c r="AG12" s="9">
        <v>21.307692307692299</v>
      </c>
      <c r="AH12" s="8">
        <v>45.042735042735004</v>
      </c>
      <c r="AI12" s="8">
        <v>52.991452991453002</v>
      </c>
      <c r="AJ12" s="8">
        <v>70.085470085470106</v>
      </c>
      <c r="AK12" s="8">
        <v>87.7777777777778</v>
      </c>
      <c r="AL12" s="8">
        <v>94.700854700854705</v>
      </c>
      <c r="AM12" s="8">
        <v>32.534250852130903</v>
      </c>
      <c r="AN12" s="8">
        <v>38.2755892378011</v>
      </c>
      <c r="AO12" s="8">
        <v>50.622553508059497</v>
      </c>
      <c r="AP12" s="8">
        <v>63.401661527776902</v>
      </c>
      <c r="AQ12" s="8">
        <v>68.402182057231599</v>
      </c>
      <c r="AR12" s="90">
        <f t="shared" si="1"/>
        <v>1.1260683760683752</v>
      </c>
      <c r="AS12" s="90">
        <f t="shared" si="2"/>
        <v>1.324786324786325</v>
      </c>
      <c r="AT12" s="90">
        <f t="shared" si="3"/>
        <v>1.7521367521367526</v>
      </c>
      <c r="AU12" s="90">
        <f t="shared" si="4"/>
        <v>2.1944444444444451</v>
      </c>
      <c r="AV12" s="90">
        <f t="shared" si="5"/>
        <v>2.3675213675213675</v>
      </c>
    </row>
    <row r="13" spans="1:48" x14ac:dyDescent="0.35">
      <c r="A13" s="1" t="s">
        <v>56</v>
      </c>
      <c r="B13" s="1" t="s">
        <v>43</v>
      </c>
      <c r="C13" s="1" t="s">
        <v>44</v>
      </c>
      <c r="D13" s="1" t="s">
        <v>57</v>
      </c>
      <c r="E13" s="7">
        <v>12659</v>
      </c>
      <c r="F13" s="7">
        <v>4014</v>
      </c>
      <c r="G13" s="8">
        <v>31.708665771387899</v>
      </c>
      <c r="H13" s="9">
        <v>9</v>
      </c>
      <c r="I13" s="9">
        <v>9.7351324751555204</v>
      </c>
      <c r="J13" s="9">
        <v>822</v>
      </c>
      <c r="K13" s="10">
        <v>485</v>
      </c>
      <c r="L13" s="10">
        <v>619</v>
      </c>
      <c r="M13" s="10">
        <v>743</v>
      </c>
      <c r="N13" s="10">
        <v>1000</v>
      </c>
      <c r="O13" s="10">
        <v>1174</v>
      </c>
      <c r="P13" s="10">
        <v>70700</v>
      </c>
      <c r="Q13" s="10">
        <v>21210</v>
      </c>
      <c r="R13" s="10">
        <v>28168.435622238801</v>
      </c>
      <c r="S13" s="10">
        <v>704.21089055596997</v>
      </c>
      <c r="T13" s="10">
        <v>530.25</v>
      </c>
      <c r="U13" s="10">
        <v>468</v>
      </c>
      <c r="V13" s="10">
        <v>506.22688870808702</v>
      </c>
      <c r="W13" s="10">
        <v>246.6</v>
      </c>
      <c r="X13" s="10">
        <v>19400</v>
      </c>
      <c r="Y13" s="10">
        <v>24760</v>
      </c>
      <c r="Z13" s="10">
        <v>29720</v>
      </c>
      <c r="AA13" s="10">
        <v>40000</v>
      </c>
      <c r="AB13" s="10">
        <v>46960</v>
      </c>
      <c r="AC13" s="9">
        <v>9.3269230769230802</v>
      </c>
      <c r="AD13" s="9">
        <v>11.903846153846199</v>
      </c>
      <c r="AE13" s="9">
        <v>14.288461538461499</v>
      </c>
      <c r="AF13" s="9">
        <v>19.230769230769202</v>
      </c>
      <c r="AG13" s="9">
        <v>22.576923076923102</v>
      </c>
      <c r="AH13" s="8">
        <v>41.452991452991498</v>
      </c>
      <c r="AI13" s="8">
        <v>52.905982905982903</v>
      </c>
      <c r="AJ13" s="8">
        <v>63.504273504273499</v>
      </c>
      <c r="AK13" s="8">
        <v>85.470085470085493</v>
      </c>
      <c r="AL13" s="8">
        <v>100.34188034188</v>
      </c>
      <c r="AM13" s="8">
        <v>38.322737161413201</v>
      </c>
      <c r="AN13" s="8">
        <v>48.9108748513707</v>
      </c>
      <c r="AO13" s="8">
        <v>58.708853012226797</v>
      </c>
      <c r="AP13" s="8">
        <v>79.015952910130295</v>
      </c>
      <c r="AQ13" s="8">
        <v>92.764728716492996</v>
      </c>
      <c r="AR13" s="90">
        <f t="shared" si="1"/>
        <v>1.0363247863247875</v>
      </c>
      <c r="AS13" s="90">
        <f t="shared" si="2"/>
        <v>1.3226495726495726</v>
      </c>
      <c r="AT13" s="90">
        <f t="shared" si="3"/>
        <v>1.5876068376068375</v>
      </c>
      <c r="AU13" s="90">
        <f t="shared" si="4"/>
        <v>2.1367521367521372</v>
      </c>
      <c r="AV13" s="90">
        <f t="shared" si="5"/>
        <v>2.5085470085470001</v>
      </c>
    </row>
    <row r="14" spans="1:48" x14ac:dyDescent="0.35">
      <c r="A14" s="1" t="s">
        <v>56</v>
      </c>
      <c r="B14" s="1" t="s">
        <v>43</v>
      </c>
      <c r="C14" s="1" t="s">
        <v>44</v>
      </c>
      <c r="D14" s="1" t="s">
        <v>58</v>
      </c>
      <c r="E14" s="7">
        <v>2748</v>
      </c>
      <c r="F14" s="7">
        <v>630</v>
      </c>
      <c r="G14" s="8">
        <v>22.925764192139699</v>
      </c>
      <c r="H14" s="9">
        <v>9</v>
      </c>
      <c r="I14" s="9">
        <v>10.6278571054987</v>
      </c>
      <c r="J14" s="9">
        <v>822</v>
      </c>
      <c r="K14" s="10">
        <v>457</v>
      </c>
      <c r="L14" s="10">
        <v>611</v>
      </c>
      <c r="M14" s="10">
        <v>700</v>
      </c>
      <c r="N14" s="10">
        <v>943</v>
      </c>
      <c r="O14" s="10">
        <v>946</v>
      </c>
      <c r="P14" s="10">
        <v>61000</v>
      </c>
      <c r="Q14" s="10">
        <v>18300</v>
      </c>
      <c r="R14" s="10">
        <v>29051.951280702</v>
      </c>
      <c r="S14" s="10">
        <v>726.298782017549</v>
      </c>
      <c r="T14" s="10">
        <v>457.5</v>
      </c>
      <c r="U14" s="10">
        <v>468</v>
      </c>
      <c r="V14" s="10">
        <v>552.64856948593001</v>
      </c>
      <c r="W14" s="10">
        <v>246.6</v>
      </c>
      <c r="X14" s="10">
        <v>18280</v>
      </c>
      <c r="Y14" s="10">
        <v>24440</v>
      </c>
      <c r="Z14" s="10">
        <v>28000</v>
      </c>
      <c r="AA14" s="10">
        <v>37720</v>
      </c>
      <c r="AB14" s="10">
        <v>37840</v>
      </c>
      <c r="AC14" s="9">
        <v>8.7884615384615401</v>
      </c>
      <c r="AD14" s="9">
        <v>11.75</v>
      </c>
      <c r="AE14" s="9">
        <v>13.461538461538501</v>
      </c>
      <c r="AF14" s="9">
        <v>18.134615384615401</v>
      </c>
      <c r="AG14" s="9">
        <v>18.192307692307701</v>
      </c>
      <c r="AH14" s="8">
        <v>39.059829059829099</v>
      </c>
      <c r="AI14" s="8">
        <v>52.2222222222222</v>
      </c>
      <c r="AJ14" s="8">
        <v>59.829059829059801</v>
      </c>
      <c r="AK14" s="8">
        <v>80.598290598290603</v>
      </c>
      <c r="AL14" s="8">
        <v>80.854700854700894</v>
      </c>
      <c r="AM14" s="8">
        <v>33.0770782904657</v>
      </c>
      <c r="AN14" s="8">
        <v>44.223402265808701</v>
      </c>
      <c r="AO14" s="8">
        <v>50.665108978831498</v>
      </c>
      <c r="AP14" s="8">
        <v>68.253139667197402</v>
      </c>
      <c r="AQ14" s="8">
        <v>68.470275848535195</v>
      </c>
      <c r="AR14" s="90">
        <f t="shared" si="1"/>
        <v>0.97649572649572747</v>
      </c>
      <c r="AS14" s="90">
        <f t="shared" si="2"/>
        <v>1.3055555555555549</v>
      </c>
      <c r="AT14" s="90">
        <f t="shared" si="3"/>
        <v>1.4957264957264951</v>
      </c>
      <c r="AU14" s="90">
        <f t="shared" si="4"/>
        <v>2.0149572649572649</v>
      </c>
      <c r="AV14" s="90">
        <f t="shared" si="5"/>
        <v>2.0213675213675222</v>
      </c>
    </row>
    <row r="15" spans="1:48" x14ac:dyDescent="0.35">
      <c r="A15" s="1" t="s">
        <v>56</v>
      </c>
      <c r="B15" s="1" t="s">
        <v>43</v>
      </c>
      <c r="C15" s="1" t="s">
        <v>44</v>
      </c>
      <c r="D15" s="1" t="s">
        <v>59</v>
      </c>
      <c r="E15" s="7">
        <v>177</v>
      </c>
      <c r="F15" s="7">
        <v>65</v>
      </c>
      <c r="G15" s="8">
        <v>36.723163841807896</v>
      </c>
      <c r="H15" s="9">
        <v>9</v>
      </c>
      <c r="I15" s="9"/>
      <c r="J15" s="9">
        <v>822</v>
      </c>
      <c r="K15" s="10">
        <v>591</v>
      </c>
      <c r="L15" s="10">
        <v>685</v>
      </c>
      <c r="M15" s="10">
        <v>906</v>
      </c>
      <c r="N15" s="10">
        <v>1135</v>
      </c>
      <c r="O15" s="10">
        <v>1225</v>
      </c>
      <c r="P15" s="10">
        <v>59900</v>
      </c>
      <c r="Q15" s="10">
        <v>17970</v>
      </c>
      <c r="R15" s="10">
        <v>31870.043628308798</v>
      </c>
      <c r="S15" s="10">
        <v>796.751090707721</v>
      </c>
      <c r="T15" s="10">
        <v>449.25</v>
      </c>
      <c r="U15" s="10">
        <v>468</v>
      </c>
      <c r="V15" s="10"/>
      <c r="W15" s="10">
        <v>246.6</v>
      </c>
      <c r="X15" s="10">
        <v>23640</v>
      </c>
      <c r="Y15" s="10">
        <v>27400</v>
      </c>
      <c r="Z15" s="10">
        <v>36240</v>
      </c>
      <c r="AA15" s="10">
        <v>45400</v>
      </c>
      <c r="AB15" s="10">
        <v>49000</v>
      </c>
      <c r="AC15" s="9">
        <v>11.365384615384601</v>
      </c>
      <c r="AD15" s="9">
        <v>13.1730769230769</v>
      </c>
      <c r="AE15" s="9">
        <v>17.423076923076898</v>
      </c>
      <c r="AF15" s="9">
        <v>21.826923076923102</v>
      </c>
      <c r="AG15" s="9">
        <v>23.557692307692299</v>
      </c>
      <c r="AH15" s="8">
        <v>50.512820512820497</v>
      </c>
      <c r="AI15" s="8">
        <v>58.547008547008502</v>
      </c>
      <c r="AJ15" s="8">
        <v>77.435897435897402</v>
      </c>
      <c r="AK15" s="8">
        <v>97.008547008546998</v>
      </c>
      <c r="AL15" s="8">
        <v>104.700854700855</v>
      </c>
      <c r="AM15" s="8"/>
      <c r="AN15" s="8"/>
      <c r="AO15" s="8"/>
      <c r="AP15" s="8"/>
      <c r="AQ15" s="8"/>
      <c r="AR15" s="90">
        <f t="shared" si="1"/>
        <v>1.2628205128205123</v>
      </c>
      <c r="AS15" s="90">
        <f t="shared" si="2"/>
        <v>1.4636752136752125</v>
      </c>
      <c r="AT15" s="90">
        <f t="shared" si="3"/>
        <v>1.935897435897435</v>
      </c>
      <c r="AU15" s="90">
        <f t="shared" si="4"/>
        <v>2.425213675213675</v>
      </c>
      <c r="AV15" s="90">
        <f t="shared" si="5"/>
        <v>2.6175213675213751</v>
      </c>
    </row>
    <row r="16" spans="1:48" x14ac:dyDescent="0.35">
      <c r="A16" s="1" t="s">
        <v>56</v>
      </c>
      <c r="B16" s="1" t="s">
        <v>43</v>
      </c>
      <c r="C16" s="1" t="s">
        <v>44</v>
      </c>
      <c r="D16" s="1" t="s">
        <v>60</v>
      </c>
      <c r="E16" s="7">
        <v>300</v>
      </c>
      <c r="F16" s="7">
        <v>95</v>
      </c>
      <c r="G16" s="8">
        <v>31.6666666666667</v>
      </c>
      <c r="H16" s="9">
        <v>9</v>
      </c>
      <c r="I16" s="9"/>
      <c r="J16" s="9">
        <v>822</v>
      </c>
      <c r="K16" s="10">
        <v>486</v>
      </c>
      <c r="L16" s="10">
        <v>562</v>
      </c>
      <c r="M16" s="10">
        <v>744</v>
      </c>
      <c r="N16" s="10">
        <v>952</v>
      </c>
      <c r="O16" s="10">
        <v>1045</v>
      </c>
      <c r="P16" s="10">
        <v>67500</v>
      </c>
      <c r="Q16" s="10">
        <v>20250</v>
      </c>
      <c r="R16" s="10">
        <v>39582.334022738098</v>
      </c>
      <c r="S16" s="10">
        <v>989.55835056845297</v>
      </c>
      <c r="T16" s="10">
        <v>506.25</v>
      </c>
      <c r="U16" s="10">
        <v>468</v>
      </c>
      <c r="V16" s="10"/>
      <c r="W16" s="10">
        <v>246.6</v>
      </c>
      <c r="X16" s="10">
        <v>19440</v>
      </c>
      <c r="Y16" s="10">
        <v>22480</v>
      </c>
      <c r="Z16" s="10">
        <v>29760</v>
      </c>
      <c r="AA16" s="10">
        <v>38080</v>
      </c>
      <c r="AB16" s="10">
        <v>41800</v>
      </c>
      <c r="AC16" s="9">
        <v>9.3461538461538503</v>
      </c>
      <c r="AD16" s="9">
        <v>10.807692307692299</v>
      </c>
      <c r="AE16" s="9">
        <v>14.307692307692299</v>
      </c>
      <c r="AF16" s="9">
        <v>18.307692307692299</v>
      </c>
      <c r="AG16" s="9">
        <v>20.096153846153801</v>
      </c>
      <c r="AH16" s="8">
        <v>41.538461538461497</v>
      </c>
      <c r="AI16" s="8">
        <v>48.034188034187999</v>
      </c>
      <c r="AJ16" s="8">
        <v>63.589743589743598</v>
      </c>
      <c r="AK16" s="8">
        <v>81.367521367521405</v>
      </c>
      <c r="AL16" s="8">
        <v>89.316239316239304</v>
      </c>
      <c r="AM16" s="8"/>
      <c r="AN16" s="8"/>
      <c r="AO16" s="8"/>
      <c r="AP16" s="8"/>
      <c r="AQ16" s="8"/>
      <c r="AR16" s="90">
        <f t="shared" si="1"/>
        <v>1.0384615384615374</v>
      </c>
      <c r="AS16" s="90">
        <f t="shared" si="2"/>
        <v>1.2008547008546999</v>
      </c>
      <c r="AT16" s="90">
        <f t="shared" si="3"/>
        <v>1.5897435897435899</v>
      </c>
      <c r="AU16" s="90">
        <f t="shared" si="4"/>
        <v>2.034188034188035</v>
      </c>
      <c r="AV16" s="90">
        <f t="shared" si="5"/>
        <v>2.2329059829059825</v>
      </c>
    </row>
    <row r="17" spans="1:48" x14ac:dyDescent="0.35">
      <c r="A17" s="1" t="s">
        <v>56</v>
      </c>
      <c r="B17" s="1" t="s">
        <v>43</v>
      </c>
      <c r="C17" s="1" t="s">
        <v>44</v>
      </c>
      <c r="D17" s="1" t="s">
        <v>61</v>
      </c>
      <c r="E17" s="7">
        <v>232</v>
      </c>
      <c r="F17" s="7">
        <v>91</v>
      </c>
      <c r="G17" s="8">
        <v>39.224137931034498</v>
      </c>
      <c r="H17" s="9">
        <v>9</v>
      </c>
      <c r="I17" s="9"/>
      <c r="J17" s="9">
        <v>822</v>
      </c>
      <c r="K17" s="10">
        <v>476</v>
      </c>
      <c r="L17" s="10">
        <v>551</v>
      </c>
      <c r="M17" s="10">
        <v>729</v>
      </c>
      <c r="N17" s="10">
        <v>932</v>
      </c>
      <c r="O17" s="10">
        <v>1024</v>
      </c>
      <c r="P17" s="10">
        <v>58400</v>
      </c>
      <c r="Q17" s="10">
        <v>17520</v>
      </c>
      <c r="R17" s="10">
        <v>54146.293551821604</v>
      </c>
      <c r="S17" s="10">
        <v>1353.65733879554</v>
      </c>
      <c r="T17" s="10">
        <v>438</v>
      </c>
      <c r="U17" s="10">
        <v>468</v>
      </c>
      <c r="V17" s="10"/>
      <c r="W17" s="10">
        <v>246.6</v>
      </c>
      <c r="X17" s="10">
        <v>19040</v>
      </c>
      <c r="Y17" s="10">
        <v>22040</v>
      </c>
      <c r="Z17" s="10">
        <v>29160</v>
      </c>
      <c r="AA17" s="10">
        <v>37280</v>
      </c>
      <c r="AB17" s="10">
        <v>40960</v>
      </c>
      <c r="AC17" s="9">
        <v>9.1538461538461497</v>
      </c>
      <c r="AD17" s="9">
        <v>10.596153846153801</v>
      </c>
      <c r="AE17" s="9">
        <v>14.0192307692308</v>
      </c>
      <c r="AF17" s="9">
        <v>17.923076923076898</v>
      </c>
      <c r="AG17" s="9">
        <v>19.692307692307701</v>
      </c>
      <c r="AH17" s="8">
        <v>40.683760683760703</v>
      </c>
      <c r="AI17" s="8">
        <v>47.094017094017097</v>
      </c>
      <c r="AJ17" s="8">
        <v>62.307692307692299</v>
      </c>
      <c r="AK17" s="8">
        <v>79.658119658119702</v>
      </c>
      <c r="AL17" s="8">
        <v>87.521367521367495</v>
      </c>
      <c r="AM17" s="8"/>
      <c r="AN17" s="8"/>
      <c r="AO17" s="8"/>
      <c r="AP17" s="8"/>
      <c r="AQ17" s="8"/>
      <c r="AR17" s="90">
        <f t="shared" si="1"/>
        <v>1.0170940170940175</v>
      </c>
      <c r="AS17" s="90">
        <f t="shared" si="2"/>
        <v>1.1773504273504274</v>
      </c>
      <c r="AT17" s="90">
        <f t="shared" si="3"/>
        <v>1.5576923076923075</v>
      </c>
      <c r="AU17" s="90">
        <f t="shared" si="4"/>
        <v>1.9914529914529926</v>
      </c>
      <c r="AV17" s="90">
        <f t="shared" si="5"/>
        <v>2.1880341880341874</v>
      </c>
    </row>
    <row r="18" spans="1:48" x14ac:dyDescent="0.35">
      <c r="A18" s="1" t="s">
        <v>56</v>
      </c>
      <c r="B18" s="1" t="s">
        <v>43</v>
      </c>
      <c r="C18" s="1" t="s">
        <v>44</v>
      </c>
      <c r="D18" s="1" t="s">
        <v>62</v>
      </c>
      <c r="E18" s="7">
        <v>2277</v>
      </c>
      <c r="F18" s="7">
        <v>504</v>
      </c>
      <c r="G18" s="8">
        <v>22.134387351778699</v>
      </c>
      <c r="H18" s="9">
        <v>9</v>
      </c>
      <c r="I18" s="9">
        <v>13.289762033696199</v>
      </c>
      <c r="J18" s="9">
        <v>822</v>
      </c>
      <c r="K18" s="10">
        <v>457</v>
      </c>
      <c r="L18" s="10">
        <v>611</v>
      </c>
      <c r="M18" s="10">
        <v>700</v>
      </c>
      <c r="N18" s="10">
        <v>877</v>
      </c>
      <c r="O18" s="10">
        <v>1003</v>
      </c>
      <c r="P18" s="10">
        <v>69900</v>
      </c>
      <c r="Q18" s="10">
        <v>20970</v>
      </c>
      <c r="R18" s="10">
        <v>41915.481379951802</v>
      </c>
      <c r="S18" s="10">
        <v>1047.8870344987899</v>
      </c>
      <c r="T18" s="10">
        <v>524.25</v>
      </c>
      <c r="U18" s="10">
        <v>468</v>
      </c>
      <c r="V18" s="10">
        <v>691.06762575220398</v>
      </c>
      <c r="W18" s="10">
        <v>246.6</v>
      </c>
      <c r="X18" s="10">
        <v>18280</v>
      </c>
      <c r="Y18" s="10">
        <v>24440</v>
      </c>
      <c r="Z18" s="10">
        <v>28000</v>
      </c>
      <c r="AA18" s="10">
        <v>35080</v>
      </c>
      <c r="AB18" s="10">
        <v>40120</v>
      </c>
      <c r="AC18" s="9">
        <v>8.7884615384615401</v>
      </c>
      <c r="AD18" s="9">
        <v>11.75</v>
      </c>
      <c r="AE18" s="9">
        <v>13.461538461538501</v>
      </c>
      <c r="AF18" s="9">
        <v>16.865384615384599</v>
      </c>
      <c r="AG18" s="9">
        <v>19.288461538461501</v>
      </c>
      <c r="AH18" s="8">
        <v>39.059829059829099</v>
      </c>
      <c r="AI18" s="8">
        <v>52.2222222222222</v>
      </c>
      <c r="AJ18" s="8">
        <v>59.829059829059801</v>
      </c>
      <c r="AK18" s="8">
        <v>74.957264957264996</v>
      </c>
      <c r="AL18" s="8">
        <v>85.726495726495699</v>
      </c>
      <c r="AM18" s="8">
        <v>26.451825145336301</v>
      </c>
      <c r="AN18" s="8">
        <v>35.365569286215496</v>
      </c>
      <c r="AO18" s="8">
        <v>40.517018822178102</v>
      </c>
      <c r="AP18" s="8">
        <v>50.7620364386432</v>
      </c>
      <c r="AQ18" s="8">
        <v>58.055099826635299</v>
      </c>
      <c r="AR18" s="90">
        <f t="shared" si="1"/>
        <v>0.97649572649572747</v>
      </c>
      <c r="AS18" s="90">
        <f t="shared" si="2"/>
        <v>1.3055555555555549</v>
      </c>
      <c r="AT18" s="90">
        <f t="shared" si="3"/>
        <v>1.4957264957264951</v>
      </c>
      <c r="AU18" s="90">
        <f t="shared" si="4"/>
        <v>1.8739316239316248</v>
      </c>
      <c r="AV18" s="90">
        <f t="shared" si="5"/>
        <v>2.1431623931623927</v>
      </c>
    </row>
    <row r="19" spans="1:48" x14ac:dyDescent="0.35">
      <c r="A19" s="1" t="s">
        <v>56</v>
      </c>
      <c r="B19" s="1" t="s">
        <v>43</v>
      </c>
      <c r="C19" s="1" t="s">
        <v>44</v>
      </c>
      <c r="D19" s="1" t="s">
        <v>63</v>
      </c>
      <c r="E19" s="7">
        <v>4610</v>
      </c>
      <c r="F19" s="7">
        <v>1305</v>
      </c>
      <c r="G19" s="8">
        <v>28.308026030368801</v>
      </c>
      <c r="H19" s="9">
        <v>9</v>
      </c>
      <c r="I19" s="9">
        <v>8.5824716973602904</v>
      </c>
      <c r="J19" s="9">
        <v>822</v>
      </c>
      <c r="K19" s="10">
        <v>457</v>
      </c>
      <c r="L19" s="10">
        <v>551</v>
      </c>
      <c r="M19" s="10">
        <v>700</v>
      </c>
      <c r="N19" s="10">
        <v>935</v>
      </c>
      <c r="O19" s="10">
        <v>973</v>
      </c>
      <c r="P19" s="10">
        <v>75200</v>
      </c>
      <c r="Q19" s="10">
        <v>22560</v>
      </c>
      <c r="R19" s="10">
        <v>29166.423274142398</v>
      </c>
      <c r="S19" s="10">
        <v>729.16058185355996</v>
      </c>
      <c r="T19" s="10">
        <v>564</v>
      </c>
      <c r="U19" s="10">
        <v>468</v>
      </c>
      <c r="V19" s="10">
        <v>446.28852826273499</v>
      </c>
      <c r="W19" s="10">
        <v>246.6</v>
      </c>
      <c r="X19" s="10">
        <v>18280</v>
      </c>
      <c r="Y19" s="10">
        <v>22040</v>
      </c>
      <c r="Z19" s="10">
        <v>28000</v>
      </c>
      <c r="AA19" s="10">
        <v>37400</v>
      </c>
      <c r="AB19" s="10">
        <v>38920</v>
      </c>
      <c r="AC19" s="9">
        <v>8.7884615384615401</v>
      </c>
      <c r="AD19" s="9">
        <v>10.596153846153801</v>
      </c>
      <c r="AE19" s="9">
        <v>13.461538461538501</v>
      </c>
      <c r="AF19" s="9">
        <v>17.980769230769202</v>
      </c>
      <c r="AG19" s="9">
        <v>18.711538461538499</v>
      </c>
      <c r="AH19" s="8">
        <v>39.059829059829099</v>
      </c>
      <c r="AI19" s="8">
        <v>47.094017094017097</v>
      </c>
      <c r="AJ19" s="8">
        <v>59.829059829059801</v>
      </c>
      <c r="AK19" s="8">
        <v>79.914529914529894</v>
      </c>
      <c r="AL19" s="8">
        <v>83.162393162393201</v>
      </c>
      <c r="AM19" s="8">
        <v>40.960049031863903</v>
      </c>
      <c r="AN19" s="8">
        <v>49.385091939949703</v>
      </c>
      <c r="AO19" s="8">
        <v>62.7396812304261</v>
      </c>
      <c r="AP19" s="8">
        <v>83.802288500640501</v>
      </c>
      <c r="AQ19" s="8">
        <v>87.208156910292203</v>
      </c>
      <c r="AR19" s="90">
        <f t="shared" si="1"/>
        <v>0.97649572649572747</v>
      </c>
      <c r="AS19" s="90">
        <f t="shared" si="2"/>
        <v>1.1773504273504274</v>
      </c>
      <c r="AT19" s="90">
        <f t="shared" si="3"/>
        <v>1.4957264957264951</v>
      </c>
      <c r="AU19" s="90">
        <f t="shared" si="4"/>
        <v>1.9978632478632474</v>
      </c>
      <c r="AV19" s="90">
        <f t="shared" si="5"/>
        <v>2.0790598290598301</v>
      </c>
    </row>
    <row r="20" spans="1:48" x14ac:dyDescent="0.35">
      <c r="A20" s="1" t="s">
        <v>56</v>
      </c>
      <c r="B20" s="1" t="s">
        <v>43</v>
      </c>
      <c r="C20" s="1" t="s">
        <v>44</v>
      </c>
      <c r="D20" s="1" t="s">
        <v>64</v>
      </c>
      <c r="E20" s="7">
        <v>905</v>
      </c>
      <c r="F20" s="7">
        <v>165</v>
      </c>
      <c r="G20" s="8">
        <v>18.232044198895</v>
      </c>
      <c r="H20" s="9">
        <v>9</v>
      </c>
      <c r="I20" s="9">
        <v>10.879559145188299</v>
      </c>
      <c r="J20" s="9">
        <v>822</v>
      </c>
      <c r="K20" s="10">
        <v>457</v>
      </c>
      <c r="L20" s="10">
        <v>529</v>
      </c>
      <c r="M20" s="10">
        <v>700</v>
      </c>
      <c r="N20" s="10">
        <v>877</v>
      </c>
      <c r="O20" s="10">
        <v>1077</v>
      </c>
      <c r="P20" s="10">
        <v>63900</v>
      </c>
      <c r="Q20" s="10">
        <v>19170</v>
      </c>
      <c r="R20" s="10">
        <v>37615.497044533899</v>
      </c>
      <c r="S20" s="10">
        <v>940.38742611334806</v>
      </c>
      <c r="T20" s="10">
        <v>479.25</v>
      </c>
      <c r="U20" s="10">
        <v>468</v>
      </c>
      <c r="V20" s="10">
        <v>565.73707554979001</v>
      </c>
      <c r="W20" s="10">
        <v>246.6</v>
      </c>
      <c r="X20" s="10">
        <v>18280</v>
      </c>
      <c r="Y20" s="10">
        <v>21160</v>
      </c>
      <c r="Z20" s="10">
        <v>28000</v>
      </c>
      <c r="AA20" s="10">
        <v>35080</v>
      </c>
      <c r="AB20" s="10">
        <v>43080</v>
      </c>
      <c r="AC20" s="9">
        <v>8.7884615384615401</v>
      </c>
      <c r="AD20" s="9">
        <v>10.1730769230769</v>
      </c>
      <c r="AE20" s="9">
        <v>13.461538461538501</v>
      </c>
      <c r="AF20" s="9">
        <v>16.865384615384599</v>
      </c>
      <c r="AG20" s="9">
        <v>20.711538461538499</v>
      </c>
      <c r="AH20" s="8">
        <v>39.059829059829099</v>
      </c>
      <c r="AI20" s="8">
        <v>45.213675213675202</v>
      </c>
      <c r="AJ20" s="8">
        <v>59.829059829059801</v>
      </c>
      <c r="AK20" s="8">
        <v>74.957264957264996</v>
      </c>
      <c r="AL20" s="8">
        <v>92.051282051282101</v>
      </c>
      <c r="AM20" s="8">
        <v>32.311829629046798</v>
      </c>
      <c r="AN20" s="8">
        <v>37.4025336406253</v>
      </c>
      <c r="AO20" s="8">
        <v>49.492955668124203</v>
      </c>
      <c r="AP20" s="8">
        <v>62.007603029921299</v>
      </c>
      <c r="AQ20" s="8">
        <v>76.148447506528299</v>
      </c>
      <c r="AR20" s="90">
        <f t="shared" si="1"/>
        <v>0.97649572649572747</v>
      </c>
      <c r="AS20" s="90">
        <f t="shared" si="2"/>
        <v>1.1303418803418801</v>
      </c>
      <c r="AT20" s="90">
        <f t="shared" si="3"/>
        <v>1.4957264957264951</v>
      </c>
      <c r="AU20" s="90">
        <f t="shared" si="4"/>
        <v>1.8739316239316248</v>
      </c>
      <c r="AV20" s="90">
        <f t="shared" si="5"/>
        <v>2.3012820512820524</v>
      </c>
    </row>
    <row r="21" spans="1:48" x14ac:dyDescent="0.35">
      <c r="A21" s="1" t="s">
        <v>56</v>
      </c>
      <c r="B21" s="1" t="s">
        <v>43</v>
      </c>
      <c r="C21" s="1" t="s">
        <v>44</v>
      </c>
      <c r="D21" s="1" t="s">
        <v>65</v>
      </c>
      <c r="E21" s="7">
        <v>1475</v>
      </c>
      <c r="F21" s="7">
        <v>400</v>
      </c>
      <c r="G21" s="8">
        <v>27.118644067796598</v>
      </c>
      <c r="H21" s="9">
        <v>9</v>
      </c>
      <c r="I21" s="9">
        <v>9.7437550257875998</v>
      </c>
      <c r="J21" s="9">
        <v>822</v>
      </c>
      <c r="K21" s="10">
        <v>523</v>
      </c>
      <c r="L21" s="10">
        <v>606</v>
      </c>
      <c r="M21" s="10">
        <v>801</v>
      </c>
      <c r="N21" s="10">
        <v>1004</v>
      </c>
      <c r="O21" s="10">
        <v>1125</v>
      </c>
      <c r="P21" s="10">
        <v>51400</v>
      </c>
      <c r="Q21" s="10">
        <v>15420</v>
      </c>
      <c r="R21" s="10">
        <v>30037.451078775699</v>
      </c>
      <c r="S21" s="10">
        <v>750.93627696939302</v>
      </c>
      <c r="T21" s="10">
        <v>385.5</v>
      </c>
      <c r="U21" s="10">
        <v>468</v>
      </c>
      <c r="V21" s="10">
        <v>506.67526134095499</v>
      </c>
      <c r="W21" s="10">
        <v>246.6</v>
      </c>
      <c r="X21" s="10">
        <v>20920</v>
      </c>
      <c r="Y21" s="10">
        <v>24240</v>
      </c>
      <c r="Z21" s="10">
        <v>32040</v>
      </c>
      <c r="AA21" s="10">
        <v>40160</v>
      </c>
      <c r="AB21" s="10">
        <v>45000</v>
      </c>
      <c r="AC21" s="9">
        <v>10.057692307692299</v>
      </c>
      <c r="AD21" s="9">
        <v>11.653846153846199</v>
      </c>
      <c r="AE21" s="9">
        <v>15.403846153846199</v>
      </c>
      <c r="AF21" s="9">
        <v>19.307692307692299</v>
      </c>
      <c r="AG21" s="9">
        <v>21.634615384615401</v>
      </c>
      <c r="AH21" s="8">
        <v>44.700854700854698</v>
      </c>
      <c r="AI21" s="8">
        <v>51.794871794871803</v>
      </c>
      <c r="AJ21" s="8">
        <v>68.461538461538495</v>
      </c>
      <c r="AK21" s="8">
        <v>85.811965811965806</v>
      </c>
      <c r="AL21" s="8">
        <v>96.153846153846203</v>
      </c>
      <c r="AM21" s="8">
        <v>41.288773295608699</v>
      </c>
      <c r="AN21" s="8">
        <v>47.8412937230189</v>
      </c>
      <c r="AO21" s="8">
        <v>63.235769425970503</v>
      </c>
      <c r="AP21" s="8">
        <v>79.261813362889399</v>
      </c>
      <c r="AQ21" s="8">
        <v>88.814282901644006</v>
      </c>
      <c r="AR21" s="90">
        <f t="shared" si="1"/>
        <v>1.1175213675213675</v>
      </c>
      <c r="AS21" s="90">
        <f t="shared" si="2"/>
        <v>1.2948717948717952</v>
      </c>
      <c r="AT21" s="90">
        <f t="shared" si="3"/>
        <v>1.7115384615384623</v>
      </c>
      <c r="AU21" s="90">
        <f t="shared" si="4"/>
        <v>2.1452991452991452</v>
      </c>
      <c r="AV21" s="90">
        <f t="shared" si="5"/>
        <v>2.4038461538461551</v>
      </c>
    </row>
    <row r="22" spans="1:48" x14ac:dyDescent="0.35">
      <c r="A22" s="1" t="s">
        <v>56</v>
      </c>
      <c r="B22" s="1" t="s">
        <v>43</v>
      </c>
      <c r="C22" s="1" t="s">
        <v>44</v>
      </c>
      <c r="D22" s="1" t="s">
        <v>66</v>
      </c>
      <c r="E22" s="7">
        <v>18923</v>
      </c>
      <c r="F22" s="7">
        <v>6992</v>
      </c>
      <c r="G22" s="8">
        <v>36.949743698145099</v>
      </c>
      <c r="H22" s="9">
        <v>9</v>
      </c>
      <c r="I22" s="9">
        <v>11.194047707068901</v>
      </c>
      <c r="J22" s="9">
        <v>822</v>
      </c>
      <c r="K22" s="10">
        <v>528</v>
      </c>
      <c r="L22" s="10">
        <v>621</v>
      </c>
      <c r="M22" s="10">
        <v>822</v>
      </c>
      <c r="N22" s="10">
        <v>1124</v>
      </c>
      <c r="O22" s="10">
        <v>1365</v>
      </c>
      <c r="P22" s="10">
        <v>74900</v>
      </c>
      <c r="Q22" s="10">
        <v>22470</v>
      </c>
      <c r="R22" s="10">
        <v>33629.7903638344</v>
      </c>
      <c r="S22" s="10">
        <v>840.74475909585999</v>
      </c>
      <c r="T22" s="10">
        <v>561.75</v>
      </c>
      <c r="U22" s="10">
        <v>468</v>
      </c>
      <c r="V22" s="10">
        <v>582.09048076758404</v>
      </c>
      <c r="W22" s="10">
        <v>246.6</v>
      </c>
      <c r="X22" s="10">
        <v>21120</v>
      </c>
      <c r="Y22" s="10">
        <v>24840</v>
      </c>
      <c r="Z22" s="10">
        <v>32880</v>
      </c>
      <c r="AA22" s="10">
        <v>44960</v>
      </c>
      <c r="AB22" s="10">
        <v>54600</v>
      </c>
      <c r="AC22" s="9">
        <v>10.153846153846199</v>
      </c>
      <c r="AD22" s="9">
        <v>11.942307692307701</v>
      </c>
      <c r="AE22" s="9">
        <v>15.807692307692299</v>
      </c>
      <c r="AF22" s="9">
        <v>21.615384615384599</v>
      </c>
      <c r="AG22" s="9">
        <v>26.25</v>
      </c>
      <c r="AH22" s="8">
        <v>45.128205128205103</v>
      </c>
      <c r="AI22" s="8">
        <v>53.076923076923102</v>
      </c>
      <c r="AJ22" s="8">
        <v>70.256410256410305</v>
      </c>
      <c r="AK22" s="8">
        <v>96.068376068376097</v>
      </c>
      <c r="AL22" s="8">
        <v>116.666666666667</v>
      </c>
      <c r="AM22" s="8">
        <v>36.2830190456813</v>
      </c>
      <c r="AN22" s="8">
        <v>42.673778082136501</v>
      </c>
      <c r="AO22" s="8">
        <v>56.486063741572003</v>
      </c>
      <c r="AP22" s="8">
        <v>77.238851150276005</v>
      </c>
      <c r="AQ22" s="8">
        <v>93.799850373778199</v>
      </c>
      <c r="AR22" s="90">
        <f t="shared" si="1"/>
        <v>1.1282051282051275</v>
      </c>
      <c r="AS22" s="90">
        <f t="shared" si="2"/>
        <v>1.3269230769230775</v>
      </c>
      <c r="AT22" s="90">
        <f t="shared" si="3"/>
        <v>1.7564102564102577</v>
      </c>
      <c r="AU22" s="90">
        <f t="shared" si="4"/>
        <v>2.4017094017094025</v>
      </c>
      <c r="AV22" s="90">
        <f t="shared" si="5"/>
        <v>2.916666666666675</v>
      </c>
    </row>
    <row r="23" spans="1:48" x14ac:dyDescent="0.35">
      <c r="A23" s="1" t="s">
        <v>56</v>
      </c>
      <c r="B23" s="1" t="s">
        <v>43</v>
      </c>
      <c r="C23" s="1" t="s">
        <v>44</v>
      </c>
      <c r="D23" s="1" t="s">
        <v>67</v>
      </c>
      <c r="E23" s="7">
        <v>2885</v>
      </c>
      <c r="F23" s="7">
        <v>698</v>
      </c>
      <c r="G23" s="8">
        <v>24.194107452339701</v>
      </c>
      <c r="H23" s="9">
        <v>9</v>
      </c>
      <c r="I23" s="9">
        <v>9.9106815202435197</v>
      </c>
      <c r="J23" s="9">
        <v>822</v>
      </c>
      <c r="K23" s="10">
        <v>481</v>
      </c>
      <c r="L23" s="10">
        <v>557</v>
      </c>
      <c r="M23" s="10">
        <v>737</v>
      </c>
      <c r="N23" s="10">
        <v>923</v>
      </c>
      <c r="O23" s="10">
        <v>1151</v>
      </c>
      <c r="P23" s="10">
        <v>66000</v>
      </c>
      <c r="Q23" s="10">
        <v>19800</v>
      </c>
      <c r="R23" s="10">
        <v>29467.172420545099</v>
      </c>
      <c r="S23" s="10">
        <v>736.679310513627</v>
      </c>
      <c r="T23" s="10">
        <v>495</v>
      </c>
      <c r="U23" s="10">
        <v>468</v>
      </c>
      <c r="V23" s="10">
        <v>515.35543905266297</v>
      </c>
      <c r="W23" s="10">
        <v>246.6</v>
      </c>
      <c r="X23" s="10">
        <v>19240</v>
      </c>
      <c r="Y23" s="10">
        <v>22280</v>
      </c>
      <c r="Z23" s="10">
        <v>29480</v>
      </c>
      <c r="AA23" s="10">
        <v>36920</v>
      </c>
      <c r="AB23" s="10">
        <v>46040</v>
      </c>
      <c r="AC23" s="9">
        <v>9.25</v>
      </c>
      <c r="AD23" s="9">
        <v>10.711538461538501</v>
      </c>
      <c r="AE23" s="9">
        <v>14.1730769230769</v>
      </c>
      <c r="AF23" s="9">
        <v>17.75</v>
      </c>
      <c r="AG23" s="9">
        <v>22.134615384615401</v>
      </c>
      <c r="AH23" s="8">
        <v>41.1111111111111</v>
      </c>
      <c r="AI23" s="8">
        <v>47.606837606837601</v>
      </c>
      <c r="AJ23" s="8">
        <v>62.991452991453002</v>
      </c>
      <c r="AK23" s="8">
        <v>78.8888888888889</v>
      </c>
      <c r="AL23" s="8">
        <v>98.376068376068403</v>
      </c>
      <c r="AM23" s="8">
        <v>37.333456760187403</v>
      </c>
      <c r="AN23" s="8">
        <v>43.232298160965499</v>
      </c>
      <c r="AO23" s="8">
        <v>57.203238320703001</v>
      </c>
      <c r="AP23" s="8">
        <v>71.6398764857651</v>
      </c>
      <c r="AQ23" s="8">
        <v>89.336400688099303</v>
      </c>
      <c r="AR23" s="90">
        <f t="shared" si="1"/>
        <v>1.0277777777777775</v>
      </c>
      <c r="AS23" s="90">
        <f t="shared" si="2"/>
        <v>1.1901709401709399</v>
      </c>
      <c r="AT23" s="90">
        <f t="shared" si="3"/>
        <v>1.574786324786325</v>
      </c>
      <c r="AU23" s="90">
        <f t="shared" si="4"/>
        <v>1.9722222222222225</v>
      </c>
      <c r="AV23" s="90">
        <f t="shared" si="5"/>
        <v>2.45940170940171</v>
      </c>
    </row>
    <row r="24" spans="1:48" x14ac:dyDescent="0.35">
      <c r="A24" s="1" t="s">
        <v>56</v>
      </c>
      <c r="B24" s="1" t="s">
        <v>43</v>
      </c>
      <c r="C24" s="1" t="s">
        <v>44</v>
      </c>
      <c r="D24" s="1" t="s">
        <v>68</v>
      </c>
      <c r="E24" s="7">
        <v>3400</v>
      </c>
      <c r="F24" s="7">
        <v>682</v>
      </c>
      <c r="G24" s="8">
        <v>20.0588235294118</v>
      </c>
      <c r="H24" s="9">
        <v>9</v>
      </c>
      <c r="I24" s="9">
        <v>12.201866310202799</v>
      </c>
      <c r="J24" s="9">
        <v>822</v>
      </c>
      <c r="K24" s="10">
        <v>472</v>
      </c>
      <c r="L24" s="10">
        <v>547</v>
      </c>
      <c r="M24" s="10">
        <v>724</v>
      </c>
      <c r="N24" s="10">
        <v>975</v>
      </c>
      <c r="O24" s="10">
        <v>979</v>
      </c>
      <c r="P24" s="10">
        <v>67100</v>
      </c>
      <c r="Q24" s="10">
        <v>20130</v>
      </c>
      <c r="R24" s="10">
        <v>35902.579760870402</v>
      </c>
      <c r="S24" s="10">
        <v>897.56449402175895</v>
      </c>
      <c r="T24" s="10">
        <v>503.25</v>
      </c>
      <c r="U24" s="10">
        <v>468</v>
      </c>
      <c r="V24" s="10">
        <v>634.49704813054302</v>
      </c>
      <c r="W24" s="10">
        <v>246.6</v>
      </c>
      <c r="X24" s="10">
        <v>18880</v>
      </c>
      <c r="Y24" s="10">
        <v>21880</v>
      </c>
      <c r="Z24" s="10">
        <v>28960</v>
      </c>
      <c r="AA24" s="10">
        <v>39000</v>
      </c>
      <c r="AB24" s="10">
        <v>39160</v>
      </c>
      <c r="AC24" s="9">
        <v>9.0769230769230802</v>
      </c>
      <c r="AD24" s="9">
        <v>10.5192307692308</v>
      </c>
      <c r="AE24" s="9">
        <v>13.9230769230769</v>
      </c>
      <c r="AF24" s="9">
        <v>18.75</v>
      </c>
      <c r="AG24" s="9">
        <v>18.826923076923102</v>
      </c>
      <c r="AH24" s="8">
        <v>40.341880341880298</v>
      </c>
      <c r="AI24" s="8">
        <v>46.752136752136799</v>
      </c>
      <c r="AJ24" s="8">
        <v>61.880341880341902</v>
      </c>
      <c r="AK24" s="8">
        <v>83.3333333333333</v>
      </c>
      <c r="AL24" s="8">
        <v>83.675213675213698</v>
      </c>
      <c r="AM24" s="8">
        <v>29.755851592418399</v>
      </c>
      <c r="AN24" s="8">
        <v>34.484005976806898</v>
      </c>
      <c r="AO24" s="8">
        <v>45.6424503239638</v>
      </c>
      <c r="AP24" s="8">
        <v>61.466006997050698</v>
      </c>
      <c r="AQ24" s="8">
        <v>61.718175230884803</v>
      </c>
      <c r="AR24" s="90">
        <f t="shared" si="1"/>
        <v>1.0085470085470074</v>
      </c>
      <c r="AS24" s="90">
        <f t="shared" si="2"/>
        <v>1.16880341880342</v>
      </c>
      <c r="AT24" s="90">
        <f t="shared" si="3"/>
        <v>1.5470085470085475</v>
      </c>
      <c r="AU24" s="90">
        <f t="shared" si="4"/>
        <v>2.0833333333333326</v>
      </c>
      <c r="AV24" s="90">
        <f t="shared" si="5"/>
        <v>2.0918803418803424</v>
      </c>
    </row>
    <row r="25" spans="1:48" x14ac:dyDescent="0.35">
      <c r="A25" s="1" t="s">
        <v>56</v>
      </c>
      <c r="B25" s="1" t="s">
        <v>43</v>
      </c>
      <c r="C25" s="1" t="s">
        <v>44</v>
      </c>
      <c r="D25" s="1" t="s">
        <v>69</v>
      </c>
      <c r="E25" s="7">
        <v>9894</v>
      </c>
      <c r="F25" s="7">
        <v>1801</v>
      </c>
      <c r="G25" s="8">
        <v>18.2029512836062</v>
      </c>
      <c r="H25" s="9">
        <v>9</v>
      </c>
      <c r="I25" s="9">
        <v>11.7518457478985</v>
      </c>
      <c r="J25" s="9">
        <v>822</v>
      </c>
      <c r="K25" s="10">
        <v>623</v>
      </c>
      <c r="L25" s="10">
        <v>744</v>
      </c>
      <c r="M25" s="10">
        <v>927</v>
      </c>
      <c r="N25" s="10">
        <v>1250</v>
      </c>
      <c r="O25" s="10">
        <v>1383</v>
      </c>
      <c r="P25" s="10">
        <v>86000</v>
      </c>
      <c r="Q25" s="10">
        <v>25800</v>
      </c>
      <c r="R25" s="10">
        <v>45082.192980309097</v>
      </c>
      <c r="S25" s="10">
        <v>1127.05482450773</v>
      </c>
      <c r="T25" s="10">
        <v>645</v>
      </c>
      <c r="U25" s="10">
        <v>468</v>
      </c>
      <c r="V25" s="10">
        <v>611.09597889072302</v>
      </c>
      <c r="W25" s="10">
        <v>246.6</v>
      </c>
      <c r="X25" s="10">
        <v>24920</v>
      </c>
      <c r="Y25" s="10">
        <v>29760</v>
      </c>
      <c r="Z25" s="10">
        <v>37080</v>
      </c>
      <c r="AA25" s="10">
        <v>50000</v>
      </c>
      <c r="AB25" s="10">
        <v>55320</v>
      </c>
      <c r="AC25" s="9">
        <v>11.9807692307692</v>
      </c>
      <c r="AD25" s="9">
        <v>14.307692307692299</v>
      </c>
      <c r="AE25" s="9">
        <v>17.826923076923102</v>
      </c>
      <c r="AF25" s="9">
        <v>24.038461538461501</v>
      </c>
      <c r="AG25" s="9">
        <v>26.596153846153801</v>
      </c>
      <c r="AH25" s="8">
        <v>53.2478632478633</v>
      </c>
      <c r="AI25" s="8">
        <v>63.589743589743598</v>
      </c>
      <c r="AJ25" s="8">
        <v>79.230769230769198</v>
      </c>
      <c r="AK25" s="8">
        <v>106.837606837607</v>
      </c>
      <c r="AL25" s="8">
        <v>118.20512820512801</v>
      </c>
      <c r="AM25" s="8">
        <v>40.779191584987103</v>
      </c>
      <c r="AN25" s="8">
        <v>48.699387703419497</v>
      </c>
      <c r="AO25" s="8">
        <v>60.677866130470299</v>
      </c>
      <c r="AP25" s="8">
        <v>81.820207835046304</v>
      </c>
      <c r="AQ25" s="8">
        <v>90.525877948695197</v>
      </c>
      <c r="AR25" s="90">
        <f t="shared" si="1"/>
        <v>1.3311965811965825</v>
      </c>
      <c r="AS25" s="90">
        <f t="shared" si="2"/>
        <v>1.5897435897435899</v>
      </c>
      <c r="AT25" s="90">
        <f t="shared" si="3"/>
        <v>1.9807692307692299</v>
      </c>
      <c r="AU25" s="90">
        <f t="shared" si="4"/>
        <v>2.6709401709401748</v>
      </c>
      <c r="AV25" s="90">
        <f t="shared" si="5"/>
        <v>2.9551282051282</v>
      </c>
    </row>
    <row r="26" spans="1:48" x14ac:dyDescent="0.35">
      <c r="A26" s="1" t="s">
        <v>56</v>
      </c>
      <c r="B26" s="1" t="s">
        <v>43</v>
      </c>
      <c r="C26" s="1" t="s">
        <v>44</v>
      </c>
      <c r="D26" s="1" t="s">
        <v>70</v>
      </c>
      <c r="E26" s="7">
        <v>3508</v>
      </c>
      <c r="F26" s="7">
        <v>678</v>
      </c>
      <c r="G26" s="8">
        <v>19.327251995438999</v>
      </c>
      <c r="H26" s="9">
        <v>9</v>
      </c>
      <c r="I26" s="9">
        <v>11.947230295484299</v>
      </c>
      <c r="J26" s="9">
        <v>822</v>
      </c>
      <c r="K26" s="10">
        <v>457</v>
      </c>
      <c r="L26" s="10">
        <v>529</v>
      </c>
      <c r="M26" s="10">
        <v>700</v>
      </c>
      <c r="N26" s="10">
        <v>975</v>
      </c>
      <c r="O26" s="10">
        <v>979</v>
      </c>
      <c r="P26" s="10">
        <v>72900</v>
      </c>
      <c r="Q26" s="10">
        <v>21870</v>
      </c>
      <c r="R26" s="10">
        <v>42060.132353481102</v>
      </c>
      <c r="S26" s="10">
        <v>1051.5033088370301</v>
      </c>
      <c r="T26" s="10">
        <v>546.75</v>
      </c>
      <c r="U26" s="10">
        <v>468</v>
      </c>
      <c r="V26" s="10">
        <v>621.25597536518501</v>
      </c>
      <c r="W26" s="10">
        <v>246.6</v>
      </c>
      <c r="X26" s="10">
        <v>18280</v>
      </c>
      <c r="Y26" s="10">
        <v>21160</v>
      </c>
      <c r="Z26" s="10">
        <v>28000</v>
      </c>
      <c r="AA26" s="10">
        <v>39000</v>
      </c>
      <c r="AB26" s="10">
        <v>39160</v>
      </c>
      <c r="AC26" s="9">
        <v>8.7884615384615401</v>
      </c>
      <c r="AD26" s="9">
        <v>10.1730769230769</v>
      </c>
      <c r="AE26" s="9">
        <v>13.461538461538501</v>
      </c>
      <c r="AF26" s="9">
        <v>18.75</v>
      </c>
      <c r="AG26" s="9">
        <v>18.826923076923102</v>
      </c>
      <c r="AH26" s="8">
        <v>39.059829059829099</v>
      </c>
      <c r="AI26" s="8">
        <v>45.213675213675202</v>
      </c>
      <c r="AJ26" s="8">
        <v>59.829059829059801</v>
      </c>
      <c r="AK26" s="8">
        <v>83.3333333333333</v>
      </c>
      <c r="AL26" s="8">
        <v>83.675213675213698</v>
      </c>
      <c r="AM26" s="8">
        <v>29.424264272475899</v>
      </c>
      <c r="AN26" s="8">
        <v>34.060034573609997</v>
      </c>
      <c r="AO26" s="8">
        <v>45.069989038803399</v>
      </c>
      <c r="AP26" s="8">
        <v>62.776056161190397</v>
      </c>
      <c r="AQ26" s="8">
        <v>63.033598955697897</v>
      </c>
      <c r="AR26" s="90">
        <f t="shared" si="1"/>
        <v>0.97649572649572747</v>
      </c>
      <c r="AS26" s="90">
        <f t="shared" si="2"/>
        <v>1.1303418803418801</v>
      </c>
      <c r="AT26" s="90">
        <f t="shared" si="3"/>
        <v>1.4957264957264951</v>
      </c>
      <c r="AU26" s="90">
        <f t="shared" si="4"/>
        <v>2.0833333333333326</v>
      </c>
      <c r="AV26" s="90">
        <f t="shared" si="5"/>
        <v>2.0918803418803424</v>
      </c>
    </row>
    <row r="27" spans="1:48" x14ac:dyDescent="0.35">
      <c r="A27" s="1" t="s">
        <v>56</v>
      </c>
      <c r="B27" s="1" t="s">
        <v>43</v>
      </c>
      <c r="C27" s="1" t="s">
        <v>44</v>
      </c>
      <c r="D27" s="1" t="s">
        <v>71</v>
      </c>
      <c r="E27" s="7">
        <v>1671</v>
      </c>
      <c r="F27" s="7">
        <v>326</v>
      </c>
      <c r="G27" s="8">
        <v>19.509275882704998</v>
      </c>
      <c r="H27" s="9">
        <v>9</v>
      </c>
      <c r="I27" s="9">
        <v>10.143593088295599</v>
      </c>
      <c r="J27" s="9">
        <v>822</v>
      </c>
      <c r="K27" s="10">
        <v>457</v>
      </c>
      <c r="L27" s="10">
        <v>611</v>
      </c>
      <c r="M27" s="10">
        <v>700</v>
      </c>
      <c r="N27" s="10">
        <v>877</v>
      </c>
      <c r="O27" s="10">
        <v>983</v>
      </c>
      <c r="P27" s="10">
        <v>66100</v>
      </c>
      <c r="Q27" s="10">
        <v>19830</v>
      </c>
      <c r="R27" s="10">
        <v>32464.2573397134</v>
      </c>
      <c r="S27" s="10">
        <v>811.60643349283498</v>
      </c>
      <c r="T27" s="10">
        <v>495.75</v>
      </c>
      <c r="U27" s="10">
        <v>468</v>
      </c>
      <c r="V27" s="10">
        <v>527.46684059136999</v>
      </c>
      <c r="W27" s="10">
        <v>246.6</v>
      </c>
      <c r="X27" s="10">
        <v>18280</v>
      </c>
      <c r="Y27" s="10">
        <v>24440</v>
      </c>
      <c r="Z27" s="10">
        <v>28000</v>
      </c>
      <c r="AA27" s="10">
        <v>35080</v>
      </c>
      <c r="AB27" s="10">
        <v>39320</v>
      </c>
      <c r="AC27" s="9">
        <v>8.7884615384615401</v>
      </c>
      <c r="AD27" s="9">
        <v>11.75</v>
      </c>
      <c r="AE27" s="9">
        <v>13.461538461538501</v>
      </c>
      <c r="AF27" s="9">
        <v>16.865384615384599</v>
      </c>
      <c r="AG27" s="9">
        <v>18.903846153846199</v>
      </c>
      <c r="AH27" s="8">
        <v>39.059829059829099</v>
      </c>
      <c r="AI27" s="8">
        <v>52.2222222222222</v>
      </c>
      <c r="AJ27" s="8">
        <v>59.829059829059801</v>
      </c>
      <c r="AK27" s="8">
        <v>74.957264957264996</v>
      </c>
      <c r="AL27" s="8">
        <v>84.017094017093996</v>
      </c>
      <c r="AM27" s="8">
        <v>34.656206975030599</v>
      </c>
      <c r="AN27" s="8">
        <v>46.334666218257603</v>
      </c>
      <c r="AO27" s="8">
        <v>53.0839056510316</v>
      </c>
      <c r="AP27" s="8">
        <v>66.506550365649602</v>
      </c>
      <c r="AQ27" s="8">
        <v>74.544970364234302</v>
      </c>
      <c r="AR27" s="90">
        <f t="shared" si="1"/>
        <v>0.97649572649572747</v>
      </c>
      <c r="AS27" s="90">
        <f t="shared" si="2"/>
        <v>1.3055555555555549</v>
      </c>
      <c r="AT27" s="90">
        <f t="shared" si="3"/>
        <v>1.4957264957264951</v>
      </c>
      <c r="AU27" s="90">
        <f t="shared" si="4"/>
        <v>1.8739316239316248</v>
      </c>
      <c r="AV27" s="90">
        <f t="shared" si="5"/>
        <v>2.1004273504273501</v>
      </c>
    </row>
    <row r="28" spans="1:48" x14ac:dyDescent="0.35">
      <c r="A28" s="1" t="s">
        <v>56</v>
      </c>
      <c r="B28" s="1" t="s">
        <v>43</v>
      </c>
      <c r="C28" s="1" t="s">
        <v>44</v>
      </c>
      <c r="D28" s="1" t="s">
        <v>72</v>
      </c>
      <c r="E28" s="7">
        <v>2652</v>
      </c>
      <c r="F28" s="7">
        <v>1013</v>
      </c>
      <c r="G28" s="8">
        <v>38.197586726998502</v>
      </c>
      <c r="H28" s="9">
        <v>9</v>
      </c>
      <c r="I28" s="9">
        <v>8.8052418251251794</v>
      </c>
      <c r="J28" s="9">
        <v>822</v>
      </c>
      <c r="K28" s="10">
        <v>457</v>
      </c>
      <c r="L28" s="10">
        <v>611</v>
      </c>
      <c r="M28" s="10">
        <v>700</v>
      </c>
      <c r="N28" s="10">
        <v>980</v>
      </c>
      <c r="O28" s="10">
        <v>983</v>
      </c>
      <c r="P28" s="10">
        <v>67600</v>
      </c>
      <c r="Q28" s="10">
        <v>20280</v>
      </c>
      <c r="R28" s="10">
        <v>36260.564903993203</v>
      </c>
      <c r="S28" s="10">
        <v>906.51412259983101</v>
      </c>
      <c r="T28" s="10">
        <v>507</v>
      </c>
      <c r="U28" s="10">
        <v>468</v>
      </c>
      <c r="V28" s="10">
        <v>457.87257490650899</v>
      </c>
      <c r="W28" s="10">
        <v>246.6</v>
      </c>
      <c r="X28" s="10">
        <v>18280</v>
      </c>
      <c r="Y28" s="10">
        <v>24440</v>
      </c>
      <c r="Z28" s="10">
        <v>28000</v>
      </c>
      <c r="AA28" s="10">
        <v>39200</v>
      </c>
      <c r="AB28" s="10">
        <v>39320</v>
      </c>
      <c r="AC28" s="9">
        <v>8.7884615384615401</v>
      </c>
      <c r="AD28" s="9">
        <v>11.75</v>
      </c>
      <c r="AE28" s="9">
        <v>13.461538461538501</v>
      </c>
      <c r="AF28" s="9">
        <v>18.846153846153801</v>
      </c>
      <c r="AG28" s="9">
        <v>18.903846153846199</v>
      </c>
      <c r="AH28" s="8">
        <v>39.059829059829099</v>
      </c>
      <c r="AI28" s="8">
        <v>52.2222222222222</v>
      </c>
      <c r="AJ28" s="8">
        <v>59.829059829059801</v>
      </c>
      <c r="AK28" s="8">
        <v>83.760683760683804</v>
      </c>
      <c r="AL28" s="8">
        <v>84.017094017093996</v>
      </c>
      <c r="AM28" s="8">
        <v>39.923771376201103</v>
      </c>
      <c r="AN28" s="8">
        <v>53.377296085030402</v>
      </c>
      <c r="AO28" s="8">
        <v>61.152385040132998</v>
      </c>
      <c r="AP28" s="8">
        <v>85.613339056186206</v>
      </c>
      <c r="AQ28" s="8">
        <v>85.875420706358199</v>
      </c>
      <c r="AR28" s="90">
        <f t="shared" si="1"/>
        <v>0.97649572649572747</v>
      </c>
      <c r="AS28" s="90">
        <f t="shared" si="2"/>
        <v>1.3055555555555549</v>
      </c>
      <c r="AT28" s="90">
        <f t="shared" si="3"/>
        <v>1.4957264957264951</v>
      </c>
      <c r="AU28" s="90">
        <f t="shared" si="4"/>
        <v>2.094017094017095</v>
      </c>
      <c r="AV28" s="90">
        <f t="shared" si="5"/>
        <v>2.1004273504273501</v>
      </c>
    </row>
    <row r="29" spans="1:48" x14ac:dyDescent="0.35">
      <c r="A29" s="1" t="s">
        <v>56</v>
      </c>
      <c r="B29" s="1" t="s">
        <v>43</v>
      </c>
      <c r="C29" s="1" t="s">
        <v>44</v>
      </c>
      <c r="D29" s="1" t="s">
        <v>73</v>
      </c>
      <c r="E29" s="7">
        <v>4400</v>
      </c>
      <c r="F29" s="7">
        <v>1291</v>
      </c>
      <c r="G29" s="8">
        <v>29.340909090909101</v>
      </c>
      <c r="H29" s="9">
        <v>9</v>
      </c>
      <c r="I29" s="9">
        <v>20.414478498797401</v>
      </c>
      <c r="J29" s="9">
        <v>822</v>
      </c>
      <c r="K29" s="10">
        <v>457</v>
      </c>
      <c r="L29" s="10">
        <v>595</v>
      </c>
      <c r="M29" s="10">
        <v>701</v>
      </c>
      <c r="N29" s="10">
        <v>944</v>
      </c>
      <c r="O29" s="10">
        <v>948</v>
      </c>
      <c r="P29" s="10">
        <v>80300</v>
      </c>
      <c r="Q29" s="10">
        <v>24090</v>
      </c>
      <c r="R29" s="10">
        <v>37259.5932103827</v>
      </c>
      <c r="S29" s="10">
        <v>931.48983025956704</v>
      </c>
      <c r="T29" s="10">
        <v>602.25</v>
      </c>
      <c r="U29" s="10">
        <v>468</v>
      </c>
      <c r="V29" s="10">
        <v>1061.5528819374599</v>
      </c>
      <c r="W29" s="10">
        <v>246.6</v>
      </c>
      <c r="X29" s="10">
        <v>18280</v>
      </c>
      <c r="Y29" s="10">
        <v>23800</v>
      </c>
      <c r="Z29" s="10">
        <v>28040</v>
      </c>
      <c r="AA29" s="10">
        <v>37760</v>
      </c>
      <c r="AB29" s="10">
        <v>37920</v>
      </c>
      <c r="AC29" s="9">
        <v>8.7884615384615401</v>
      </c>
      <c r="AD29" s="9">
        <v>11.442307692307701</v>
      </c>
      <c r="AE29" s="9">
        <v>13.4807692307692</v>
      </c>
      <c r="AF29" s="9">
        <v>18.153846153846199</v>
      </c>
      <c r="AG29" s="9">
        <v>18.230769230769202</v>
      </c>
      <c r="AH29" s="8">
        <v>39.059829059829099</v>
      </c>
      <c r="AI29" s="8">
        <v>50.854700854700901</v>
      </c>
      <c r="AJ29" s="8">
        <v>59.914529914529901</v>
      </c>
      <c r="AK29" s="8">
        <v>80.683760683760696</v>
      </c>
      <c r="AL29" s="8">
        <v>81.025641025640994</v>
      </c>
      <c r="AM29" s="8">
        <v>17.220055930361902</v>
      </c>
      <c r="AN29" s="8">
        <v>22.419985292265501</v>
      </c>
      <c r="AO29" s="8">
        <v>26.414133932568301</v>
      </c>
      <c r="AP29" s="8">
        <v>35.570531287224597</v>
      </c>
      <c r="AQ29" s="8">
        <v>35.721253877424701</v>
      </c>
      <c r="AR29" s="90">
        <f t="shared" si="1"/>
        <v>0.97649572649572747</v>
      </c>
      <c r="AS29" s="90">
        <f t="shared" si="2"/>
        <v>1.2713675213675226</v>
      </c>
      <c r="AT29" s="90">
        <f t="shared" si="3"/>
        <v>1.4978632478632474</v>
      </c>
      <c r="AU29" s="90">
        <f t="shared" si="4"/>
        <v>2.0170940170940175</v>
      </c>
      <c r="AV29" s="90">
        <f t="shared" si="5"/>
        <v>2.0256410256410247</v>
      </c>
    </row>
    <row r="30" spans="1:48" x14ac:dyDescent="0.35">
      <c r="A30" s="1" t="s">
        <v>56</v>
      </c>
      <c r="B30" s="1" t="s">
        <v>43</v>
      </c>
      <c r="C30" s="1" t="s">
        <v>44</v>
      </c>
      <c r="D30" s="1" t="s">
        <v>74</v>
      </c>
      <c r="E30" s="7">
        <v>2616</v>
      </c>
      <c r="F30" s="7">
        <v>595</v>
      </c>
      <c r="G30" s="8">
        <v>22.744648318042803</v>
      </c>
      <c r="H30" s="9">
        <v>9</v>
      </c>
      <c r="I30" s="9">
        <v>13.1210648131071</v>
      </c>
      <c r="J30" s="9">
        <v>822</v>
      </c>
      <c r="K30" s="10">
        <v>457</v>
      </c>
      <c r="L30" s="10">
        <v>611</v>
      </c>
      <c r="M30" s="10">
        <v>700</v>
      </c>
      <c r="N30" s="10">
        <v>877</v>
      </c>
      <c r="O30" s="10">
        <v>1078</v>
      </c>
      <c r="P30" s="10">
        <v>65000</v>
      </c>
      <c r="Q30" s="10">
        <v>19500</v>
      </c>
      <c r="R30" s="10">
        <v>37017.120715186102</v>
      </c>
      <c r="S30" s="10">
        <v>925.42801787965197</v>
      </c>
      <c r="T30" s="10">
        <v>487.5</v>
      </c>
      <c r="U30" s="10">
        <v>468</v>
      </c>
      <c r="V30" s="10">
        <v>682.29537028156903</v>
      </c>
      <c r="W30" s="10">
        <v>246.6</v>
      </c>
      <c r="X30" s="10">
        <v>18280</v>
      </c>
      <c r="Y30" s="10">
        <v>24440</v>
      </c>
      <c r="Z30" s="10">
        <v>28000</v>
      </c>
      <c r="AA30" s="10">
        <v>35080</v>
      </c>
      <c r="AB30" s="10">
        <v>43120</v>
      </c>
      <c r="AC30" s="9">
        <v>8.7884615384615401</v>
      </c>
      <c r="AD30" s="9">
        <v>11.75</v>
      </c>
      <c r="AE30" s="9">
        <v>13.461538461538501</v>
      </c>
      <c r="AF30" s="9">
        <v>16.865384615384599</v>
      </c>
      <c r="AG30" s="9">
        <v>20.730769230769202</v>
      </c>
      <c r="AH30" s="8">
        <v>39.059829059829099</v>
      </c>
      <c r="AI30" s="8">
        <v>52.2222222222222</v>
      </c>
      <c r="AJ30" s="8">
        <v>59.829059829059801</v>
      </c>
      <c r="AK30" s="8">
        <v>74.957264957264996</v>
      </c>
      <c r="AL30" s="8">
        <v>92.136752136752094</v>
      </c>
      <c r="AM30" s="8">
        <v>26.791915636854199</v>
      </c>
      <c r="AN30" s="8">
        <v>35.820263575750403</v>
      </c>
      <c r="AO30" s="8">
        <v>41.037945176800697</v>
      </c>
      <c r="AP30" s="8">
        <v>51.414682742934602</v>
      </c>
      <c r="AQ30" s="8">
        <v>63.198435572273098</v>
      </c>
      <c r="AR30" s="90">
        <f t="shared" si="1"/>
        <v>0.97649572649572747</v>
      </c>
      <c r="AS30" s="90">
        <f t="shared" si="2"/>
        <v>1.3055555555555549</v>
      </c>
      <c r="AT30" s="90">
        <f t="shared" si="3"/>
        <v>1.4957264957264951</v>
      </c>
      <c r="AU30" s="90">
        <f t="shared" si="4"/>
        <v>1.8739316239316248</v>
      </c>
      <c r="AV30" s="90">
        <f t="shared" si="5"/>
        <v>2.3034188034188023</v>
      </c>
    </row>
    <row r="31" spans="1:48" x14ac:dyDescent="0.35">
      <c r="A31" s="1" t="s">
        <v>56</v>
      </c>
      <c r="B31" s="1" t="s">
        <v>43</v>
      </c>
      <c r="C31" s="1" t="s">
        <v>44</v>
      </c>
      <c r="D31" s="1" t="s">
        <v>75</v>
      </c>
      <c r="E31" s="7">
        <v>3681</v>
      </c>
      <c r="F31" s="7">
        <v>1162</v>
      </c>
      <c r="G31" s="8">
        <v>31.567508829122499</v>
      </c>
      <c r="H31" s="9">
        <v>9</v>
      </c>
      <c r="I31" s="9">
        <v>18.718942289249402</v>
      </c>
      <c r="J31" s="9">
        <v>822</v>
      </c>
      <c r="K31" s="10">
        <v>457</v>
      </c>
      <c r="L31" s="10">
        <v>583</v>
      </c>
      <c r="M31" s="10">
        <v>701</v>
      </c>
      <c r="N31" s="10">
        <v>898</v>
      </c>
      <c r="O31" s="10">
        <v>948</v>
      </c>
      <c r="P31" s="10">
        <v>66100</v>
      </c>
      <c r="Q31" s="10">
        <v>19830</v>
      </c>
      <c r="R31" s="10">
        <v>51042.021220613598</v>
      </c>
      <c r="S31" s="10">
        <v>1276.0505305153399</v>
      </c>
      <c r="T31" s="10">
        <v>495.75</v>
      </c>
      <c r="U31" s="10">
        <v>468</v>
      </c>
      <c r="V31" s="10">
        <v>973.38499904096795</v>
      </c>
      <c r="W31" s="10">
        <v>246.6</v>
      </c>
      <c r="X31" s="10">
        <v>18280</v>
      </c>
      <c r="Y31" s="10">
        <v>23320</v>
      </c>
      <c r="Z31" s="10">
        <v>28040</v>
      </c>
      <c r="AA31" s="10">
        <v>35920</v>
      </c>
      <c r="AB31" s="10">
        <v>37920</v>
      </c>
      <c r="AC31" s="9">
        <v>8.7884615384615401</v>
      </c>
      <c r="AD31" s="9">
        <v>11.211538461538501</v>
      </c>
      <c r="AE31" s="9">
        <v>13.4807692307692</v>
      </c>
      <c r="AF31" s="9">
        <v>17.269230769230798</v>
      </c>
      <c r="AG31" s="9">
        <v>18.230769230769202</v>
      </c>
      <c r="AH31" s="8">
        <v>39.059829059829099</v>
      </c>
      <c r="AI31" s="8">
        <v>49.829059829059801</v>
      </c>
      <c r="AJ31" s="8">
        <v>59.914529914529901</v>
      </c>
      <c r="AK31" s="8">
        <v>76.752136752136707</v>
      </c>
      <c r="AL31" s="8">
        <v>81.025641025640994</v>
      </c>
      <c r="AM31" s="8">
        <v>18.779825062036601</v>
      </c>
      <c r="AN31" s="8">
        <v>23.957632409556499</v>
      </c>
      <c r="AO31" s="8">
        <v>28.806690084218001</v>
      </c>
      <c r="AP31" s="8">
        <v>36.902150778356301</v>
      </c>
      <c r="AQ31" s="8">
        <v>38.956836233721397</v>
      </c>
      <c r="AR31" s="90">
        <f t="shared" si="1"/>
        <v>0.97649572649572747</v>
      </c>
      <c r="AS31" s="90">
        <f t="shared" si="2"/>
        <v>1.2457264957264951</v>
      </c>
      <c r="AT31" s="90">
        <f t="shared" si="3"/>
        <v>1.4978632478632474</v>
      </c>
      <c r="AU31" s="90">
        <f t="shared" si="4"/>
        <v>1.9188034188034178</v>
      </c>
      <c r="AV31" s="90">
        <f t="shared" si="5"/>
        <v>2.0256410256410247</v>
      </c>
    </row>
    <row r="32" spans="1:48" x14ac:dyDescent="0.35">
      <c r="A32" s="1" t="s">
        <v>56</v>
      </c>
      <c r="B32" s="1" t="s">
        <v>43</v>
      </c>
      <c r="C32" s="1" t="s">
        <v>44</v>
      </c>
      <c r="D32" s="1" t="s">
        <v>76</v>
      </c>
      <c r="E32" s="7">
        <v>3790</v>
      </c>
      <c r="F32" s="7">
        <v>1210</v>
      </c>
      <c r="G32" s="8">
        <v>31.926121372031702</v>
      </c>
      <c r="H32" s="9">
        <v>9</v>
      </c>
      <c r="I32" s="9">
        <v>13.334740415477301</v>
      </c>
      <c r="J32" s="9">
        <v>822</v>
      </c>
      <c r="K32" s="10">
        <v>457</v>
      </c>
      <c r="L32" s="10">
        <v>558</v>
      </c>
      <c r="M32" s="10">
        <v>700</v>
      </c>
      <c r="N32" s="10">
        <v>892</v>
      </c>
      <c r="O32" s="10">
        <v>984</v>
      </c>
      <c r="P32" s="10">
        <v>64400</v>
      </c>
      <c r="Q32" s="10">
        <v>19320</v>
      </c>
      <c r="R32" s="10">
        <v>36226.223305961103</v>
      </c>
      <c r="S32" s="10">
        <v>905.655582649027</v>
      </c>
      <c r="T32" s="10">
        <v>483</v>
      </c>
      <c r="U32" s="10">
        <v>468</v>
      </c>
      <c r="V32" s="10">
        <v>693.406501604818</v>
      </c>
      <c r="W32" s="10">
        <v>246.6</v>
      </c>
      <c r="X32" s="10">
        <v>18280</v>
      </c>
      <c r="Y32" s="10">
        <v>22320</v>
      </c>
      <c r="Z32" s="10">
        <v>28000</v>
      </c>
      <c r="AA32" s="10">
        <v>35680</v>
      </c>
      <c r="AB32" s="10">
        <v>39360</v>
      </c>
      <c r="AC32" s="9">
        <v>8.7884615384615401</v>
      </c>
      <c r="AD32" s="9">
        <v>10.7307692307692</v>
      </c>
      <c r="AE32" s="9">
        <v>13.461538461538501</v>
      </c>
      <c r="AF32" s="9">
        <v>17.153846153846199</v>
      </c>
      <c r="AG32" s="9">
        <v>18.923076923076898</v>
      </c>
      <c r="AH32" s="8">
        <v>39.059829059829099</v>
      </c>
      <c r="AI32" s="8">
        <v>47.692307692307701</v>
      </c>
      <c r="AJ32" s="8">
        <v>59.829059829059801</v>
      </c>
      <c r="AK32" s="8">
        <v>76.239316239316196</v>
      </c>
      <c r="AL32" s="8">
        <v>84.102564102564102</v>
      </c>
      <c r="AM32" s="8">
        <v>26.3626025393371</v>
      </c>
      <c r="AN32" s="8">
        <v>32.188910759190499</v>
      </c>
      <c r="AO32" s="8">
        <v>40.380353998984603</v>
      </c>
      <c r="AP32" s="8">
        <v>51.456108238706001</v>
      </c>
      <c r="AQ32" s="8">
        <v>56.763240478572598</v>
      </c>
      <c r="AR32" s="90">
        <f t="shared" si="1"/>
        <v>0.97649572649572747</v>
      </c>
      <c r="AS32" s="90">
        <f t="shared" si="2"/>
        <v>1.1923076923076925</v>
      </c>
      <c r="AT32" s="90">
        <f t="shared" si="3"/>
        <v>1.4957264957264951</v>
      </c>
      <c r="AU32" s="90">
        <f t="shared" si="4"/>
        <v>1.905982905982905</v>
      </c>
      <c r="AV32" s="90">
        <f t="shared" si="5"/>
        <v>2.1025641025641026</v>
      </c>
    </row>
    <row r="33" spans="1:48" x14ac:dyDescent="0.35">
      <c r="A33" s="1" t="s">
        <v>56</v>
      </c>
      <c r="B33" s="1" t="s">
        <v>43</v>
      </c>
      <c r="C33" s="1" t="s">
        <v>44</v>
      </c>
      <c r="D33" s="1" t="s">
        <v>77</v>
      </c>
      <c r="E33" s="7">
        <v>4792</v>
      </c>
      <c r="F33" s="7">
        <v>1345</v>
      </c>
      <c r="G33" s="8">
        <v>28.067612687813</v>
      </c>
      <c r="H33" s="9">
        <v>9</v>
      </c>
      <c r="I33" s="9">
        <v>11.9722407074545</v>
      </c>
      <c r="J33" s="9">
        <v>822</v>
      </c>
      <c r="K33" s="10">
        <v>457</v>
      </c>
      <c r="L33" s="10">
        <v>529</v>
      </c>
      <c r="M33" s="10">
        <v>700</v>
      </c>
      <c r="N33" s="10">
        <v>877</v>
      </c>
      <c r="O33" s="10">
        <v>946</v>
      </c>
      <c r="P33" s="10">
        <v>62300</v>
      </c>
      <c r="Q33" s="10">
        <v>18690</v>
      </c>
      <c r="R33" s="10">
        <v>33079.284140834403</v>
      </c>
      <c r="S33" s="10">
        <v>826.98210352085903</v>
      </c>
      <c r="T33" s="10">
        <v>467.25</v>
      </c>
      <c r="U33" s="10">
        <v>468</v>
      </c>
      <c r="V33" s="10">
        <v>622.556516787634</v>
      </c>
      <c r="W33" s="10">
        <v>246.6</v>
      </c>
      <c r="X33" s="10">
        <v>18280</v>
      </c>
      <c r="Y33" s="10">
        <v>21160</v>
      </c>
      <c r="Z33" s="10">
        <v>28000</v>
      </c>
      <c r="AA33" s="10">
        <v>35080</v>
      </c>
      <c r="AB33" s="10">
        <v>37840</v>
      </c>
      <c r="AC33" s="9">
        <v>8.7884615384615401</v>
      </c>
      <c r="AD33" s="9">
        <v>10.1730769230769</v>
      </c>
      <c r="AE33" s="9">
        <v>13.461538461538501</v>
      </c>
      <c r="AF33" s="9">
        <v>16.865384615384599</v>
      </c>
      <c r="AG33" s="9">
        <v>18.192307692307701</v>
      </c>
      <c r="AH33" s="8">
        <v>39.059829059829099</v>
      </c>
      <c r="AI33" s="8">
        <v>45.213675213675202</v>
      </c>
      <c r="AJ33" s="8">
        <v>59.829059829059801</v>
      </c>
      <c r="AK33" s="8">
        <v>74.957264957264996</v>
      </c>
      <c r="AL33" s="8">
        <v>80.854700854700894</v>
      </c>
      <c r="AM33" s="8">
        <v>29.3627959985449</v>
      </c>
      <c r="AN33" s="8">
        <v>33.988882020197501</v>
      </c>
      <c r="AO33" s="8">
        <v>44.975836321622403</v>
      </c>
      <c r="AP33" s="8">
        <v>56.348297791518398</v>
      </c>
      <c r="AQ33" s="8">
        <v>60.781630228935498</v>
      </c>
      <c r="AR33" s="90">
        <f t="shared" si="1"/>
        <v>0.97649572649572747</v>
      </c>
      <c r="AS33" s="90">
        <f t="shared" si="2"/>
        <v>1.1303418803418801</v>
      </c>
      <c r="AT33" s="90">
        <f t="shared" si="3"/>
        <v>1.4957264957264951</v>
      </c>
      <c r="AU33" s="90">
        <f t="shared" si="4"/>
        <v>1.8739316239316248</v>
      </c>
      <c r="AV33" s="90">
        <f t="shared" si="5"/>
        <v>2.0213675213675222</v>
      </c>
    </row>
    <row r="34" spans="1:48" x14ac:dyDescent="0.35">
      <c r="A34" s="1" t="s">
        <v>56</v>
      </c>
      <c r="B34" s="1" t="s">
        <v>43</v>
      </c>
      <c r="C34" s="1" t="s">
        <v>44</v>
      </c>
      <c r="D34" s="1" t="s">
        <v>78</v>
      </c>
      <c r="E34" s="7">
        <v>7427</v>
      </c>
      <c r="F34" s="7">
        <v>2536</v>
      </c>
      <c r="G34" s="8">
        <v>34.145684664063602</v>
      </c>
      <c r="H34" s="9">
        <v>9</v>
      </c>
      <c r="I34" s="9">
        <v>12.470008137591901</v>
      </c>
      <c r="J34" s="9">
        <v>822</v>
      </c>
      <c r="K34" s="10">
        <v>527</v>
      </c>
      <c r="L34" s="10">
        <v>620</v>
      </c>
      <c r="M34" s="10">
        <v>820</v>
      </c>
      <c r="N34" s="10">
        <v>1027</v>
      </c>
      <c r="O34" s="10">
        <v>1108</v>
      </c>
      <c r="P34" s="10">
        <v>69500</v>
      </c>
      <c r="Q34" s="10">
        <v>20850</v>
      </c>
      <c r="R34" s="10">
        <v>31190.496249066899</v>
      </c>
      <c r="S34" s="10">
        <v>779.76240622667103</v>
      </c>
      <c r="T34" s="10">
        <v>521.25</v>
      </c>
      <c r="U34" s="10">
        <v>468</v>
      </c>
      <c r="V34" s="10">
        <v>648.440423154776</v>
      </c>
      <c r="W34" s="10">
        <v>246.6</v>
      </c>
      <c r="X34" s="10">
        <v>21080</v>
      </c>
      <c r="Y34" s="10">
        <v>24800</v>
      </c>
      <c r="Z34" s="10">
        <v>32800</v>
      </c>
      <c r="AA34" s="10">
        <v>41080</v>
      </c>
      <c r="AB34" s="10">
        <v>44320</v>
      </c>
      <c r="AC34" s="9">
        <v>10.134615384615399</v>
      </c>
      <c r="AD34" s="9">
        <v>11.9230769230769</v>
      </c>
      <c r="AE34" s="9">
        <v>15.7692307692308</v>
      </c>
      <c r="AF34" s="9">
        <v>19.75</v>
      </c>
      <c r="AG34" s="9">
        <v>21.307692307692299</v>
      </c>
      <c r="AH34" s="8">
        <v>45.042735042735004</v>
      </c>
      <c r="AI34" s="8">
        <v>52.991452991453002</v>
      </c>
      <c r="AJ34" s="8">
        <v>70.085470085470106</v>
      </c>
      <c r="AK34" s="8">
        <v>87.7777777777778</v>
      </c>
      <c r="AL34" s="8">
        <v>94.700854700854705</v>
      </c>
      <c r="AM34" s="8">
        <v>32.508769113193303</v>
      </c>
      <c r="AN34" s="8">
        <v>38.245610721403899</v>
      </c>
      <c r="AO34" s="8">
        <v>50.582904502501897</v>
      </c>
      <c r="AP34" s="8">
        <v>63.352003565938404</v>
      </c>
      <c r="AQ34" s="8">
        <v>68.348607547283095</v>
      </c>
      <c r="AR34" s="90">
        <f t="shared" si="1"/>
        <v>1.1260683760683752</v>
      </c>
      <c r="AS34" s="90">
        <f t="shared" si="2"/>
        <v>1.324786324786325</v>
      </c>
      <c r="AT34" s="90">
        <f t="shared" si="3"/>
        <v>1.7521367521367526</v>
      </c>
      <c r="AU34" s="90">
        <f t="shared" si="4"/>
        <v>2.1944444444444451</v>
      </c>
      <c r="AV34" s="90">
        <f t="shared" si="5"/>
        <v>2.3675213675213675</v>
      </c>
    </row>
    <row r="35" spans="1:48" x14ac:dyDescent="0.35">
      <c r="A35" s="1" t="s">
        <v>56</v>
      </c>
      <c r="B35" s="1" t="s">
        <v>43</v>
      </c>
      <c r="C35" s="1" t="s">
        <v>44</v>
      </c>
      <c r="D35" s="1" t="s">
        <v>79</v>
      </c>
      <c r="E35" s="7">
        <v>3557</v>
      </c>
      <c r="F35" s="7">
        <v>1335</v>
      </c>
      <c r="G35" s="8">
        <v>37.531627776215899</v>
      </c>
      <c r="H35" s="9">
        <v>9</v>
      </c>
      <c r="I35" s="9">
        <v>9.2853482344883709</v>
      </c>
      <c r="J35" s="9">
        <v>822</v>
      </c>
      <c r="K35" s="10">
        <v>499</v>
      </c>
      <c r="L35" s="10">
        <v>578</v>
      </c>
      <c r="M35" s="10">
        <v>765</v>
      </c>
      <c r="N35" s="10">
        <v>958</v>
      </c>
      <c r="O35" s="10">
        <v>1075</v>
      </c>
      <c r="P35" s="10">
        <v>60900</v>
      </c>
      <c r="Q35" s="10">
        <v>18270</v>
      </c>
      <c r="R35" s="10">
        <v>32156.223611910002</v>
      </c>
      <c r="S35" s="10">
        <v>803.90559029774897</v>
      </c>
      <c r="T35" s="10">
        <v>456.75</v>
      </c>
      <c r="U35" s="10">
        <v>468</v>
      </c>
      <c r="V35" s="10">
        <v>482.83810819339499</v>
      </c>
      <c r="W35" s="10">
        <v>246.6</v>
      </c>
      <c r="X35" s="10">
        <v>19960</v>
      </c>
      <c r="Y35" s="10">
        <v>23120</v>
      </c>
      <c r="Z35" s="10">
        <v>30600</v>
      </c>
      <c r="AA35" s="10">
        <v>38320</v>
      </c>
      <c r="AB35" s="10">
        <v>43000</v>
      </c>
      <c r="AC35" s="9">
        <v>9.5961538461538503</v>
      </c>
      <c r="AD35" s="9">
        <v>11.115384615384601</v>
      </c>
      <c r="AE35" s="9">
        <v>14.711538461538501</v>
      </c>
      <c r="AF35" s="9">
        <v>18.423076923076898</v>
      </c>
      <c r="AG35" s="9">
        <v>20.673076923076898</v>
      </c>
      <c r="AH35" s="8">
        <v>42.649572649572598</v>
      </c>
      <c r="AI35" s="8">
        <v>49.401709401709397</v>
      </c>
      <c r="AJ35" s="8">
        <v>65.384615384615401</v>
      </c>
      <c r="AK35" s="8">
        <v>81.880341880341902</v>
      </c>
      <c r="AL35" s="8">
        <v>91.880341880341902</v>
      </c>
      <c r="AM35" s="8">
        <v>41.3389077235081</v>
      </c>
      <c r="AN35" s="8">
        <v>47.883544417209798</v>
      </c>
      <c r="AO35" s="8">
        <v>63.375279375718897</v>
      </c>
      <c r="AP35" s="8">
        <v>79.364075348939394</v>
      </c>
      <c r="AQ35" s="8">
        <v>89.056765135814103</v>
      </c>
      <c r="AR35" s="90">
        <f t="shared" si="1"/>
        <v>1.0662393162393149</v>
      </c>
      <c r="AS35" s="90">
        <f t="shared" si="2"/>
        <v>1.2350427350427349</v>
      </c>
      <c r="AT35" s="90">
        <f t="shared" si="3"/>
        <v>1.634615384615385</v>
      </c>
      <c r="AU35" s="90">
        <f t="shared" si="4"/>
        <v>2.0470085470085477</v>
      </c>
      <c r="AV35" s="90">
        <f t="shared" si="5"/>
        <v>2.2970085470085477</v>
      </c>
    </row>
    <row r="36" spans="1:48" x14ac:dyDescent="0.35">
      <c r="A36" s="1" t="s">
        <v>56</v>
      </c>
      <c r="B36" s="1" t="s">
        <v>43</v>
      </c>
      <c r="C36" s="1" t="s">
        <v>44</v>
      </c>
      <c r="D36" s="1" t="s">
        <v>80</v>
      </c>
      <c r="E36" s="7">
        <v>8898</v>
      </c>
      <c r="F36" s="7">
        <v>2951</v>
      </c>
      <c r="G36" s="8">
        <v>33.164756124971902</v>
      </c>
      <c r="H36" s="9">
        <v>9</v>
      </c>
      <c r="I36" s="9">
        <v>11.696048148099001</v>
      </c>
      <c r="J36" s="9">
        <v>822</v>
      </c>
      <c r="K36" s="10">
        <v>478</v>
      </c>
      <c r="L36" s="10">
        <v>589</v>
      </c>
      <c r="M36" s="10">
        <v>733</v>
      </c>
      <c r="N36" s="10">
        <v>975</v>
      </c>
      <c r="O36" s="10">
        <v>1120</v>
      </c>
      <c r="P36" s="10">
        <v>62200</v>
      </c>
      <c r="Q36" s="10">
        <v>18660</v>
      </c>
      <c r="R36" s="10">
        <v>34441.5008627758</v>
      </c>
      <c r="S36" s="10">
        <v>861.03752156939504</v>
      </c>
      <c r="T36" s="10">
        <v>466.5</v>
      </c>
      <c r="U36" s="10">
        <v>468</v>
      </c>
      <c r="V36" s="10">
        <v>608.19450370114998</v>
      </c>
      <c r="W36" s="10">
        <v>246.6</v>
      </c>
      <c r="X36" s="10">
        <v>19120</v>
      </c>
      <c r="Y36" s="10">
        <v>23560</v>
      </c>
      <c r="Z36" s="10">
        <v>29320</v>
      </c>
      <c r="AA36" s="10">
        <v>39000</v>
      </c>
      <c r="AB36" s="10">
        <v>44800</v>
      </c>
      <c r="AC36" s="9">
        <v>9.1923076923076898</v>
      </c>
      <c r="AD36" s="9">
        <v>11.3269230769231</v>
      </c>
      <c r="AE36" s="9">
        <v>14.096153846153801</v>
      </c>
      <c r="AF36" s="9">
        <v>18.75</v>
      </c>
      <c r="AG36" s="9">
        <v>21.538461538461501</v>
      </c>
      <c r="AH36" s="8">
        <v>40.854700854700901</v>
      </c>
      <c r="AI36" s="8">
        <v>50.341880341880298</v>
      </c>
      <c r="AJ36" s="8">
        <v>62.649572649572598</v>
      </c>
      <c r="AK36" s="8">
        <v>83.3333333333333</v>
      </c>
      <c r="AL36" s="8">
        <v>95.726495726495699</v>
      </c>
      <c r="AM36" s="8">
        <v>31.437311392401199</v>
      </c>
      <c r="AN36" s="8">
        <v>38.7376075525614</v>
      </c>
      <c r="AO36" s="8">
        <v>48.208262030606903</v>
      </c>
      <c r="AP36" s="8">
        <v>64.124223028433505</v>
      </c>
      <c r="AQ36" s="8">
        <v>73.660645940354399</v>
      </c>
      <c r="AR36" s="90">
        <f t="shared" si="1"/>
        <v>1.0213675213675226</v>
      </c>
      <c r="AS36" s="90">
        <f t="shared" si="2"/>
        <v>1.2585470085470074</v>
      </c>
      <c r="AT36" s="90">
        <f t="shared" si="3"/>
        <v>1.5662393162393149</v>
      </c>
      <c r="AU36" s="90">
        <f t="shared" si="4"/>
        <v>2.0833333333333326</v>
      </c>
      <c r="AV36" s="90">
        <f t="shared" si="5"/>
        <v>2.3931623931623927</v>
      </c>
    </row>
    <row r="37" spans="1:48" x14ac:dyDescent="0.35">
      <c r="A37" s="1" t="s">
        <v>56</v>
      </c>
      <c r="B37" s="1" t="s">
        <v>43</v>
      </c>
      <c r="C37" s="1" t="s">
        <v>44</v>
      </c>
      <c r="D37" s="1" t="s">
        <v>81</v>
      </c>
      <c r="E37" s="7">
        <v>833</v>
      </c>
      <c r="F37" s="7">
        <v>207</v>
      </c>
      <c r="G37" s="8">
        <v>24.849939975990402</v>
      </c>
      <c r="H37" s="9">
        <v>9</v>
      </c>
      <c r="I37" s="9">
        <v>11.594902252335</v>
      </c>
      <c r="J37" s="9">
        <v>822</v>
      </c>
      <c r="K37" s="10">
        <v>474</v>
      </c>
      <c r="L37" s="10">
        <v>550</v>
      </c>
      <c r="M37" s="10">
        <v>727</v>
      </c>
      <c r="N37" s="10">
        <v>943</v>
      </c>
      <c r="O37" s="10">
        <v>983</v>
      </c>
      <c r="P37" s="10">
        <v>61500</v>
      </c>
      <c r="Q37" s="10">
        <v>18450</v>
      </c>
      <c r="R37" s="10">
        <v>42438.930586320399</v>
      </c>
      <c r="S37" s="10">
        <v>1060.9732646580101</v>
      </c>
      <c r="T37" s="10">
        <v>461.25</v>
      </c>
      <c r="U37" s="10">
        <v>468</v>
      </c>
      <c r="V37" s="10">
        <v>602.93491712141997</v>
      </c>
      <c r="W37" s="10">
        <v>246.6</v>
      </c>
      <c r="X37" s="10">
        <v>18960</v>
      </c>
      <c r="Y37" s="10">
        <v>22000</v>
      </c>
      <c r="Z37" s="10">
        <v>29080</v>
      </c>
      <c r="AA37" s="10">
        <v>37720</v>
      </c>
      <c r="AB37" s="10">
        <v>39320</v>
      </c>
      <c r="AC37" s="9">
        <v>9.1153846153846203</v>
      </c>
      <c r="AD37" s="9">
        <v>10.5769230769231</v>
      </c>
      <c r="AE37" s="9">
        <v>13.9807692307692</v>
      </c>
      <c r="AF37" s="9">
        <v>18.134615384615401</v>
      </c>
      <c r="AG37" s="9">
        <v>18.903846153846199</v>
      </c>
      <c r="AH37" s="8">
        <v>40.512820512820497</v>
      </c>
      <c r="AI37" s="8">
        <v>47.008547008546998</v>
      </c>
      <c r="AJ37" s="8">
        <v>62.136752136752101</v>
      </c>
      <c r="AK37" s="8">
        <v>80.598290598290603</v>
      </c>
      <c r="AL37" s="8">
        <v>84.017094017093996</v>
      </c>
      <c r="AM37" s="8">
        <v>31.446180112640199</v>
      </c>
      <c r="AN37" s="8">
        <v>36.4881836750045</v>
      </c>
      <c r="AO37" s="8">
        <v>48.230744603142298</v>
      </c>
      <c r="AP37" s="8">
        <v>62.560649464598598</v>
      </c>
      <c r="AQ37" s="8">
        <v>65.214335550053505</v>
      </c>
      <c r="AR37" s="90">
        <f t="shared" si="1"/>
        <v>1.0128205128205123</v>
      </c>
      <c r="AS37" s="90">
        <f t="shared" si="2"/>
        <v>1.175213675213675</v>
      </c>
      <c r="AT37" s="90">
        <f t="shared" si="3"/>
        <v>1.5534188034188026</v>
      </c>
      <c r="AU37" s="90">
        <f t="shared" si="4"/>
        <v>2.0149572649572649</v>
      </c>
      <c r="AV37" s="90">
        <f t="shared" si="5"/>
        <v>2.1004273504273501</v>
      </c>
    </row>
    <row r="38" spans="1:48" x14ac:dyDescent="0.35">
      <c r="A38" s="1" t="s">
        <v>56</v>
      </c>
      <c r="B38" s="1" t="s">
        <v>43</v>
      </c>
      <c r="C38" s="1" t="s">
        <v>44</v>
      </c>
      <c r="D38" s="1" t="s">
        <v>82</v>
      </c>
      <c r="E38" s="7">
        <v>2307</v>
      </c>
      <c r="F38" s="7">
        <v>454</v>
      </c>
      <c r="G38" s="8">
        <v>19.679237104464701</v>
      </c>
      <c r="H38" s="9">
        <v>9</v>
      </c>
      <c r="I38" s="9">
        <v>12.3727790027047</v>
      </c>
      <c r="J38" s="9">
        <v>822</v>
      </c>
      <c r="K38" s="10">
        <v>527</v>
      </c>
      <c r="L38" s="10">
        <v>620</v>
      </c>
      <c r="M38" s="10">
        <v>820</v>
      </c>
      <c r="N38" s="10">
        <v>1027</v>
      </c>
      <c r="O38" s="10">
        <v>1108</v>
      </c>
      <c r="P38" s="10">
        <v>69500</v>
      </c>
      <c r="Q38" s="10">
        <v>20850</v>
      </c>
      <c r="R38" s="10">
        <v>40325.361325615297</v>
      </c>
      <c r="S38" s="10">
        <v>1008.13403314038</v>
      </c>
      <c r="T38" s="10">
        <v>521.25</v>
      </c>
      <c r="U38" s="10">
        <v>468</v>
      </c>
      <c r="V38" s="10">
        <v>643.38450814064595</v>
      </c>
      <c r="W38" s="10">
        <v>246.6</v>
      </c>
      <c r="X38" s="10">
        <v>21080</v>
      </c>
      <c r="Y38" s="10">
        <v>24800</v>
      </c>
      <c r="Z38" s="10">
        <v>32800</v>
      </c>
      <c r="AA38" s="10">
        <v>41080</v>
      </c>
      <c r="AB38" s="10">
        <v>44320</v>
      </c>
      <c r="AC38" s="9">
        <v>10.134615384615399</v>
      </c>
      <c r="AD38" s="9">
        <v>11.9230769230769</v>
      </c>
      <c r="AE38" s="9">
        <v>15.7692307692308</v>
      </c>
      <c r="AF38" s="9">
        <v>19.75</v>
      </c>
      <c r="AG38" s="9">
        <v>21.307692307692299</v>
      </c>
      <c r="AH38" s="8">
        <v>45.042735042735004</v>
      </c>
      <c r="AI38" s="8">
        <v>52.991452991453002</v>
      </c>
      <c r="AJ38" s="8">
        <v>70.085470085470106</v>
      </c>
      <c r="AK38" s="8">
        <v>87.7777777777778</v>
      </c>
      <c r="AL38" s="8">
        <v>94.700854700854705</v>
      </c>
      <c r="AM38" s="8">
        <v>32.764233103654099</v>
      </c>
      <c r="AN38" s="8">
        <v>38.546156592534302</v>
      </c>
      <c r="AO38" s="8">
        <v>50.980400654642096</v>
      </c>
      <c r="AP38" s="8">
        <v>63.849843258923698</v>
      </c>
      <c r="AQ38" s="8">
        <v>68.885712104077399</v>
      </c>
      <c r="AR38" s="90">
        <f t="shared" si="1"/>
        <v>1.1260683760683752</v>
      </c>
      <c r="AS38" s="90">
        <f t="shared" si="2"/>
        <v>1.324786324786325</v>
      </c>
      <c r="AT38" s="90">
        <f t="shared" si="3"/>
        <v>1.7521367521367526</v>
      </c>
      <c r="AU38" s="90">
        <f t="shared" si="4"/>
        <v>2.1944444444444451</v>
      </c>
      <c r="AV38" s="90">
        <f t="shared" si="5"/>
        <v>2.3675213675213675</v>
      </c>
    </row>
    <row r="39" spans="1:48" x14ac:dyDescent="0.35">
      <c r="A39" s="1" t="s">
        <v>56</v>
      </c>
      <c r="B39" s="1" t="s">
        <v>43</v>
      </c>
      <c r="C39" s="1" t="s">
        <v>44</v>
      </c>
      <c r="D39" s="1" t="s">
        <v>83</v>
      </c>
      <c r="E39" s="7">
        <v>15090</v>
      </c>
      <c r="F39" s="7">
        <v>5443</v>
      </c>
      <c r="G39" s="8">
        <v>36.070245195493698</v>
      </c>
      <c r="H39" s="9">
        <v>9</v>
      </c>
      <c r="I39" s="9">
        <v>12.6355158398596</v>
      </c>
      <c r="J39" s="9">
        <v>822</v>
      </c>
      <c r="K39" s="10">
        <v>589</v>
      </c>
      <c r="L39" s="10">
        <v>645</v>
      </c>
      <c r="M39" s="10">
        <v>853</v>
      </c>
      <c r="N39" s="10">
        <v>1097</v>
      </c>
      <c r="O39" s="10">
        <v>1244</v>
      </c>
      <c r="P39" s="10">
        <v>62400</v>
      </c>
      <c r="Q39" s="10">
        <v>18720</v>
      </c>
      <c r="R39" s="10">
        <v>37795.530270581199</v>
      </c>
      <c r="S39" s="10">
        <v>944.88825676452905</v>
      </c>
      <c r="T39" s="10">
        <v>468</v>
      </c>
      <c r="U39" s="10">
        <v>468</v>
      </c>
      <c r="V39" s="10">
        <v>657.04682367269902</v>
      </c>
      <c r="W39" s="10">
        <v>246.6</v>
      </c>
      <c r="X39" s="10">
        <v>23560</v>
      </c>
      <c r="Y39" s="10">
        <v>25800</v>
      </c>
      <c r="Z39" s="10">
        <v>34120</v>
      </c>
      <c r="AA39" s="10">
        <v>43880</v>
      </c>
      <c r="AB39" s="10">
        <v>49760</v>
      </c>
      <c r="AC39" s="9">
        <v>11.3269230769231</v>
      </c>
      <c r="AD39" s="9">
        <v>12.403846153846199</v>
      </c>
      <c r="AE39" s="9">
        <v>16.403846153846199</v>
      </c>
      <c r="AF39" s="9">
        <v>21.096153846153801</v>
      </c>
      <c r="AG39" s="9">
        <v>23.923076923076898</v>
      </c>
      <c r="AH39" s="8">
        <v>50.341880341880298</v>
      </c>
      <c r="AI39" s="8">
        <v>55.128205128205103</v>
      </c>
      <c r="AJ39" s="8">
        <v>72.905982905982896</v>
      </c>
      <c r="AK39" s="8">
        <v>93.760683760683804</v>
      </c>
      <c r="AL39" s="8">
        <v>106.324786324786</v>
      </c>
      <c r="AM39" s="8">
        <v>35.857414039849601</v>
      </c>
      <c r="AN39" s="8">
        <v>39.266607904419303</v>
      </c>
      <c r="AO39" s="8">
        <v>51.929327972821199</v>
      </c>
      <c r="AP39" s="8">
        <v>66.783672668446499</v>
      </c>
      <c r="AQ39" s="8">
        <v>75.732806562942002</v>
      </c>
      <c r="AR39" s="90">
        <f t="shared" si="1"/>
        <v>1.2585470085470074</v>
      </c>
      <c r="AS39" s="90">
        <f t="shared" si="2"/>
        <v>1.3782051282051275</v>
      </c>
      <c r="AT39" s="90">
        <f t="shared" si="3"/>
        <v>1.8226495726495724</v>
      </c>
      <c r="AU39" s="90">
        <f t="shared" si="4"/>
        <v>2.344017094017095</v>
      </c>
      <c r="AV39" s="90">
        <f t="shared" si="5"/>
        <v>2.65811965811965</v>
      </c>
    </row>
    <row r="40" spans="1:48" x14ac:dyDescent="0.35">
      <c r="A40" s="1" t="s">
        <v>56</v>
      </c>
      <c r="B40" s="1" t="s">
        <v>43</v>
      </c>
      <c r="C40" s="1" t="s">
        <v>44</v>
      </c>
      <c r="D40" s="1" t="s">
        <v>84</v>
      </c>
      <c r="E40" s="7">
        <v>213689</v>
      </c>
      <c r="F40" s="7">
        <v>83107</v>
      </c>
      <c r="G40" s="8">
        <v>38.891566716115499</v>
      </c>
      <c r="H40" s="9">
        <v>9</v>
      </c>
      <c r="I40" s="9">
        <v>15.295645756658599</v>
      </c>
      <c r="J40" s="9">
        <v>822</v>
      </c>
      <c r="K40" s="10">
        <v>623</v>
      </c>
      <c r="L40" s="10">
        <v>744</v>
      </c>
      <c r="M40" s="10">
        <v>927</v>
      </c>
      <c r="N40" s="10">
        <v>1250</v>
      </c>
      <c r="O40" s="10">
        <v>1383</v>
      </c>
      <c r="P40" s="10">
        <v>86000</v>
      </c>
      <c r="Q40" s="10">
        <v>25800</v>
      </c>
      <c r="R40" s="10">
        <v>36910.973957632203</v>
      </c>
      <c r="S40" s="10">
        <v>922.774348940805</v>
      </c>
      <c r="T40" s="10">
        <v>645</v>
      </c>
      <c r="U40" s="10">
        <v>468</v>
      </c>
      <c r="V40" s="10">
        <v>795.37357934624902</v>
      </c>
      <c r="W40" s="10">
        <v>246.6</v>
      </c>
      <c r="X40" s="10">
        <v>24920</v>
      </c>
      <c r="Y40" s="10">
        <v>29760</v>
      </c>
      <c r="Z40" s="10">
        <v>37080</v>
      </c>
      <c r="AA40" s="10">
        <v>50000</v>
      </c>
      <c r="AB40" s="10">
        <v>55320</v>
      </c>
      <c r="AC40" s="9">
        <v>11.9807692307692</v>
      </c>
      <c r="AD40" s="9">
        <v>14.307692307692299</v>
      </c>
      <c r="AE40" s="9">
        <v>17.826923076923102</v>
      </c>
      <c r="AF40" s="9">
        <v>24.038461538461501</v>
      </c>
      <c r="AG40" s="9">
        <v>26.596153846153801</v>
      </c>
      <c r="AH40" s="8">
        <v>53.2478632478633</v>
      </c>
      <c r="AI40" s="8">
        <v>63.589743589743598</v>
      </c>
      <c r="AJ40" s="8">
        <v>79.230769230769198</v>
      </c>
      <c r="AK40" s="8">
        <v>106.837606837607</v>
      </c>
      <c r="AL40" s="8">
        <v>118.20512820512801</v>
      </c>
      <c r="AM40" s="8">
        <v>31.331189075305701</v>
      </c>
      <c r="AN40" s="8">
        <v>37.416379890894802</v>
      </c>
      <c r="AO40" s="8">
        <v>46.619602364058402</v>
      </c>
      <c r="AP40" s="8">
        <v>62.863541483358198</v>
      </c>
      <c r="AQ40" s="8">
        <v>69.552222297187498</v>
      </c>
      <c r="AR40" s="90">
        <f t="shared" si="1"/>
        <v>1.3311965811965825</v>
      </c>
      <c r="AS40" s="90">
        <f t="shared" si="2"/>
        <v>1.5897435897435899</v>
      </c>
      <c r="AT40" s="90">
        <f t="shared" si="3"/>
        <v>1.9807692307692299</v>
      </c>
      <c r="AU40" s="90">
        <f t="shared" si="4"/>
        <v>2.6709401709401748</v>
      </c>
      <c r="AV40" s="90">
        <f t="shared" si="5"/>
        <v>2.9551282051282</v>
      </c>
    </row>
    <row r="41" spans="1:48" x14ac:dyDescent="0.35">
      <c r="A41" s="1" t="s">
        <v>56</v>
      </c>
      <c r="B41" s="1" t="s">
        <v>43</v>
      </c>
      <c r="C41" s="1" t="s">
        <v>44</v>
      </c>
      <c r="D41" s="1" t="s">
        <v>85</v>
      </c>
      <c r="E41" s="7">
        <v>875</v>
      </c>
      <c r="F41" s="7">
        <v>280</v>
      </c>
      <c r="G41" s="8">
        <v>32</v>
      </c>
      <c r="H41" s="9">
        <v>9</v>
      </c>
      <c r="I41" s="9">
        <v>12.516437860657801</v>
      </c>
      <c r="J41" s="9">
        <v>822</v>
      </c>
      <c r="K41" s="10">
        <v>486</v>
      </c>
      <c r="L41" s="10">
        <v>562</v>
      </c>
      <c r="M41" s="10">
        <v>744</v>
      </c>
      <c r="N41" s="10">
        <v>952</v>
      </c>
      <c r="O41" s="10">
        <v>1045</v>
      </c>
      <c r="P41" s="10">
        <v>65800</v>
      </c>
      <c r="Q41" s="10">
        <v>19740</v>
      </c>
      <c r="R41" s="10">
        <v>33821.270789225702</v>
      </c>
      <c r="S41" s="10">
        <v>845.53176973064296</v>
      </c>
      <c r="T41" s="10">
        <v>493.5</v>
      </c>
      <c r="U41" s="10">
        <v>468</v>
      </c>
      <c r="V41" s="10">
        <v>650.85476875420795</v>
      </c>
      <c r="W41" s="10">
        <v>246.6</v>
      </c>
      <c r="X41" s="10">
        <v>19440</v>
      </c>
      <c r="Y41" s="10">
        <v>22480</v>
      </c>
      <c r="Z41" s="10">
        <v>29760</v>
      </c>
      <c r="AA41" s="10">
        <v>38080</v>
      </c>
      <c r="AB41" s="10">
        <v>41800</v>
      </c>
      <c r="AC41" s="9">
        <v>9.3461538461538503</v>
      </c>
      <c r="AD41" s="9">
        <v>10.807692307692299</v>
      </c>
      <c r="AE41" s="9">
        <v>14.307692307692299</v>
      </c>
      <c r="AF41" s="9">
        <v>18.307692307692299</v>
      </c>
      <c r="AG41" s="9">
        <v>20.096153846153801</v>
      </c>
      <c r="AH41" s="8">
        <v>41.538461538461497</v>
      </c>
      <c r="AI41" s="8">
        <v>48.034188034187999</v>
      </c>
      <c r="AJ41" s="8">
        <v>63.589743589743598</v>
      </c>
      <c r="AK41" s="8">
        <v>81.367521367521405</v>
      </c>
      <c r="AL41" s="8">
        <v>89.316239316239304</v>
      </c>
      <c r="AM41" s="8">
        <v>29.868414480867699</v>
      </c>
      <c r="AN41" s="8">
        <v>34.539195346188599</v>
      </c>
      <c r="AO41" s="8">
        <v>45.724486365772798</v>
      </c>
      <c r="AP41" s="8">
        <v>58.507676102440499</v>
      </c>
      <c r="AQ41" s="8">
        <v>64.223236898162099</v>
      </c>
      <c r="AR41" s="90">
        <f t="shared" si="1"/>
        <v>1.0384615384615374</v>
      </c>
      <c r="AS41" s="90">
        <f t="shared" si="2"/>
        <v>1.2008547008546999</v>
      </c>
      <c r="AT41" s="90">
        <f t="shared" si="3"/>
        <v>1.5897435897435899</v>
      </c>
      <c r="AU41" s="90">
        <f t="shared" si="4"/>
        <v>2.034188034188035</v>
      </c>
      <c r="AV41" s="90">
        <f t="shared" si="5"/>
        <v>2.2329059829059825</v>
      </c>
    </row>
    <row r="42" spans="1:48" x14ac:dyDescent="0.35">
      <c r="A42" s="1" t="s">
        <v>56</v>
      </c>
      <c r="B42" s="1" t="s">
        <v>43</v>
      </c>
      <c r="C42" s="1" t="s">
        <v>44</v>
      </c>
      <c r="D42" s="1" t="s">
        <v>86</v>
      </c>
      <c r="E42" s="7">
        <v>2443</v>
      </c>
      <c r="F42" s="7">
        <v>612</v>
      </c>
      <c r="G42" s="8">
        <v>25.051166598444503</v>
      </c>
      <c r="H42" s="9">
        <v>9</v>
      </c>
      <c r="I42" s="9">
        <v>13.266716322105299</v>
      </c>
      <c r="J42" s="9">
        <v>822</v>
      </c>
      <c r="K42" s="10">
        <v>457</v>
      </c>
      <c r="L42" s="10">
        <v>596</v>
      </c>
      <c r="M42" s="10">
        <v>700</v>
      </c>
      <c r="N42" s="10">
        <v>918</v>
      </c>
      <c r="O42" s="10">
        <v>979</v>
      </c>
      <c r="P42" s="10">
        <v>66300</v>
      </c>
      <c r="Q42" s="10">
        <v>19890</v>
      </c>
      <c r="R42" s="10">
        <v>38314.816859006503</v>
      </c>
      <c r="S42" s="10">
        <v>957.87042147516297</v>
      </c>
      <c r="T42" s="10">
        <v>497.25</v>
      </c>
      <c r="U42" s="10">
        <v>468</v>
      </c>
      <c r="V42" s="10">
        <v>689.86924874947704</v>
      </c>
      <c r="W42" s="10">
        <v>246.6</v>
      </c>
      <c r="X42" s="10">
        <v>18280</v>
      </c>
      <c r="Y42" s="10">
        <v>23840</v>
      </c>
      <c r="Z42" s="10">
        <v>28000</v>
      </c>
      <c r="AA42" s="10">
        <v>36720</v>
      </c>
      <c r="AB42" s="10">
        <v>39160</v>
      </c>
      <c r="AC42" s="9">
        <v>8.7884615384615401</v>
      </c>
      <c r="AD42" s="9">
        <v>11.461538461538501</v>
      </c>
      <c r="AE42" s="9">
        <v>13.461538461538501</v>
      </c>
      <c r="AF42" s="9">
        <v>17.653846153846199</v>
      </c>
      <c r="AG42" s="9">
        <v>18.826923076923102</v>
      </c>
      <c r="AH42" s="8">
        <v>39.059829059829099</v>
      </c>
      <c r="AI42" s="8">
        <v>50.940170940170901</v>
      </c>
      <c r="AJ42" s="8">
        <v>59.829059829059801</v>
      </c>
      <c r="AK42" s="8">
        <v>78.461538461538495</v>
      </c>
      <c r="AL42" s="8">
        <v>83.675213675213698</v>
      </c>
      <c r="AM42" s="8">
        <v>26.497774807524902</v>
      </c>
      <c r="AN42" s="8">
        <v>34.557273053139603</v>
      </c>
      <c r="AO42" s="8">
        <v>40.587401236909002</v>
      </c>
      <c r="AP42" s="8">
        <v>53.227477622117803</v>
      </c>
      <c r="AQ42" s="8">
        <v>56.7643797299055</v>
      </c>
      <c r="AR42" s="90">
        <f t="shared" si="1"/>
        <v>0.97649572649572747</v>
      </c>
      <c r="AS42" s="90">
        <f t="shared" si="2"/>
        <v>1.2735042735042725</v>
      </c>
      <c r="AT42" s="90">
        <f t="shared" si="3"/>
        <v>1.4957264957264951</v>
      </c>
      <c r="AU42" s="90">
        <f t="shared" si="4"/>
        <v>1.9615384615384623</v>
      </c>
      <c r="AV42" s="90">
        <f t="shared" si="5"/>
        <v>2.0918803418803424</v>
      </c>
    </row>
    <row r="43" spans="1:48" x14ac:dyDescent="0.35">
      <c r="A43" s="1" t="s">
        <v>56</v>
      </c>
      <c r="B43" s="1" t="s">
        <v>43</v>
      </c>
      <c r="C43" s="1" t="s">
        <v>44</v>
      </c>
      <c r="D43" s="1" t="s">
        <v>87</v>
      </c>
      <c r="E43" s="7">
        <v>1367</v>
      </c>
      <c r="F43" s="7">
        <v>225</v>
      </c>
      <c r="G43" s="8">
        <v>16.4594001463058</v>
      </c>
      <c r="H43" s="9">
        <v>9</v>
      </c>
      <c r="I43" s="9">
        <v>11.856389010165501</v>
      </c>
      <c r="J43" s="9">
        <v>822</v>
      </c>
      <c r="K43" s="10">
        <v>457</v>
      </c>
      <c r="L43" s="10">
        <v>529</v>
      </c>
      <c r="M43" s="10">
        <v>700</v>
      </c>
      <c r="N43" s="10">
        <v>900</v>
      </c>
      <c r="O43" s="10">
        <v>1230</v>
      </c>
      <c r="P43" s="10">
        <v>63200</v>
      </c>
      <c r="Q43" s="10">
        <v>18960</v>
      </c>
      <c r="R43" s="10">
        <v>38894.461407609597</v>
      </c>
      <c r="S43" s="10">
        <v>972.36153519023901</v>
      </c>
      <c r="T43" s="10">
        <v>474</v>
      </c>
      <c r="U43" s="10">
        <v>468</v>
      </c>
      <c r="V43" s="10">
        <v>616.53222852860597</v>
      </c>
      <c r="W43" s="10">
        <v>246.6</v>
      </c>
      <c r="X43" s="10">
        <v>18280</v>
      </c>
      <c r="Y43" s="10">
        <v>21160</v>
      </c>
      <c r="Z43" s="10">
        <v>28000</v>
      </c>
      <c r="AA43" s="10">
        <v>36000</v>
      </c>
      <c r="AB43" s="10">
        <v>49200</v>
      </c>
      <c r="AC43" s="9">
        <v>8.7884615384615401</v>
      </c>
      <c r="AD43" s="9">
        <v>10.1730769230769</v>
      </c>
      <c r="AE43" s="9">
        <v>13.461538461538501</v>
      </c>
      <c r="AF43" s="9">
        <v>17.307692307692299</v>
      </c>
      <c r="AG43" s="9">
        <v>23.653846153846199</v>
      </c>
      <c r="AH43" s="8">
        <v>39.059829059829099</v>
      </c>
      <c r="AI43" s="8">
        <v>45.213675213675202</v>
      </c>
      <c r="AJ43" s="8">
        <v>59.829059829059801</v>
      </c>
      <c r="AK43" s="8">
        <v>76.923076923076906</v>
      </c>
      <c r="AL43" s="8">
        <v>105.128205128205</v>
      </c>
      <c r="AM43" s="8">
        <v>29.649707110407501</v>
      </c>
      <c r="AN43" s="8">
        <v>34.3209957579991</v>
      </c>
      <c r="AO43" s="8">
        <v>45.415306296029001</v>
      </c>
      <c r="AP43" s="8">
        <v>58.391108094894498</v>
      </c>
      <c r="AQ43" s="8">
        <v>79.801181063022497</v>
      </c>
      <c r="AR43" s="90">
        <f t="shared" si="1"/>
        <v>0.97649572649572747</v>
      </c>
      <c r="AS43" s="90">
        <f t="shared" si="2"/>
        <v>1.1303418803418801</v>
      </c>
      <c r="AT43" s="90">
        <f t="shared" si="3"/>
        <v>1.4957264957264951</v>
      </c>
      <c r="AU43" s="90">
        <f t="shared" si="4"/>
        <v>1.9230769230769227</v>
      </c>
      <c r="AV43" s="90">
        <f t="shared" si="5"/>
        <v>2.6282051282051251</v>
      </c>
    </row>
    <row r="44" spans="1:48" x14ac:dyDescent="0.35">
      <c r="A44" s="1" t="s">
        <v>56</v>
      </c>
      <c r="B44" s="1" t="s">
        <v>43</v>
      </c>
      <c r="C44" s="1" t="s">
        <v>44</v>
      </c>
      <c r="D44" s="1" t="s">
        <v>88</v>
      </c>
      <c r="E44" s="7">
        <v>1113</v>
      </c>
      <c r="F44" s="7">
        <v>259</v>
      </c>
      <c r="G44" s="8">
        <v>23.2704402515723</v>
      </c>
      <c r="H44" s="9">
        <v>9</v>
      </c>
      <c r="I44" s="9">
        <v>11.982972584570801</v>
      </c>
      <c r="J44" s="9">
        <v>822</v>
      </c>
      <c r="K44" s="10">
        <v>457</v>
      </c>
      <c r="L44" s="10">
        <v>533</v>
      </c>
      <c r="M44" s="10">
        <v>700</v>
      </c>
      <c r="N44" s="10">
        <v>877</v>
      </c>
      <c r="O44" s="10">
        <v>946</v>
      </c>
      <c r="P44" s="10">
        <v>64800</v>
      </c>
      <c r="Q44" s="10">
        <v>19440</v>
      </c>
      <c r="R44" s="10">
        <v>38002.620513259797</v>
      </c>
      <c r="S44" s="10">
        <v>950.06551283149497</v>
      </c>
      <c r="T44" s="10">
        <v>486</v>
      </c>
      <c r="U44" s="10">
        <v>468</v>
      </c>
      <c r="V44" s="10">
        <v>623.11457439768105</v>
      </c>
      <c r="W44" s="10">
        <v>246.6</v>
      </c>
      <c r="X44" s="10">
        <v>18280</v>
      </c>
      <c r="Y44" s="10">
        <v>21320</v>
      </c>
      <c r="Z44" s="10">
        <v>28000</v>
      </c>
      <c r="AA44" s="10">
        <v>35080</v>
      </c>
      <c r="AB44" s="10">
        <v>37840</v>
      </c>
      <c r="AC44" s="9">
        <v>8.7884615384615401</v>
      </c>
      <c r="AD44" s="9">
        <v>10.25</v>
      </c>
      <c r="AE44" s="9">
        <v>13.461538461538501</v>
      </c>
      <c r="AF44" s="9">
        <v>16.865384615384599</v>
      </c>
      <c r="AG44" s="9">
        <v>18.192307692307701</v>
      </c>
      <c r="AH44" s="8">
        <v>39.059829059829099</v>
      </c>
      <c r="AI44" s="8">
        <v>45.5555555555556</v>
      </c>
      <c r="AJ44" s="8">
        <v>59.829059829059801</v>
      </c>
      <c r="AK44" s="8">
        <v>74.957264957264996</v>
      </c>
      <c r="AL44" s="8">
        <v>80.854700854700894</v>
      </c>
      <c r="AM44" s="8">
        <v>29.3364988576458</v>
      </c>
      <c r="AN44" s="8">
        <v>34.215216391958798</v>
      </c>
      <c r="AO44" s="8">
        <v>44.935556237094197</v>
      </c>
      <c r="AP44" s="8">
        <v>56.2978325999023</v>
      </c>
      <c r="AQ44" s="8">
        <v>60.7271945718444</v>
      </c>
      <c r="AR44" s="90">
        <f t="shared" si="1"/>
        <v>0.97649572649572747</v>
      </c>
      <c r="AS44" s="90">
        <f t="shared" si="2"/>
        <v>1.1388888888888899</v>
      </c>
      <c r="AT44" s="90">
        <f t="shared" si="3"/>
        <v>1.4957264957264951</v>
      </c>
      <c r="AU44" s="90">
        <f t="shared" si="4"/>
        <v>1.8739316239316248</v>
      </c>
      <c r="AV44" s="90">
        <f t="shared" si="5"/>
        <v>2.0213675213675222</v>
      </c>
    </row>
    <row r="45" spans="1:48" x14ac:dyDescent="0.35">
      <c r="A45" s="1" t="s">
        <v>56</v>
      </c>
      <c r="B45" s="1" t="s">
        <v>43</v>
      </c>
      <c r="C45" s="1" t="s">
        <v>44</v>
      </c>
      <c r="D45" s="1" t="s">
        <v>89</v>
      </c>
      <c r="E45" s="7">
        <v>2172</v>
      </c>
      <c r="F45" s="7">
        <v>613</v>
      </c>
      <c r="G45" s="8">
        <v>28.222836095764297</v>
      </c>
      <c r="H45" s="9">
        <v>9</v>
      </c>
      <c r="I45" s="9">
        <v>10.2901540082108</v>
      </c>
      <c r="J45" s="9">
        <v>822</v>
      </c>
      <c r="K45" s="10">
        <v>457</v>
      </c>
      <c r="L45" s="10">
        <v>529</v>
      </c>
      <c r="M45" s="10">
        <v>700</v>
      </c>
      <c r="N45" s="10">
        <v>877</v>
      </c>
      <c r="O45" s="10">
        <v>961</v>
      </c>
      <c r="P45" s="10">
        <v>55400</v>
      </c>
      <c r="Q45" s="10">
        <v>16620</v>
      </c>
      <c r="R45" s="10">
        <v>26154.7691921726</v>
      </c>
      <c r="S45" s="10">
        <v>653.86922980431495</v>
      </c>
      <c r="T45" s="10">
        <v>415.5</v>
      </c>
      <c r="U45" s="10">
        <v>468</v>
      </c>
      <c r="V45" s="10">
        <v>535.08800842695996</v>
      </c>
      <c r="W45" s="10">
        <v>246.6</v>
      </c>
      <c r="X45" s="10">
        <v>18280</v>
      </c>
      <c r="Y45" s="10">
        <v>21160</v>
      </c>
      <c r="Z45" s="10">
        <v>28000</v>
      </c>
      <c r="AA45" s="10">
        <v>35080</v>
      </c>
      <c r="AB45" s="10">
        <v>38440</v>
      </c>
      <c r="AC45" s="9">
        <v>8.7884615384615401</v>
      </c>
      <c r="AD45" s="9">
        <v>10.1730769230769</v>
      </c>
      <c r="AE45" s="9">
        <v>13.461538461538501</v>
      </c>
      <c r="AF45" s="9">
        <v>16.865384615384599</v>
      </c>
      <c r="AG45" s="9">
        <v>18.480769230769202</v>
      </c>
      <c r="AH45" s="8">
        <v>39.059829059829099</v>
      </c>
      <c r="AI45" s="8">
        <v>45.213675213675202</v>
      </c>
      <c r="AJ45" s="8">
        <v>59.829059829059801</v>
      </c>
      <c r="AK45" s="8">
        <v>74.957264957264996</v>
      </c>
      <c r="AL45" s="8">
        <v>82.136752136752094</v>
      </c>
      <c r="AM45" s="8">
        <v>34.162604491435303</v>
      </c>
      <c r="AN45" s="8">
        <v>39.544896665140598</v>
      </c>
      <c r="AO45" s="8">
        <v>52.3278405776908</v>
      </c>
      <c r="AP45" s="8">
        <v>65.559308838049702</v>
      </c>
      <c r="AQ45" s="8">
        <v>71.838649707372596</v>
      </c>
      <c r="AR45" s="90">
        <f t="shared" si="1"/>
        <v>0.97649572649572747</v>
      </c>
      <c r="AS45" s="90">
        <f t="shared" si="2"/>
        <v>1.1303418803418801</v>
      </c>
      <c r="AT45" s="90">
        <f t="shared" si="3"/>
        <v>1.4957264957264951</v>
      </c>
      <c r="AU45" s="90">
        <f t="shared" si="4"/>
        <v>1.8739316239316248</v>
      </c>
      <c r="AV45" s="90">
        <f t="shared" si="5"/>
        <v>2.0534188034188023</v>
      </c>
    </row>
    <row r="46" spans="1:48" x14ac:dyDescent="0.35">
      <c r="A46" s="1" t="s">
        <v>56</v>
      </c>
      <c r="B46" s="1" t="s">
        <v>43</v>
      </c>
      <c r="C46" s="1" t="s">
        <v>44</v>
      </c>
      <c r="D46" s="1" t="s">
        <v>90</v>
      </c>
      <c r="E46" s="7">
        <v>9255</v>
      </c>
      <c r="F46" s="7">
        <v>2917</v>
      </c>
      <c r="G46" s="8">
        <v>31.518098325229598</v>
      </c>
      <c r="H46" s="9">
        <v>9</v>
      </c>
      <c r="I46" s="9">
        <v>11.479748317431699</v>
      </c>
      <c r="J46" s="9">
        <v>822</v>
      </c>
      <c r="K46" s="10">
        <v>483</v>
      </c>
      <c r="L46" s="10">
        <v>569</v>
      </c>
      <c r="M46" s="10">
        <v>752</v>
      </c>
      <c r="N46" s="10">
        <v>970</v>
      </c>
      <c r="O46" s="10">
        <v>1154</v>
      </c>
      <c r="P46" s="10">
        <v>65600</v>
      </c>
      <c r="Q46" s="10">
        <v>19680</v>
      </c>
      <c r="R46" s="10">
        <v>36114.873275978098</v>
      </c>
      <c r="S46" s="10">
        <v>902.87183189945301</v>
      </c>
      <c r="T46" s="10">
        <v>492</v>
      </c>
      <c r="U46" s="10">
        <v>468</v>
      </c>
      <c r="V46" s="10">
        <v>596.94691250644996</v>
      </c>
      <c r="W46" s="10">
        <v>246.6</v>
      </c>
      <c r="X46" s="10">
        <v>19320</v>
      </c>
      <c r="Y46" s="10">
        <v>22760</v>
      </c>
      <c r="Z46" s="10">
        <v>30080</v>
      </c>
      <c r="AA46" s="10">
        <v>38800</v>
      </c>
      <c r="AB46" s="10">
        <v>46160</v>
      </c>
      <c r="AC46" s="9">
        <v>9.2884615384615401</v>
      </c>
      <c r="AD46" s="9">
        <v>10.942307692307701</v>
      </c>
      <c r="AE46" s="9">
        <v>14.461538461538501</v>
      </c>
      <c r="AF46" s="9">
        <v>18.653846153846199</v>
      </c>
      <c r="AG46" s="9">
        <v>22.192307692307701</v>
      </c>
      <c r="AH46" s="8">
        <v>41.282051282051299</v>
      </c>
      <c r="AI46" s="8">
        <v>48.632478632478602</v>
      </c>
      <c r="AJ46" s="8">
        <v>64.273504273504301</v>
      </c>
      <c r="AK46" s="8">
        <v>82.905982905982896</v>
      </c>
      <c r="AL46" s="8">
        <v>98.632478632478595</v>
      </c>
      <c r="AM46" s="8">
        <v>32.364687035367297</v>
      </c>
      <c r="AN46" s="8">
        <v>38.127343526136599</v>
      </c>
      <c r="AO46" s="8">
        <v>50.389740477424802</v>
      </c>
      <c r="AP46" s="8">
        <v>64.997404605188905</v>
      </c>
      <c r="AQ46" s="8">
        <v>77.3268091900907</v>
      </c>
      <c r="AR46" s="90">
        <f t="shared" si="1"/>
        <v>1.0320512820512824</v>
      </c>
      <c r="AS46" s="90">
        <f t="shared" si="2"/>
        <v>1.215811965811965</v>
      </c>
      <c r="AT46" s="90">
        <f t="shared" si="3"/>
        <v>1.6068376068376076</v>
      </c>
      <c r="AU46" s="90">
        <f t="shared" si="4"/>
        <v>2.0726495726495724</v>
      </c>
      <c r="AV46" s="90">
        <f t="shared" si="5"/>
        <v>2.465811965811965</v>
      </c>
    </row>
    <row r="47" spans="1:48" x14ac:dyDescent="0.35">
      <c r="A47" s="1" t="s">
        <v>56</v>
      </c>
      <c r="B47" s="1" t="s">
        <v>43</v>
      </c>
      <c r="C47" s="1" t="s">
        <v>44</v>
      </c>
      <c r="D47" s="1" t="s">
        <v>91</v>
      </c>
      <c r="E47" s="7">
        <v>897</v>
      </c>
      <c r="F47" s="7">
        <v>176</v>
      </c>
      <c r="G47" s="8">
        <v>19.620958751393498</v>
      </c>
      <c r="H47" s="9">
        <v>9</v>
      </c>
      <c r="I47" s="9">
        <v>13.1873520422524</v>
      </c>
      <c r="J47" s="9">
        <v>822</v>
      </c>
      <c r="K47" s="10">
        <v>457</v>
      </c>
      <c r="L47" s="10">
        <v>529</v>
      </c>
      <c r="M47" s="10">
        <v>700</v>
      </c>
      <c r="N47" s="10">
        <v>877</v>
      </c>
      <c r="O47" s="10">
        <v>983</v>
      </c>
      <c r="P47" s="10">
        <v>74400</v>
      </c>
      <c r="Q47" s="10">
        <v>22320</v>
      </c>
      <c r="R47" s="10">
        <v>39789.424265416797</v>
      </c>
      <c r="S47" s="10">
        <v>994.735606635419</v>
      </c>
      <c r="T47" s="10">
        <v>558</v>
      </c>
      <c r="U47" s="10">
        <v>468</v>
      </c>
      <c r="V47" s="10">
        <v>685.742306197125</v>
      </c>
      <c r="W47" s="10">
        <v>246.6</v>
      </c>
      <c r="X47" s="10">
        <v>18280</v>
      </c>
      <c r="Y47" s="10">
        <v>21160</v>
      </c>
      <c r="Z47" s="10">
        <v>28000</v>
      </c>
      <c r="AA47" s="10">
        <v>35080</v>
      </c>
      <c r="AB47" s="10">
        <v>39320</v>
      </c>
      <c r="AC47" s="9">
        <v>8.7884615384615401</v>
      </c>
      <c r="AD47" s="9">
        <v>10.1730769230769</v>
      </c>
      <c r="AE47" s="9">
        <v>13.461538461538501</v>
      </c>
      <c r="AF47" s="9">
        <v>16.865384615384599</v>
      </c>
      <c r="AG47" s="9">
        <v>18.903846153846199</v>
      </c>
      <c r="AH47" s="8">
        <v>39.059829059829099</v>
      </c>
      <c r="AI47" s="8">
        <v>45.213675213675202</v>
      </c>
      <c r="AJ47" s="8">
        <v>59.829059829059801</v>
      </c>
      <c r="AK47" s="8">
        <v>74.957264957264996</v>
      </c>
      <c r="AL47" s="8">
        <v>84.017094017093996</v>
      </c>
      <c r="AM47" s="8">
        <v>26.657244032928599</v>
      </c>
      <c r="AN47" s="8">
        <v>30.857072414484101</v>
      </c>
      <c r="AO47" s="8">
        <v>40.831664820678299</v>
      </c>
      <c r="AP47" s="8">
        <v>51.156242925335597</v>
      </c>
      <c r="AQ47" s="8">
        <v>57.339323598181203</v>
      </c>
      <c r="AR47" s="90">
        <f t="shared" si="1"/>
        <v>0.97649572649572747</v>
      </c>
      <c r="AS47" s="90">
        <f t="shared" si="2"/>
        <v>1.1303418803418801</v>
      </c>
      <c r="AT47" s="90">
        <f t="shared" si="3"/>
        <v>1.4957264957264951</v>
      </c>
      <c r="AU47" s="90">
        <f t="shared" si="4"/>
        <v>1.8739316239316248</v>
      </c>
      <c r="AV47" s="90">
        <f t="shared" si="5"/>
        <v>2.1004273504273501</v>
      </c>
    </row>
    <row r="48" spans="1:48" x14ac:dyDescent="0.35">
      <c r="A48" s="1" t="s">
        <v>56</v>
      </c>
      <c r="B48" s="1" t="s">
        <v>43</v>
      </c>
      <c r="C48" s="1" t="s">
        <v>44</v>
      </c>
      <c r="D48" s="1" t="s">
        <v>92</v>
      </c>
      <c r="E48" s="7">
        <v>893</v>
      </c>
      <c r="F48" s="7">
        <v>191</v>
      </c>
      <c r="G48" s="8">
        <v>21.3885778275476</v>
      </c>
      <c r="H48" s="9">
        <v>9</v>
      </c>
      <c r="I48" s="9">
        <v>5.52740713519528</v>
      </c>
      <c r="J48" s="9">
        <v>822</v>
      </c>
      <c r="K48" s="10">
        <v>457</v>
      </c>
      <c r="L48" s="10">
        <v>529</v>
      </c>
      <c r="M48" s="10">
        <v>700</v>
      </c>
      <c r="N48" s="10">
        <v>877</v>
      </c>
      <c r="O48" s="10">
        <v>983</v>
      </c>
      <c r="P48" s="10">
        <v>57400</v>
      </c>
      <c r="Q48" s="10">
        <v>17220</v>
      </c>
      <c r="R48" s="10">
        <v>19512.2716091687</v>
      </c>
      <c r="S48" s="10">
        <v>487.80679022921697</v>
      </c>
      <c r="T48" s="10">
        <v>430.5</v>
      </c>
      <c r="U48" s="10">
        <v>468</v>
      </c>
      <c r="V48" s="10">
        <v>287.42517103015501</v>
      </c>
      <c r="W48" s="10">
        <v>246.6</v>
      </c>
      <c r="X48" s="10">
        <v>18280</v>
      </c>
      <c r="Y48" s="10">
        <v>21160</v>
      </c>
      <c r="Z48" s="10">
        <v>28000</v>
      </c>
      <c r="AA48" s="10">
        <v>35080</v>
      </c>
      <c r="AB48" s="10">
        <v>39320</v>
      </c>
      <c r="AC48" s="9">
        <v>8.7884615384615401</v>
      </c>
      <c r="AD48" s="9">
        <v>10.1730769230769</v>
      </c>
      <c r="AE48" s="9">
        <v>13.461538461538501</v>
      </c>
      <c r="AF48" s="9">
        <v>16.865384615384599</v>
      </c>
      <c r="AG48" s="9">
        <v>18.903846153846199</v>
      </c>
      <c r="AH48" s="8">
        <v>39.059829059829099</v>
      </c>
      <c r="AI48" s="8">
        <v>45.213675213675202</v>
      </c>
      <c r="AJ48" s="8">
        <v>59.829059829059801</v>
      </c>
      <c r="AK48" s="8">
        <v>74.957264957264996</v>
      </c>
      <c r="AL48" s="8">
        <v>84.017094017093996</v>
      </c>
      <c r="AM48" s="8">
        <v>63.599161947031398</v>
      </c>
      <c r="AN48" s="8">
        <v>73.6191612034565</v>
      </c>
      <c r="AO48" s="8">
        <v>97.416659437466095</v>
      </c>
      <c r="AP48" s="8">
        <v>122.049157609511</v>
      </c>
      <c r="AQ48" s="8">
        <v>136.80082318147001</v>
      </c>
      <c r="AR48" s="90">
        <f t="shared" si="1"/>
        <v>0.97649572649572747</v>
      </c>
      <c r="AS48" s="90">
        <f t="shared" si="2"/>
        <v>1.1303418803418801</v>
      </c>
      <c r="AT48" s="90">
        <f t="shared" si="3"/>
        <v>1.4957264957264951</v>
      </c>
      <c r="AU48" s="90">
        <f t="shared" si="4"/>
        <v>1.8739316239316248</v>
      </c>
      <c r="AV48" s="90">
        <f t="shared" si="5"/>
        <v>2.1004273504273501</v>
      </c>
    </row>
    <row r="49" spans="1:48" x14ac:dyDescent="0.35">
      <c r="A49" s="1" t="s">
        <v>56</v>
      </c>
      <c r="B49" s="1" t="s">
        <v>43</v>
      </c>
      <c r="C49" s="1" t="s">
        <v>44</v>
      </c>
      <c r="D49" s="1" t="s">
        <v>93</v>
      </c>
      <c r="E49" s="7">
        <v>885</v>
      </c>
      <c r="F49" s="7">
        <v>269</v>
      </c>
      <c r="G49" s="8">
        <v>30.395480225988702</v>
      </c>
      <c r="H49" s="9">
        <v>9</v>
      </c>
      <c r="I49" s="9">
        <v>19.5339101431457</v>
      </c>
      <c r="J49" s="9">
        <v>822</v>
      </c>
      <c r="K49" s="10">
        <v>457</v>
      </c>
      <c r="L49" s="10">
        <v>611</v>
      </c>
      <c r="M49" s="10">
        <v>700</v>
      </c>
      <c r="N49" s="10">
        <v>1009</v>
      </c>
      <c r="O49" s="10">
        <v>1101</v>
      </c>
      <c r="P49" s="10">
        <v>77900</v>
      </c>
      <c r="Q49" s="10">
        <v>23370</v>
      </c>
      <c r="R49" s="10">
        <v>63089.678202978699</v>
      </c>
      <c r="S49" s="10">
        <v>1577.2419550744701</v>
      </c>
      <c r="T49" s="10">
        <v>584.25</v>
      </c>
      <c r="U49" s="10">
        <v>468</v>
      </c>
      <c r="V49" s="10">
        <v>1015.76332744358</v>
      </c>
      <c r="W49" s="10">
        <v>246.6</v>
      </c>
      <c r="X49" s="10">
        <v>18280</v>
      </c>
      <c r="Y49" s="10">
        <v>24440</v>
      </c>
      <c r="Z49" s="10">
        <v>28000</v>
      </c>
      <c r="AA49" s="10">
        <v>40360</v>
      </c>
      <c r="AB49" s="10">
        <v>44040</v>
      </c>
      <c r="AC49" s="9">
        <v>8.7884615384615401</v>
      </c>
      <c r="AD49" s="9">
        <v>11.75</v>
      </c>
      <c r="AE49" s="9">
        <v>13.461538461538501</v>
      </c>
      <c r="AF49" s="9">
        <v>19.403846153846199</v>
      </c>
      <c r="AG49" s="9">
        <v>21.173076923076898</v>
      </c>
      <c r="AH49" s="8">
        <v>39.059829059829099</v>
      </c>
      <c r="AI49" s="8">
        <v>52.2222222222222</v>
      </c>
      <c r="AJ49" s="8">
        <v>59.829059829059801</v>
      </c>
      <c r="AK49" s="8">
        <v>86.239316239316196</v>
      </c>
      <c r="AL49" s="8">
        <v>94.102564102564102</v>
      </c>
      <c r="AM49" s="8">
        <v>17.996318144312401</v>
      </c>
      <c r="AN49" s="8">
        <v>24.060722945678101</v>
      </c>
      <c r="AO49" s="8">
        <v>27.565476369843999</v>
      </c>
      <c r="AP49" s="8">
        <v>39.733665224532203</v>
      </c>
      <c r="AQ49" s="8">
        <v>43.356556404568799</v>
      </c>
      <c r="AR49" s="90">
        <f t="shared" si="1"/>
        <v>0.97649572649572747</v>
      </c>
      <c r="AS49" s="90">
        <f t="shared" si="2"/>
        <v>1.3055555555555549</v>
      </c>
      <c r="AT49" s="90">
        <f t="shared" si="3"/>
        <v>1.4957264957264951</v>
      </c>
      <c r="AU49" s="90">
        <f t="shared" si="4"/>
        <v>2.155982905982905</v>
      </c>
      <c r="AV49" s="90">
        <f t="shared" si="5"/>
        <v>2.3525641025641026</v>
      </c>
    </row>
    <row r="50" spans="1:48" x14ac:dyDescent="0.35">
      <c r="A50" s="1" t="s">
        <v>56</v>
      </c>
      <c r="B50" s="1" t="s">
        <v>43</v>
      </c>
      <c r="C50" s="1" t="s">
        <v>44</v>
      </c>
      <c r="D50" s="1" t="s">
        <v>94</v>
      </c>
      <c r="E50" s="7">
        <v>274</v>
      </c>
      <c r="F50" s="7">
        <v>51</v>
      </c>
      <c r="G50" s="8">
        <v>18.6131386861314</v>
      </c>
      <c r="H50" s="9">
        <v>9</v>
      </c>
      <c r="I50" s="9">
        <v>16.116544023253201</v>
      </c>
      <c r="J50" s="9">
        <v>822</v>
      </c>
      <c r="K50" s="10">
        <v>486</v>
      </c>
      <c r="L50" s="10">
        <v>562</v>
      </c>
      <c r="M50" s="10">
        <v>744</v>
      </c>
      <c r="N50" s="10">
        <v>952</v>
      </c>
      <c r="O50" s="10">
        <v>1045</v>
      </c>
      <c r="P50" s="10">
        <v>54100</v>
      </c>
      <c r="Q50" s="10">
        <v>16230</v>
      </c>
      <c r="R50" s="10">
        <v>53333.542398394398</v>
      </c>
      <c r="S50" s="10">
        <v>1333.33855995986</v>
      </c>
      <c r="T50" s="10">
        <v>405.75</v>
      </c>
      <c r="U50" s="10">
        <v>468</v>
      </c>
      <c r="V50" s="10">
        <v>838.06028920916401</v>
      </c>
      <c r="W50" s="10">
        <v>246.6</v>
      </c>
      <c r="X50" s="10">
        <v>19440</v>
      </c>
      <c r="Y50" s="10">
        <v>22480</v>
      </c>
      <c r="Z50" s="10">
        <v>29760</v>
      </c>
      <c r="AA50" s="10">
        <v>38080</v>
      </c>
      <c r="AB50" s="10">
        <v>41800</v>
      </c>
      <c r="AC50" s="9">
        <v>9.3461538461538503</v>
      </c>
      <c r="AD50" s="9">
        <v>10.807692307692299</v>
      </c>
      <c r="AE50" s="9">
        <v>14.307692307692299</v>
      </c>
      <c r="AF50" s="9">
        <v>18.307692307692299</v>
      </c>
      <c r="AG50" s="9">
        <v>20.096153846153801</v>
      </c>
      <c r="AH50" s="8">
        <v>41.538461538461497</v>
      </c>
      <c r="AI50" s="8">
        <v>48.034188034187999</v>
      </c>
      <c r="AJ50" s="8">
        <v>63.589743589743598</v>
      </c>
      <c r="AK50" s="8">
        <v>81.367521367521405</v>
      </c>
      <c r="AL50" s="8">
        <v>89.316239316239304</v>
      </c>
      <c r="AM50" s="8">
        <v>23.196421844954099</v>
      </c>
      <c r="AN50" s="8">
        <v>26.823845837169099</v>
      </c>
      <c r="AO50" s="8">
        <v>35.510571713262998</v>
      </c>
      <c r="AP50" s="8">
        <v>45.438258428798903</v>
      </c>
      <c r="AQ50" s="8">
        <v>49.8770798929568</v>
      </c>
      <c r="AR50" s="90">
        <f t="shared" si="1"/>
        <v>1.0384615384615374</v>
      </c>
      <c r="AS50" s="90">
        <f t="shared" si="2"/>
        <v>1.2008547008546999</v>
      </c>
      <c r="AT50" s="90">
        <f t="shared" si="3"/>
        <v>1.5897435897435899</v>
      </c>
      <c r="AU50" s="90">
        <f t="shared" si="4"/>
        <v>2.034188034188035</v>
      </c>
      <c r="AV50" s="90">
        <f t="shared" si="5"/>
        <v>2.2329059829059825</v>
      </c>
    </row>
    <row r="51" spans="1:48" x14ac:dyDescent="0.35">
      <c r="A51" s="1" t="s">
        <v>56</v>
      </c>
      <c r="B51" s="1" t="s">
        <v>43</v>
      </c>
      <c r="C51" s="1" t="s">
        <v>44</v>
      </c>
      <c r="D51" s="1" t="s">
        <v>95</v>
      </c>
      <c r="E51" s="7">
        <v>1015</v>
      </c>
      <c r="F51" s="7">
        <v>198</v>
      </c>
      <c r="G51" s="8">
        <v>19.507389162561601</v>
      </c>
      <c r="H51" s="9">
        <v>9</v>
      </c>
      <c r="I51" s="9">
        <v>13.223615813744701</v>
      </c>
      <c r="J51" s="9">
        <v>822</v>
      </c>
      <c r="K51" s="10">
        <v>457</v>
      </c>
      <c r="L51" s="10">
        <v>529</v>
      </c>
      <c r="M51" s="10">
        <v>700</v>
      </c>
      <c r="N51" s="10">
        <v>877</v>
      </c>
      <c r="O51" s="10">
        <v>946</v>
      </c>
      <c r="P51" s="10">
        <v>61300</v>
      </c>
      <c r="Q51" s="10">
        <v>18390</v>
      </c>
      <c r="R51" s="10">
        <v>41626.179432893201</v>
      </c>
      <c r="S51" s="10">
        <v>1040.6544858223299</v>
      </c>
      <c r="T51" s="10">
        <v>459.75</v>
      </c>
      <c r="U51" s="10">
        <v>468</v>
      </c>
      <c r="V51" s="10">
        <v>687.62802231472494</v>
      </c>
      <c r="W51" s="10">
        <v>246.6</v>
      </c>
      <c r="X51" s="10">
        <v>18280</v>
      </c>
      <c r="Y51" s="10">
        <v>21160</v>
      </c>
      <c r="Z51" s="10">
        <v>28000</v>
      </c>
      <c r="AA51" s="10">
        <v>35080</v>
      </c>
      <c r="AB51" s="10">
        <v>37840</v>
      </c>
      <c r="AC51" s="9">
        <v>8.7884615384615401</v>
      </c>
      <c r="AD51" s="9">
        <v>10.1730769230769</v>
      </c>
      <c r="AE51" s="9">
        <v>13.461538461538501</v>
      </c>
      <c r="AF51" s="9">
        <v>16.865384615384599</v>
      </c>
      <c r="AG51" s="9">
        <v>18.192307692307701</v>
      </c>
      <c r="AH51" s="8">
        <v>39.059829059829099</v>
      </c>
      <c r="AI51" s="8">
        <v>45.213675213675202</v>
      </c>
      <c r="AJ51" s="8">
        <v>59.829059829059801</v>
      </c>
      <c r="AK51" s="8">
        <v>74.957264957264996</v>
      </c>
      <c r="AL51" s="8">
        <v>80.854700854700894</v>
      </c>
      <c r="AM51" s="8">
        <v>26.584140562603899</v>
      </c>
      <c r="AN51" s="8">
        <v>30.7724515483971</v>
      </c>
      <c r="AO51" s="8">
        <v>40.719690139655903</v>
      </c>
      <c r="AP51" s="8">
        <v>51.015954646397503</v>
      </c>
      <c r="AQ51" s="8">
        <v>55.029752674449298</v>
      </c>
      <c r="AR51" s="90">
        <f t="shared" si="1"/>
        <v>0.97649572649572747</v>
      </c>
      <c r="AS51" s="90">
        <f t="shared" si="2"/>
        <v>1.1303418803418801</v>
      </c>
      <c r="AT51" s="90">
        <f t="shared" si="3"/>
        <v>1.4957264957264951</v>
      </c>
      <c r="AU51" s="90">
        <f t="shared" si="4"/>
        <v>1.8739316239316248</v>
      </c>
      <c r="AV51" s="90">
        <f t="shared" si="5"/>
        <v>2.0213675213675222</v>
      </c>
    </row>
    <row r="52" spans="1:48" x14ac:dyDescent="0.35">
      <c r="A52" s="1" t="s">
        <v>56</v>
      </c>
      <c r="B52" s="1" t="s">
        <v>43</v>
      </c>
      <c r="C52" s="1" t="s">
        <v>44</v>
      </c>
      <c r="D52" s="1" t="s">
        <v>96</v>
      </c>
      <c r="E52" s="7">
        <v>22817</v>
      </c>
      <c r="F52" s="7">
        <v>8739</v>
      </c>
      <c r="G52" s="8">
        <v>38.300390060042901</v>
      </c>
      <c r="H52" s="9">
        <v>9</v>
      </c>
      <c r="I52" s="9">
        <v>12.1110514983357</v>
      </c>
      <c r="J52" s="9">
        <v>822</v>
      </c>
      <c r="K52" s="10">
        <v>522</v>
      </c>
      <c r="L52" s="10">
        <v>577</v>
      </c>
      <c r="M52" s="10">
        <v>760</v>
      </c>
      <c r="N52" s="10">
        <v>1041</v>
      </c>
      <c r="O52" s="10">
        <v>1102</v>
      </c>
      <c r="P52" s="10">
        <v>61700</v>
      </c>
      <c r="Q52" s="10">
        <v>18510</v>
      </c>
      <c r="R52" s="10">
        <v>35854.709654522499</v>
      </c>
      <c r="S52" s="10">
        <v>896.36774136306303</v>
      </c>
      <c r="T52" s="10">
        <v>462.75</v>
      </c>
      <c r="U52" s="10">
        <v>468</v>
      </c>
      <c r="V52" s="10">
        <v>629.77467791345396</v>
      </c>
      <c r="W52" s="10">
        <v>246.6</v>
      </c>
      <c r="X52" s="10">
        <v>20880</v>
      </c>
      <c r="Y52" s="10">
        <v>23080</v>
      </c>
      <c r="Z52" s="10">
        <v>30400</v>
      </c>
      <c r="AA52" s="10">
        <v>41640</v>
      </c>
      <c r="AB52" s="10">
        <v>44080</v>
      </c>
      <c r="AC52" s="9">
        <v>10.038461538461499</v>
      </c>
      <c r="AD52" s="9">
        <v>11.096153846153801</v>
      </c>
      <c r="AE52" s="9">
        <v>14.615384615384601</v>
      </c>
      <c r="AF52" s="9">
        <v>20.019230769230798</v>
      </c>
      <c r="AG52" s="9">
        <v>21.192307692307701</v>
      </c>
      <c r="AH52" s="8">
        <v>44.615384615384599</v>
      </c>
      <c r="AI52" s="8">
        <v>49.316239316239297</v>
      </c>
      <c r="AJ52" s="8">
        <v>64.957264957264996</v>
      </c>
      <c r="AK52" s="8">
        <v>88.974358974359006</v>
      </c>
      <c r="AL52" s="8">
        <v>94.188034188034194</v>
      </c>
      <c r="AM52" s="8">
        <v>33.154715062820301</v>
      </c>
      <c r="AN52" s="8">
        <v>36.648027952581003</v>
      </c>
      <c r="AO52" s="8">
        <v>48.271232658512297</v>
      </c>
      <c r="AP52" s="8">
        <v>66.118885786199101</v>
      </c>
      <c r="AQ52" s="8">
        <v>69.993287354842806</v>
      </c>
      <c r="AR52" s="90">
        <f t="shared" si="1"/>
        <v>1.115384615384615</v>
      </c>
      <c r="AS52" s="90">
        <f t="shared" si="2"/>
        <v>1.2329059829059825</v>
      </c>
      <c r="AT52" s="90">
        <f t="shared" si="3"/>
        <v>1.6239316239316248</v>
      </c>
      <c r="AU52" s="90">
        <f t="shared" si="4"/>
        <v>2.2243589743589753</v>
      </c>
      <c r="AV52" s="90">
        <f t="shared" si="5"/>
        <v>2.3547008547008548</v>
      </c>
    </row>
    <row r="53" spans="1:48" x14ac:dyDescent="0.35">
      <c r="A53" s="1" t="s">
        <v>56</v>
      </c>
      <c r="B53" s="1" t="s">
        <v>43</v>
      </c>
      <c r="C53" s="1" t="s">
        <v>44</v>
      </c>
      <c r="D53" s="1" t="s">
        <v>97</v>
      </c>
      <c r="E53" s="7">
        <v>3722</v>
      </c>
      <c r="F53" s="7">
        <v>695</v>
      </c>
      <c r="G53" s="8">
        <v>18.672756582482499</v>
      </c>
      <c r="H53" s="9">
        <v>9</v>
      </c>
      <c r="I53" s="9">
        <v>13.6413622244607</v>
      </c>
      <c r="J53" s="9">
        <v>822</v>
      </c>
      <c r="K53" s="10">
        <v>492</v>
      </c>
      <c r="L53" s="10">
        <v>529</v>
      </c>
      <c r="M53" s="10">
        <v>700</v>
      </c>
      <c r="N53" s="10">
        <v>1012</v>
      </c>
      <c r="O53" s="10">
        <v>1230</v>
      </c>
      <c r="P53" s="10">
        <v>75700</v>
      </c>
      <c r="Q53" s="10">
        <v>22710</v>
      </c>
      <c r="R53" s="10">
        <v>41169.332113617202</v>
      </c>
      <c r="S53" s="10">
        <v>1029.23330284043</v>
      </c>
      <c r="T53" s="10">
        <v>567.75</v>
      </c>
      <c r="U53" s="10">
        <v>468</v>
      </c>
      <c r="V53" s="10">
        <v>709.350835671955</v>
      </c>
      <c r="W53" s="10">
        <v>246.6</v>
      </c>
      <c r="X53" s="10">
        <v>19680</v>
      </c>
      <c r="Y53" s="10">
        <v>21160</v>
      </c>
      <c r="Z53" s="10">
        <v>28000</v>
      </c>
      <c r="AA53" s="10">
        <v>40480</v>
      </c>
      <c r="AB53" s="10">
        <v>49200</v>
      </c>
      <c r="AC53" s="9">
        <v>9.4615384615384599</v>
      </c>
      <c r="AD53" s="9">
        <v>10.1730769230769</v>
      </c>
      <c r="AE53" s="9">
        <v>13.461538461538501</v>
      </c>
      <c r="AF53" s="9">
        <v>19.461538461538499</v>
      </c>
      <c r="AG53" s="9">
        <v>23.653846153846199</v>
      </c>
      <c r="AH53" s="8">
        <v>42.051282051282101</v>
      </c>
      <c r="AI53" s="8">
        <v>45.213675213675202</v>
      </c>
      <c r="AJ53" s="8">
        <v>59.829059829059801</v>
      </c>
      <c r="AK53" s="8">
        <v>86.495726495726501</v>
      </c>
      <c r="AL53" s="8">
        <v>105.128205128205</v>
      </c>
      <c r="AM53" s="8">
        <v>27.743676345087401</v>
      </c>
      <c r="AN53" s="8">
        <v>29.830091029575701</v>
      </c>
      <c r="AO53" s="8">
        <v>39.472710247075597</v>
      </c>
      <c r="AP53" s="8">
        <v>57.066261100057801</v>
      </c>
      <c r="AQ53" s="8">
        <v>69.359190862718506</v>
      </c>
      <c r="AR53" s="90">
        <f t="shared" si="1"/>
        <v>1.0512820512820524</v>
      </c>
      <c r="AS53" s="90">
        <f t="shared" si="2"/>
        <v>1.1303418803418801</v>
      </c>
      <c r="AT53" s="90">
        <f t="shared" si="3"/>
        <v>1.4957264957264951</v>
      </c>
      <c r="AU53" s="90">
        <f t="shared" si="4"/>
        <v>2.1623931623931627</v>
      </c>
      <c r="AV53" s="90">
        <f t="shared" si="5"/>
        <v>2.6282051282051251</v>
      </c>
    </row>
    <row r="54" spans="1:48" x14ac:dyDescent="0.35">
      <c r="A54" s="1" t="s">
        <v>56</v>
      </c>
      <c r="B54" s="1" t="s">
        <v>43</v>
      </c>
      <c r="C54" s="1" t="s">
        <v>44</v>
      </c>
      <c r="D54" s="1" t="s">
        <v>98</v>
      </c>
      <c r="E54" s="7">
        <v>1590</v>
      </c>
      <c r="F54" s="7">
        <v>364</v>
      </c>
      <c r="G54" s="8">
        <v>22.8930817610063</v>
      </c>
      <c r="H54" s="9">
        <v>9</v>
      </c>
      <c r="I54" s="9">
        <v>8.0838263058568494</v>
      </c>
      <c r="J54" s="9">
        <v>822</v>
      </c>
      <c r="K54" s="10">
        <v>457</v>
      </c>
      <c r="L54" s="10">
        <v>529</v>
      </c>
      <c r="M54" s="10">
        <v>700</v>
      </c>
      <c r="N54" s="10">
        <v>883</v>
      </c>
      <c r="O54" s="10">
        <v>955</v>
      </c>
      <c r="P54" s="10">
        <v>61000</v>
      </c>
      <c r="Q54" s="10">
        <v>18300</v>
      </c>
      <c r="R54" s="10">
        <v>29070.683061446802</v>
      </c>
      <c r="S54" s="10">
        <v>726.76707653616904</v>
      </c>
      <c r="T54" s="10">
        <v>457.5</v>
      </c>
      <c r="U54" s="10">
        <v>468</v>
      </c>
      <c r="V54" s="10">
        <v>420.35896790455598</v>
      </c>
      <c r="W54" s="10">
        <v>246.6</v>
      </c>
      <c r="X54" s="10">
        <v>18280</v>
      </c>
      <c r="Y54" s="10">
        <v>21160</v>
      </c>
      <c r="Z54" s="10">
        <v>28000</v>
      </c>
      <c r="AA54" s="10">
        <v>35320</v>
      </c>
      <c r="AB54" s="10">
        <v>38200</v>
      </c>
      <c r="AC54" s="9">
        <v>8.7884615384615401</v>
      </c>
      <c r="AD54" s="9">
        <v>10.1730769230769</v>
      </c>
      <c r="AE54" s="9">
        <v>13.461538461538501</v>
      </c>
      <c r="AF54" s="9">
        <v>16.980769230769202</v>
      </c>
      <c r="AG54" s="9">
        <v>18.365384615384599</v>
      </c>
      <c r="AH54" s="8">
        <v>39.059829059829099</v>
      </c>
      <c r="AI54" s="8">
        <v>45.213675213675202</v>
      </c>
      <c r="AJ54" s="8">
        <v>59.829059829059801</v>
      </c>
      <c r="AK54" s="8">
        <v>75.470085470085493</v>
      </c>
      <c r="AL54" s="8">
        <v>81.623931623931597</v>
      </c>
      <c r="AM54" s="8">
        <v>43.486642121907899</v>
      </c>
      <c r="AN54" s="8">
        <v>50.337929283346298</v>
      </c>
      <c r="AO54" s="8">
        <v>66.609736291762601</v>
      </c>
      <c r="AP54" s="8">
        <v>84.023424493751904</v>
      </c>
      <c r="AQ54" s="8">
        <v>90.874711655190396</v>
      </c>
      <c r="AR54" s="90">
        <f t="shared" si="1"/>
        <v>0.97649572649572747</v>
      </c>
      <c r="AS54" s="90">
        <f t="shared" si="2"/>
        <v>1.1303418803418801</v>
      </c>
      <c r="AT54" s="90">
        <f t="shared" si="3"/>
        <v>1.4957264957264951</v>
      </c>
      <c r="AU54" s="90">
        <f t="shared" si="4"/>
        <v>1.8867521367521374</v>
      </c>
      <c r="AV54" s="90">
        <f t="shared" si="5"/>
        <v>2.04059829059829</v>
      </c>
    </row>
    <row r="55" spans="1:48" x14ac:dyDescent="0.35">
      <c r="A55" s="1" t="s">
        <v>56</v>
      </c>
      <c r="B55" s="1" t="s">
        <v>43</v>
      </c>
      <c r="C55" s="1" t="s">
        <v>44</v>
      </c>
      <c r="D55" s="1" t="s">
        <v>99</v>
      </c>
      <c r="E55" s="7">
        <v>423</v>
      </c>
      <c r="F55" s="7">
        <v>140</v>
      </c>
      <c r="G55" s="8">
        <v>33.096926713948001</v>
      </c>
      <c r="H55" s="9">
        <v>9</v>
      </c>
      <c r="I55" s="9">
        <v>21.583636178604898</v>
      </c>
      <c r="J55" s="9">
        <v>822</v>
      </c>
      <c r="K55" s="10">
        <v>537</v>
      </c>
      <c r="L55" s="10">
        <v>622</v>
      </c>
      <c r="M55" s="10">
        <v>823</v>
      </c>
      <c r="N55" s="10">
        <v>1053</v>
      </c>
      <c r="O55" s="10">
        <v>1156</v>
      </c>
      <c r="P55" s="10">
        <v>64300</v>
      </c>
      <c r="Q55" s="10">
        <v>19290</v>
      </c>
      <c r="R55" s="10">
        <v>61398.614663517401</v>
      </c>
      <c r="S55" s="10">
        <v>1534.96536658794</v>
      </c>
      <c r="T55" s="10">
        <v>482.25</v>
      </c>
      <c r="U55" s="10">
        <v>468</v>
      </c>
      <c r="V55" s="10">
        <v>1122.34908128745</v>
      </c>
      <c r="W55" s="10">
        <v>246.6</v>
      </c>
      <c r="X55" s="10">
        <v>21480</v>
      </c>
      <c r="Y55" s="10">
        <v>24880</v>
      </c>
      <c r="Z55" s="10">
        <v>32920</v>
      </c>
      <c r="AA55" s="10">
        <v>42120</v>
      </c>
      <c r="AB55" s="10">
        <v>46240</v>
      </c>
      <c r="AC55" s="9">
        <v>10.3269230769231</v>
      </c>
      <c r="AD55" s="9">
        <v>11.961538461538501</v>
      </c>
      <c r="AE55" s="9">
        <v>15.8269230769231</v>
      </c>
      <c r="AF55" s="9">
        <v>20.25</v>
      </c>
      <c r="AG55" s="9">
        <v>22.230769230769202</v>
      </c>
      <c r="AH55" s="8">
        <v>45.897435897435898</v>
      </c>
      <c r="AI55" s="8">
        <v>53.162393162393201</v>
      </c>
      <c r="AJ55" s="8">
        <v>70.341880341880298</v>
      </c>
      <c r="AK55" s="8">
        <v>90</v>
      </c>
      <c r="AL55" s="8">
        <v>98.803418803418793</v>
      </c>
      <c r="AM55" s="8">
        <v>19.138430598936399</v>
      </c>
      <c r="AN55" s="8">
        <v>22.1677911220455</v>
      </c>
      <c r="AO55" s="8">
        <v>29.331337770809501</v>
      </c>
      <c r="AP55" s="8">
        <v>37.528430950987101</v>
      </c>
      <c r="AQ55" s="8">
        <v>41.199303114284</v>
      </c>
      <c r="AR55" s="90">
        <f t="shared" si="1"/>
        <v>1.1474358974358974</v>
      </c>
      <c r="AS55" s="90">
        <f t="shared" si="2"/>
        <v>1.3290598290598301</v>
      </c>
      <c r="AT55" s="90">
        <f t="shared" si="3"/>
        <v>1.7585470085470074</v>
      </c>
      <c r="AU55" s="90">
        <f t="shared" si="4"/>
        <v>2.25</v>
      </c>
      <c r="AV55" s="90">
        <f t="shared" si="5"/>
        <v>2.4700854700854697</v>
      </c>
    </row>
    <row r="56" spans="1:48" x14ac:dyDescent="0.35">
      <c r="A56" s="1" t="s">
        <v>56</v>
      </c>
      <c r="B56" s="1" t="s">
        <v>43</v>
      </c>
      <c r="C56" s="1" t="s">
        <v>44</v>
      </c>
      <c r="D56" s="1" t="s">
        <v>100</v>
      </c>
      <c r="E56" s="7">
        <v>1273</v>
      </c>
      <c r="F56" s="7">
        <v>337</v>
      </c>
      <c r="G56" s="8">
        <v>26.472898664571897</v>
      </c>
      <c r="H56" s="9">
        <v>9</v>
      </c>
      <c r="I56" s="9">
        <v>12.952993750394199</v>
      </c>
      <c r="J56" s="9">
        <v>822</v>
      </c>
      <c r="K56" s="10">
        <v>457</v>
      </c>
      <c r="L56" s="10">
        <v>529</v>
      </c>
      <c r="M56" s="10">
        <v>700</v>
      </c>
      <c r="N56" s="10">
        <v>1012</v>
      </c>
      <c r="O56" s="10">
        <v>1025</v>
      </c>
      <c r="P56" s="10">
        <v>57600</v>
      </c>
      <c r="Q56" s="10">
        <v>17280</v>
      </c>
      <c r="R56" s="10">
        <v>31405.911727632101</v>
      </c>
      <c r="S56" s="10">
        <v>785.14779319080196</v>
      </c>
      <c r="T56" s="10">
        <v>432</v>
      </c>
      <c r="U56" s="10">
        <v>468</v>
      </c>
      <c r="V56" s="10">
        <v>673.55567502049701</v>
      </c>
      <c r="W56" s="10">
        <v>246.6</v>
      </c>
      <c r="X56" s="10">
        <v>18280</v>
      </c>
      <c r="Y56" s="10">
        <v>21160</v>
      </c>
      <c r="Z56" s="10">
        <v>28000</v>
      </c>
      <c r="AA56" s="10">
        <v>40480</v>
      </c>
      <c r="AB56" s="10">
        <v>41000</v>
      </c>
      <c r="AC56" s="9">
        <v>8.7884615384615401</v>
      </c>
      <c r="AD56" s="9">
        <v>10.1730769230769</v>
      </c>
      <c r="AE56" s="9">
        <v>13.461538461538501</v>
      </c>
      <c r="AF56" s="9">
        <v>19.461538461538499</v>
      </c>
      <c r="AG56" s="9">
        <v>19.711538461538499</v>
      </c>
      <c r="AH56" s="8">
        <v>39.059829059829099</v>
      </c>
      <c r="AI56" s="8">
        <v>45.213675213675202</v>
      </c>
      <c r="AJ56" s="8">
        <v>59.829059829059801</v>
      </c>
      <c r="AK56" s="8">
        <v>86.495726495726501</v>
      </c>
      <c r="AL56" s="8">
        <v>87.606837606837601</v>
      </c>
      <c r="AM56" s="8">
        <v>27.139553088085499</v>
      </c>
      <c r="AN56" s="8">
        <v>31.4153688918976</v>
      </c>
      <c r="AO56" s="8">
        <v>41.570431425951497</v>
      </c>
      <c r="AP56" s="8">
        <v>60.098966575804099</v>
      </c>
      <c r="AQ56" s="8">
        <v>60.870988873714602</v>
      </c>
      <c r="AR56" s="90">
        <f t="shared" si="1"/>
        <v>0.97649572649572747</v>
      </c>
      <c r="AS56" s="90">
        <f t="shared" si="2"/>
        <v>1.1303418803418801</v>
      </c>
      <c r="AT56" s="90">
        <f t="shared" si="3"/>
        <v>1.4957264957264951</v>
      </c>
      <c r="AU56" s="90">
        <f t="shared" si="4"/>
        <v>2.1623931623931627</v>
      </c>
      <c r="AV56" s="90">
        <f t="shared" si="5"/>
        <v>2.1901709401709399</v>
      </c>
    </row>
    <row r="57" spans="1:48" x14ac:dyDescent="0.35">
      <c r="A57" s="1" t="s">
        <v>56</v>
      </c>
      <c r="B57" s="1" t="s">
        <v>43</v>
      </c>
      <c r="C57" s="1" t="s">
        <v>44</v>
      </c>
      <c r="D57" s="1" t="s">
        <v>101</v>
      </c>
      <c r="E57" s="7">
        <v>4569</v>
      </c>
      <c r="F57" s="7">
        <v>1281</v>
      </c>
      <c r="G57" s="8">
        <v>28.036769533814798</v>
      </c>
      <c r="H57" s="9">
        <v>9</v>
      </c>
      <c r="I57" s="9">
        <v>13.2499298082757</v>
      </c>
      <c r="J57" s="9">
        <v>822</v>
      </c>
      <c r="K57" s="10">
        <v>457</v>
      </c>
      <c r="L57" s="10">
        <v>593</v>
      </c>
      <c r="M57" s="10">
        <v>700</v>
      </c>
      <c r="N57" s="10">
        <v>907</v>
      </c>
      <c r="O57" s="10">
        <v>1230</v>
      </c>
      <c r="P57" s="10">
        <v>65900</v>
      </c>
      <c r="Q57" s="10">
        <v>19770</v>
      </c>
      <c r="R57" s="10">
        <v>40449.199209428101</v>
      </c>
      <c r="S57" s="10">
        <v>1011.2299802357001</v>
      </c>
      <c r="T57" s="10">
        <v>494.25</v>
      </c>
      <c r="U57" s="10">
        <v>468</v>
      </c>
      <c r="V57" s="10">
        <v>688.99635003033598</v>
      </c>
      <c r="W57" s="10">
        <v>246.6</v>
      </c>
      <c r="X57" s="10">
        <v>18280</v>
      </c>
      <c r="Y57" s="10">
        <v>23720</v>
      </c>
      <c r="Z57" s="10">
        <v>28000</v>
      </c>
      <c r="AA57" s="10">
        <v>36280</v>
      </c>
      <c r="AB57" s="10">
        <v>49200</v>
      </c>
      <c r="AC57" s="9">
        <v>8.7884615384615401</v>
      </c>
      <c r="AD57" s="9">
        <v>11.403846153846199</v>
      </c>
      <c r="AE57" s="9">
        <v>13.461538461538501</v>
      </c>
      <c r="AF57" s="9">
        <v>17.442307692307701</v>
      </c>
      <c r="AG57" s="9">
        <v>23.653846153846199</v>
      </c>
      <c r="AH57" s="8">
        <v>39.059829059829099</v>
      </c>
      <c r="AI57" s="8">
        <v>50.683760683760703</v>
      </c>
      <c r="AJ57" s="8">
        <v>59.829059829059801</v>
      </c>
      <c r="AK57" s="8">
        <v>77.521367521367495</v>
      </c>
      <c r="AL57" s="8">
        <v>105.128205128205</v>
      </c>
      <c r="AM57" s="8">
        <v>26.531345193911601</v>
      </c>
      <c r="AN57" s="8">
        <v>34.426887746147898</v>
      </c>
      <c r="AO57" s="8">
        <v>40.638821960039699</v>
      </c>
      <c r="AP57" s="8">
        <v>52.656302168222901</v>
      </c>
      <c r="AQ57" s="8">
        <v>71.408215729784004</v>
      </c>
      <c r="AR57" s="90">
        <f t="shared" si="1"/>
        <v>0.97649572649572747</v>
      </c>
      <c r="AS57" s="90">
        <f t="shared" si="2"/>
        <v>1.2670940170940175</v>
      </c>
      <c r="AT57" s="90">
        <f t="shared" si="3"/>
        <v>1.4957264957264951</v>
      </c>
      <c r="AU57" s="90">
        <f t="shared" si="4"/>
        <v>1.9380341880341874</v>
      </c>
      <c r="AV57" s="90">
        <f t="shared" si="5"/>
        <v>2.6282051282051251</v>
      </c>
    </row>
    <row r="58" spans="1:48" x14ac:dyDescent="0.35">
      <c r="A58" s="1" t="s">
        <v>56</v>
      </c>
      <c r="B58" s="1" t="s">
        <v>43</v>
      </c>
      <c r="C58" s="1" t="s">
        <v>44</v>
      </c>
      <c r="D58" s="1" t="s">
        <v>102</v>
      </c>
      <c r="E58" s="7">
        <v>316</v>
      </c>
      <c r="F58" s="7">
        <v>80</v>
      </c>
      <c r="G58" s="8">
        <v>25.3164556962025</v>
      </c>
      <c r="H58" s="9">
        <v>9</v>
      </c>
      <c r="I58" s="9">
        <v>11.032047436101401</v>
      </c>
      <c r="J58" s="9">
        <v>822</v>
      </c>
      <c r="K58" s="10">
        <v>486</v>
      </c>
      <c r="L58" s="10">
        <v>562</v>
      </c>
      <c r="M58" s="10">
        <v>744</v>
      </c>
      <c r="N58" s="10">
        <v>952</v>
      </c>
      <c r="O58" s="10">
        <v>1045</v>
      </c>
      <c r="P58" s="10">
        <v>51600</v>
      </c>
      <c r="Q58" s="10">
        <v>15480</v>
      </c>
      <c r="R58" s="10">
        <v>36794.420655220099</v>
      </c>
      <c r="S58" s="10">
        <v>919.86051638050196</v>
      </c>
      <c r="T58" s="10">
        <v>387</v>
      </c>
      <c r="U58" s="10">
        <v>468</v>
      </c>
      <c r="V58" s="10">
        <v>573.66646667727196</v>
      </c>
      <c r="W58" s="10">
        <v>246.6</v>
      </c>
      <c r="X58" s="10">
        <v>19440</v>
      </c>
      <c r="Y58" s="10">
        <v>22480</v>
      </c>
      <c r="Z58" s="10">
        <v>29760</v>
      </c>
      <c r="AA58" s="10">
        <v>38080</v>
      </c>
      <c r="AB58" s="10">
        <v>41800</v>
      </c>
      <c r="AC58" s="9">
        <v>9.3461538461538503</v>
      </c>
      <c r="AD58" s="9">
        <v>10.807692307692299</v>
      </c>
      <c r="AE58" s="9">
        <v>14.307692307692299</v>
      </c>
      <c r="AF58" s="9">
        <v>18.307692307692299</v>
      </c>
      <c r="AG58" s="9">
        <v>20.096153846153801</v>
      </c>
      <c r="AH58" s="8">
        <v>41.538461538461497</v>
      </c>
      <c r="AI58" s="8">
        <v>48.034188034187999</v>
      </c>
      <c r="AJ58" s="8">
        <v>63.589743589743598</v>
      </c>
      <c r="AK58" s="8">
        <v>81.367521367521405</v>
      </c>
      <c r="AL58" s="8">
        <v>89.316239316239304</v>
      </c>
      <c r="AM58" s="8">
        <v>33.8872866538604</v>
      </c>
      <c r="AN58" s="8">
        <v>39.186533126480597</v>
      </c>
      <c r="AO58" s="8">
        <v>51.8768338898604</v>
      </c>
      <c r="AP58" s="8">
        <v>66.3800347622945</v>
      </c>
      <c r="AQ58" s="8">
        <v>72.864638998527099</v>
      </c>
      <c r="AR58" s="90">
        <f t="shared" si="1"/>
        <v>1.0384615384615374</v>
      </c>
      <c r="AS58" s="90">
        <f t="shared" si="2"/>
        <v>1.2008547008546999</v>
      </c>
      <c r="AT58" s="90">
        <f t="shared" si="3"/>
        <v>1.5897435897435899</v>
      </c>
      <c r="AU58" s="90">
        <f t="shared" si="4"/>
        <v>2.034188034188035</v>
      </c>
      <c r="AV58" s="90">
        <f t="shared" si="5"/>
        <v>2.2329059829059825</v>
      </c>
    </row>
    <row r="59" spans="1:48" x14ac:dyDescent="0.35">
      <c r="A59" s="1" t="s">
        <v>56</v>
      </c>
      <c r="B59" s="1" t="s">
        <v>43</v>
      </c>
      <c r="C59" s="1" t="s">
        <v>44</v>
      </c>
      <c r="D59" s="1" t="s">
        <v>103</v>
      </c>
      <c r="E59" s="7">
        <v>2656</v>
      </c>
      <c r="F59" s="7">
        <v>617</v>
      </c>
      <c r="G59" s="8">
        <v>23.230421686747</v>
      </c>
      <c r="H59" s="9">
        <v>9</v>
      </c>
      <c r="I59" s="9">
        <v>8.2679269540384901</v>
      </c>
      <c r="J59" s="9">
        <v>822</v>
      </c>
      <c r="K59" s="10">
        <v>492</v>
      </c>
      <c r="L59" s="10">
        <v>529</v>
      </c>
      <c r="M59" s="10">
        <v>700</v>
      </c>
      <c r="N59" s="10">
        <v>971</v>
      </c>
      <c r="O59" s="10">
        <v>1031</v>
      </c>
      <c r="P59" s="10">
        <v>71200</v>
      </c>
      <c r="Q59" s="10">
        <v>21360</v>
      </c>
      <c r="R59" s="10">
        <v>31910.629153255901</v>
      </c>
      <c r="S59" s="10">
        <v>797.76572883139795</v>
      </c>
      <c r="T59" s="10">
        <v>534</v>
      </c>
      <c r="U59" s="10">
        <v>468</v>
      </c>
      <c r="V59" s="10">
        <v>429.93220161000198</v>
      </c>
      <c r="W59" s="10">
        <v>246.6</v>
      </c>
      <c r="X59" s="10">
        <v>19680</v>
      </c>
      <c r="Y59" s="10">
        <v>21160</v>
      </c>
      <c r="Z59" s="10">
        <v>28000</v>
      </c>
      <c r="AA59" s="10">
        <v>38840</v>
      </c>
      <c r="AB59" s="10">
        <v>41240</v>
      </c>
      <c r="AC59" s="9">
        <v>9.4615384615384599</v>
      </c>
      <c r="AD59" s="9">
        <v>10.1730769230769</v>
      </c>
      <c r="AE59" s="9">
        <v>13.461538461538501</v>
      </c>
      <c r="AF59" s="9">
        <v>18.673076923076898</v>
      </c>
      <c r="AG59" s="9">
        <v>19.826923076923102</v>
      </c>
      <c r="AH59" s="8">
        <v>42.051282051282101</v>
      </c>
      <c r="AI59" s="8">
        <v>45.213675213675202</v>
      </c>
      <c r="AJ59" s="8">
        <v>59.829059829059801</v>
      </c>
      <c r="AK59" s="8">
        <v>82.991452991453002</v>
      </c>
      <c r="AL59" s="8">
        <v>88.119658119658098</v>
      </c>
      <c r="AM59" s="8">
        <v>45.774659181849401</v>
      </c>
      <c r="AN59" s="8">
        <v>49.217062413004797</v>
      </c>
      <c r="AO59" s="8">
        <v>65.126547616452399</v>
      </c>
      <c r="AP59" s="8">
        <v>90.339825336536194</v>
      </c>
      <c r="AQ59" s="8">
        <v>95.922100846517793</v>
      </c>
      <c r="AR59" s="90">
        <f t="shared" si="1"/>
        <v>1.0512820512820524</v>
      </c>
      <c r="AS59" s="90">
        <f t="shared" si="2"/>
        <v>1.1303418803418801</v>
      </c>
      <c r="AT59" s="90">
        <f t="shared" si="3"/>
        <v>1.4957264957264951</v>
      </c>
      <c r="AU59" s="90">
        <f t="shared" si="4"/>
        <v>2.074786324786325</v>
      </c>
      <c r="AV59" s="90">
        <f t="shared" si="5"/>
        <v>2.2029914529914523</v>
      </c>
    </row>
    <row r="60" spans="1:48" x14ac:dyDescent="0.35">
      <c r="A60" s="1" t="s">
        <v>56</v>
      </c>
      <c r="B60" s="1" t="s">
        <v>43</v>
      </c>
      <c r="C60" s="1" t="s">
        <v>44</v>
      </c>
      <c r="D60" s="1" t="s">
        <v>104</v>
      </c>
      <c r="E60" s="7">
        <v>3308</v>
      </c>
      <c r="F60" s="7">
        <v>878</v>
      </c>
      <c r="G60" s="8">
        <v>26.541717049576803</v>
      </c>
      <c r="H60" s="9">
        <v>9</v>
      </c>
      <c r="I60" s="9">
        <v>10.3428668849196</v>
      </c>
      <c r="J60" s="9">
        <v>822</v>
      </c>
      <c r="K60" s="10">
        <v>457</v>
      </c>
      <c r="L60" s="10">
        <v>529</v>
      </c>
      <c r="M60" s="10">
        <v>700</v>
      </c>
      <c r="N60" s="10">
        <v>883</v>
      </c>
      <c r="O60" s="10">
        <v>983</v>
      </c>
      <c r="P60" s="10">
        <v>55800</v>
      </c>
      <c r="Q60" s="10">
        <v>16740</v>
      </c>
      <c r="R60" s="10">
        <v>28337.021648942002</v>
      </c>
      <c r="S60" s="10">
        <v>708.42554122355102</v>
      </c>
      <c r="T60" s="10">
        <v>418.5</v>
      </c>
      <c r="U60" s="10">
        <v>468</v>
      </c>
      <c r="V60" s="10">
        <v>537.82907801581803</v>
      </c>
      <c r="W60" s="10">
        <v>246.6</v>
      </c>
      <c r="X60" s="10">
        <v>18280</v>
      </c>
      <c r="Y60" s="10">
        <v>21160</v>
      </c>
      <c r="Z60" s="10">
        <v>28000</v>
      </c>
      <c r="AA60" s="10">
        <v>35320</v>
      </c>
      <c r="AB60" s="10">
        <v>39320</v>
      </c>
      <c r="AC60" s="9">
        <v>8.7884615384615401</v>
      </c>
      <c r="AD60" s="9">
        <v>10.1730769230769</v>
      </c>
      <c r="AE60" s="9">
        <v>13.461538461538501</v>
      </c>
      <c r="AF60" s="9">
        <v>16.980769230769202</v>
      </c>
      <c r="AG60" s="9">
        <v>18.903846153846199</v>
      </c>
      <c r="AH60" s="8">
        <v>39.059829059829099</v>
      </c>
      <c r="AI60" s="8">
        <v>45.213675213675202</v>
      </c>
      <c r="AJ60" s="8">
        <v>59.829059829059801</v>
      </c>
      <c r="AK60" s="8">
        <v>75.470085470085493</v>
      </c>
      <c r="AL60" s="8">
        <v>84.017094017093996</v>
      </c>
      <c r="AM60" s="8">
        <v>33.988493272694299</v>
      </c>
      <c r="AN60" s="8">
        <v>39.343354357232499</v>
      </c>
      <c r="AO60" s="8">
        <v>52.061149433010897</v>
      </c>
      <c r="AP60" s="8">
        <v>65.671421356212306</v>
      </c>
      <c r="AQ60" s="8">
        <v>73.108728418070996</v>
      </c>
      <c r="AR60" s="90">
        <f t="shared" si="1"/>
        <v>0.97649572649572747</v>
      </c>
      <c r="AS60" s="90">
        <f t="shared" si="2"/>
        <v>1.1303418803418801</v>
      </c>
      <c r="AT60" s="90">
        <f t="shared" si="3"/>
        <v>1.4957264957264951</v>
      </c>
      <c r="AU60" s="90">
        <f t="shared" si="4"/>
        <v>1.8867521367521374</v>
      </c>
      <c r="AV60" s="90">
        <f t="shared" si="5"/>
        <v>2.1004273504273501</v>
      </c>
    </row>
    <row r="61" spans="1:48" x14ac:dyDescent="0.35">
      <c r="A61" s="1" t="s">
        <v>56</v>
      </c>
      <c r="B61" s="1" t="s">
        <v>43</v>
      </c>
      <c r="C61" s="1" t="s">
        <v>44</v>
      </c>
      <c r="D61" s="1" t="s">
        <v>105</v>
      </c>
      <c r="E61" s="7">
        <v>1869</v>
      </c>
      <c r="F61" s="7">
        <v>487</v>
      </c>
      <c r="G61" s="8">
        <v>26.056714820759801</v>
      </c>
      <c r="H61" s="9">
        <v>9</v>
      </c>
      <c r="I61" s="9">
        <v>9.5258392440213804</v>
      </c>
      <c r="J61" s="9">
        <v>822</v>
      </c>
      <c r="K61" s="10">
        <v>457</v>
      </c>
      <c r="L61" s="10">
        <v>529</v>
      </c>
      <c r="M61" s="10">
        <v>700</v>
      </c>
      <c r="N61" s="10">
        <v>943</v>
      </c>
      <c r="O61" s="10">
        <v>946</v>
      </c>
      <c r="P61" s="10">
        <v>63700</v>
      </c>
      <c r="Q61" s="10">
        <v>19110</v>
      </c>
      <c r="R61" s="10">
        <v>31901.263262883502</v>
      </c>
      <c r="S61" s="10">
        <v>797.53158157208804</v>
      </c>
      <c r="T61" s="10">
        <v>477.75</v>
      </c>
      <c r="U61" s="10">
        <v>468</v>
      </c>
      <c r="V61" s="10">
        <v>495.34364068911202</v>
      </c>
      <c r="W61" s="10">
        <v>246.6</v>
      </c>
      <c r="X61" s="10">
        <v>18280</v>
      </c>
      <c r="Y61" s="10">
        <v>21160</v>
      </c>
      <c r="Z61" s="10">
        <v>28000</v>
      </c>
      <c r="AA61" s="10">
        <v>37720</v>
      </c>
      <c r="AB61" s="10">
        <v>37840</v>
      </c>
      <c r="AC61" s="9">
        <v>8.7884615384615401</v>
      </c>
      <c r="AD61" s="9">
        <v>10.1730769230769</v>
      </c>
      <c r="AE61" s="9">
        <v>13.461538461538501</v>
      </c>
      <c r="AF61" s="9">
        <v>18.134615384615401</v>
      </c>
      <c r="AG61" s="9">
        <v>18.192307692307701</v>
      </c>
      <c r="AH61" s="8">
        <v>39.059829059829099</v>
      </c>
      <c r="AI61" s="8">
        <v>45.213675213675202</v>
      </c>
      <c r="AJ61" s="8">
        <v>59.829059829059801</v>
      </c>
      <c r="AK61" s="8">
        <v>80.598290598290603</v>
      </c>
      <c r="AL61" s="8">
        <v>80.854700854700894</v>
      </c>
      <c r="AM61" s="8">
        <v>36.903673527673099</v>
      </c>
      <c r="AN61" s="8">
        <v>42.717819028750696</v>
      </c>
      <c r="AO61" s="8">
        <v>56.526414593810003</v>
      </c>
      <c r="AP61" s="8">
        <v>76.149155659946899</v>
      </c>
      <c r="AQ61" s="8">
        <v>76.391411722491796</v>
      </c>
      <c r="AR61" s="90">
        <f t="shared" si="1"/>
        <v>0.97649572649572747</v>
      </c>
      <c r="AS61" s="90">
        <f t="shared" si="2"/>
        <v>1.1303418803418801</v>
      </c>
      <c r="AT61" s="90">
        <f t="shared" si="3"/>
        <v>1.4957264957264951</v>
      </c>
      <c r="AU61" s="90">
        <f t="shared" si="4"/>
        <v>2.0149572649572649</v>
      </c>
      <c r="AV61" s="90">
        <f t="shared" si="5"/>
        <v>2.0213675213675222</v>
      </c>
    </row>
    <row r="62" spans="1:48" x14ac:dyDescent="0.35">
      <c r="A62" s="1" t="s">
        <v>56</v>
      </c>
      <c r="B62" s="1" t="s">
        <v>43</v>
      </c>
      <c r="C62" s="1" t="s">
        <v>44</v>
      </c>
      <c r="D62" s="1" t="s">
        <v>106</v>
      </c>
      <c r="E62" s="7">
        <v>2745</v>
      </c>
      <c r="F62" s="7">
        <v>839</v>
      </c>
      <c r="G62" s="8">
        <v>30.564663023679401</v>
      </c>
      <c r="H62" s="9">
        <v>9</v>
      </c>
      <c r="I62" s="9">
        <v>12.792564610029601</v>
      </c>
      <c r="J62" s="9">
        <v>822</v>
      </c>
      <c r="K62" s="10">
        <v>521</v>
      </c>
      <c r="L62" s="10">
        <v>697</v>
      </c>
      <c r="M62" s="10">
        <v>798</v>
      </c>
      <c r="N62" s="10">
        <v>1000</v>
      </c>
      <c r="O62" s="10">
        <v>1079</v>
      </c>
      <c r="P62" s="10">
        <v>75200</v>
      </c>
      <c r="Q62" s="10">
        <v>22560</v>
      </c>
      <c r="R62" s="10">
        <v>38509.419247855301</v>
      </c>
      <c r="S62" s="10">
        <v>962.73548119638201</v>
      </c>
      <c r="T62" s="10">
        <v>564</v>
      </c>
      <c r="U62" s="10">
        <v>468</v>
      </c>
      <c r="V62" s="10">
        <v>665.21335972153702</v>
      </c>
      <c r="W62" s="10">
        <v>246.6</v>
      </c>
      <c r="X62" s="10">
        <v>20840</v>
      </c>
      <c r="Y62" s="10">
        <v>27880</v>
      </c>
      <c r="Z62" s="10">
        <v>31920</v>
      </c>
      <c r="AA62" s="10">
        <v>40000</v>
      </c>
      <c r="AB62" s="10">
        <v>43160</v>
      </c>
      <c r="AC62" s="9">
        <v>10.0192307692308</v>
      </c>
      <c r="AD62" s="9">
        <v>13.403846153846199</v>
      </c>
      <c r="AE62" s="9">
        <v>15.346153846153801</v>
      </c>
      <c r="AF62" s="9">
        <v>19.230769230769202</v>
      </c>
      <c r="AG62" s="9">
        <v>20.75</v>
      </c>
      <c r="AH62" s="8">
        <v>44.5299145299145</v>
      </c>
      <c r="AI62" s="8">
        <v>59.572649572649603</v>
      </c>
      <c r="AJ62" s="8">
        <v>68.205128205128204</v>
      </c>
      <c r="AK62" s="8">
        <v>85.470085470085493</v>
      </c>
      <c r="AL62" s="8">
        <v>92.2222222222222</v>
      </c>
      <c r="AM62" s="8">
        <v>31.328294441837102</v>
      </c>
      <c r="AN62" s="8">
        <v>41.911365117006603</v>
      </c>
      <c r="AO62" s="8">
        <v>47.984604538552802</v>
      </c>
      <c r="AP62" s="8">
        <v>60.131083381645098</v>
      </c>
      <c r="AQ62" s="8">
        <v>64.881438968795095</v>
      </c>
      <c r="AR62" s="90">
        <f t="shared" si="1"/>
        <v>1.1132478632478624</v>
      </c>
      <c r="AS62" s="90">
        <f t="shared" si="2"/>
        <v>1.48931623931624</v>
      </c>
      <c r="AT62" s="90">
        <f t="shared" si="3"/>
        <v>1.7051282051282051</v>
      </c>
      <c r="AU62" s="90">
        <f t="shared" si="4"/>
        <v>2.1367521367521372</v>
      </c>
      <c r="AV62" s="90">
        <f t="shared" si="5"/>
        <v>2.3055555555555549</v>
      </c>
    </row>
    <row r="63" spans="1:48" x14ac:dyDescent="0.35">
      <c r="A63" s="1" t="s">
        <v>56</v>
      </c>
      <c r="B63" s="1" t="s">
        <v>43</v>
      </c>
      <c r="C63" s="1" t="s">
        <v>44</v>
      </c>
      <c r="D63" s="1" t="s">
        <v>107</v>
      </c>
      <c r="E63" s="7">
        <v>3989</v>
      </c>
      <c r="F63" s="7">
        <v>1297</v>
      </c>
      <c r="G63" s="8">
        <v>32.514414640260703</v>
      </c>
      <c r="H63" s="9">
        <v>9</v>
      </c>
      <c r="I63" s="9">
        <v>9.1245415476520897</v>
      </c>
      <c r="J63" s="9">
        <v>822</v>
      </c>
      <c r="K63" s="10">
        <v>528</v>
      </c>
      <c r="L63" s="10">
        <v>531</v>
      </c>
      <c r="M63" s="10">
        <v>703</v>
      </c>
      <c r="N63" s="10">
        <v>890</v>
      </c>
      <c r="O63" s="10">
        <v>950</v>
      </c>
      <c r="P63" s="10">
        <v>63500</v>
      </c>
      <c r="Q63" s="10">
        <v>19050</v>
      </c>
      <c r="R63" s="10">
        <v>26198.4766805771</v>
      </c>
      <c r="S63" s="10">
        <v>654.96191701442797</v>
      </c>
      <c r="T63" s="10">
        <v>476.25</v>
      </c>
      <c r="U63" s="10">
        <v>468</v>
      </c>
      <c r="V63" s="10">
        <v>474.47616047790899</v>
      </c>
      <c r="W63" s="10">
        <v>246.6</v>
      </c>
      <c r="X63" s="10">
        <v>21120</v>
      </c>
      <c r="Y63" s="10">
        <v>21240</v>
      </c>
      <c r="Z63" s="10">
        <v>28120</v>
      </c>
      <c r="AA63" s="10">
        <v>35600</v>
      </c>
      <c r="AB63" s="10">
        <v>38000</v>
      </c>
      <c r="AC63" s="9">
        <v>10.153846153846199</v>
      </c>
      <c r="AD63" s="9">
        <v>10.211538461538501</v>
      </c>
      <c r="AE63" s="9">
        <v>13.5192307692308</v>
      </c>
      <c r="AF63" s="9">
        <v>17.115384615384599</v>
      </c>
      <c r="AG63" s="9">
        <v>18.269230769230798</v>
      </c>
      <c r="AH63" s="8">
        <v>45.128205128205103</v>
      </c>
      <c r="AI63" s="8">
        <v>45.384615384615401</v>
      </c>
      <c r="AJ63" s="8">
        <v>60.085470085470099</v>
      </c>
      <c r="AK63" s="8">
        <v>76.068376068376097</v>
      </c>
      <c r="AL63" s="8">
        <v>81.196581196581207</v>
      </c>
      <c r="AM63" s="8">
        <v>44.512246892925504</v>
      </c>
      <c r="AN63" s="8">
        <v>44.765157386635302</v>
      </c>
      <c r="AO63" s="8">
        <v>59.265359025997398</v>
      </c>
      <c r="AP63" s="8">
        <v>75.0301131339085</v>
      </c>
      <c r="AQ63" s="8">
        <v>80.088323008104496</v>
      </c>
      <c r="AR63" s="90">
        <f t="shared" si="1"/>
        <v>1.1282051282051275</v>
      </c>
      <c r="AS63" s="90">
        <f t="shared" si="2"/>
        <v>1.134615384615385</v>
      </c>
      <c r="AT63" s="90">
        <f t="shared" si="3"/>
        <v>1.5021367521367526</v>
      </c>
      <c r="AU63" s="90">
        <f t="shared" si="4"/>
        <v>1.9017094017094025</v>
      </c>
      <c r="AV63" s="90">
        <f t="shared" si="5"/>
        <v>2.0299145299145303</v>
      </c>
    </row>
    <row r="64" spans="1:48" x14ac:dyDescent="0.35">
      <c r="A64" s="1" t="s">
        <v>56</v>
      </c>
      <c r="B64" s="1" t="s">
        <v>43</v>
      </c>
      <c r="C64" s="1" t="s">
        <v>44</v>
      </c>
      <c r="D64" s="1" t="s">
        <v>108</v>
      </c>
      <c r="E64" s="7">
        <v>334</v>
      </c>
      <c r="F64" s="7">
        <v>92</v>
      </c>
      <c r="G64" s="8">
        <v>27.544910179640702</v>
      </c>
      <c r="H64" s="9">
        <v>9</v>
      </c>
      <c r="I64" s="9"/>
      <c r="J64" s="9">
        <v>822</v>
      </c>
      <c r="K64" s="10">
        <v>470</v>
      </c>
      <c r="L64" s="10">
        <v>544</v>
      </c>
      <c r="M64" s="10">
        <v>720</v>
      </c>
      <c r="N64" s="10">
        <v>921</v>
      </c>
      <c r="O64" s="10">
        <v>1012</v>
      </c>
      <c r="P64" s="10">
        <v>53200</v>
      </c>
      <c r="Q64" s="10">
        <v>15960</v>
      </c>
      <c r="R64" s="10">
        <v>35772.497950142599</v>
      </c>
      <c r="S64" s="10">
        <v>894.31244875356401</v>
      </c>
      <c r="T64" s="10">
        <v>399</v>
      </c>
      <c r="U64" s="10">
        <v>468</v>
      </c>
      <c r="V64" s="10"/>
      <c r="W64" s="10">
        <v>246.6</v>
      </c>
      <c r="X64" s="10">
        <v>18800</v>
      </c>
      <c r="Y64" s="10">
        <v>21760</v>
      </c>
      <c r="Z64" s="10">
        <v>28800</v>
      </c>
      <c r="AA64" s="10">
        <v>36840</v>
      </c>
      <c r="AB64" s="10">
        <v>40480</v>
      </c>
      <c r="AC64" s="9">
        <v>9.0384615384615401</v>
      </c>
      <c r="AD64" s="9">
        <v>10.461538461538501</v>
      </c>
      <c r="AE64" s="9">
        <v>13.846153846153801</v>
      </c>
      <c r="AF64" s="9">
        <v>17.711538461538499</v>
      </c>
      <c r="AG64" s="9">
        <v>19.461538461538499</v>
      </c>
      <c r="AH64" s="8">
        <v>40.170940170940199</v>
      </c>
      <c r="AI64" s="8">
        <v>46.495726495726501</v>
      </c>
      <c r="AJ64" s="8">
        <v>61.538461538461497</v>
      </c>
      <c r="AK64" s="8">
        <v>78.717948717948701</v>
      </c>
      <c r="AL64" s="8">
        <v>86.495726495726501</v>
      </c>
      <c r="AM64" s="8"/>
      <c r="AN64" s="8"/>
      <c r="AO64" s="8"/>
      <c r="AP64" s="8"/>
      <c r="AQ64" s="8"/>
      <c r="AR64" s="90">
        <f t="shared" si="1"/>
        <v>1.0042735042735049</v>
      </c>
      <c r="AS64" s="90">
        <f t="shared" si="2"/>
        <v>1.1623931623931625</v>
      </c>
      <c r="AT64" s="90">
        <f t="shared" si="3"/>
        <v>1.5384615384615374</v>
      </c>
      <c r="AU64" s="90">
        <f t="shared" si="4"/>
        <v>1.9679487179487176</v>
      </c>
      <c r="AV64" s="90">
        <f t="shared" si="5"/>
        <v>2.1623931623931627</v>
      </c>
    </row>
    <row r="65" spans="1:48" x14ac:dyDescent="0.35">
      <c r="A65" s="1" t="s">
        <v>56</v>
      </c>
      <c r="B65" s="1" t="s">
        <v>43</v>
      </c>
      <c r="C65" s="1" t="s">
        <v>44</v>
      </c>
      <c r="D65" s="1" t="s">
        <v>109</v>
      </c>
      <c r="E65" s="7">
        <v>1546</v>
      </c>
      <c r="F65" s="7">
        <v>515</v>
      </c>
      <c r="G65" s="8">
        <v>33.3117723156533</v>
      </c>
      <c r="H65" s="9">
        <v>9</v>
      </c>
      <c r="I65" s="9">
        <v>15.520085422750901</v>
      </c>
      <c r="J65" s="9">
        <v>822</v>
      </c>
      <c r="K65" s="10">
        <v>501</v>
      </c>
      <c r="L65" s="10">
        <v>580</v>
      </c>
      <c r="M65" s="10">
        <v>767</v>
      </c>
      <c r="N65" s="10">
        <v>961</v>
      </c>
      <c r="O65" s="10">
        <v>1054</v>
      </c>
      <c r="P65" s="10">
        <v>54400</v>
      </c>
      <c r="Q65" s="10">
        <v>16320</v>
      </c>
      <c r="R65" s="10">
        <v>37038.974459388301</v>
      </c>
      <c r="S65" s="10">
        <v>925.97436148470899</v>
      </c>
      <c r="T65" s="10">
        <v>408</v>
      </c>
      <c r="U65" s="10">
        <v>468</v>
      </c>
      <c r="V65" s="10">
        <v>807.044441983046</v>
      </c>
      <c r="W65" s="10">
        <v>246.6</v>
      </c>
      <c r="X65" s="10">
        <v>20040</v>
      </c>
      <c r="Y65" s="10">
        <v>23200</v>
      </c>
      <c r="Z65" s="10">
        <v>30680</v>
      </c>
      <c r="AA65" s="10">
        <v>38440</v>
      </c>
      <c r="AB65" s="10">
        <v>42160</v>
      </c>
      <c r="AC65" s="9">
        <v>9.6346153846153797</v>
      </c>
      <c r="AD65" s="9">
        <v>11.153846153846199</v>
      </c>
      <c r="AE65" s="9">
        <v>14.75</v>
      </c>
      <c r="AF65" s="9">
        <v>18.480769230769202</v>
      </c>
      <c r="AG65" s="9">
        <v>20.269230769230798</v>
      </c>
      <c r="AH65" s="8">
        <v>42.820512820512803</v>
      </c>
      <c r="AI65" s="8">
        <v>49.572649572649603</v>
      </c>
      <c r="AJ65" s="8">
        <v>65.5555555555556</v>
      </c>
      <c r="AK65" s="8">
        <v>82.136752136752094</v>
      </c>
      <c r="AL65" s="8">
        <v>90.085470085470106</v>
      </c>
      <c r="AM65" s="8">
        <v>24.831346277236399</v>
      </c>
      <c r="AN65" s="8">
        <v>28.7468679457028</v>
      </c>
      <c r="AO65" s="8">
        <v>38.015254679920702</v>
      </c>
      <c r="AP65" s="8">
        <v>47.630586372104098</v>
      </c>
      <c r="AQ65" s="8">
        <v>52.239997956501199</v>
      </c>
      <c r="AR65" s="90">
        <f t="shared" si="1"/>
        <v>1.07051282051282</v>
      </c>
      <c r="AS65" s="90">
        <f t="shared" si="2"/>
        <v>1.23931623931624</v>
      </c>
      <c r="AT65" s="90">
        <f t="shared" si="3"/>
        <v>1.6388888888888899</v>
      </c>
      <c r="AU65" s="90">
        <f t="shared" si="4"/>
        <v>2.0534188034188023</v>
      </c>
      <c r="AV65" s="90">
        <f t="shared" si="5"/>
        <v>2.2521367521367526</v>
      </c>
    </row>
    <row r="66" spans="1:48" x14ac:dyDescent="0.35">
      <c r="A66" s="1" t="s">
        <v>56</v>
      </c>
      <c r="B66" s="1" t="s">
        <v>43</v>
      </c>
      <c r="C66" s="1" t="s">
        <v>44</v>
      </c>
      <c r="D66" s="1" t="s">
        <v>110</v>
      </c>
      <c r="E66" s="7">
        <v>3662</v>
      </c>
      <c r="F66" s="7">
        <v>971</v>
      </c>
      <c r="G66" s="8">
        <v>26.5155652648826</v>
      </c>
      <c r="H66" s="9">
        <v>9</v>
      </c>
      <c r="I66" s="9">
        <v>10.391677669745601</v>
      </c>
      <c r="J66" s="9">
        <v>822</v>
      </c>
      <c r="K66" s="10">
        <v>457</v>
      </c>
      <c r="L66" s="10">
        <v>580</v>
      </c>
      <c r="M66" s="10">
        <v>700</v>
      </c>
      <c r="N66" s="10">
        <v>1012</v>
      </c>
      <c r="O66" s="10">
        <v>1050</v>
      </c>
      <c r="P66" s="10">
        <v>64700</v>
      </c>
      <c r="Q66" s="10">
        <v>19410</v>
      </c>
      <c r="R66" s="10">
        <v>33137.5607920404</v>
      </c>
      <c r="S66" s="10">
        <v>828.439019801011</v>
      </c>
      <c r="T66" s="10">
        <v>485.25</v>
      </c>
      <c r="U66" s="10">
        <v>468</v>
      </c>
      <c r="V66" s="10">
        <v>540.36723882676995</v>
      </c>
      <c r="W66" s="10">
        <v>246.6</v>
      </c>
      <c r="X66" s="10">
        <v>18280</v>
      </c>
      <c r="Y66" s="10">
        <v>23200</v>
      </c>
      <c r="Z66" s="10">
        <v>28000</v>
      </c>
      <c r="AA66" s="10">
        <v>40480</v>
      </c>
      <c r="AB66" s="10">
        <v>42000</v>
      </c>
      <c r="AC66" s="9">
        <v>8.7884615384615401</v>
      </c>
      <c r="AD66" s="9">
        <v>11.153846153846199</v>
      </c>
      <c r="AE66" s="9">
        <v>13.461538461538501</v>
      </c>
      <c r="AF66" s="9">
        <v>19.461538461538499</v>
      </c>
      <c r="AG66" s="9">
        <v>20.192307692307701</v>
      </c>
      <c r="AH66" s="8">
        <v>39.059829059829099</v>
      </c>
      <c r="AI66" s="8">
        <v>49.572649572649603</v>
      </c>
      <c r="AJ66" s="8">
        <v>59.829059829059801</v>
      </c>
      <c r="AK66" s="8">
        <v>86.495726495726501</v>
      </c>
      <c r="AL66" s="8">
        <v>89.743589743589794</v>
      </c>
      <c r="AM66" s="8">
        <v>33.828845804362601</v>
      </c>
      <c r="AN66" s="8">
        <v>42.9337649158213</v>
      </c>
      <c r="AO66" s="8">
        <v>51.816612829439499</v>
      </c>
      <c r="AP66" s="8">
        <v>74.912017404846793</v>
      </c>
      <c r="AQ66" s="8">
        <v>77.724919244159196</v>
      </c>
      <c r="AR66" s="90">
        <f t="shared" si="1"/>
        <v>0.97649572649572747</v>
      </c>
      <c r="AS66" s="90">
        <f t="shared" si="2"/>
        <v>1.23931623931624</v>
      </c>
      <c r="AT66" s="90">
        <f t="shared" si="3"/>
        <v>1.4957264957264951</v>
      </c>
      <c r="AU66" s="90">
        <f t="shared" si="4"/>
        <v>2.1623931623931627</v>
      </c>
      <c r="AV66" s="90">
        <f t="shared" si="5"/>
        <v>2.2435897435897449</v>
      </c>
    </row>
    <row r="67" spans="1:48" x14ac:dyDescent="0.35">
      <c r="A67" s="1" t="s">
        <v>56</v>
      </c>
      <c r="B67" s="1" t="s">
        <v>43</v>
      </c>
      <c r="C67" s="1" t="s">
        <v>44</v>
      </c>
      <c r="D67" s="1" t="s">
        <v>111</v>
      </c>
      <c r="E67" s="7">
        <v>120962</v>
      </c>
      <c r="F67" s="7">
        <v>48317</v>
      </c>
      <c r="G67" s="8">
        <v>39.943949339462002</v>
      </c>
      <c r="H67" s="9">
        <v>9</v>
      </c>
      <c r="I67" s="9">
        <v>11.9951166153652</v>
      </c>
      <c r="J67" s="9">
        <v>822</v>
      </c>
      <c r="K67" s="10">
        <v>567</v>
      </c>
      <c r="L67" s="10">
        <v>620</v>
      </c>
      <c r="M67" s="10">
        <v>805</v>
      </c>
      <c r="N67" s="10">
        <v>1142</v>
      </c>
      <c r="O67" s="10">
        <v>1381</v>
      </c>
      <c r="P67" s="10">
        <v>80400</v>
      </c>
      <c r="Q67" s="10">
        <v>24120</v>
      </c>
      <c r="R67" s="10">
        <v>33062.633669061201</v>
      </c>
      <c r="S67" s="10">
        <v>826.56584172653004</v>
      </c>
      <c r="T67" s="10">
        <v>603</v>
      </c>
      <c r="U67" s="10">
        <v>468</v>
      </c>
      <c r="V67" s="10">
        <v>623.74606399899005</v>
      </c>
      <c r="W67" s="10">
        <v>246.6</v>
      </c>
      <c r="X67" s="10">
        <v>22680</v>
      </c>
      <c r="Y67" s="10">
        <v>24800</v>
      </c>
      <c r="Z67" s="10">
        <v>32200</v>
      </c>
      <c r="AA67" s="10">
        <v>45680</v>
      </c>
      <c r="AB67" s="10">
        <v>55240</v>
      </c>
      <c r="AC67" s="9">
        <v>10.903846153846199</v>
      </c>
      <c r="AD67" s="9">
        <v>11.9230769230769</v>
      </c>
      <c r="AE67" s="9">
        <v>15.4807692307692</v>
      </c>
      <c r="AF67" s="9">
        <v>21.961538461538499</v>
      </c>
      <c r="AG67" s="9">
        <v>26.557692307692299</v>
      </c>
      <c r="AH67" s="8">
        <v>48.461538461538503</v>
      </c>
      <c r="AI67" s="8">
        <v>52.991452991453002</v>
      </c>
      <c r="AJ67" s="8">
        <v>68.803418803418793</v>
      </c>
      <c r="AK67" s="8">
        <v>97.606837606837601</v>
      </c>
      <c r="AL67" s="8">
        <v>118.03418803418801</v>
      </c>
      <c r="AM67" s="8">
        <v>36.360950888560197</v>
      </c>
      <c r="AN67" s="8">
        <v>39.759769931053498</v>
      </c>
      <c r="AO67" s="8">
        <v>51.623572249190403</v>
      </c>
      <c r="AP67" s="8">
        <v>73.234931066553301</v>
      </c>
      <c r="AQ67" s="8">
        <v>88.561681088362704</v>
      </c>
      <c r="AR67" s="90">
        <f t="shared" ref="AR67:AR105" si="6">AH67/40</f>
        <v>1.2115384615384626</v>
      </c>
      <c r="AS67" s="90">
        <f t="shared" ref="AS67:AS105" si="7">AI67/40</f>
        <v>1.324786324786325</v>
      </c>
      <c r="AT67" s="90">
        <f t="shared" ref="AT67:AT105" si="8">AJ67/40</f>
        <v>1.7200854700854697</v>
      </c>
      <c r="AU67" s="90">
        <f t="shared" ref="AU67:AU105" si="9">AK67/40</f>
        <v>2.4401709401709399</v>
      </c>
      <c r="AV67" s="90">
        <f t="shared" ref="AV67:AV105" si="10">AL67/40</f>
        <v>2.9508547008547001</v>
      </c>
    </row>
    <row r="68" spans="1:48" x14ac:dyDescent="0.35">
      <c r="A68" s="1" t="s">
        <v>56</v>
      </c>
      <c r="B68" s="1" t="s">
        <v>43</v>
      </c>
      <c r="C68" s="1" t="s">
        <v>44</v>
      </c>
      <c r="D68" s="1" t="s">
        <v>112</v>
      </c>
      <c r="E68" s="7">
        <v>15025</v>
      </c>
      <c r="F68" s="7">
        <v>5371</v>
      </c>
      <c r="G68" s="8">
        <v>35.747088186356102</v>
      </c>
      <c r="H68" s="9">
        <v>9</v>
      </c>
      <c r="I68" s="9">
        <v>11.8917986023599</v>
      </c>
      <c r="J68" s="9">
        <v>822</v>
      </c>
      <c r="K68" s="10">
        <v>526</v>
      </c>
      <c r="L68" s="10">
        <v>575</v>
      </c>
      <c r="M68" s="10">
        <v>760</v>
      </c>
      <c r="N68" s="10">
        <v>1024</v>
      </c>
      <c r="O68" s="10">
        <v>1027</v>
      </c>
      <c r="P68" s="10">
        <v>68300</v>
      </c>
      <c r="Q68" s="10">
        <v>20490</v>
      </c>
      <c r="R68" s="10">
        <v>38241.971044999002</v>
      </c>
      <c r="S68" s="10">
        <v>956.04927612497397</v>
      </c>
      <c r="T68" s="10">
        <v>512.25</v>
      </c>
      <c r="U68" s="10">
        <v>468</v>
      </c>
      <c r="V68" s="10">
        <v>618.37352732271199</v>
      </c>
      <c r="W68" s="10">
        <v>246.6</v>
      </c>
      <c r="X68" s="10">
        <v>21040</v>
      </c>
      <c r="Y68" s="10">
        <v>23000</v>
      </c>
      <c r="Z68" s="10">
        <v>30400</v>
      </c>
      <c r="AA68" s="10">
        <v>40960</v>
      </c>
      <c r="AB68" s="10">
        <v>41080</v>
      </c>
      <c r="AC68" s="9">
        <v>10.115384615384601</v>
      </c>
      <c r="AD68" s="9">
        <v>11.057692307692299</v>
      </c>
      <c r="AE68" s="9">
        <v>14.615384615384601</v>
      </c>
      <c r="AF68" s="9">
        <v>19.692307692307701</v>
      </c>
      <c r="AG68" s="9">
        <v>19.75</v>
      </c>
      <c r="AH68" s="8">
        <v>44.957264957264996</v>
      </c>
      <c r="AI68" s="8">
        <v>49.145299145299099</v>
      </c>
      <c r="AJ68" s="8">
        <v>64.957264957264996</v>
      </c>
      <c r="AK68" s="8">
        <v>87.521367521367495</v>
      </c>
      <c r="AL68" s="8">
        <v>87.7777777777778</v>
      </c>
      <c r="AM68" s="8">
        <v>34.024742441828003</v>
      </c>
      <c r="AN68" s="8">
        <v>37.1943477263329</v>
      </c>
      <c r="AO68" s="8">
        <v>49.161224820892201</v>
      </c>
      <c r="AP68" s="8">
        <v>66.238281863938994</v>
      </c>
      <c r="AQ68" s="8">
        <v>66.4323393303372</v>
      </c>
      <c r="AR68" s="90">
        <f t="shared" si="6"/>
        <v>1.1239316239316248</v>
      </c>
      <c r="AS68" s="90">
        <f t="shared" si="7"/>
        <v>1.2286324786324774</v>
      </c>
      <c r="AT68" s="90">
        <f t="shared" si="8"/>
        <v>1.6239316239316248</v>
      </c>
      <c r="AU68" s="90">
        <f t="shared" si="9"/>
        <v>2.1880341880341874</v>
      </c>
      <c r="AV68" s="90">
        <f t="shared" si="10"/>
        <v>2.1944444444444451</v>
      </c>
    </row>
    <row r="69" spans="1:48" x14ac:dyDescent="0.35">
      <c r="A69" s="1" t="s">
        <v>56</v>
      </c>
      <c r="B69" s="1" t="s">
        <v>43</v>
      </c>
      <c r="C69" s="1" t="s">
        <v>44</v>
      </c>
      <c r="D69" s="1" t="s">
        <v>113</v>
      </c>
      <c r="E69" s="7">
        <v>366</v>
      </c>
      <c r="F69" s="7">
        <v>113</v>
      </c>
      <c r="G69" s="8">
        <v>30.874316939890701</v>
      </c>
      <c r="H69" s="9">
        <v>9</v>
      </c>
      <c r="I69" s="9">
        <v>12.8283671214369</v>
      </c>
      <c r="J69" s="9">
        <v>822</v>
      </c>
      <c r="K69" s="10">
        <v>457</v>
      </c>
      <c r="L69" s="10">
        <v>529</v>
      </c>
      <c r="M69" s="10">
        <v>700</v>
      </c>
      <c r="N69" s="10">
        <v>980</v>
      </c>
      <c r="O69" s="10">
        <v>983</v>
      </c>
      <c r="P69" s="10">
        <v>66500</v>
      </c>
      <c r="Q69" s="10">
        <v>19950</v>
      </c>
      <c r="R69" s="10">
        <v>46569.288240549198</v>
      </c>
      <c r="S69" s="10">
        <v>1164.2322060137301</v>
      </c>
      <c r="T69" s="10">
        <v>498.75</v>
      </c>
      <c r="U69" s="10">
        <v>468</v>
      </c>
      <c r="V69" s="10">
        <v>667.07509031472102</v>
      </c>
      <c r="W69" s="10">
        <v>246.6</v>
      </c>
      <c r="X69" s="10">
        <v>18280</v>
      </c>
      <c r="Y69" s="10">
        <v>21160</v>
      </c>
      <c r="Z69" s="10">
        <v>28000</v>
      </c>
      <c r="AA69" s="10">
        <v>39200</v>
      </c>
      <c r="AB69" s="10">
        <v>39320</v>
      </c>
      <c r="AC69" s="9">
        <v>8.7884615384615401</v>
      </c>
      <c r="AD69" s="9">
        <v>10.1730769230769</v>
      </c>
      <c r="AE69" s="9">
        <v>13.461538461538501</v>
      </c>
      <c r="AF69" s="9">
        <v>18.846153846153801</v>
      </c>
      <c r="AG69" s="9">
        <v>18.903846153846199</v>
      </c>
      <c r="AH69" s="8">
        <v>39.059829059829099</v>
      </c>
      <c r="AI69" s="8">
        <v>45.213675213675202</v>
      </c>
      <c r="AJ69" s="8">
        <v>59.829059829059801</v>
      </c>
      <c r="AK69" s="8">
        <v>83.760683760683804</v>
      </c>
      <c r="AL69" s="8">
        <v>84.017094017093996</v>
      </c>
      <c r="AM69" s="8">
        <v>27.403211820389899</v>
      </c>
      <c r="AN69" s="8">
        <v>31.720566855549698</v>
      </c>
      <c r="AO69" s="8">
        <v>41.974285064054499</v>
      </c>
      <c r="AP69" s="8">
        <v>58.763999089676297</v>
      </c>
      <c r="AQ69" s="8">
        <v>58.943888882807897</v>
      </c>
      <c r="AR69" s="90">
        <f t="shared" si="6"/>
        <v>0.97649572649572747</v>
      </c>
      <c r="AS69" s="90">
        <f t="shared" si="7"/>
        <v>1.1303418803418801</v>
      </c>
      <c r="AT69" s="90">
        <f t="shared" si="8"/>
        <v>1.4957264957264951</v>
      </c>
      <c r="AU69" s="90">
        <f t="shared" si="9"/>
        <v>2.094017094017095</v>
      </c>
      <c r="AV69" s="90">
        <f t="shared" si="10"/>
        <v>2.1004273504273501</v>
      </c>
    </row>
    <row r="70" spans="1:48" x14ac:dyDescent="0.35">
      <c r="A70" s="1" t="s">
        <v>56</v>
      </c>
      <c r="B70" s="1" t="s">
        <v>43</v>
      </c>
      <c r="C70" s="1" t="s">
        <v>44</v>
      </c>
      <c r="D70" s="1" t="s">
        <v>114</v>
      </c>
      <c r="E70" s="7">
        <v>245</v>
      </c>
      <c r="F70" s="7">
        <v>45</v>
      </c>
      <c r="G70" s="8">
        <v>18.367346938775501</v>
      </c>
      <c r="H70" s="9">
        <v>9</v>
      </c>
      <c r="I70" s="9"/>
      <c r="J70" s="9">
        <v>822</v>
      </c>
      <c r="K70" s="10">
        <v>457</v>
      </c>
      <c r="L70" s="10">
        <v>529</v>
      </c>
      <c r="M70" s="10">
        <v>700</v>
      </c>
      <c r="N70" s="10">
        <v>895</v>
      </c>
      <c r="O70" s="10">
        <v>983</v>
      </c>
      <c r="P70" s="10">
        <v>65600</v>
      </c>
      <c r="Q70" s="10">
        <v>19680</v>
      </c>
      <c r="R70" s="10">
        <v>55414.851370039003</v>
      </c>
      <c r="S70" s="10">
        <v>1385.3712842509799</v>
      </c>
      <c r="T70" s="10">
        <v>492</v>
      </c>
      <c r="U70" s="10">
        <v>468</v>
      </c>
      <c r="V70" s="10"/>
      <c r="W70" s="10">
        <v>246.6</v>
      </c>
      <c r="X70" s="10">
        <v>18280</v>
      </c>
      <c r="Y70" s="10">
        <v>21160</v>
      </c>
      <c r="Z70" s="10">
        <v>28000</v>
      </c>
      <c r="AA70" s="10">
        <v>35800</v>
      </c>
      <c r="AB70" s="10">
        <v>39320</v>
      </c>
      <c r="AC70" s="9">
        <v>8.7884615384615401</v>
      </c>
      <c r="AD70" s="9">
        <v>10.1730769230769</v>
      </c>
      <c r="AE70" s="9">
        <v>13.461538461538501</v>
      </c>
      <c r="AF70" s="9">
        <v>17.211538461538499</v>
      </c>
      <c r="AG70" s="9">
        <v>18.903846153846199</v>
      </c>
      <c r="AH70" s="8">
        <v>39.059829059829099</v>
      </c>
      <c r="AI70" s="8">
        <v>45.213675213675202</v>
      </c>
      <c r="AJ70" s="8">
        <v>59.829059829059801</v>
      </c>
      <c r="AK70" s="8">
        <v>76.495726495726501</v>
      </c>
      <c r="AL70" s="8">
        <v>84.017094017093996</v>
      </c>
      <c r="AM70" s="8"/>
      <c r="AN70" s="8"/>
      <c r="AO70" s="8"/>
      <c r="AP70" s="8"/>
      <c r="AQ70" s="8"/>
      <c r="AR70" s="90">
        <f t="shared" si="6"/>
        <v>0.97649572649572747</v>
      </c>
      <c r="AS70" s="90">
        <f t="shared" si="7"/>
        <v>1.1303418803418801</v>
      </c>
      <c r="AT70" s="90">
        <f t="shared" si="8"/>
        <v>1.4957264957264951</v>
      </c>
      <c r="AU70" s="90">
        <f t="shared" si="9"/>
        <v>1.9123931623931625</v>
      </c>
      <c r="AV70" s="90">
        <f t="shared" si="10"/>
        <v>2.1004273504273501</v>
      </c>
    </row>
    <row r="71" spans="1:48" x14ac:dyDescent="0.35">
      <c r="A71" s="1" t="s">
        <v>56</v>
      </c>
      <c r="B71" s="1" t="s">
        <v>43</v>
      </c>
      <c r="C71" s="1" t="s">
        <v>44</v>
      </c>
      <c r="D71" s="1" t="s">
        <v>115</v>
      </c>
      <c r="E71" s="7">
        <v>192</v>
      </c>
      <c r="F71" s="7">
        <v>64</v>
      </c>
      <c r="G71" s="8">
        <v>33.3333333333333</v>
      </c>
      <c r="H71" s="9">
        <v>9</v>
      </c>
      <c r="I71" s="9"/>
      <c r="J71" s="9">
        <v>822</v>
      </c>
      <c r="K71" s="10">
        <v>486</v>
      </c>
      <c r="L71" s="10">
        <v>562</v>
      </c>
      <c r="M71" s="10">
        <v>744</v>
      </c>
      <c r="N71" s="10">
        <v>952</v>
      </c>
      <c r="O71" s="10">
        <v>1045</v>
      </c>
      <c r="P71" s="10">
        <v>68100</v>
      </c>
      <c r="Q71" s="10">
        <v>20430</v>
      </c>
      <c r="R71" s="10">
        <v>62699.432770795298</v>
      </c>
      <c r="S71" s="10">
        <v>1567.48581926988</v>
      </c>
      <c r="T71" s="10">
        <v>510.75</v>
      </c>
      <c r="U71" s="10">
        <v>468</v>
      </c>
      <c r="V71" s="10"/>
      <c r="W71" s="10">
        <v>246.6</v>
      </c>
      <c r="X71" s="10">
        <v>19440</v>
      </c>
      <c r="Y71" s="10">
        <v>22480</v>
      </c>
      <c r="Z71" s="10">
        <v>29760</v>
      </c>
      <c r="AA71" s="10">
        <v>38080</v>
      </c>
      <c r="AB71" s="10">
        <v>41800</v>
      </c>
      <c r="AC71" s="9">
        <v>9.3461538461538503</v>
      </c>
      <c r="AD71" s="9">
        <v>10.807692307692299</v>
      </c>
      <c r="AE71" s="9">
        <v>14.307692307692299</v>
      </c>
      <c r="AF71" s="9">
        <v>18.307692307692299</v>
      </c>
      <c r="AG71" s="9">
        <v>20.096153846153801</v>
      </c>
      <c r="AH71" s="8">
        <v>41.538461538461497</v>
      </c>
      <c r="AI71" s="8">
        <v>48.034188034187999</v>
      </c>
      <c r="AJ71" s="8">
        <v>63.589743589743598</v>
      </c>
      <c r="AK71" s="8">
        <v>81.367521367521405</v>
      </c>
      <c r="AL71" s="8">
        <v>89.316239316239304</v>
      </c>
      <c r="AM71" s="8"/>
      <c r="AN71" s="8"/>
      <c r="AO71" s="8"/>
      <c r="AP71" s="8"/>
      <c r="AQ71" s="8"/>
      <c r="AR71" s="90">
        <f t="shared" si="6"/>
        <v>1.0384615384615374</v>
      </c>
      <c r="AS71" s="90">
        <f t="shared" si="7"/>
        <v>1.2008547008546999</v>
      </c>
      <c r="AT71" s="90">
        <f t="shared" si="8"/>
        <v>1.5897435897435899</v>
      </c>
      <c r="AU71" s="90">
        <f t="shared" si="9"/>
        <v>2.034188034188035</v>
      </c>
      <c r="AV71" s="90">
        <f t="shared" si="10"/>
        <v>2.2329059829059825</v>
      </c>
    </row>
    <row r="72" spans="1:48" x14ac:dyDescent="0.35">
      <c r="A72" s="1" t="s">
        <v>56</v>
      </c>
      <c r="B72" s="1" t="s">
        <v>43</v>
      </c>
      <c r="C72" s="1" t="s">
        <v>44</v>
      </c>
      <c r="D72" s="1" t="s">
        <v>116</v>
      </c>
      <c r="E72" s="7">
        <v>14236</v>
      </c>
      <c r="F72" s="7">
        <v>4923</v>
      </c>
      <c r="G72" s="8">
        <v>34.581343073897202</v>
      </c>
      <c r="H72" s="9">
        <v>9</v>
      </c>
      <c r="I72" s="9">
        <v>11.8630771407301</v>
      </c>
      <c r="J72" s="9">
        <v>822</v>
      </c>
      <c r="K72" s="10">
        <v>506</v>
      </c>
      <c r="L72" s="10">
        <v>582</v>
      </c>
      <c r="M72" s="10">
        <v>770</v>
      </c>
      <c r="N72" s="10">
        <v>1037</v>
      </c>
      <c r="O72" s="10">
        <v>1041</v>
      </c>
      <c r="P72" s="10">
        <v>64900</v>
      </c>
      <c r="Q72" s="10">
        <v>19470</v>
      </c>
      <c r="R72" s="10">
        <v>31633.815060027198</v>
      </c>
      <c r="S72" s="10">
        <v>790.84537650067898</v>
      </c>
      <c r="T72" s="10">
        <v>486.75</v>
      </c>
      <c r="U72" s="10">
        <v>468</v>
      </c>
      <c r="V72" s="10">
        <v>616.88001131796705</v>
      </c>
      <c r="W72" s="10">
        <v>246.6</v>
      </c>
      <c r="X72" s="10">
        <v>20240</v>
      </c>
      <c r="Y72" s="10">
        <v>23280</v>
      </c>
      <c r="Z72" s="10">
        <v>30800</v>
      </c>
      <c r="AA72" s="10">
        <v>41480</v>
      </c>
      <c r="AB72" s="10">
        <v>41640</v>
      </c>
      <c r="AC72" s="9">
        <v>9.7307692307692299</v>
      </c>
      <c r="AD72" s="9">
        <v>11.192307692307701</v>
      </c>
      <c r="AE72" s="9">
        <v>14.807692307692299</v>
      </c>
      <c r="AF72" s="9">
        <v>19.942307692307701</v>
      </c>
      <c r="AG72" s="9">
        <v>20.019230769230798</v>
      </c>
      <c r="AH72" s="8">
        <v>43.247863247863201</v>
      </c>
      <c r="AI72" s="8">
        <v>49.743589743589702</v>
      </c>
      <c r="AJ72" s="8">
        <v>65.811965811965806</v>
      </c>
      <c r="AK72" s="8">
        <v>88.632478632478595</v>
      </c>
      <c r="AL72" s="8">
        <v>88.974358974359006</v>
      </c>
      <c r="AM72" s="8">
        <v>32.810270439395801</v>
      </c>
      <c r="AN72" s="8">
        <v>37.738295248474998</v>
      </c>
      <c r="AO72" s="8">
        <v>49.928672407776098</v>
      </c>
      <c r="AP72" s="8">
        <v>67.2416016712518</v>
      </c>
      <c r="AQ72" s="8">
        <v>67.500971398045394</v>
      </c>
      <c r="AR72" s="90">
        <f t="shared" si="6"/>
        <v>1.08119658119658</v>
      </c>
      <c r="AS72" s="90">
        <f t="shared" si="7"/>
        <v>1.2435897435897425</v>
      </c>
      <c r="AT72" s="90">
        <f t="shared" si="8"/>
        <v>1.6452991452991452</v>
      </c>
      <c r="AU72" s="90">
        <f t="shared" si="9"/>
        <v>2.215811965811965</v>
      </c>
      <c r="AV72" s="90">
        <f t="shared" si="10"/>
        <v>2.2243589743589753</v>
      </c>
    </row>
    <row r="73" spans="1:48" x14ac:dyDescent="0.35">
      <c r="A73" s="1" t="s">
        <v>56</v>
      </c>
      <c r="B73" s="1" t="s">
        <v>43</v>
      </c>
      <c r="C73" s="1" t="s">
        <v>44</v>
      </c>
      <c r="D73" s="1" t="s">
        <v>117</v>
      </c>
      <c r="E73" s="7">
        <v>3251</v>
      </c>
      <c r="F73" s="7">
        <v>820</v>
      </c>
      <c r="G73" s="8">
        <v>25.223008305136901</v>
      </c>
      <c r="H73" s="9">
        <v>9</v>
      </c>
      <c r="I73" s="9">
        <v>13.572527071284799</v>
      </c>
      <c r="J73" s="9">
        <v>822</v>
      </c>
      <c r="K73" s="10">
        <v>492</v>
      </c>
      <c r="L73" s="10">
        <v>572</v>
      </c>
      <c r="M73" s="10">
        <v>700</v>
      </c>
      <c r="N73" s="10">
        <v>1012</v>
      </c>
      <c r="O73" s="10">
        <v>1023</v>
      </c>
      <c r="P73" s="10">
        <v>66000</v>
      </c>
      <c r="Q73" s="10">
        <v>19800</v>
      </c>
      <c r="R73" s="10">
        <v>40536.614186237202</v>
      </c>
      <c r="S73" s="10">
        <v>1013.4153546559299</v>
      </c>
      <c r="T73" s="10">
        <v>495</v>
      </c>
      <c r="U73" s="10">
        <v>468</v>
      </c>
      <c r="V73" s="10">
        <v>705.77140770680796</v>
      </c>
      <c r="W73" s="10">
        <v>246.6</v>
      </c>
      <c r="X73" s="10">
        <v>19680</v>
      </c>
      <c r="Y73" s="10">
        <v>22880</v>
      </c>
      <c r="Z73" s="10">
        <v>28000</v>
      </c>
      <c r="AA73" s="10">
        <v>40480</v>
      </c>
      <c r="AB73" s="10">
        <v>40920</v>
      </c>
      <c r="AC73" s="9">
        <v>9.4615384615384599</v>
      </c>
      <c r="AD73" s="9">
        <v>11</v>
      </c>
      <c r="AE73" s="9">
        <v>13.461538461538501</v>
      </c>
      <c r="AF73" s="9">
        <v>19.461538461538499</v>
      </c>
      <c r="AG73" s="9">
        <v>19.673076923076898</v>
      </c>
      <c r="AH73" s="8">
        <v>42.051282051282101</v>
      </c>
      <c r="AI73" s="8">
        <v>48.8888888888889</v>
      </c>
      <c r="AJ73" s="8">
        <v>59.829059829059801</v>
      </c>
      <c r="AK73" s="8">
        <v>86.495726495726501</v>
      </c>
      <c r="AL73" s="8">
        <v>87.435897435897402</v>
      </c>
      <c r="AM73" s="8">
        <v>27.884382655772701</v>
      </c>
      <c r="AN73" s="8">
        <v>32.418428616060901</v>
      </c>
      <c r="AO73" s="8">
        <v>39.672902152522099</v>
      </c>
      <c r="AP73" s="8">
        <v>57.3556813976463</v>
      </c>
      <c r="AQ73" s="8">
        <v>57.979112717185899</v>
      </c>
      <c r="AR73" s="90">
        <f t="shared" si="6"/>
        <v>1.0512820512820524</v>
      </c>
      <c r="AS73" s="90">
        <f t="shared" si="7"/>
        <v>1.2222222222222225</v>
      </c>
      <c r="AT73" s="90">
        <f t="shared" si="8"/>
        <v>1.4957264957264951</v>
      </c>
      <c r="AU73" s="90">
        <f t="shared" si="9"/>
        <v>2.1623931623931627</v>
      </c>
      <c r="AV73" s="90">
        <f t="shared" si="10"/>
        <v>2.1858974358974352</v>
      </c>
    </row>
    <row r="74" spans="1:48" x14ac:dyDescent="0.35">
      <c r="A74" s="1" t="s">
        <v>56</v>
      </c>
      <c r="B74" s="1" t="s">
        <v>43</v>
      </c>
      <c r="C74" s="1" t="s">
        <v>44</v>
      </c>
      <c r="D74" s="1" t="s">
        <v>118</v>
      </c>
      <c r="E74" s="7">
        <v>2017</v>
      </c>
      <c r="F74" s="7">
        <v>578</v>
      </c>
      <c r="G74" s="8">
        <v>28.656420426375799</v>
      </c>
      <c r="H74" s="9">
        <v>9</v>
      </c>
      <c r="I74" s="9">
        <v>13.452273858888599</v>
      </c>
      <c r="J74" s="9">
        <v>822</v>
      </c>
      <c r="K74" s="10">
        <v>491</v>
      </c>
      <c r="L74" s="10">
        <v>647</v>
      </c>
      <c r="M74" s="10">
        <v>753</v>
      </c>
      <c r="N74" s="10">
        <v>943</v>
      </c>
      <c r="O74" s="10">
        <v>1023</v>
      </c>
      <c r="P74" s="10">
        <v>58000</v>
      </c>
      <c r="Q74" s="10">
        <v>17400</v>
      </c>
      <c r="R74" s="10">
        <v>36422.907003781504</v>
      </c>
      <c r="S74" s="10">
        <v>910.572675094538</v>
      </c>
      <c r="T74" s="10">
        <v>435</v>
      </c>
      <c r="U74" s="10">
        <v>468</v>
      </c>
      <c r="V74" s="10">
        <v>699.51824066220502</v>
      </c>
      <c r="W74" s="10">
        <v>246.6</v>
      </c>
      <c r="X74" s="10">
        <v>19640</v>
      </c>
      <c r="Y74" s="10">
        <v>25880</v>
      </c>
      <c r="Z74" s="10">
        <v>30120</v>
      </c>
      <c r="AA74" s="10">
        <v>37720</v>
      </c>
      <c r="AB74" s="10">
        <v>40920</v>
      </c>
      <c r="AC74" s="9">
        <v>9.4423076923076898</v>
      </c>
      <c r="AD74" s="9">
        <v>12.442307692307701</v>
      </c>
      <c r="AE74" s="9">
        <v>14.4807692307692</v>
      </c>
      <c r="AF74" s="9">
        <v>18.134615384615401</v>
      </c>
      <c r="AG74" s="9">
        <v>19.673076923076898</v>
      </c>
      <c r="AH74" s="8">
        <v>41.965811965812001</v>
      </c>
      <c r="AI74" s="8">
        <v>55.299145299145302</v>
      </c>
      <c r="AJ74" s="8">
        <v>64.358974358974393</v>
      </c>
      <c r="AK74" s="8">
        <v>80.598290598290603</v>
      </c>
      <c r="AL74" s="8">
        <v>87.435897435897402</v>
      </c>
      <c r="AM74" s="8">
        <v>28.076465856569499</v>
      </c>
      <c r="AN74" s="8">
        <v>36.996890853768797</v>
      </c>
      <c r="AO74" s="8">
        <v>43.058205274942701</v>
      </c>
      <c r="AP74" s="8">
        <v>53.922825463839303</v>
      </c>
      <c r="AQ74" s="8">
        <v>58.497402385479901</v>
      </c>
      <c r="AR74" s="90">
        <f t="shared" si="6"/>
        <v>1.0491452991453001</v>
      </c>
      <c r="AS74" s="90">
        <f t="shared" si="7"/>
        <v>1.3824786324786325</v>
      </c>
      <c r="AT74" s="90">
        <f t="shared" si="8"/>
        <v>1.6089743589743599</v>
      </c>
      <c r="AU74" s="90">
        <f t="shared" si="9"/>
        <v>2.0149572649572649</v>
      </c>
      <c r="AV74" s="90">
        <f t="shared" si="10"/>
        <v>2.1858974358974352</v>
      </c>
    </row>
    <row r="75" spans="1:48" x14ac:dyDescent="0.35">
      <c r="A75" s="1" t="s">
        <v>56</v>
      </c>
      <c r="B75" s="1" t="s">
        <v>43</v>
      </c>
      <c r="C75" s="1" t="s">
        <v>44</v>
      </c>
      <c r="D75" s="1" t="s">
        <v>119</v>
      </c>
      <c r="E75" s="7">
        <v>1553</v>
      </c>
      <c r="F75" s="7">
        <v>334</v>
      </c>
      <c r="G75" s="8">
        <v>21.506761107533801</v>
      </c>
      <c r="H75" s="9">
        <v>9</v>
      </c>
      <c r="I75" s="9">
        <v>10.7022269876534</v>
      </c>
      <c r="J75" s="9">
        <v>822</v>
      </c>
      <c r="K75" s="10">
        <v>457</v>
      </c>
      <c r="L75" s="10">
        <v>611</v>
      </c>
      <c r="M75" s="10">
        <v>700</v>
      </c>
      <c r="N75" s="10">
        <v>877</v>
      </c>
      <c r="O75" s="10">
        <v>1129</v>
      </c>
      <c r="P75" s="10">
        <v>67800</v>
      </c>
      <c r="Q75" s="10">
        <v>20340</v>
      </c>
      <c r="R75" s="10">
        <v>29918.816467392</v>
      </c>
      <c r="S75" s="10">
        <v>747.97041168479905</v>
      </c>
      <c r="T75" s="10">
        <v>508.5</v>
      </c>
      <c r="U75" s="10">
        <v>468</v>
      </c>
      <c r="V75" s="10">
        <v>556.51580335797803</v>
      </c>
      <c r="W75" s="10">
        <v>246.6</v>
      </c>
      <c r="X75" s="10">
        <v>18280</v>
      </c>
      <c r="Y75" s="10">
        <v>24440</v>
      </c>
      <c r="Z75" s="10">
        <v>28000</v>
      </c>
      <c r="AA75" s="10">
        <v>35080</v>
      </c>
      <c r="AB75" s="10">
        <v>45160</v>
      </c>
      <c r="AC75" s="9">
        <v>8.7884615384615401</v>
      </c>
      <c r="AD75" s="9">
        <v>11.75</v>
      </c>
      <c r="AE75" s="9">
        <v>13.461538461538501</v>
      </c>
      <c r="AF75" s="9">
        <v>16.865384615384599</v>
      </c>
      <c r="AG75" s="9">
        <v>21.711538461538499</v>
      </c>
      <c r="AH75" s="8">
        <v>39.059829059829099</v>
      </c>
      <c r="AI75" s="8">
        <v>52.2222222222222</v>
      </c>
      <c r="AJ75" s="8">
        <v>59.829059829059801</v>
      </c>
      <c r="AK75" s="8">
        <v>74.957264957264996</v>
      </c>
      <c r="AL75" s="8">
        <v>96.495726495726501</v>
      </c>
      <c r="AM75" s="8">
        <v>32.847225343287199</v>
      </c>
      <c r="AN75" s="8">
        <v>43.916093402075397</v>
      </c>
      <c r="AO75" s="8">
        <v>50.313036630855699</v>
      </c>
      <c r="AP75" s="8">
        <v>63.035047321800597</v>
      </c>
      <c r="AQ75" s="8">
        <v>81.147740508908598</v>
      </c>
      <c r="AR75" s="90">
        <f t="shared" si="6"/>
        <v>0.97649572649572747</v>
      </c>
      <c r="AS75" s="90">
        <f t="shared" si="7"/>
        <v>1.3055555555555549</v>
      </c>
      <c r="AT75" s="90">
        <f t="shared" si="8"/>
        <v>1.4957264957264951</v>
      </c>
      <c r="AU75" s="90">
        <f t="shared" si="9"/>
        <v>1.8739316239316248</v>
      </c>
      <c r="AV75" s="90">
        <f t="shared" si="10"/>
        <v>2.4123931623931627</v>
      </c>
    </row>
    <row r="76" spans="1:48" x14ac:dyDescent="0.35">
      <c r="A76" s="1" t="s">
        <v>56</v>
      </c>
      <c r="B76" s="1" t="s">
        <v>43</v>
      </c>
      <c r="C76" s="1" t="s">
        <v>44</v>
      </c>
      <c r="D76" s="1" t="s">
        <v>120</v>
      </c>
      <c r="E76" s="7">
        <v>2814</v>
      </c>
      <c r="F76" s="7">
        <v>791</v>
      </c>
      <c r="G76" s="8">
        <v>28.109452736318403</v>
      </c>
      <c r="H76" s="9">
        <v>9</v>
      </c>
      <c r="I76" s="9">
        <v>9.1197580473834297</v>
      </c>
      <c r="J76" s="9">
        <v>822</v>
      </c>
      <c r="K76" s="10">
        <v>528</v>
      </c>
      <c r="L76" s="10">
        <v>588</v>
      </c>
      <c r="M76" s="10">
        <v>700</v>
      </c>
      <c r="N76" s="10">
        <v>901</v>
      </c>
      <c r="O76" s="10">
        <v>1042</v>
      </c>
      <c r="P76" s="10">
        <v>79200</v>
      </c>
      <c r="Q76" s="10">
        <v>23760</v>
      </c>
      <c r="R76" s="10">
        <v>33320.715981545203</v>
      </c>
      <c r="S76" s="10">
        <v>833.01789953862897</v>
      </c>
      <c r="T76" s="10">
        <v>594</v>
      </c>
      <c r="U76" s="10">
        <v>468</v>
      </c>
      <c r="V76" s="10">
        <v>474.22741846393899</v>
      </c>
      <c r="W76" s="10">
        <v>246.6</v>
      </c>
      <c r="X76" s="10">
        <v>21120</v>
      </c>
      <c r="Y76" s="10">
        <v>23520</v>
      </c>
      <c r="Z76" s="10">
        <v>28000</v>
      </c>
      <c r="AA76" s="10">
        <v>36040</v>
      </c>
      <c r="AB76" s="10">
        <v>41680</v>
      </c>
      <c r="AC76" s="9">
        <v>10.153846153846199</v>
      </c>
      <c r="AD76" s="9">
        <v>11.307692307692299</v>
      </c>
      <c r="AE76" s="9">
        <v>13.461538461538501</v>
      </c>
      <c r="AF76" s="9">
        <v>17.326923076923102</v>
      </c>
      <c r="AG76" s="9">
        <v>20.038461538461501</v>
      </c>
      <c r="AH76" s="8">
        <v>45.128205128205103</v>
      </c>
      <c r="AI76" s="8">
        <v>50.256410256410298</v>
      </c>
      <c r="AJ76" s="8">
        <v>59.829059829059801</v>
      </c>
      <c r="AK76" s="8">
        <v>77.008547008546998</v>
      </c>
      <c r="AL76" s="8">
        <v>89.059829059829099</v>
      </c>
      <c r="AM76" s="8">
        <v>44.535594479984802</v>
      </c>
      <c r="AN76" s="8">
        <v>49.596457489073899</v>
      </c>
      <c r="AO76" s="8">
        <v>59.043401772707099</v>
      </c>
      <c r="AP76" s="8">
        <v>75.997292853155798</v>
      </c>
      <c r="AQ76" s="8">
        <v>87.890320924515393</v>
      </c>
      <c r="AR76" s="90">
        <f t="shared" si="6"/>
        <v>1.1282051282051275</v>
      </c>
      <c r="AS76" s="90">
        <f t="shared" si="7"/>
        <v>1.2564102564102575</v>
      </c>
      <c r="AT76" s="90">
        <f t="shared" si="8"/>
        <v>1.4957264957264951</v>
      </c>
      <c r="AU76" s="90">
        <f t="shared" si="9"/>
        <v>1.925213675213675</v>
      </c>
      <c r="AV76" s="90">
        <f t="shared" si="10"/>
        <v>2.2264957264957275</v>
      </c>
    </row>
    <row r="77" spans="1:48" x14ac:dyDescent="0.35">
      <c r="A77" s="1" t="s">
        <v>56</v>
      </c>
      <c r="B77" s="1" t="s">
        <v>43</v>
      </c>
      <c r="C77" s="1" t="s">
        <v>44</v>
      </c>
      <c r="D77" s="1" t="s">
        <v>121</v>
      </c>
      <c r="E77" s="7">
        <v>1985</v>
      </c>
      <c r="F77" s="7">
        <v>485</v>
      </c>
      <c r="G77" s="8">
        <v>24.4332493702771</v>
      </c>
      <c r="H77" s="9">
        <v>9</v>
      </c>
      <c r="I77" s="9">
        <v>7.9243568733960901</v>
      </c>
      <c r="J77" s="9">
        <v>822</v>
      </c>
      <c r="K77" s="10">
        <v>457</v>
      </c>
      <c r="L77" s="10">
        <v>611</v>
      </c>
      <c r="M77" s="10">
        <v>700</v>
      </c>
      <c r="N77" s="10">
        <v>950</v>
      </c>
      <c r="O77" s="10">
        <v>953</v>
      </c>
      <c r="P77" s="10">
        <v>59000</v>
      </c>
      <c r="Q77" s="10">
        <v>17700</v>
      </c>
      <c r="R77" s="10">
        <v>21535.3039296073</v>
      </c>
      <c r="S77" s="10">
        <v>538.38259824018201</v>
      </c>
      <c r="T77" s="10">
        <v>442.5</v>
      </c>
      <c r="U77" s="10">
        <v>468</v>
      </c>
      <c r="V77" s="10">
        <v>412.06655741659699</v>
      </c>
      <c r="W77" s="10">
        <v>246.6</v>
      </c>
      <c r="X77" s="10">
        <v>18280</v>
      </c>
      <c r="Y77" s="10">
        <v>24440</v>
      </c>
      <c r="Z77" s="10">
        <v>28000</v>
      </c>
      <c r="AA77" s="10">
        <v>38000</v>
      </c>
      <c r="AB77" s="10">
        <v>38120</v>
      </c>
      <c r="AC77" s="9">
        <v>8.7884615384615401</v>
      </c>
      <c r="AD77" s="9">
        <v>11.75</v>
      </c>
      <c r="AE77" s="9">
        <v>13.461538461538501</v>
      </c>
      <c r="AF77" s="9">
        <v>18.269230769230798</v>
      </c>
      <c r="AG77" s="9">
        <v>18.326923076923102</v>
      </c>
      <c r="AH77" s="8">
        <v>39.059829059829099</v>
      </c>
      <c r="AI77" s="8">
        <v>52.2222222222222</v>
      </c>
      <c r="AJ77" s="8">
        <v>59.829059829059801</v>
      </c>
      <c r="AK77" s="8">
        <v>81.196581196581207</v>
      </c>
      <c r="AL77" s="8">
        <v>81.452991452991498</v>
      </c>
      <c r="AM77" s="8">
        <v>44.361765523036702</v>
      </c>
      <c r="AN77" s="8">
        <v>59.310806859027203</v>
      </c>
      <c r="AO77" s="8">
        <v>67.950187890865806</v>
      </c>
      <c r="AP77" s="8">
        <v>92.218112137603597</v>
      </c>
      <c r="AQ77" s="8">
        <v>92.509327228564501</v>
      </c>
      <c r="AR77" s="90">
        <f t="shared" si="6"/>
        <v>0.97649572649572747</v>
      </c>
      <c r="AS77" s="90">
        <f t="shared" si="7"/>
        <v>1.3055555555555549</v>
      </c>
      <c r="AT77" s="90">
        <f t="shared" si="8"/>
        <v>1.4957264957264951</v>
      </c>
      <c r="AU77" s="90">
        <f t="shared" si="9"/>
        <v>2.0299145299145303</v>
      </c>
      <c r="AV77" s="90">
        <f t="shared" si="10"/>
        <v>2.0363247863247875</v>
      </c>
    </row>
    <row r="78" spans="1:48" x14ac:dyDescent="0.35">
      <c r="A78" s="1" t="s">
        <v>56</v>
      </c>
      <c r="B78" s="1" t="s">
        <v>43</v>
      </c>
      <c r="C78" s="1" t="s">
        <v>44</v>
      </c>
      <c r="D78" s="1" t="s">
        <v>122</v>
      </c>
      <c r="E78" s="7">
        <v>6439</v>
      </c>
      <c r="F78" s="7">
        <v>1774</v>
      </c>
      <c r="G78" s="8">
        <v>27.550861935083098</v>
      </c>
      <c r="H78" s="9">
        <v>9</v>
      </c>
      <c r="I78" s="9">
        <v>10.4606815703403</v>
      </c>
      <c r="J78" s="9">
        <v>822</v>
      </c>
      <c r="K78" s="10">
        <v>495</v>
      </c>
      <c r="L78" s="10">
        <v>579</v>
      </c>
      <c r="M78" s="10">
        <v>758</v>
      </c>
      <c r="N78" s="10">
        <v>950</v>
      </c>
      <c r="O78" s="10">
        <v>1277</v>
      </c>
      <c r="P78" s="10">
        <v>70500</v>
      </c>
      <c r="Q78" s="10">
        <v>21150</v>
      </c>
      <c r="R78" s="10">
        <v>34776.591607210597</v>
      </c>
      <c r="S78" s="10">
        <v>869.41479018026496</v>
      </c>
      <c r="T78" s="10">
        <v>528.75</v>
      </c>
      <c r="U78" s="10">
        <v>468</v>
      </c>
      <c r="V78" s="10">
        <v>543.95544165769797</v>
      </c>
      <c r="W78" s="10">
        <v>246.6</v>
      </c>
      <c r="X78" s="10">
        <v>19800</v>
      </c>
      <c r="Y78" s="10">
        <v>23160</v>
      </c>
      <c r="Z78" s="10">
        <v>30320</v>
      </c>
      <c r="AA78" s="10">
        <v>38000</v>
      </c>
      <c r="AB78" s="10">
        <v>51080</v>
      </c>
      <c r="AC78" s="9">
        <v>9.5192307692307701</v>
      </c>
      <c r="AD78" s="9">
        <v>11.134615384615399</v>
      </c>
      <c r="AE78" s="9">
        <v>14.5769230769231</v>
      </c>
      <c r="AF78" s="9">
        <v>18.269230769230798</v>
      </c>
      <c r="AG78" s="9">
        <v>24.557692307692299</v>
      </c>
      <c r="AH78" s="8">
        <v>42.307692307692299</v>
      </c>
      <c r="AI78" s="8">
        <v>49.487179487179503</v>
      </c>
      <c r="AJ78" s="8">
        <v>64.786324786324798</v>
      </c>
      <c r="AK78" s="8">
        <v>81.196581196581207</v>
      </c>
      <c r="AL78" s="8">
        <v>109.14529914529901</v>
      </c>
      <c r="AM78" s="8">
        <v>36.400040304146501</v>
      </c>
      <c r="AN78" s="8">
        <v>42.577016840607698</v>
      </c>
      <c r="AO78" s="8">
        <v>55.739859698066802</v>
      </c>
      <c r="AP78" s="8">
        <v>69.858663209978104</v>
      </c>
      <c r="AQ78" s="8">
        <v>93.904750441202196</v>
      </c>
      <c r="AR78" s="90">
        <f t="shared" si="6"/>
        <v>1.0576923076923075</v>
      </c>
      <c r="AS78" s="90">
        <f t="shared" si="7"/>
        <v>1.2371794871794877</v>
      </c>
      <c r="AT78" s="90">
        <f t="shared" si="8"/>
        <v>1.6196581196581199</v>
      </c>
      <c r="AU78" s="90">
        <f t="shared" si="9"/>
        <v>2.0299145299145303</v>
      </c>
      <c r="AV78" s="90">
        <f t="shared" si="10"/>
        <v>2.7286324786324752</v>
      </c>
    </row>
    <row r="79" spans="1:48" x14ac:dyDescent="0.35">
      <c r="A79" s="1" t="s">
        <v>56</v>
      </c>
      <c r="B79" s="1" t="s">
        <v>43</v>
      </c>
      <c r="C79" s="1" t="s">
        <v>44</v>
      </c>
      <c r="D79" s="1" t="s">
        <v>123</v>
      </c>
      <c r="E79" s="7">
        <v>1238</v>
      </c>
      <c r="F79" s="7">
        <v>244</v>
      </c>
      <c r="G79" s="8">
        <v>19.709208400646201</v>
      </c>
      <c r="H79" s="9">
        <v>9</v>
      </c>
      <c r="I79" s="9">
        <v>10.4606582252856</v>
      </c>
      <c r="J79" s="9">
        <v>822</v>
      </c>
      <c r="K79" s="10">
        <v>457</v>
      </c>
      <c r="L79" s="10">
        <v>529</v>
      </c>
      <c r="M79" s="10">
        <v>700</v>
      </c>
      <c r="N79" s="10">
        <v>894</v>
      </c>
      <c r="O79" s="10">
        <v>983</v>
      </c>
      <c r="P79" s="10">
        <v>57100</v>
      </c>
      <c r="Q79" s="10">
        <v>17130</v>
      </c>
      <c r="R79" s="10">
        <v>27967.5893064751</v>
      </c>
      <c r="S79" s="10">
        <v>699.18973266187697</v>
      </c>
      <c r="T79" s="10">
        <v>428.25</v>
      </c>
      <c r="U79" s="10">
        <v>468</v>
      </c>
      <c r="V79" s="10">
        <v>543.95422771485005</v>
      </c>
      <c r="W79" s="10">
        <v>246.6</v>
      </c>
      <c r="X79" s="10">
        <v>18280</v>
      </c>
      <c r="Y79" s="10">
        <v>21160</v>
      </c>
      <c r="Z79" s="10">
        <v>28000</v>
      </c>
      <c r="AA79" s="10">
        <v>35760</v>
      </c>
      <c r="AB79" s="10">
        <v>39320</v>
      </c>
      <c r="AC79" s="9">
        <v>8.7884615384615401</v>
      </c>
      <c r="AD79" s="9">
        <v>10.1730769230769</v>
      </c>
      <c r="AE79" s="9">
        <v>13.461538461538501</v>
      </c>
      <c r="AF79" s="9">
        <v>17.192307692307701</v>
      </c>
      <c r="AG79" s="9">
        <v>18.903846153846199</v>
      </c>
      <c r="AH79" s="8">
        <v>39.059829059829099</v>
      </c>
      <c r="AI79" s="8">
        <v>45.213675213675202</v>
      </c>
      <c r="AJ79" s="8">
        <v>59.829059829059801</v>
      </c>
      <c r="AK79" s="8">
        <v>76.410256410256395</v>
      </c>
      <c r="AL79" s="8">
        <v>84.017094017093996</v>
      </c>
      <c r="AM79" s="8">
        <v>33.605768773586398</v>
      </c>
      <c r="AN79" s="8">
        <v>38.900331906405199</v>
      </c>
      <c r="AO79" s="8">
        <v>51.474919346850001</v>
      </c>
      <c r="AP79" s="8">
        <v>65.7408255658342</v>
      </c>
      <c r="AQ79" s="8">
        <v>72.285493882790803</v>
      </c>
      <c r="AR79" s="90">
        <f t="shared" si="6"/>
        <v>0.97649572649572747</v>
      </c>
      <c r="AS79" s="90">
        <f t="shared" si="7"/>
        <v>1.1303418803418801</v>
      </c>
      <c r="AT79" s="90">
        <f t="shared" si="8"/>
        <v>1.4957264957264951</v>
      </c>
      <c r="AU79" s="90">
        <f t="shared" si="9"/>
        <v>1.9102564102564099</v>
      </c>
      <c r="AV79" s="90">
        <f t="shared" si="10"/>
        <v>2.1004273504273501</v>
      </c>
    </row>
    <row r="80" spans="1:48" x14ac:dyDescent="0.35">
      <c r="A80" s="1" t="s">
        <v>56</v>
      </c>
      <c r="B80" s="1" t="s">
        <v>43</v>
      </c>
      <c r="C80" s="1" t="s">
        <v>44</v>
      </c>
      <c r="D80" s="1" t="s">
        <v>124</v>
      </c>
      <c r="E80" s="7">
        <v>1247</v>
      </c>
      <c r="F80" s="7">
        <v>264</v>
      </c>
      <c r="G80" s="8">
        <v>21.170809943865301</v>
      </c>
      <c r="H80" s="9">
        <v>9</v>
      </c>
      <c r="I80" s="9">
        <v>10.9033734514546</v>
      </c>
      <c r="J80" s="9">
        <v>822</v>
      </c>
      <c r="K80" s="10">
        <v>457</v>
      </c>
      <c r="L80" s="10">
        <v>547</v>
      </c>
      <c r="M80" s="10">
        <v>700</v>
      </c>
      <c r="N80" s="10">
        <v>929</v>
      </c>
      <c r="O80" s="10">
        <v>1207</v>
      </c>
      <c r="P80" s="10">
        <v>74300</v>
      </c>
      <c r="Q80" s="10">
        <v>22290</v>
      </c>
      <c r="R80" s="10">
        <v>31219.634574669901</v>
      </c>
      <c r="S80" s="10">
        <v>780.49086436674702</v>
      </c>
      <c r="T80" s="10">
        <v>557.25</v>
      </c>
      <c r="U80" s="10">
        <v>468</v>
      </c>
      <c r="V80" s="10">
        <v>566.975419475639</v>
      </c>
      <c r="W80" s="10">
        <v>246.6</v>
      </c>
      <c r="X80" s="10">
        <v>18280</v>
      </c>
      <c r="Y80" s="10">
        <v>21880</v>
      </c>
      <c r="Z80" s="10">
        <v>28000</v>
      </c>
      <c r="AA80" s="10">
        <v>37160</v>
      </c>
      <c r="AB80" s="10">
        <v>48280</v>
      </c>
      <c r="AC80" s="9">
        <v>8.7884615384615401</v>
      </c>
      <c r="AD80" s="9">
        <v>10.5192307692308</v>
      </c>
      <c r="AE80" s="9">
        <v>13.461538461538501</v>
      </c>
      <c r="AF80" s="9">
        <v>17.865384615384599</v>
      </c>
      <c r="AG80" s="9">
        <v>23.211538461538499</v>
      </c>
      <c r="AH80" s="8">
        <v>39.059829059829099</v>
      </c>
      <c r="AI80" s="8">
        <v>46.752136752136799</v>
      </c>
      <c r="AJ80" s="8">
        <v>59.829059829059801</v>
      </c>
      <c r="AK80" s="8">
        <v>79.401709401709397</v>
      </c>
      <c r="AL80" s="8">
        <v>103.162393162393</v>
      </c>
      <c r="AM80" s="8">
        <v>32.241256626091598</v>
      </c>
      <c r="AN80" s="8">
        <v>38.590738237356902</v>
      </c>
      <c r="AO80" s="8">
        <v>49.384856976507898</v>
      </c>
      <c r="AP80" s="8">
        <v>65.540760187394</v>
      </c>
      <c r="AQ80" s="8">
        <v>85.153603386635794</v>
      </c>
      <c r="AR80" s="90">
        <f t="shared" si="6"/>
        <v>0.97649572649572747</v>
      </c>
      <c r="AS80" s="90">
        <f t="shared" si="7"/>
        <v>1.16880341880342</v>
      </c>
      <c r="AT80" s="90">
        <f t="shared" si="8"/>
        <v>1.4957264957264951</v>
      </c>
      <c r="AU80" s="90">
        <f t="shared" si="9"/>
        <v>1.9850427350427349</v>
      </c>
      <c r="AV80" s="90">
        <f t="shared" si="10"/>
        <v>2.5790598290598252</v>
      </c>
    </row>
    <row r="81" spans="1:48" x14ac:dyDescent="0.35">
      <c r="A81" s="1" t="s">
        <v>56</v>
      </c>
      <c r="B81" s="1" t="s">
        <v>43</v>
      </c>
      <c r="C81" s="1" t="s">
        <v>44</v>
      </c>
      <c r="D81" s="1" t="s">
        <v>125</v>
      </c>
      <c r="E81" s="7">
        <v>3870</v>
      </c>
      <c r="F81" s="7">
        <v>1144</v>
      </c>
      <c r="G81" s="8">
        <v>29.560723514211901</v>
      </c>
      <c r="H81" s="9">
        <v>9</v>
      </c>
      <c r="I81" s="9">
        <v>11.811782629196999</v>
      </c>
      <c r="J81" s="9">
        <v>822</v>
      </c>
      <c r="K81" s="10">
        <v>457</v>
      </c>
      <c r="L81" s="10">
        <v>611</v>
      </c>
      <c r="M81" s="10">
        <v>700</v>
      </c>
      <c r="N81" s="10">
        <v>1012</v>
      </c>
      <c r="O81" s="10">
        <v>1112</v>
      </c>
      <c r="P81" s="10">
        <v>71700</v>
      </c>
      <c r="Q81" s="10">
        <v>21510</v>
      </c>
      <c r="R81" s="10">
        <v>33821.270789225702</v>
      </c>
      <c r="S81" s="10">
        <v>845.53176973064296</v>
      </c>
      <c r="T81" s="10">
        <v>537.75</v>
      </c>
      <c r="U81" s="10">
        <v>468</v>
      </c>
      <c r="V81" s="10">
        <v>614.21269671824598</v>
      </c>
      <c r="W81" s="10">
        <v>246.6</v>
      </c>
      <c r="X81" s="10">
        <v>18280</v>
      </c>
      <c r="Y81" s="10">
        <v>24440</v>
      </c>
      <c r="Z81" s="10">
        <v>28000</v>
      </c>
      <c r="AA81" s="10">
        <v>40480</v>
      </c>
      <c r="AB81" s="10">
        <v>44480</v>
      </c>
      <c r="AC81" s="9">
        <v>8.7884615384615401</v>
      </c>
      <c r="AD81" s="9">
        <v>11.75</v>
      </c>
      <c r="AE81" s="9">
        <v>13.461538461538501</v>
      </c>
      <c r="AF81" s="9">
        <v>19.461538461538499</v>
      </c>
      <c r="AG81" s="9">
        <v>21.384615384615401</v>
      </c>
      <c r="AH81" s="8">
        <v>39.059829059829099</v>
      </c>
      <c r="AI81" s="8">
        <v>52.2222222222222</v>
      </c>
      <c r="AJ81" s="8">
        <v>59.829059829059801</v>
      </c>
      <c r="AK81" s="8">
        <v>86.495726495726501</v>
      </c>
      <c r="AL81" s="8">
        <v>95.042735042735004</v>
      </c>
      <c r="AM81" s="8">
        <v>29.761677180674599</v>
      </c>
      <c r="AN81" s="8">
        <v>39.790776274381102</v>
      </c>
      <c r="AO81" s="8">
        <v>45.586814062302402</v>
      </c>
      <c r="AP81" s="8">
        <v>65.905508330071498</v>
      </c>
      <c r="AQ81" s="8">
        <v>72.417910338971794</v>
      </c>
      <c r="AR81" s="90">
        <f t="shared" si="6"/>
        <v>0.97649572649572747</v>
      </c>
      <c r="AS81" s="90">
        <f t="shared" si="7"/>
        <v>1.3055555555555549</v>
      </c>
      <c r="AT81" s="90">
        <f t="shared" si="8"/>
        <v>1.4957264957264951</v>
      </c>
      <c r="AU81" s="90">
        <f t="shared" si="9"/>
        <v>2.1623931623931627</v>
      </c>
      <c r="AV81" s="90">
        <f t="shared" si="10"/>
        <v>2.3760683760683752</v>
      </c>
    </row>
    <row r="82" spans="1:48" x14ac:dyDescent="0.35">
      <c r="A82" s="1" t="s">
        <v>56</v>
      </c>
      <c r="B82" s="1" t="s">
        <v>43</v>
      </c>
      <c r="C82" s="1" t="s">
        <v>44</v>
      </c>
      <c r="D82" s="1" t="s">
        <v>126</v>
      </c>
      <c r="E82" s="7">
        <v>2985</v>
      </c>
      <c r="F82" s="7">
        <v>579</v>
      </c>
      <c r="G82" s="8">
        <v>19.396984924623101</v>
      </c>
      <c r="H82" s="9">
        <v>9</v>
      </c>
      <c r="I82" s="9">
        <v>10.4045177067762</v>
      </c>
      <c r="J82" s="9">
        <v>822</v>
      </c>
      <c r="K82" s="10">
        <v>457</v>
      </c>
      <c r="L82" s="10">
        <v>586</v>
      </c>
      <c r="M82" s="10">
        <v>700</v>
      </c>
      <c r="N82" s="10">
        <v>877</v>
      </c>
      <c r="O82" s="10">
        <v>946</v>
      </c>
      <c r="P82" s="10">
        <v>70300</v>
      </c>
      <c r="Q82" s="10">
        <v>21090</v>
      </c>
      <c r="R82" s="10">
        <v>34629.859324709701</v>
      </c>
      <c r="S82" s="10">
        <v>865.74648311774104</v>
      </c>
      <c r="T82" s="10">
        <v>527.25</v>
      </c>
      <c r="U82" s="10">
        <v>468</v>
      </c>
      <c r="V82" s="10">
        <v>541.03492075236102</v>
      </c>
      <c r="W82" s="10">
        <v>246.6</v>
      </c>
      <c r="X82" s="10">
        <v>18280</v>
      </c>
      <c r="Y82" s="10">
        <v>23440</v>
      </c>
      <c r="Z82" s="10">
        <v>28000</v>
      </c>
      <c r="AA82" s="10">
        <v>35080</v>
      </c>
      <c r="AB82" s="10">
        <v>37840</v>
      </c>
      <c r="AC82" s="9">
        <v>8.7884615384615401</v>
      </c>
      <c r="AD82" s="9">
        <v>11.2692307692308</v>
      </c>
      <c r="AE82" s="9">
        <v>13.461538461538501</v>
      </c>
      <c r="AF82" s="9">
        <v>16.865384615384599</v>
      </c>
      <c r="AG82" s="9">
        <v>18.192307692307701</v>
      </c>
      <c r="AH82" s="8">
        <v>39.059829059829099</v>
      </c>
      <c r="AI82" s="8">
        <v>50.085470085470099</v>
      </c>
      <c r="AJ82" s="8">
        <v>59.829059829059801</v>
      </c>
      <c r="AK82" s="8">
        <v>74.957264957264996</v>
      </c>
      <c r="AL82" s="8">
        <v>80.854700854700894</v>
      </c>
      <c r="AM82" s="8">
        <v>33.787098205379998</v>
      </c>
      <c r="AN82" s="8">
        <v>43.324375379327499</v>
      </c>
      <c r="AO82" s="8">
        <v>51.7526668353741</v>
      </c>
      <c r="AP82" s="8">
        <v>64.8386983066044</v>
      </c>
      <c r="AQ82" s="8">
        <v>69.940032608948499</v>
      </c>
      <c r="AR82" s="90">
        <f t="shared" si="6"/>
        <v>0.97649572649572747</v>
      </c>
      <c r="AS82" s="90">
        <f t="shared" si="7"/>
        <v>1.2521367521367526</v>
      </c>
      <c r="AT82" s="90">
        <f t="shared" si="8"/>
        <v>1.4957264957264951</v>
      </c>
      <c r="AU82" s="90">
        <f t="shared" si="9"/>
        <v>1.8739316239316248</v>
      </c>
      <c r="AV82" s="90">
        <f t="shared" si="10"/>
        <v>2.0213675213675222</v>
      </c>
    </row>
    <row r="83" spans="1:48" x14ac:dyDescent="0.35">
      <c r="A83" s="1" t="s">
        <v>56</v>
      </c>
      <c r="B83" s="1" t="s">
        <v>43</v>
      </c>
      <c r="C83" s="1" t="s">
        <v>44</v>
      </c>
      <c r="D83" s="1" t="s">
        <v>127</v>
      </c>
      <c r="E83" s="7">
        <v>12937</v>
      </c>
      <c r="F83" s="7">
        <v>3730</v>
      </c>
      <c r="G83" s="8">
        <v>28.832032155832099</v>
      </c>
      <c r="H83" s="9">
        <v>9</v>
      </c>
      <c r="I83" s="9">
        <v>12.821877158154001</v>
      </c>
      <c r="J83" s="9">
        <v>822</v>
      </c>
      <c r="K83" s="10">
        <v>523</v>
      </c>
      <c r="L83" s="10">
        <v>615</v>
      </c>
      <c r="M83" s="10">
        <v>814</v>
      </c>
      <c r="N83" s="10">
        <v>1096</v>
      </c>
      <c r="O83" s="10">
        <v>1100</v>
      </c>
      <c r="P83" s="10">
        <v>75600</v>
      </c>
      <c r="Q83" s="10">
        <v>22680</v>
      </c>
      <c r="R83" s="10">
        <v>38288.800496860997</v>
      </c>
      <c r="S83" s="10">
        <v>957.22001242152396</v>
      </c>
      <c r="T83" s="10">
        <v>567</v>
      </c>
      <c r="U83" s="10">
        <v>468</v>
      </c>
      <c r="V83" s="10">
        <v>666.73761222400697</v>
      </c>
      <c r="W83" s="10">
        <v>246.6</v>
      </c>
      <c r="X83" s="10">
        <v>20920</v>
      </c>
      <c r="Y83" s="10">
        <v>24600</v>
      </c>
      <c r="Z83" s="10">
        <v>32560</v>
      </c>
      <c r="AA83" s="10">
        <v>43840</v>
      </c>
      <c r="AB83" s="10">
        <v>44000</v>
      </c>
      <c r="AC83" s="9">
        <v>10.057692307692299</v>
      </c>
      <c r="AD83" s="9">
        <v>11.8269230769231</v>
      </c>
      <c r="AE83" s="9">
        <v>15.653846153846199</v>
      </c>
      <c r="AF83" s="9">
        <v>21.076923076923102</v>
      </c>
      <c r="AG83" s="9">
        <v>21.153846153846199</v>
      </c>
      <c r="AH83" s="8">
        <v>44.700854700854698</v>
      </c>
      <c r="AI83" s="8">
        <v>52.564102564102598</v>
      </c>
      <c r="AJ83" s="8">
        <v>69.572649572649595</v>
      </c>
      <c r="AK83" s="8">
        <v>93.675213675213698</v>
      </c>
      <c r="AL83" s="8">
        <v>94.017094017093996</v>
      </c>
      <c r="AM83" s="8">
        <v>31.376660947952299</v>
      </c>
      <c r="AN83" s="8">
        <v>36.896073581244103</v>
      </c>
      <c r="AO83" s="8">
        <v>48.834803081516597</v>
      </c>
      <c r="AP83" s="8">
        <v>65.753002674867602</v>
      </c>
      <c r="AQ83" s="8">
        <v>65.992977137184695</v>
      </c>
      <c r="AR83" s="90">
        <f t="shared" si="6"/>
        <v>1.1175213675213675</v>
      </c>
      <c r="AS83" s="90">
        <f t="shared" si="7"/>
        <v>1.314102564102565</v>
      </c>
      <c r="AT83" s="90">
        <f t="shared" si="8"/>
        <v>1.7393162393162398</v>
      </c>
      <c r="AU83" s="90">
        <f t="shared" si="9"/>
        <v>2.3418803418803424</v>
      </c>
      <c r="AV83" s="90">
        <f t="shared" si="10"/>
        <v>2.3504273504273501</v>
      </c>
    </row>
    <row r="84" spans="1:48" x14ac:dyDescent="0.35">
      <c r="A84" s="1" t="s">
        <v>56</v>
      </c>
      <c r="B84" s="1" t="s">
        <v>43</v>
      </c>
      <c r="C84" s="1" t="s">
        <v>44</v>
      </c>
      <c r="D84" s="1" t="s">
        <v>128</v>
      </c>
      <c r="E84" s="7">
        <v>2038</v>
      </c>
      <c r="F84" s="7">
        <v>401</v>
      </c>
      <c r="G84" s="8">
        <v>19.676153091265899</v>
      </c>
      <c r="H84" s="9">
        <v>9</v>
      </c>
      <c r="I84" s="9">
        <v>9.1160651360158695</v>
      </c>
      <c r="J84" s="9">
        <v>822</v>
      </c>
      <c r="K84" s="10">
        <v>457</v>
      </c>
      <c r="L84" s="10">
        <v>530</v>
      </c>
      <c r="M84" s="10">
        <v>700</v>
      </c>
      <c r="N84" s="10">
        <v>943</v>
      </c>
      <c r="O84" s="10">
        <v>946</v>
      </c>
      <c r="P84" s="10">
        <v>76100</v>
      </c>
      <c r="Q84" s="10">
        <v>22830</v>
      </c>
      <c r="R84" s="10">
        <v>35122.088896503599</v>
      </c>
      <c r="S84" s="10">
        <v>878.05222241259003</v>
      </c>
      <c r="T84" s="10">
        <v>570.75</v>
      </c>
      <c r="U84" s="10">
        <v>468</v>
      </c>
      <c r="V84" s="10">
        <v>474.03538707282502</v>
      </c>
      <c r="W84" s="10">
        <v>246.6</v>
      </c>
      <c r="X84" s="10">
        <v>18280</v>
      </c>
      <c r="Y84" s="10">
        <v>21200</v>
      </c>
      <c r="Z84" s="10">
        <v>28000</v>
      </c>
      <c r="AA84" s="10">
        <v>37720</v>
      </c>
      <c r="AB84" s="10">
        <v>37840</v>
      </c>
      <c r="AC84" s="9">
        <v>8.7884615384615401</v>
      </c>
      <c r="AD84" s="9">
        <v>10.192307692307701</v>
      </c>
      <c r="AE84" s="9">
        <v>13.461538461538501</v>
      </c>
      <c r="AF84" s="9">
        <v>18.134615384615401</v>
      </c>
      <c r="AG84" s="9">
        <v>18.192307692307701</v>
      </c>
      <c r="AH84" s="8">
        <v>39.059829059829099</v>
      </c>
      <c r="AI84" s="8">
        <v>45.299145299145302</v>
      </c>
      <c r="AJ84" s="8">
        <v>59.829059829059801</v>
      </c>
      <c r="AK84" s="8">
        <v>80.598290598290603</v>
      </c>
      <c r="AL84" s="8">
        <v>80.854700854700894</v>
      </c>
      <c r="AM84" s="8">
        <v>38.562521909765501</v>
      </c>
      <c r="AN84" s="8">
        <v>44.722399589006002</v>
      </c>
      <c r="AO84" s="8">
        <v>59.067320211894703</v>
      </c>
      <c r="AP84" s="8">
        <v>79.572118514023799</v>
      </c>
      <c r="AQ84" s="8">
        <v>79.825264172074796</v>
      </c>
      <c r="AR84" s="90">
        <f t="shared" si="6"/>
        <v>0.97649572649572747</v>
      </c>
      <c r="AS84" s="90">
        <f t="shared" si="7"/>
        <v>1.1324786324786325</v>
      </c>
      <c r="AT84" s="90">
        <f t="shared" si="8"/>
        <v>1.4957264957264951</v>
      </c>
      <c r="AU84" s="90">
        <f t="shared" si="9"/>
        <v>2.0149572649572649</v>
      </c>
      <c r="AV84" s="90">
        <f t="shared" si="10"/>
        <v>2.0213675213675222</v>
      </c>
    </row>
    <row r="85" spans="1:48" x14ac:dyDescent="0.35">
      <c r="A85" s="1" t="s">
        <v>56</v>
      </c>
      <c r="B85" s="1" t="s">
        <v>43</v>
      </c>
      <c r="C85" s="1" t="s">
        <v>44</v>
      </c>
      <c r="D85" s="1" t="s">
        <v>129</v>
      </c>
      <c r="E85" s="7">
        <v>4598</v>
      </c>
      <c r="F85" s="7">
        <v>1145</v>
      </c>
      <c r="G85" s="8">
        <v>24.9021313614615</v>
      </c>
      <c r="H85" s="9">
        <v>9</v>
      </c>
      <c r="I85" s="9">
        <v>10.3906955171317</v>
      </c>
      <c r="J85" s="9">
        <v>822</v>
      </c>
      <c r="K85" s="10">
        <v>470</v>
      </c>
      <c r="L85" s="10">
        <v>544</v>
      </c>
      <c r="M85" s="10">
        <v>720</v>
      </c>
      <c r="N85" s="10">
        <v>902</v>
      </c>
      <c r="O85" s="10">
        <v>973</v>
      </c>
      <c r="P85" s="10">
        <v>62700</v>
      </c>
      <c r="Q85" s="10">
        <v>18810</v>
      </c>
      <c r="R85" s="10">
        <v>26056.947670505298</v>
      </c>
      <c r="S85" s="10">
        <v>651.42369176263298</v>
      </c>
      <c r="T85" s="10">
        <v>470.25</v>
      </c>
      <c r="U85" s="10">
        <v>468</v>
      </c>
      <c r="V85" s="10">
        <v>540.31616689084694</v>
      </c>
      <c r="W85" s="10">
        <v>246.6</v>
      </c>
      <c r="X85" s="10">
        <v>18800</v>
      </c>
      <c r="Y85" s="10">
        <v>21760</v>
      </c>
      <c r="Z85" s="10">
        <v>28800</v>
      </c>
      <c r="AA85" s="10">
        <v>36080</v>
      </c>
      <c r="AB85" s="10">
        <v>38920</v>
      </c>
      <c r="AC85" s="9">
        <v>9.0384615384615401</v>
      </c>
      <c r="AD85" s="9">
        <v>10.461538461538501</v>
      </c>
      <c r="AE85" s="9">
        <v>13.846153846153801</v>
      </c>
      <c r="AF85" s="9">
        <v>17.346153846153801</v>
      </c>
      <c r="AG85" s="9">
        <v>18.711538461538499</v>
      </c>
      <c r="AH85" s="8">
        <v>40.170940170940199</v>
      </c>
      <c r="AI85" s="8">
        <v>46.495726495726501</v>
      </c>
      <c r="AJ85" s="8">
        <v>61.538461538461497</v>
      </c>
      <c r="AK85" s="8">
        <v>77.094017094017104</v>
      </c>
      <c r="AL85" s="8">
        <v>83.162393162393201</v>
      </c>
      <c r="AM85" s="8">
        <v>34.794442868850702</v>
      </c>
      <c r="AN85" s="8">
        <v>40.272716852457002</v>
      </c>
      <c r="AO85" s="8">
        <v>53.302125245898999</v>
      </c>
      <c r="AP85" s="8">
        <v>66.775718016390101</v>
      </c>
      <c r="AQ85" s="8">
        <v>72.031899811471803</v>
      </c>
      <c r="AR85" s="90">
        <f t="shared" si="6"/>
        <v>1.0042735042735049</v>
      </c>
      <c r="AS85" s="90">
        <f t="shared" si="7"/>
        <v>1.1623931623931625</v>
      </c>
      <c r="AT85" s="90">
        <f t="shared" si="8"/>
        <v>1.5384615384615374</v>
      </c>
      <c r="AU85" s="90">
        <f t="shared" si="9"/>
        <v>1.9273504273504276</v>
      </c>
      <c r="AV85" s="90">
        <f t="shared" si="10"/>
        <v>2.0790598290598301</v>
      </c>
    </row>
    <row r="86" spans="1:48" x14ac:dyDescent="0.35">
      <c r="A86" s="1" t="s">
        <v>56</v>
      </c>
      <c r="B86" s="1" t="s">
        <v>43</v>
      </c>
      <c r="C86" s="1" t="s">
        <v>44</v>
      </c>
      <c r="D86" s="1" t="s">
        <v>130</v>
      </c>
      <c r="E86" s="7">
        <v>3798</v>
      </c>
      <c r="F86" s="7">
        <v>860</v>
      </c>
      <c r="G86" s="8">
        <v>22.6434965771459</v>
      </c>
      <c r="H86" s="9">
        <v>9</v>
      </c>
      <c r="I86" s="9">
        <v>10.7602316333034</v>
      </c>
      <c r="J86" s="9">
        <v>822</v>
      </c>
      <c r="K86" s="10">
        <v>457</v>
      </c>
      <c r="L86" s="10">
        <v>595</v>
      </c>
      <c r="M86" s="10">
        <v>700</v>
      </c>
      <c r="N86" s="10">
        <v>943</v>
      </c>
      <c r="O86" s="10">
        <v>946</v>
      </c>
      <c r="P86" s="10">
        <v>63100</v>
      </c>
      <c r="Q86" s="10">
        <v>18930</v>
      </c>
      <c r="R86" s="10">
        <v>32994.991127482797</v>
      </c>
      <c r="S86" s="10">
        <v>824.87477818706896</v>
      </c>
      <c r="T86" s="10">
        <v>473.25</v>
      </c>
      <c r="U86" s="10">
        <v>468</v>
      </c>
      <c r="V86" s="10">
        <v>559.53204493177805</v>
      </c>
      <c r="W86" s="10">
        <v>246.6</v>
      </c>
      <c r="X86" s="10">
        <v>18280</v>
      </c>
      <c r="Y86" s="10">
        <v>23800</v>
      </c>
      <c r="Z86" s="10">
        <v>28000</v>
      </c>
      <c r="AA86" s="10">
        <v>37720</v>
      </c>
      <c r="AB86" s="10">
        <v>37840</v>
      </c>
      <c r="AC86" s="9">
        <v>8.7884615384615401</v>
      </c>
      <c r="AD86" s="9">
        <v>11.442307692307701</v>
      </c>
      <c r="AE86" s="9">
        <v>13.461538461538501</v>
      </c>
      <c r="AF86" s="9">
        <v>18.134615384615401</v>
      </c>
      <c r="AG86" s="9">
        <v>18.192307692307701</v>
      </c>
      <c r="AH86" s="8">
        <v>39.059829059829099</v>
      </c>
      <c r="AI86" s="8">
        <v>50.854700854700901</v>
      </c>
      <c r="AJ86" s="8">
        <v>59.829059829059801</v>
      </c>
      <c r="AK86" s="8">
        <v>80.598290598290603</v>
      </c>
      <c r="AL86" s="8">
        <v>80.854700854700894</v>
      </c>
      <c r="AM86" s="8">
        <v>32.670157438844797</v>
      </c>
      <c r="AN86" s="8">
        <v>42.535544149043098</v>
      </c>
      <c r="AO86" s="8">
        <v>50.041816645932997</v>
      </c>
      <c r="AP86" s="8">
        <v>67.413475853021197</v>
      </c>
      <c r="AQ86" s="8">
        <v>67.627940781503696</v>
      </c>
      <c r="AR86" s="90">
        <f t="shared" si="6"/>
        <v>0.97649572649572747</v>
      </c>
      <c r="AS86" s="90">
        <f t="shared" si="7"/>
        <v>1.2713675213675226</v>
      </c>
      <c r="AT86" s="90">
        <f t="shared" si="8"/>
        <v>1.4957264957264951</v>
      </c>
      <c r="AU86" s="90">
        <f t="shared" si="9"/>
        <v>2.0149572649572649</v>
      </c>
      <c r="AV86" s="90">
        <f t="shared" si="10"/>
        <v>2.0213675213675222</v>
      </c>
    </row>
    <row r="87" spans="1:48" x14ac:dyDescent="0.35">
      <c r="A87" s="1" t="s">
        <v>56</v>
      </c>
      <c r="B87" s="1" t="s">
        <v>43</v>
      </c>
      <c r="C87" s="1" t="s">
        <v>44</v>
      </c>
      <c r="D87" s="1" t="s">
        <v>131</v>
      </c>
      <c r="E87" s="7">
        <v>655</v>
      </c>
      <c r="F87" s="7">
        <v>157</v>
      </c>
      <c r="G87" s="8">
        <v>23.969465648855</v>
      </c>
      <c r="H87" s="9">
        <v>9</v>
      </c>
      <c r="I87" s="9">
        <v>13.440909478858501</v>
      </c>
      <c r="J87" s="9">
        <v>822</v>
      </c>
      <c r="K87" s="10">
        <v>457</v>
      </c>
      <c r="L87" s="10">
        <v>529</v>
      </c>
      <c r="M87" s="10">
        <v>700</v>
      </c>
      <c r="N87" s="10">
        <v>980</v>
      </c>
      <c r="O87" s="10">
        <v>983</v>
      </c>
      <c r="P87" s="10">
        <v>63600</v>
      </c>
      <c r="Q87" s="10">
        <v>19080</v>
      </c>
      <c r="R87" s="10">
        <v>39593.781222082202</v>
      </c>
      <c r="S87" s="10">
        <v>989.84453055205404</v>
      </c>
      <c r="T87" s="10">
        <v>477</v>
      </c>
      <c r="U87" s="10">
        <v>468</v>
      </c>
      <c r="V87" s="10">
        <v>698.92729290064301</v>
      </c>
      <c r="W87" s="10">
        <v>246.6</v>
      </c>
      <c r="X87" s="10">
        <v>18280</v>
      </c>
      <c r="Y87" s="10">
        <v>21160</v>
      </c>
      <c r="Z87" s="10">
        <v>28000</v>
      </c>
      <c r="AA87" s="10">
        <v>39200</v>
      </c>
      <c r="AB87" s="10">
        <v>39320</v>
      </c>
      <c r="AC87" s="9">
        <v>8.7884615384615401</v>
      </c>
      <c r="AD87" s="9">
        <v>10.1730769230769</v>
      </c>
      <c r="AE87" s="9">
        <v>13.461538461538501</v>
      </c>
      <c r="AF87" s="9">
        <v>18.846153846153801</v>
      </c>
      <c r="AG87" s="9">
        <v>18.903846153846199</v>
      </c>
      <c r="AH87" s="8">
        <v>39.059829059829099</v>
      </c>
      <c r="AI87" s="8">
        <v>45.213675213675202</v>
      </c>
      <c r="AJ87" s="8">
        <v>59.829059829059801</v>
      </c>
      <c r="AK87" s="8">
        <v>83.760683760683804</v>
      </c>
      <c r="AL87" s="8">
        <v>84.017094017093996</v>
      </c>
      <c r="AM87" s="8">
        <v>26.1543656767724</v>
      </c>
      <c r="AN87" s="8">
        <v>30.2749659584521</v>
      </c>
      <c r="AO87" s="8">
        <v>40.061391627441303</v>
      </c>
      <c r="AP87" s="8">
        <v>56.085948278417803</v>
      </c>
      <c r="AQ87" s="8">
        <v>56.257639956821102</v>
      </c>
      <c r="AR87" s="90">
        <f t="shared" si="6"/>
        <v>0.97649572649572747</v>
      </c>
      <c r="AS87" s="90">
        <f t="shared" si="7"/>
        <v>1.1303418803418801</v>
      </c>
      <c r="AT87" s="90">
        <f t="shared" si="8"/>
        <v>1.4957264957264951</v>
      </c>
      <c r="AU87" s="90">
        <f t="shared" si="9"/>
        <v>2.094017094017095</v>
      </c>
      <c r="AV87" s="90">
        <f t="shared" si="10"/>
        <v>2.1004273504273501</v>
      </c>
    </row>
    <row r="88" spans="1:48" x14ac:dyDescent="0.35">
      <c r="A88" s="1" t="s">
        <v>56</v>
      </c>
      <c r="B88" s="1" t="s">
        <v>43</v>
      </c>
      <c r="C88" s="1" t="s">
        <v>44</v>
      </c>
      <c r="D88" s="1" t="s">
        <v>132</v>
      </c>
      <c r="E88" s="7">
        <v>5073</v>
      </c>
      <c r="F88" s="7">
        <v>1610</v>
      </c>
      <c r="G88" s="8">
        <v>31.736644983244599</v>
      </c>
      <c r="H88" s="9">
        <v>9</v>
      </c>
      <c r="I88" s="9">
        <v>13.0934815586703</v>
      </c>
      <c r="J88" s="9">
        <v>822</v>
      </c>
      <c r="K88" s="10">
        <v>565</v>
      </c>
      <c r="L88" s="10">
        <v>654</v>
      </c>
      <c r="M88" s="10">
        <v>865</v>
      </c>
      <c r="N88" s="10">
        <v>1084</v>
      </c>
      <c r="O88" s="10">
        <v>1231</v>
      </c>
      <c r="P88" s="10">
        <v>64900</v>
      </c>
      <c r="Q88" s="10">
        <v>19470</v>
      </c>
      <c r="R88" s="10">
        <v>33013.722908227603</v>
      </c>
      <c r="S88" s="10">
        <v>825.343072705689</v>
      </c>
      <c r="T88" s="10">
        <v>486.75</v>
      </c>
      <c r="U88" s="10">
        <v>468</v>
      </c>
      <c r="V88" s="10">
        <v>680.86104105085701</v>
      </c>
      <c r="W88" s="10">
        <v>246.6</v>
      </c>
      <c r="X88" s="10">
        <v>22600</v>
      </c>
      <c r="Y88" s="10">
        <v>26160</v>
      </c>
      <c r="Z88" s="10">
        <v>34600</v>
      </c>
      <c r="AA88" s="10">
        <v>43360</v>
      </c>
      <c r="AB88" s="10">
        <v>49240</v>
      </c>
      <c r="AC88" s="9">
        <v>10.865384615384601</v>
      </c>
      <c r="AD88" s="9">
        <v>12.5769230769231</v>
      </c>
      <c r="AE88" s="9">
        <v>16.634615384615401</v>
      </c>
      <c r="AF88" s="9">
        <v>20.846153846153801</v>
      </c>
      <c r="AG88" s="9">
        <v>23.673076923076898</v>
      </c>
      <c r="AH88" s="8">
        <v>48.290598290598297</v>
      </c>
      <c r="AI88" s="8">
        <v>55.897435897435898</v>
      </c>
      <c r="AJ88" s="8">
        <v>73.931623931623903</v>
      </c>
      <c r="AK88" s="8">
        <v>92.649572649572605</v>
      </c>
      <c r="AL88" s="8">
        <v>105.213675213675</v>
      </c>
      <c r="AM88" s="8">
        <v>33.1932635844733</v>
      </c>
      <c r="AN88" s="8">
        <v>38.421936963266504</v>
      </c>
      <c r="AO88" s="8">
        <v>50.818005310742301</v>
      </c>
      <c r="AP88" s="8">
        <v>63.684066770918697</v>
      </c>
      <c r="AQ88" s="8">
        <v>72.320190216790607</v>
      </c>
      <c r="AR88" s="90">
        <f t="shared" si="6"/>
        <v>1.2072649572649574</v>
      </c>
      <c r="AS88" s="90">
        <f t="shared" si="7"/>
        <v>1.3974358974358974</v>
      </c>
      <c r="AT88" s="90">
        <f t="shared" si="8"/>
        <v>1.8482905982905975</v>
      </c>
      <c r="AU88" s="90">
        <f t="shared" si="9"/>
        <v>2.3162393162393151</v>
      </c>
      <c r="AV88" s="90">
        <f t="shared" si="10"/>
        <v>2.630341880341875</v>
      </c>
    </row>
    <row r="89" spans="1:48" x14ac:dyDescent="0.35">
      <c r="A89" s="1" t="s">
        <v>56</v>
      </c>
      <c r="B89" s="1" t="s">
        <v>43</v>
      </c>
      <c r="C89" s="1" t="s">
        <v>44</v>
      </c>
      <c r="D89" s="1" t="s">
        <v>133</v>
      </c>
      <c r="E89" s="7">
        <v>63851</v>
      </c>
      <c r="F89" s="7">
        <v>19388</v>
      </c>
      <c r="G89" s="8">
        <v>30.364442217036501</v>
      </c>
      <c r="H89" s="9">
        <v>9</v>
      </c>
      <c r="I89" s="9">
        <v>12.947333585170499</v>
      </c>
      <c r="J89" s="9">
        <v>822</v>
      </c>
      <c r="K89" s="10">
        <v>623</v>
      </c>
      <c r="L89" s="10">
        <v>744</v>
      </c>
      <c r="M89" s="10">
        <v>927</v>
      </c>
      <c r="N89" s="10">
        <v>1250</v>
      </c>
      <c r="O89" s="10">
        <v>1383</v>
      </c>
      <c r="P89" s="10">
        <v>86000</v>
      </c>
      <c r="Q89" s="10">
        <v>25800</v>
      </c>
      <c r="R89" s="10">
        <v>46427.759230477401</v>
      </c>
      <c r="S89" s="10">
        <v>1160.6939807619301</v>
      </c>
      <c r="T89" s="10">
        <v>645</v>
      </c>
      <c r="U89" s="10">
        <v>468</v>
      </c>
      <c r="V89" s="10">
        <v>673.26134642886598</v>
      </c>
      <c r="W89" s="10">
        <v>246.6</v>
      </c>
      <c r="X89" s="10">
        <v>24920</v>
      </c>
      <c r="Y89" s="10">
        <v>29760</v>
      </c>
      <c r="Z89" s="10">
        <v>37080</v>
      </c>
      <c r="AA89" s="10">
        <v>50000</v>
      </c>
      <c r="AB89" s="10">
        <v>55320</v>
      </c>
      <c r="AC89" s="9">
        <v>11.9807692307692</v>
      </c>
      <c r="AD89" s="9">
        <v>14.307692307692299</v>
      </c>
      <c r="AE89" s="9">
        <v>17.826923076923102</v>
      </c>
      <c r="AF89" s="9">
        <v>24.038461538461501</v>
      </c>
      <c r="AG89" s="9">
        <v>26.596153846153801</v>
      </c>
      <c r="AH89" s="8">
        <v>53.2478632478633</v>
      </c>
      <c r="AI89" s="8">
        <v>63.589743589743598</v>
      </c>
      <c r="AJ89" s="8">
        <v>79.230769230769198</v>
      </c>
      <c r="AK89" s="8">
        <v>106.837606837607</v>
      </c>
      <c r="AL89" s="8">
        <v>118.20512820512801</v>
      </c>
      <c r="AM89" s="8">
        <v>37.013858187732701</v>
      </c>
      <c r="AN89" s="8">
        <v>44.202745572509002</v>
      </c>
      <c r="AO89" s="8">
        <v>55.075195088327803</v>
      </c>
      <c r="AP89" s="8">
        <v>74.265365545210102</v>
      </c>
      <c r="AQ89" s="8">
        <v>82.167200439220395</v>
      </c>
      <c r="AR89" s="90">
        <f t="shared" si="6"/>
        <v>1.3311965811965825</v>
      </c>
      <c r="AS89" s="90">
        <f t="shared" si="7"/>
        <v>1.5897435897435899</v>
      </c>
      <c r="AT89" s="90">
        <f t="shared" si="8"/>
        <v>1.9807692307692299</v>
      </c>
      <c r="AU89" s="90">
        <f t="shared" si="9"/>
        <v>2.6709401709401748</v>
      </c>
      <c r="AV89" s="90">
        <f t="shared" si="10"/>
        <v>2.9551282051282</v>
      </c>
    </row>
    <row r="90" spans="1:48" x14ac:dyDescent="0.35">
      <c r="A90" s="1" t="s">
        <v>56</v>
      </c>
      <c r="B90" s="1" t="s">
        <v>43</v>
      </c>
      <c r="C90" s="1" t="s">
        <v>44</v>
      </c>
      <c r="D90" s="1" t="s">
        <v>134</v>
      </c>
      <c r="E90" s="7">
        <v>8150</v>
      </c>
      <c r="F90" s="7">
        <v>1705</v>
      </c>
      <c r="G90" s="8">
        <v>20.920245398772998</v>
      </c>
      <c r="H90" s="9">
        <v>9</v>
      </c>
      <c r="I90" s="9">
        <v>10.841566124326199</v>
      </c>
      <c r="J90" s="9">
        <v>822</v>
      </c>
      <c r="K90" s="10">
        <v>511</v>
      </c>
      <c r="L90" s="10">
        <v>573</v>
      </c>
      <c r="M90" s="10">
        <v>758</v>
      </c>
      <c r="N90" s="10">
        <v>1093</v>
      </c>
      <c r="O90" s="10">
        <v>1308</v>
      </c>
      <c r="P90" s="10">
        <v>81600</v>
      </c>
      <c r="Q90" s="10">
        <v>24480</v>
      </c>
      <c r="R90" s="10">
        <v>41159.966223244803</v>
      </c>
      <c r="S90" s="10">
        <v>1028.99915558112</v>
      </c>
      <c r="T90" s="10">
        <v>612</v>
      </c>
      <c r="U90" s="10">
        <v>468</v>
      </c>
      <c r="V90" s="10">
        <v>563.76143846496097</v>
      </c>
      <c r="W90" s="10">
        <v>246.6</v>
      </c>
      <c r="X90" s="10">
        <v>20440</v>
      </c>
      <c r="Y90" s="10">
        <v>22920</v>
      </c>
      <c r="Z90" s="10">
        <v>30320</v>
      </c>
      <c r="AA90" s="10">
        <v>43720</v>
      </c>
      <c r="AB90" s="10">
        <v>52320</v>
      </c>
      <c r="AC90" s="9">
        <v>9.8269230769230802</v>
      </c>
      <c r="AD90" s="9">
        <v>11.0192307692308</v>
      </c>
      <c r="AE90" s="9">
        <v>14.5769230769231</v>
      </c>
      <c r="AF90" s="9">
        <v>21.019230769230798</v>
      </c>
      <c r="AG90" s="9">
        <v>25.153846153846199</v>
      </c>
      <c r="AH90" s="8">
        <v>43.675213675213698</v>
      </c>
      <c r="AI90" s="8">
        <v>48.974358974358999</v>
      </c>
      <c r="AJ90" s="8">
        <v>64.786324786324798</v>
      </c>
      <c r="AK90" s="8">
        <v>93.418803418803407</v>
      </c>
      <c r="AL90" s="8">
        <v>111.79487179487199</v>
      </c>
      <c r="AM90" s="8">
        <v>36.256470566087501</v>
      </c>
      <c r="AN90" s="8">
        <v>40.655494392109802</v>
      </c>
      <c r="AO90" s="8">
        <v>53.781613872983002</v>
      </c>
      <c r="AP90" s="8">
        <v>77.550532932942502</v>
      </c>
      <c r="AQ90" s="8">
        <v>92.805212329632894</v>
      </c>
      <c r="AR90" s="90">
        <f t="shared" si="6"/>
        <v>1.0918803418803424</v>
      </c>
      <c r="AS90" s="90">
        <f t="shared" si="7"/>
        <v>1.2243589743589749</v>
      </c>
      <c r="AT90" s="90">
        <f t="shared" si="8"/>
        <v>1.6196581196581199</v>
      </c>
      <c r="AU90" s="90">
        <f t="shared" si="9"/>
        <v>2.3354700854700852</v>
      </c>
      <c r="AV90" s="90">
        <f t="shared" si="10"/>
        <v>2.7948717948718</v>
      </c>
    </row>
    <row r="91" spans="1:48" x14ac:dyDescent="0.35">
      <c r="A91" s="1" t="s">
        <v>56</v>
      </c>
      <c r="B91" s="1" t="s">
        <v>43</v>
      </c>
      <c r="C91" s="1" t="s">
        <v>44</v>
      </c>
      <c r="D91" s="1" t="s">
        <v>135</v>
      </c>
      <c r="E91" s="7">
        <v>14425</v>
      </c>
      <c r="F91" s="7">
        <v>4492</v>
      </c>
      <c r="G91" s="8">
        <v>31.140381282495699</v>
      </c>
      <c r="H91" s="9">
        <v>9</v>
      </c>
      <c r="I91" s="9">
        <v>11.7841132674181</v>
      </c>
      <c r="J91" s="9">
        <v>822</v>
      </c>
      <c r="K91" s="10">
        <v>509</v>
      </c>
      <c r="L91" s="10">
        <v>592</v>
      </c>
      <c r="M91" s="10">
        <v>780</v>
      </c>
      <c r="N91" s="10">
        <v>988</v>
      </c>
      <c r="O91" s="10">
        <v>1243</v>
      </c>
      <c r="P91" s="10">
        <v>58800</v>
      </c>
      <c r="Q91" s="10">
        <v>17640</v>
      </c>
      <c r="R91" s="10">
        <v>31627.5711331122</v>
      </c>
      <c r="S91" s="10">
        <v>790.68927832780605</v>
      </c>
      <c r="T91" s="10">
        <v>441</v>
      </c>
      <c r="U91" s="10">
        <v>468</v>
      </c>
      <c r="V91" s="10">
        <v>612.773889905739</v>
      </c>
      <c r="W91" s="10">
        <v>246.6</v>
      </c>
      <c r="X91" s="10">
        <v>20360</v>
      </c>
      <c r="Y91" s="10">
        <v>23680</v>
      </c>
      <c r="Z91" s="10">
        <v>31200</v>
      </c>
      <c r="AA91" s="10">
        <v>39520</v>
      </c>
      <c r="AB91" s="10">
        <v>49720</v>
      </c>
      <c r="AC91" s="9">
        <v>9.7884615384615401</v>
      </c>
      <c r="AD91" s="9">
        <v>11.384615384615399</v>
      </c>
      <c r="AE91" s="9">
        <v>15</v>
      </c>
      <c r="AF91" s="9">
        <v>19</v>
      </c>
      <c r="AG91" s="9">
        <v>23.903846153846199</v>
      </c>
      <c r="AH91" s="8">
        <v>43.504273504273499</v>
      </c>
      <c r="AI91" s="8">
        <v>50.598290598290603</v>
      </c>
      <c r="AJ91" s="8">
        <v>66.6666666666667</v>
      </c>
      <c r="AK91" s="8">
        <v>84.4444444444444</v>
      </c>
      <c r="AL91" s="8">
        <v>106.239316239316</v>
      </c>
      <c r="AM91" s="8">
        <v>33.225958767812202</v>
      </c>
      <c r="AN91" s="8">
        <v>38.6439441857463</v>
      </c>
      <c r="AO91" s="8">
        <v>50.916007542030599</v>
      </c>
      <c r="AP91" s="8">
        <v>64.493609553238699</v>
      </c>
      <c r="AQ91" s="8">
        <v>81.139227403517907</v>
      </c>
      <c r="AR91" s="90">
        <f t="shared" si="6"/>
        <v>1.0876068376068375</v>
      </c>
      <c r="AS91" s="90">
        <f t="shared" si="7"/>
        <v>1.2649572649572651</v>
      </c>
      <c r="AT91" s="90">
        <f t="shared" si="8"/>
        <v>1.6666666666666674</v>
      </c>
      <c r="AU91" s="90">
        <f t="shared" si="9"/>
        <v>2.1111111111111098</v>
      </c>
      <c r="AV91" s="90">
        <f t="shared" si="10"/>
        <v>2.6559829059829001</v>
      </c>
    </row>
    <row r="92" spans="1:48" x14ac:dyDescent="0.35">
      <c r="A92" s="1" t="s">
        <v>56</v>
      </c>
      <c r="B92" s="1" t="s">
        <v>43</v>
      </c>
      <c r="C92" s="1" t="s">
        <v>44</v>
      </c>
      <c r="D92" s="1" t="s">
        <v>136</v>
      </c>
      <c r="E92" s="7">
        <v>6496</v>
      </c>
      <c r="F92" s="7">
        <v>1891</v>
      </c>
      <c r="G92" s="8">
        <v>29.110221674876801</v>
      </c>
      <c r="H92" s="9">
        <v>9</v>
      </c>
      <c r="I92" s="9">
        <v>10.392330799488301</v>
      </c>
      <c r="J92" s="9">
        <v>822</v>
      </c>
      <c r="K92" s="10">
        <v>495</v>
      </c>
      <c r="L92" s="10">
        <v>529</v>
      </c>
      <c r="M92" s="10">
        <v>700</v>
      </c>
      <c r="N92" s="10">
        <v>996</v>
      </c>
      <c r="O92" s="10">
        <v>1230</v>
      </c>
      <c r="P92" s="10">
        <v>82600</v>
      </c>
      <c r="Q92" s="10">
        <v>24780</v>
      </c>
      <c r="R92" s="10">
        <v>34693.339248344797</v>
      </c>
      <c r="S92" s="10">
        <v>867.33348120862001</v>
      </c>
      <c r="T92" s="10">
        <v>619.5</v>
      </c>
      <c r="U92" s="10">
        <v>468</v>
      </c>
      <c r="V92" s="10">
        <v>540.40120157339402</v>
      </c>
      <c r="W92" s="10">
        <v>246.6</v>
      </c>
      <c r="X92" s="10">
        <v>19800</v>
      </c>
      <c r="Y92" s="10">
        <v>21160</v>
      </c>
      <c r="Z92" s="10">
        <v>28000</v>
      </c>
      <c r="AA92" s="10">
        <v>39840</v>
      </c>
      <c r="AB92" s="10">
        <v>49200</v>
      </c>
      <c r="AC92" s="9">
        <v>9.5192307692307701</v>
      </c>
      <c r="AD92" s="9">
        <v>10.1730769230769</v>
      </c>
      <c r="AE92" s="9">
        <v>13.461538461538501</v>
      </c>
      <c r="AF92" s="9">
        <v>19.153846153846199</v>
      </c>
      <c r="AG92" s="9">
        <v>23.653846153846199</v>
      </c>
      <c r="AH92" s="8">
        <v>42.307692307692299</v>
      </c>
      <c r="AI92" s="8">
        <v>45.213675213675202</v>
      </c>
      <c r="AJ92" s="8">
        <v>59.829059829059801</v>
      </c>
      <c r="AK92" s="8">
        <v>85.128205128205096</v>
      </c>
      <c r="AL92" s="8">
        <v>105.128205128205</v>
      </c>
      <c r="AM92" s="8">
        <v>36.639444809433698</v>
      </c>
      <c r="AN92" s="8">
        <v>39.156093543818997</v>
      </c>
      <c r="AO92" s="8">
        <v>51.813356296168799</v>
      </c>
      <c r="AP92" s="8">
        <v>73.723004101405905</v>
      </c>
      <c r="AQ92" s="8">
        <v>91.043468920410902</v>
      </c>
      <c r="AR92" s="90">
        <f t="shared" si="6"/>
        <v>1.0576923076923075</v>
      </c>
      <c r="AS92" s="90">
        <f t="shared" si="7"/>
        <v>1.1303418803418801</v>
      </c>
      <c r="AT92" s="90">
        <f t="shared" si="8"/>
        <v>1.4957264957264951</v>
      </c>
      <c r="AU92" s="90">
        <f t="shared" si="9"/>
        <v>2.1282051282051273</v>
      </c>
      <c r="AV92" s="90">
        <f t="shared" si="10"/>
        <v>2.6282051282051251</v>
      </c>
    </row>
    <row r="93" spans="1:48" x14ac:dyDescent="0.35">
      <c r="A93" s="1" t="s">
        <v>56</v>
      </c>
      <c r="B93" s="1" t="s">
        <v>43</v>
      </c>
      <c r="C93" s="1" t="s">
        <v>44</v>
      </c>
      <c r="D93" s="1" t="s">
        <v>137</v>
      </c>
      <c r="E93" s="7">
        <v>2306</v>
      </c>
      <c r="F93" s="7">
        <v>684</v>
      </c>
      <c r="G93" s="8">
        <v>29.661751951430997</v>
      </c>
      <c r="H93" s="9">
        <v>9</v>
      </c>
      <c r="I93" s="9">
        <v>10.9710397513008</v>
      </c>
      <c r="J93" s="9">
        <v>822</v>
      </c>
      <c r="K93" s="10">
        <v>457</v>
      </c>
      <c r="L93" s="10">
        <v>599</v>
      </c>
      <c r="M93" s="10">
        <v>700</v>
      </c>
      <c r="N93" s="10">
        <v>995</v>
      </c>
      <c r="O93" s="10">
        <v>1139</v>
      </c>
      <c r="P93" s="10">
        <v>58200</v>
      </c>
      <c r="Q93" s="10">
        <v>17460</v>
      </c>
      <c r="R93" s="10">
        <v>35459.26094991</v>
      </c>
      <c r="S93" s="10">
        <v>886.481523747751</v>
      </c>
      <c r="T93" s="10">
        <v>436.5</v>
      </c>
      <c r="U93" s="10">
        <v>468</v>
      </c>
      <c r="V93" s="10">
        <v>570.49406706764</v>
      </c>
      <c r="W93" s="10">
        <v>246.6</v>
      </c>
      <c r="X93" s="10">
        <v>18280</v>
      </c>
      <c r="Y93" s="10">
        <v>23960</v>
      </c>
      <c r="Z93" s="10">
        <v>28000</v>
      </c>
      <c r="AA93" s="10">
        <v>39800</v>
      </c>
      <c r="AB93" s="10">
        <v>45560</v>
      </c>
      <c r="AC93" s="9">
        <v>8.7884615384615401</v>
      </c>
      <c r="AD93" s="9">
        <v>11.5192307692308</v>
      </c>
      <c r="AE93" s="9">
        <v>13.461538461538501</v>
      </c>
      <c r="AF93" s="9">
        <v>19.134615384615401</v>
      </c>
      <c r="AG93" s="9">
        <v>21.903846153846199</v>
      </c>
      <c r="AH93" s="8">
        <v>39.059829059829099</v>
      </c>
      <c r="AI93" s="8">
        <v>51.196581196581199</v>
      </c>
      <c r="AJ93" s="8">
        <v>59.829059829059801</v>
      </c>
      <c r="AK93" s="8">
        <v>85.042735042735004</v>
      </c>
      <c r="AL93" s="8">
        <v>97.350427350427395</v>
      </c>
      <c r="AM93" s="8">
        <v>32.0424015870312</v>
      </c>
      <c r="AN93" s="8">
        <v>41.998683918231201</v>
      </c>
      <c r="AO93" s="8">
        <v>49.080265012958002</v>
      </c>
      <c r="AP93" s="8">
        <v>69.764090982704602</v>
      </c>
      <c r="AQ93" s="8">
        <v>79.860602642513101</v>
      </c>
      <c r="AR93" s="90">
        <f t="shared" si="6"/>
        <v>0.97649572649572747</v>
      </c>
      <c r="AS93" s="90">
        <f t="shared" si="7"/>
        <v>1.27991452991453</v>
      </c>
      <c r="AT93" s="90">
        <f t="shared" si="8"/>
        <v>1.4957264957264951</v>
      </c>
      <c r="AU93" s="90">
        <f t="shared" si="9"/>
        <v>2.1260683760683752</v>
      </c>
      <c r="AV93" s="90">
        <f t="shared" si="10"/>
        <v>2.4337606837606849</v>
      </c>
    </row>
    <row r="94" spans="1:48" x14ac:dyDescent="0.35">
      <c r="A94" s="1" t="s">
        <v>56</v>
      </c>
      <c r="B94" s="1" t="s">
        <v>43</v>
      </c>
      <c r="C94" s="1" t="s">
        <v>44</v>
      </c>
      <c r="D94" s="1" t="s">
        <v>138</v>
      </c>
      <c r="E94" s="7">
        <v>1378</v>
      </c>
      <c r="F94" s="7">
        <v>254</v>
      </c>
      <c r="G94" s="8">
        <v>18.432510885341099</v>
      </c>
      <c r="H94" s="9">
        <v>9</v>
      </c>
      <c r="I94" s="9">
        <v>13.533273138915</v>
      </c>
      <c r="J94" s="9">
        <v>822</v>
      </c>
      <c r="K94" s="10">
        <v>457</v>
      </c>
      <c r="L94" s="10">
        <v>535</v>
      </c>
      <c r="M94" s="10">
        <v>700</v>
      </c>
      <c r="N94" s="10">
        <v>1005</v>
      </c>
      <c r="O94" s="10">
        <v>1008</v>
      </c>
      <c r="P94" s="10">
        <v>64800</v>
      </c>
      <c r="Q94" s="10">
        <v>19440</v>
      </c>
      <c r="R94" s="10">
        <v>46829.451862004797</v>
      </c>
      <c r="S94" s="10">
        <v>1170.73629655012</v>
      </c>
      <c r="T94" s="10">
        <v>486</v>
      </c>
      <c r="U94" s="10">
        <v>468</v>
      </c>
      <c r="V94" s="10">
        <v>703.73020322358195</v>
      </c>
      <c r="W94" s="10">
        <v>246.6</v>
      </c>
      <c r="X94" s="10">
        <v>18280</v>
      </c>
      <c r="Y94" s="10">
        <v>21400</v>
      </c>
      <c r="Z94" s="10">
        <v>28000</v>
      </c>
      <c r="AA94" s="10">
        <v>40200</v>
      </c>
      <c r="AB94" s="10">
        <v>40320</v>
      </c>
      <c r="AC94" s="9">
        <v>8.7884615384615401</v>
      </c>
      <c r="AD94" s="9">
        <v>10.288461538461499</v>
      </c>
      <c r="AE94" s="9">
        <v>13.461538461538501</v>
      </c>
      <c r="AF94" s="9">
        <v>19.326923076923102</v>
      </c>
      <c r="AG94" s="9">
        <v>19.384615384615401</v>
      </c>
      <c r="AH94" s="8">
        <v>39.059829059829099</v>
      </c>
      <c r="AI94" s="8">
        <v>45.726495726495699</v>
      </c>
      <c r="AJ94" s="8">
        <v>59.829059829059801</v>
      </c>
      <c r="AK94" s="8">
        <v>85.897435897435898</v>
      </c>
      <c r="AL94" s="8">
        <v>86.153846153846203</v>
      </c>
      <c r="AM94" s="8">
        <v>25.975863926636499</v>
      </c>
      <c r="AN94" s="8">
        <v>30.409381183261502</v>
      </c>
      <c r="AO94" s="8">
        <v>39.787975379968401</v>
      </c>
      <c r="AP94" s="8">
        <v>57.124164652668902</v>
      </c>
      <c r="AQ94" s="8">
        <v>57.294684547154397</v>
      </c>
      <c r="AR94" s="90">
        <f t="shared" si="6"/>
        <v>0.97649572649572747</v>
      </c>
      <c r="AS94" s="90">
        <f t="shared" si="7"/>
        <v>1.1431623931623924</v>
      </c>
      <c r="AT94" s="90">
        <f t="shared" si="8"/>
        <v>1.4957264957264951</v>
      </c>
      <c r="AU94" s="90">
        <f t="shared" si="9"/>
        <v>2.1474358974358974</v>
      </c>
      <c r="AV94" s="90">
        <f t="shared" si="10"/>
        <v>2.1538461538461551</v>
      </c>
    </row>
    <row r="95" spans="1:48" x14ac:dyDescent="0.35">
      <c r="A95" s="1" t="s">
        <v>56</v>
      </c>
      <c r="B95" s="1" t="s">
        <v>43</v>
      </c>
      <c r="C95" s="1" t="s">
        <v>44</v>
      </c>
      <c r="D95" s="1" t="s">
        <v>139</v>
      </c>
      <c r="E95" s="7">
        <v>579</v>
      </c>
      <c r="F95" s="7">
        <v>141</v>
      </c>
      <c r="G95" s="8">
        <v>24.3523316062176</v>
      </c>
      <c r="H95" s="9">
        <v>9</v>
      </c>
      <c r="I95" s="9"/>
      <c r="J95" s="9">
        <v>822</v>
      </c>
      <c r="K95" s="10">
        <v>457</v>
      </c>
      <c r="L95" s="10">
        <v>529</v>
      </c>
      <c r="M95" s="10">
        <v>700</v>
      </c>
      <c r="N95" s="10">
        <v>877</v>
      </c>
      <c r="O95" s="10">
        <v>1230</v>
      </c>
      <c r="P95" s="10">
        <v>60900</v>
      </c>
      <c r="Q95" s="10">
        <v>18270</v>
      </c>
      <c r="R95" s="10">
        <v>44715.882601299701</v>
      </c>
      <c r="S95" s="10">
        <v>1117.89706503249</v>
      </c>
      <c r="T95" s="10">
        <v>456.75</v>
      </c>
      <c r="U95" s="10">
        <v>468</v>
      </c>
      <c r="V95" s="10"/>
      <c r="W95" s="10">
        <v>246.6</v>
      </c>
      <c r="X95" s="10">
        <v>18280</v>
      </c>
      <c r="Y95" s="10">
        <v>21160</v>
      </c>
      <c r="Z95" s="10">
        <v>28000</v>
      </c>
      <c r="AA95" s="10">
        <v>35080</v>
      </c>
      <c r="AB95" s="10">
        <v>49200</v>
      </c>
      <c r="AC95" s="9">
        <v>8.7884615384615401</v>
      </c>
      <c r="AD95" s="9">
        <v>10.1730769230769</v>
      </c>
      <c r="AE95" s="9">
        <v>13.461538461538501</v>
      </c>
      <c r="AF95" s="9">
        <v>16.865384615384599</v>
      </c>
      <c r="AG95" s="9">
        <v>23.653846153846199</v>
      </c>
      <c r="AH95" s="8">
        <v>39.059829059829099</v>
      </c>
      <c r="AI95" s="8">
        <v>45.213675213675202</v>
      </c>
      <c r="AJ95" s="8">
        <v>59.829059829059801</v>
      </c>
      <c r="AK95" s="8">
        <v>74.957264957264996</v>
      </c>
      <c r="AL95" s="8">
        <v>105.128205128205</v>
      </c>
      <c r="AM95" s="8"/>
      <c r="AN95" s="8"/>
      <c r="AO95" s="8"/>
      <c r="AP95" s="8"/>
      <c r="AQ95" s="8"/>
      <c r="AR95" s="90">
        <f t="shared" si="6"/>
        <v>0.97649572649572747</v>
      </c>
      <c r="AS95" s="90">
        <f t="shared" si="7"/>
        <v>1.1303418803418801</v>
      </c>
      <c r="AT95" s="90">
        <f t="shared" si="8"/>
        <v>1.4957264957264951</v>
      </c>
      <c r="AU95" s="90">
        <f t="shared" si="9"/>
        <v>1.8739316239316248</v>
      </c>
      <c r="AV95" s="90">
        <f t="shared" si="10"/>
        <v>2.6282051282051251</v>
      </c>
    </row>
    <row r="96" spans="1:48" x14ac:dyDescent="0.35">
      <c r="A96" s="1" t="s">
        <v>56</v>
      </c>
      <c r="B96" s="1" t="s">
        <v>43</v>
      </c>
      <c r="C96" s="1" t="s">
        <v>44</v>
      </c>
      <c r="D96" s="1" t="s">
        <v>140</v>
      </c>
      <c r="E96" s="7">
        <v>2351</v>
      </c>
      <c r="F96" s="7">
        <v>391</v>
      </c>
      <c r="G96" s="8">
        <v>16.631220757124602</v>
      </c>
      <c r="H96" s="9">
        <v>9</v>
      </c>
      <c r="I96" s="9">
        <v>23.697639286172699</v>
      </c>
      <c r="J96" s="9">
        <v>822</v>
      </c>
      <c r="K96" s="10">
        <v>487</v>
      </c>
      <c r="L96" s="10">
        <v>565</v>
      </c>
      <c r="M96" s="10">
        <v>747</v>
      </c>
      <c r="N96" s="10">
        <v>936</v>
      </c>
      <c r="O96" s="10">
        <v>1143</v>
      </c>
      <c r="P96" s="10">
        <v>71200</v>
      </c>
      <c r="Q96" s="10">
        <v>21360</v>
      </c>
      <c r="R96" s="10">
        <v>42276.588486532099</v>
      </c>
      <c r="S96" s="10">
        <v>1056.9147121633</v>
      </c>
      <c r="T96" s="10">
        <v>534</v>
      </c>
      <c r="U96" s="10">
        <v>468</v>
      </c>
      <c r="V96" s="10">
        <v>1232.2772428809801</v>
      </c>
      <c r="W96" s="10">
        <v>246.6</v>
      </c>
      <c r="X96" s="10">
        <v>19480</v>
      </c>
      <c r="Y96" s="10">
        <v>22600</v>
      </c>
      <c r="Z96" s="10">
        <v>29880</v>
      </c>
      <c r="AA96" s="10">
        <v>37440</v>
      </c>
      <c r="AB96" s="10">
        <v>45720</v>
      </c>
      <c r="AC96" s="9">
        <v>9.3653846153846203</v>
      </c>
      <c r="AD96" s="9">
        <v>10.865384615384601</v>
      </c>
      <c r="AE96" s="9">
        <v>14.365384615384601</v>
      </c>
      <c r="AF96" s="9">
        <v>18</v>
      </c>
      <c r="AG96" s="9">
        <v>21.980769230769202</v>
      </c>
      <c r="AH96" s="8">
        <v>41.623931623931597</v>
      </c>
      <c r="AI96" s="8">
        <v>48.290598290598297</v>
      </c>
      <c r="AJ96" s="8">
        <v>63.846153846153797</v>
      </c>
      <c r="AK96" s="8">
        <v>80</v>
      </c>
      <c r="AL96" s="8">
        <v>97.692307692307693</v>
      </c>
      <c r="AM96" s="8">
        <v>15.808130932010901</v>
      </c>
      <c r="AN96" s="8">
        <v>18.340028699355599</v>
      </c>
      <c r="AO96" s="8">
        <v>24.247790156493199</v>
      </c>
      <c r="AP96" s="8">
        <v>30.382773208136001</v>
      </c>
      <c r="AQ96" s="8">
        <v>37.102040359935302</v>
      </c>
      <c r="AR96" s="90">
        <f t="shared" si="6"/>
        <v>1.04059829059829</v>
      </c>
      <c r="AS96" s="90">
        <f t="shared" si="7"/>
        <v>1.2072649572649574</v>
      </c>
      <c r="AT96" s="90">
        <f t="shared" si="8"/>
        <v>1.5961538461538449</v>
      </c>
      <c r="AU96" s="90">
        <f t="shared" si="9"/>
        <v>2</v>
      </c>
      <c r="AV96" s="90">
        <f t="shared" si="10"/>
        <v>2.4423076923076925</v>
      </c>
    </row>
    <row r="97" spans="1:48" x14ac:dyDescent="0.35">
      <c r="A97" s="1" t="s">
        <v>56</v>
      </c>
      <c r="B97" s="1" t="s">
        <v>43</v>
      </c>
      <c r="C97" s="1" t="s">
        <v>44</v>
      </c>
      <c r="D97" s="1" t="s">
        <v>141</v>
      </c>
      <c r="E97" s="7">
        <v>2337</v>
      </c>
      <c r="F97" s="7">
        <v>523</v>
      </c>
      <c r="G97" s="8">
        <v>22.379118528027401</v>
      </c>
      <c r="H97" s="9">
        <v>9</v>
      </c>
      <c r="I97" s="9">
        <v>14.547917897781399</v>
      </c>
      <c r="J97" s="9">
        <v>822</v>
      </c>
      <c r="K97" s="10">
        <v>457</v>
      </c>
      <c r="L97" s="10">
        <v>547</v>
      </c>
      <c r="M97" s="10">
        <v>700</v>
      </c>
      <c r="N97" s="10">
        <v>900</v>
      </c>
      <c r="O97" s="10">
        <v>1046</v>
      </c>
      <c r="P97" s="10">
        <v>65500</v>
      </c>
      <c r="Q97" s="10">
        <v>19650</v>
      </c>
      <c r="R97" s="10">
        <v>39576.090095823201</v>
      </c>
      <c r="S97" s="10">
        <v>989.40225239557901</v>
      </c>
      <c r="T97" s="10">
        <v>491.25</v>
      </c>
      <c r="U97" s="10">
        <v>468</v>
      </c>
      <c r="V97" s="10">
        <v>756.49173068463097</v>
      </c>
      <c r="W97" s="10">
        <v>246.6</v>
      </c>
      <c r="X97" s="10">
        <v>18280</v>
      </c>
      <c r="Y97" s="10">
        <v>21880</v>
      </c>
      <c r="Z97" s="10">
        <v>28000</v>
      </c>
      <c r="AA97" s="10">
        <v>36000</v>
      </c>
      <c r="AB97" s="10">
        <v>41840</v>
      </c>
      <c r="AC97" s="9">
        <v>8.7884615384615401</v>
      </c>
      <c r="AD97" s="9">
        <v>10.5192307692308</v>
      </c>
      <c r="AE97" s="9">
        <v>13.461538461538501</v>
      </c>
      <c r="AF97" s="9">
        <v>17.307692307692299</v>
      </c>
      <c r="AG97" s="9">
        <v>20.115384615384599</v>
      </c>
      <c r="AH97" s="8">
        <v>39.059829059829099</v>
      </c>
      <c r="AI97" s="8">
        <v>46.752136752136799</v>
      </c>
      <c r="AJ97" s="8">
        <v>59.829059829059801</v>
      </c>
      <c r="AK97" s="8">
        <v>76.923076923076906</v>
      </c>
      <c r="AL97" s="8">
        <v>89.401709401709397</v>
      </c>
      <c r="AM97" s="8">
        <v>24.1641768951743</v>
      </c>
      <c r="AN97" s="8">
        <v>28.922986349366202</v>
      </c>
      <c r="AO97" s="8">
        <v>37.012962421492396</v>
      </c>
      <c r="AP97" s="8">
        <v>47.5880945419188</v>
      </c>
      <c r="AQ97" s="8">
        <v>55.307940989830101</v>
      </c>
      <c r="AR97" s="90">
        <f t="shared" si="6"/>
        <v>0.97649572649572747</v>
      </c>
      <c r="AS97" s="90">
        <f t="shared" si="7"/>
        <v>1.16880341880342</v>
      </c>
      <c r="AT97" s="90">
        <f t="shared" si="8"/>
        <v>1.4957264957264951</v>
      </c>
      <c r="AU97" s="90">
        <f t="shared" si="9"/>
        <v>1.9230769230769227</v>
      </c>
      <c r="AV97" s="90">
        <f t="shared" si="10"/>
        <v>2.2350427350427351</v>
      </c>
    </row>
    <row r="98" spans="1:48" x14ac:dyDescent="0.35">
      <c r="A98" s="1" t="s">
        <v>56</v>
      </c>
      <c r="B98" s="1" t="s">
        <v>43</v>
      </c>
      <c r="C98" s="1" t="s">
        <v>44</v>
      </c>
      <c r="D98" s="1" t="s">
        <v>142</v>
      </c>
      <c r="E98" s="7">
        <v>293</v>
      </c>
      <c r="F98" s="7">
        <v>89</v>
      </c>
      <c r="G98" s="8">
        <v>30.3754266211604</v>
      </c>
      <c r="H98" s="9">
        <v>9</v>
      </c>
      <c r="I98" s="9">
        <v>13.512774124016399</v>
      </c>
      <c r="J98" s="9">
        <v>822</v>
      </c>
      <c r="K98" s="10">
        <v>457</v>
      </c>
      <c r="L98" s="10">
        <v>529</v>
      </c>
      <c r="M98" s="10">
        <v>700</v>
      </c>
      <c r="N98" s="10">
        <v>895</v>
      </c>
      <c r="O98" s="10">
        <v>983</v>
      </c>
      <c r="P98" s="10">
        <v>71400</v>
      </c>
      <c r="Q98" s="10">
        <v>21420</v>
      </c>
      <c r="R98" s="10">
        <v>43089.339639959398</v>
      </c>
      <c r="S98" s="10">
        <v>1077.23349099898</v>
      </c>
      <c r="T98" s="10">
        <v>535.5</v>
      </c>
      <c r="U98" s="10">
        <v>468</v>
      </c>
      <c r="V98" s="10">
        <v>702.66425444885101</v>
      </c>
      <c r="W98" s="10">
        <v>246.6</v>
      </c>
      <c r="X98" s="10">
        <v>18280</v>
      </c>
      <c r="Y98" s="10">
        <v>21160</v>
      </c>
      <c r="Z98" s="10">
        <v>28000</v>
      </c>
      <c r="AA98" s="10">
        <v>35800</v>
      </c>
      <c r="AB98" s="10">
        <v>39320</v>
      </c>
      <c r="AC98" s="9">
        <v>8.7884615384615401</v>
      </c>
      <c r="AD98" s="9">
        <v>10.1730769230769</v>
      </c>
      <c r="AE98" s="9">
        <v>13.461538461538501</v>
      </c>
      <c r="AF98" s="9">
        <v>17.211538461538499</v>
      </c>
      <c r="AG98" s="9">
        <v>18.903846153846199</v>
      </c>
      <c r="AH98" s="8">
        <v>39.059829059829099</v>
      </c>
      <c r="AI98" s="8">
        <v>45.213675213675202</v>
      </c>
      <c r="AJ98" s="8">
        <v>59.829059829059801</v>
      </c>
      <c r="AK98" s="8">
        <v>76.495726495726501</v>
      </c>
      <c r="AL98" s="8">
        <v>84.017094017093996</v>
      </c>
      <c r="AM98" s="8">
        <v>26.0152695747107</v>
      </c>
      <c r="AN98" s="8">
        <v>30.1139553720393</v>
      </c>
      <c r="AO98" s="8">
        <v>39.848334140694803</v>
      </c>
      <c r="AP98" s="8">
        <v>50.948941508459697</v>
      </c>
      <c r="AQ98" s="8">
        <v>55.958446371861399</v>
      </c>
      <c r="AR98" s="90">
        <f t="shared" si="6"/>
        <v>0.97649572649572747</v>
      </c>
      <c r="AS98" s="90">
        <f t="shared" si="7"/>
        <v>1.1303418803418801</v>
      </c>
      <c r="AT98" s="90">
        <f t="shared" si="8"/>
        <v>1.4957264957264951</v>
      </c>
      <c r="AU98" s="90">
        <f t="shared" si="9"/>
        <v>1.9123931623931625</v>
      </c>
      <c r="AV98" s="90">
        <f t="shared" si="10"/>
        <v>2.1004273504273501</v>
      </c>
    </row>
    <row r="99" spans="1:48" x14ac:dyDescent="0.35">
      <c r="A99" s="1" t="s">
        <v>56</v>
      </c>
      <c r="B99" s="1" t="s">
        <v>43</v>
      </c>
      <c r="C99" s="1" t="s">
        <v>44</v>
      </c>
      <c r="D99" s="1" t="s">
        <v>143</v>
      </c>
      <c r="E99" s="7">
        <v>2142</v>
      </c>
      <c r="F99" s="7">
        <v>858</v>
      </c>
      <c r="G99" s="8">
        <v>40.056022408963599</v>
      </c>
      <c r="H99" s="9">
        <v>9</v>
      </c>
      <c r="I99" s="9">
        <v>11.9183945930505</v>
      </c>
      <c r="J99" s="9">
        <v>822</v>
      </c>
      <c r="K99" s="10">
        <v>526</v>
      </c>
      <c r="L99" s="10">
        <v>529</v>
      </c>
      <c r="M99" s="10">
        <v>700</v>
      </c>
      <c r="N99" s="10">
        <v>877</v>
      </c>
      <c r="O99" s="10">
        <v>946</v>
      </c>
      <c r="P99" s="10">
        <v>50900</v>
      </c>
      <c r="Q99" s="10">
        <v>15270</v>
      </c>
      <c r="R99" s="10">
        <v>26439.9085212879</v>
      </c>
      <c r="S99" s="10">
        <v>660.99771303219802</v>
      </c>
      <c r="T99" s="10">
        <v>381.75</v>
      </c>
      <c r="U99" s="10">
        <v>468</v>
      </c>
      <c r="V99" s="10">
        <v>619.75651883862702</v>
      </c>
      <c r="W99" s="10">
        <v>246.6</v>
      </c>
      <c r="X99" s="10">
        <v>21040</v>
      </c>
      <c r="Y99" s="10">
        <v>21160</v>
      </c>
      <c r="Z99" s="10">
        <v>28000</v>
      </c>
      <c r="AA99" s="10">
        <v>35080</v>
      </c>
      <c r="AB99" s="10">
        <v>37840</v>
      </c>
      <c r="AC99" s="9">
        <v>10.115384615384601</v>
      </c>
      <c r="AD99" s="9">
        <v>10.1730769230769</v>
      </c>
      <c r="AE99" s="9">
        <v>13.461538461538501</v>
      </c>
      <c r="AF99" s="9">
        <v>16.865384615384599</v>
      </c>
      <c r="AG99" s="9">
        <v>18.192307692307701</v>
      </c>
      <c r="AH99" s="8">
        <v>44.957264957264996</v>
      </c>
      <c r="AI99" s="8">
        <v>45.213675213675202</v>
      </c>
      <c r="AJ99" s="8">
        <v>59.829059829059801</v>
      </c>
      <c r="AK99" s="8">
        <v>74.957264957264996</v>
      </c>
      <c r="AL99" s="8">
        <v>80.854700854700894</v>
      </c>
      <c r="AM99" s="8">
        <v>33.948815963125703</v>
      </c>
      <c r="AN99" s="8">
        <v>34.1424403887709</v>
      </c>
      <c r="AO99" s="8">
        <v>45.179032650547498</v>
      </c>
      <c r="AP99" s="8">
        <v>56.602873763614497</v>
      </c>
      <c r="AQ99" s="8">
        <v>61.056235553454201</v>
      </c>
      <c r="AR99" s="90">
        <f t="shared" si="6"/>
        <v>1.1239316239316248</v>
      </c>
      <c r="AS99" s="90">
        <f t="shared" si="7"/>
        <v>1.1303418803418801</v>
      </c>
      <c r="AT99" s="90">
        <f t="shared" si="8"/>
        <v>1.4957264957264951</v>
      </c>
      <c r="AU99" s="90">
        <f t="shared" si="9"/>
        <v>1.8739316239316248</v>
      </c>
      <c r="AV99" s="90">
        <f t="shared" si="10"/>
        <v>2.0213675213675222</v>
      </c>
    </row>
    <row r="100" spans="1:48" x14ac:dyDescent="0.35">
      <c r="A100" s="1" t="s">
        <v>56</v>
      </c>
      <c r="B100" s="1" t="s">
        <v>43</v>
      </c>
      <c r="C100" s="1" t="s">
        <v>44</v>
      </c>
      <c r="D100" s="1" t="s">
        <v>144</v>
      </c>
      <c r="E100" s="7">
        <v>1934</v>
      </c>
      <c r="F100" s="7">
        <v>549</v>
      </c>
      <c r="G100" s="8">
        <v>28.386763185108599</v>
      </c>
      <c r="H100" s="9">
        <v>9</v>
      </c>
      <c r="I100" s="9">
        <v>9.7808583353122707</v>
      </c>
      <c r="J100" s="9">
        <v>822</v>
      </c>
      <c r="K100" s="10">
        <v>457</v>
      </c>
      <c r="L100" s="10">
        <v>529</v>
      </c>
      <c r="M100" s="10">
        <v>700</v>
      </c>
      <c r="N100" s="10">
        <v>877</v>
      </c>
      <c r="O100" s="10">
        <v>1203</v>
      </c>
      <c r="P100" s="10">
        <v>65000</v>
      </c>
      <c r="Q100" s="10">
        <v>19500</v>
      </c>
      <c r="R100" s="10">
        <v>32241.557279747401</v>
      </c>
      <c r="S100" s="10">
        <v>806.03893199368497</v>
      </c>
      <c r="T100" s="10">
        <v>487.5</v>
      </c>
      <c r="U100" s="10">
        <v>468</v>
      </c>
      <c r="V100" s="10">
        <v>508.60463343623798</v>
      </c>
      <c r="W100" s="10">
        <v>246.6</v>
      </c>
      <c r="X100" s="10">
        <v>18280</v>
      </c>
      <c r="Y100" s="10">
        <v>21160</v>
      </c>
      <c r="Z100" s="10">
        <v>28000</v>
      </c>
      <c r="AA100" s="10">
        <v>35080</v>
      </c>
      <c r="AB100" s="10">
        <v>48120</v>
      </c>
      <c r="AC100" s="9">
        <v>8.7884615384615401</v>
      </c>
      <c r="AD100" s="9">
        <v>10.1730769230769</v>
      </c>
      <c r="AE100" s="9">
        <v>13.461538461538501</v>
      </c>
      <c r="AF100" s="9">
        <v>16.865384615384599</v>
      </c>
      <c r="AG100" s="9">
        <v>23.134615384615401</v>
      </c>
      <c r="AH100" s="8">
        <v>39.059829059829099</v>
      </c>
      <c r="AI100" s="8">
        <v>45.213675213675202</v>
      </c>
      <c r="AJ100" s="8">
        <v>59.829059829059801</v>
      </c>
      <c r="AK100" s="8">
        <v>74.957264957264996</v>
      </c>
      <c r="AL100" s="8">
        <v>102.820512820513</v>
      </c>
      <c r="AM100" s="8">
        <v>35.941473589213203</v>
      </c>
      <c r="AN100" s="8">
        <v>41.604025226901001</v>
      </c>
      <c r="AO100" s="8">
        <v>55.052585366409701</v>
      </c>
      <c r="AP100" s="8">
        <v>68.973024809058998</v>
      </c>
      <c r="AQ100" s="8">
        <v>94.6118002797012</v>
      </c>
      <c r="AR100" s="90">
        <f t="shared" si="6"/>
        <v>0.97649572649572747</v>
      </c>
      <c r="AS100" s="90">
        <f t="shared" si="7"/>
        <v>1.1303418803418801</v>
      </c>
      <c r="AT100" s="90">
        <f t="shared" si="8"/>
        <v>1.4957264957264951</v>
      </c>
      <c r="AU100" s="90">
        <f t="shared" si="9"/>
        <v>1.8739316239316248</v>
      </c>
      <c r="AV100" s="90">
        <f t="shared" si="10"/>
        <v>2.5705128205128251</v>
      </c>
    </row>
    <row r="101" spans="1:48" x14ac:dyDescent="0.35">
      <c r="A101" s="1" t="s">
        <v>56</v>
      </c>
      <c r="B101" s="1" t="s">
        <v>43</v>
      </c>
      <c r="C101" s="1" t="s">
        <v>44</v>
      </c>
      <c r="D101" s="1" t="s">
        <v>145</v>
      </c>
      <c r="E101" s="7">
        <v>8133</v>
      </c>
      <c r="F101" s="7">
        <v>1910</v>
      </c>
      <c r="G101" s="8">
        <v>23.4845690397147</v>
      </c>
      <c r="H101" s="9">
        <v>9</v>
      </c>
      <c r="I101" s="9">
        <v>11.8529270258836</v>
      </c>
      <c r="J101" s="9">
        <v>822</v>
      </c>
      <c r="K101" s="10">
        <v>623</v>
      </c>
      <c r="L101" s="10">
        <v>744</v>
      </c>
      <c r="M101" s="10">
        <v>927</v>
      </c>
      <c r="N101" s="10">
        <v>1250</v>
      </c>
      <c r="O101" s="10">
        <v>1383</v>
      </c>
      <c r="P101" s="10">
        <v>86000</v>
      </c>
      <c r="Q101" s="10">
        <v>25800</v>
      </c>
      <c r="R101" s="10">
        <v>34299.971852704002</v>
      </c>
      <c r="S101" s="10">
        <v>857.49929631759903</v>
      </c>
      <c r="T101" s="10">
        <v>645</v>
      </c>
      <c r="U101" s="10">
        <v>468</v>
      </c>
      <c r="V101" s="10">
        <v>616.35220534594896</v>
      </c>
      <c r="W101" s="10">
        <v>246.6</v>
      </c>
      <c r="X101" s="10">
        <v>24920</v>
      </c>
      <c r="Y101" s="10">
        <v>29760</v>
      </c>
      <c r="Z101" s="10">
        <v>37080</v>
      </c>
      <c r="AA101" s="10">
        <v>50000</v>
      </c>
      <c r="AB101" s="10">
        <v>55320</v>
      </c>
      <c r="AC101" s="9">
        <v>11.9807692307692</v>
      </c>
      <c r="AD101" s="9">
        <v>14.307692307692299</v>
      </c>
      <c r="AE101" s="9">
        <v>17.826923076923102</v>
      </c>
      <c r="AF101" s="9">
        <v>24.038461538461501</v>
      </c>
      <c r="AG101" s="9">
        <v>26.596153846153801</v>
      </c>
      <c r="AH101" s="8">
        <v>53.2478632478633</v>
      </c>
      <c r="AI101" s="8">
        <v>63.589743589743598</v>
      </c>
      <c r="AJ101" s="8">
        <v>79.230769230769198</v>
      </c>
      <c r="AK101" s="8">
        <v>106.837606837607</v>
      </c>
      <c r="AL101" s="8">
        <v>118.20512820512801</v>
      </c>
      <c r="AM101" s="8">
        <v>40.4314283032585</v>
      </c>
      <c r="AN101" s="8">
        <v>48.284081312398598</v>
      </c>
      <c r="AO101" s="8">
        <v>60.160407764238499</v>
      </c>
      <c r="AP101" s="8">
        <v>81.122448441529897</v>
      </c>
      <c r="AQ101" s="8">
        <v>89.753876955708606</v>
      </c>
      <c r="AR101" s="90">
        <f t="shared" si="6"/>
        <v>1.3311965811965825</v>
      </c>
      <c r="AS101" s="90">
        <f t="shared" si="7"/>
        <v>1.5897435897435899</v>
      </c>
      <c r="AT101" s="90">
        <f t="shared" si="8"/>
        <v>1.9807692307692299</v>
      </c>
      <c r="AU101" s="90">
        <f t="shared" si="9"/>
        <v>2.6709401709401748</v>
      </c>
      <c r="AV101" s="90">
        <f t="shared" si="10"/>
        <v>2.9551282051282</v>
      </c>
    </row>
    <row r="102" spans="1:48" x14ac:dyDescent="0.35">
      <c r="A102" s="1" t="s">
        <v>56</v>
      </c>
      <c r="B102" s="1" t="s">
        <v>43</v>
      </c>
      <c r="C102" s="1" t="s">
        <v>44</v>
      </c>
      <c r="D102" s="1" t="s">
        <v>146</v>
      </c>
      <c r="E102" s="7">
        <v>3602</v>
      </c>
      <c r="F102" s="7">
        <v>1313</v>
      </c>
      <c r="G102" s="8">
        <v>36.451971127151602</v>
      </c>
      <c r="H102" s="9">
        <v>9</v>
      </c>
      <c r="I102" s="9">
        <v>8.1544525962020593</v>
      </c>
      <c r="J102" s="9">
        <v>822</v>
      </c>
      <c r="K102" s="10">
        <v>457</v>
      </c>
      <c r="L102" s="10">
        <v>536</v>
      </c>
      <c r="M102" s="10">
        <v>700</v>
      </c>
      <c r="N102" s="10">
        <v>877</v>
      </c>
      <c r="O102" s="10">
        <v>1230</v>
      </c>
      <c r="P102" s="10">
        <v>74700</v>
      </c>
      <c r="Q102" s="10">
        <v>22410</v>
      </c>
      <c r="R102" s="10">
        <v>31012.544331991201</v>
      </c>
      <c r="S102" s="10">
        <v>775.31360829978098</v>
      </c>
      <c r="T102" s="10">
        <v>560.25</v>
      </c>
      <c r="U102" s="10">
        <v>468</v>
      </c>
      <c r="V102" s="10">
        <v>424.03153500250698</v>
      </c>
      <c r="W102" s="10">
        <v>246.6</v>
      </c>
      <c r="X102" s="10">
        <v>18280</v>
      </c>
      <c r="Y102" s="10">
        <v>21440</v>
      </c>
      <c r="Z102" s="10">
        <v>28000</v>
      </c>
      <c r="AA102" s="10">
        <v>35080</v>
      </c>
      <c r="AB102" s="10">
        <v>49200</v>
      </c>
      <c r="AC102" s="9">
        <v>8.7884615384615401</v>
      </c>
      <c r="AD102" s="9">
        <v>10.307692307692299</v>
      </c>
      <c r="AE102" s="9">
        <v>13.461538461538501</v>
      </c>
      <c r="AF102" s="9">
        <v>16.865384615384599</v>
      </c>
      <c r="AG102" s="9">
        <v>23.653846153846199</v>
      </c>
      <c r="AH102" s="8">
        <v>39.059829059829099</v>
      </c>
      <c r="AI102" s="8">
        <v>45.811965811965798</v>
      </c>
      <c r="AJ102" s="8">
        <v>59.829059829059801</v>
      </c>
      <c r="AK102" s="8">
        <v>74.957264957264996</v>
      </c>
      <c r="AL102" s="8">
        <v>105.128205128205</v>
      </c>
      <c r="AM102" s="8">
        <v>43.1100012405727</v>
      </c>
      <c r="AN102" s="8">
        <v>50.562277166185901</v>
      </c>
      <c r="AO102" s="8">
        <v>66.032824657332299</v>
      </c>
      <c r="AP102" s="8">
        <v>82.729696034971994</v>
      </c>
      <c r="AQ102" s="8">
        <v>116.029106183598</v>
      </c>
      <c r="AR102" s="90">
        <f t="shared" si="6"/>
        <v>0.97649572649572747</v>
      </c>
      <c r="AS102" s="90">
        <f t="shared" si="7"/>
        <v>1.145299145299145</v>
      </c>
      <c r="AT102" s="90">
        <f t="shared" si="8"/>
        <v>1.4957264957264951</v>
      </c>
      <c r="AU102" s="90">
        <f t="shared" si="9"/>
        <v>1.8739316239316248</v>
      </c>
      <c r="AV102" s="90">
        <f t="shared" si="10"/>
        <v>2.6282051282051251</v>
      </c>
    </row>
    <row r="103" spans="1:48" x14ac:dyDescent="0.35">
      <c r="A103" s="1" t="s">
        <v>56</v>
      </c>
      <c r="B103" s="1" t="s">
        <v>43</v>
      </c>
      <c r="C103" s="1" t="s">
        <v>44</v>
      </c>
      <c r="D103" s="1" t="s">
        <v>147</v>
      </c>
      <c r="E103" s="7">
        <v>1499</v>
      </c>
      <c r="F103" s="7">
        <v>298</v>
      </c>
      <c r="G103" s="8">
        <v>19.879919946631102</v>
      </c>
      <c r="H103" s="9">
        <v>9</v>
      </c>
      <c r="I103" s="9">
        <v>8.9589225526214396</v>
      </c>
      <c r="J103" s="9">
        <v>822</v>
      </c>
      <c r="K103" s="10">
        <v>526</v>
      </c>
      <c r="L103" s="10">
        <v>529</v>
      </c>
      <c r="M103" s="10">
        <v>700</v>
      </c>
      <c r="N103" s="10">
        <v>877</v>
      </c>
      <c r="O103" s="10">
        <v>946</v>
      </c>
      <c r="P103" s="10">
        <v>62100</v>
      </c>
      <c r="Q103" s="10">
        <v>18630</v>
      </c>
      <c r="R103" s="10">
        <v>27751.133173424099</v>
      </c>
      <c r="S103" s="10">
        <v>693.77832933560103</v>
      </c>
      <c r="T103" s="10">
        <v>465.75</v>
      </c>
      <c r="U103" s="10">
        <v>468</v>
      </c>
      <c r="V103" s="10">
        <v>465.86397273631502</v>
      </c>
      <c r="W103" s="10">
        <v>246.6</v>
      </c>
      <c r="X103" s="10">
        <v>21040</v>
      </c>
      <c r="Y103" s="10">
        <v>21160</v>
      </c>
      <c r="Z103" s="10">
        <v>28000</v>
      </c>
      <c r="AA103" s="10">
        <v>35080</v>
      </c>
      <c r="AB103" s="10">
        <v>37840</v>
      </c>
      <c r="AC103" s="9">
        <v>10.115384615384601</v>
      </c>
      <c r="AD103" s="9">
        <v>10.1730769230769</v>
      </c>
      <c r="AE103" s="9">
        <v>13.461538461538501</v>
      </c>
      <c r="AF103" s="9">
        <v>16.865384615384599</v>
      </c>
      <c r="AG103" s="9">
        <v>18.192307692307701</v>
      </c>
      <c r="AH103" s="8">
        <v>44.957264957264996</v>
      </c>
      <c r="AI103" s="8">
        <v>45.213675213675202</v>
      </c>
      <c r="AJ103" s="8">
        <v>59.829059829059801</v>
      </c>
      <c r="AK103" s="8">
        <v>74.957264957264996</v>
      </c>
      <c r="AL103" s="8">
        <v>80.854700854700894</v>
      </c>
      <c r="AM103" s="8">
        <v>45.163397968764798</v>
      </c>
      <c r="AN103" s="8">
        <v>45.420983888738803</v>
      </c>
      <c r="AO103" s="8">
        <v>60.103381327253601</v>
      </c>
      <c r="AP103" s="8">
        <v>75.300950605716295</v>
      </c>
      <c r="AQ103" s="8">
        <v>81.225426765117007</v>
      </c>
      <c r="AR103" s="90">
        <f t="shared" si="6"/>
        <v>1.1239316239316248</v>
      </c>
      <c r="AS103" s="90">
        <f t="shared" si="7"/>
        <v>1.1303418803418801</v>
      </c>
      <c r="AT103" s="90">
        <f t="shared" si="8"/>
        <v>1.4957264957264951</v>
      </c>
      <c r="AU103" s="90">
        <f t="shared" si="9"/>
        <v>1.8739316239316248</v>
      </c>
      <c r="AV103" s="90">
        <f t="shared" si="10"/>
        <v>2.0213675213675222</v>
      </c>
    </row>
    <row r="104" spans="1:48" x14ac:dyDescent="0.35">
      <c r="A104" s="1" t="s">
        <v>56</v>
      </c>
      <c r="B104" s="1" t="s">
        <v>43</v>
      </c>
      <c r="C104" s="1" t="s">
        <v>44</v>
      </c>
      <c r="D104" s="1" t="s">
        <v>148</v>
      </c>
      <c r="E104" s="7">
        <v>378</v>
      </c>
      <c r="F104" s="7">
        <v>113</v>
      </c>
      <c r="G104" s="8">
        <v>29.894179894179899</v>
      </c>
      <c r="H104" s="9">
        <v>9</v>
      </c>
      <c r="I104" s="9">
        <v>16.610907599524701</v>
      </c>
      <c r="J104" s="9">
        <v>822</v>
      </c>
      <c r="K104" s="10">
        <v>486</v>
      </c>
      <c r="L104" s="10">
        <v>562</v>
      </c>
      <c r="M104" s="10">
        <v>744</v>
      </c>
      <c r="N104" s="10">
        <v>952</v>
      </c>
      <c r="O104" s="10">
        <v>1045</v>
      </c>
      <c r="P104" s="10">
        <v>61000</v>
      </c>
      <c r="Q104" s="10">
        <v>18300</v>
      </c>
      <c r="R104" s="10">
        <v>50731.906183838502</v>
      </c>
      <c r="S104" s="10">
        <v>1268.29765459596</v>
      </c>
      <c r="T104" s="10">
        <v>457.5</v>
      </c>
      <c r="U104" s="10">
        <v>468</v>
      </c>
      <c r="V104" s="10">
        <v>863.76719517528204</v>
      </c>
      <c r="W104" s="10">
        <v>246.6</v>
      </c>
      <c r="X104" s="10">
        <v>19440</v>
      </c>
      <c r="Y104" s="10">
        <v>22480</v>
      </c>
      <c r="Z104" s="10">
        <v>29760</v>
      </c>
      <c r="AA104" s="10">
        <v>38080</v>
      </c>
      <c r="AB104" s="10">
        <v>41800</v>
      </c>
      <c r="AC104" s="9">
        <v>9.3461538461538503</v>
      </c>
      <c r="AD104" s="9">
        <v>10.807692307692299</v>
      </c>
      <c r="AE104" s="9">
        <v>14.307692307692299</v>
      </c>
      <c r="AF104" s="9">
        <v>18.307692307692299</v>
      </c>
      <c r="AG104" s="9">
        <v>20.096153846153801</v>
      </c>
      <c r="AH104" s="8">
        <v>41.538461538461497</v>
      </c>
      <c r="AI104" s="8">
        <v>48.034188034187999</v>
      </c>
      <c r="AJ104" s="8">
        <v>63.589743589743598</v>
      </c>
      <c r="AK104" s="8">
        <v>81.367521367521405</v>
      </c>
      <c r="AL104" s="8">
        <v>89.316239316239304</v>
      </c>
      <c r="AM104" s="8">
        <v>22.506064259658601</v>
      </c>
      <c r="AN104" s="8">
        <v>26.025531098617599</v>
      </c>
      <c r="AO104" s="8">
        <v>34.4537280024404</v>
      </c>
      <c r="AP104" s="8">
        <v>44.085953035380697</v>
      </c>
      <c r="AQ104" s="8">
        <v>48.392669035685799</v>
      </c>
      <c r="AR104" s="90">
        <f t="shared" si="6"/>
        <v>1.0384615384615374</v>
      </c>
      <c r="AS104" s="90">
        <f t="shared" si="7"/>
        <v>1.2008547008546999</v>
      </c>
      <c r="AT104" s="90">
        <f t="shared" si="8"/>
        <v>1.5897435897435899</v>
      </c>
      <c r="AU104" s="90">
        <f t="shared" si="9"/>
        <v>2.034188034188035</v>
      </c>
      <c r="AV104" s="90">
        <f t="shared" si="10"/>
        <v>2.2329059829059825</v>
      </c>
    </row>
    <row r="105" spans="1:48" x14ac:dyDescent="0.35">
      <c r="A105" s="1" t="s">
        <v>56</v>
      </c>
      <c r="B105" s="1" t="s">
        <v>43</v>
      </c>
      <c r="C105" s="1" t="s">
        <v>44</v>
      </c>
      <c r="D105" s="1" t="s">
        <v>149</v>
      </c>
      <c r="E105" s="7">
        <v>5623</v>
      </c>
      <c r="F105" s="7">
        <v>1650</v>
      </c>
      <c r="G105" s="8">
        <v>29.3437666725947</v>
      </c>
      <c r="H105" s="9">
        <v>9</v>
      </c>
      <c r="I105" s="9">
        <v>9.8264779461330107</v>
      </c>
      <c r="J105" s="9">
        <v>822</v>
      </c>
      <c r="K105" s="10">
        <v>480</v>
      </c>
      <c r="L105" s="10">
        <v>601</v>
      </c>
      <c r="M105" s="10">
        <v>735</v>
      </c>
      <c r="N105" s="10">
        <v>978</v>
      </c>
      <c r="O105" s="10">
        <v>1154</v>
      </c>
      <c r="P105" s="10">
        <v>72100</v>
      </c>
      <c r="Q105" s="10">
        <v>21630</v>
      </c>
      <c r="R105" s="10">
        <v>33962.7997992975</v>
      </c>
      <c r="S105" s="10">
        <v>849.06999498243795</v>
      </c>
      <c r="T105" s="10">
        <v>540.75</v>
      </c>
      <c r="U105" s="10">
        <v>468</v>
      </c>
      <c r="V105" s="10">
        <v>510.97685319891701</v>
      </c>
      <c r="W105" s="10">
        <v>246.6</v>
      </c>
      <c r="X105" s="10">
        <v>19200</v>
      </c>
      <c r="Y105" s="10">
        <v>24040</v>
      </c>
      <c r="Z105" s="10">
        <v>29400</v>
      </c>
      <c r="AA105" s="10">
        <v>39120</v>
      </c>
      <c r="AB105" s="10">
        <v>46160</v>
      </c>
      <c r="AC105" s="9">
        <v>9.2307692307692299</v>
      </c>
      <c r="AD105" s="9">
        <v>11.557692307692299</v>
      </c>
      <c r="AE105" s="9">
        <v>14.134615384615399</v>
      </c>
      <c r="AF105" s="9">
        <v>18.807692307692299</v>
      </c>
      <c r="AG105" s="9">
        <v>22.192307692307701</v>
      </c>
      <c r="AH105" s="8">
        <v>41.025641025641001</v>
      </c>
      <c r="AI105" s="8">
        <v>51.367521367521398</v>
      </c>
      <c r="AJ105" s="8">
        <v>62.820512820512803</v>
      </c>
      <c r="AK105" s="8">
        <v>83.589743589743605</v>
      </c>
      <c r="AL105" s="8">
        <v>98.632478632478595</v>
      </c>
      <c r="AM105" s="8">
        <v>37.575087559838401</v>
      </c>
      <c r="AN105" s="8">
        <v>47.0471408822144</v>
      </c>
      <c r="AO105" s="8">
        <v>57.536852826002601</v>
      </c>
      <c r="AP105" s="8">
        <v>76.559240903170803</v>
      </c>
      <c r="AQ105" s="8">
        <v>90.336773008444894</v>
      </c>
      <c r="AR105" s="90">
        <f t="shared" si="6"/>
        <v>1.0256410256410251</v>
      </c>
      <c r="AS105" s="90">
        <f t="shared" si="7"/>
        <v>1.284188034188035</v>
      </c>
      <c r="AT105" s="90">
        <f t="shared" si="8"/>
        <v>1.57051282051282</v>
      </c>
      <c r="AU105" s="90">
        <f t="shared" si="9"/>
        <v>2.0897435897435903</v>
      </c>
      <c r="AV105" s="90">
        <f t="shared" si="10"/>
        <v>2.465811965811965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4"/>
  <sheetViews>
    <sheetView topLeftCell="C1" workbookViewId="0">
      <selection activeCell="C17" sqref="C17"/>
    </sheetView>
  </sheetViews>
  <sheetFormatPr defaultRowHeight="14.5" x14ac:dyDescent="0.35"/>
  <cols>
    <col min="1" max="1" width="5" bestFit="1" customWidth="1"/>
    <col min="2" max="2" width="15.1796875" bestFit="1" customWidth="1"/>
    <col min="3" max="3" width="39.1796875" bestFit="1" customWidth="1"/>
    <col min="4" max="5" width="16.1796875" bestFit="1" customWidth="1"/>
    <col min="6" max="6" width="18.54296875" bestFit="1" customWidth="1"/>
  </cols>
  <sheetData>
    <row r="1" spans="1:6" x14ac:dyDescent="0.35">
      <c r="A1" s="11" t="s">
        <v>150</v>
      </c>
      <c r="B1" s="11" t="s">
        <v>151</v>
      </c>
      <c r="C1" s="12" t="s">
        <v>152</v>
      </c>
      <c r="D1" s="13" t="s">
        <v>153</v>
      </c>
      <c r="E1" s="14" t="s">
        <v>154</v>
      </c>
      <c r="F1" s="15" t="s">
        <v>155</v>
      </c>
    </row>
    <row r="2" spans="1:6" x14ac:dyDescent="0.35">
      <c r="A2" s="11" t="s">
        <v>43</v>
      </c>
      <c r="B2" s="11" t="s">
        <v>156</v>
      </c>
      <c r="C2" s="12" t="s">
        <v>157</v>
      </c>
      <c r="D2" s="13">
        <v>15480</v>
      </c>
      <c r="E2" s="14">
        <v>15.823</v>
      </c>
      <c r="F2" s="16">
        <v>9.9775553683005551</v>
      </c>
    </row>
    <row r="3" spans="1:6" x14ac:dyDescent="0.35">
      <c r="A3" s="11" t="s">
        <v>43</v>
      </c>
      <c r="B3" s="11" t="s">
        <v>158</v>
      </c>
      <c r="C3" t="s">
        <v>159</v>
      </c>
      <c r="D3" s="13">
        <v>25280</v>
      </c>
      <c r="E3" s="14">
        <v>25.841000000000001</v>
      </c>
      <c r="F3" s="16">
        <v>10.748179563413199</v>
      </c>
    </row>
    <row r="4" spans="1:6" x14ac:dyDescent="0.35">
      <c r="A4" s="11" t="s">
        <v>43</v>
      </c>
      <c r="B4" s="11" t="s">
        <v>160</v>
      </c>
      <c r="C4" t="s">
        <v>161</v>
      </c>
      <c r="D4" s="13">
        <v>23760</v>
      </c>
      <c r="E4" s="14">
        <v>24.283999999999999</v>
      </c>
      <c r="F4" s="16">
        <v>10.768459147495109</v>
      </c>
    </row>
    <row r="5" spans="1:6" x14ac:dyDescent="0.35">
      <c r="A5" s="11" t="s">
        <v>43</v>
      </c>
      <c r="B5" s="11" t="s">
        <v>162</v>
      </c>
      <c r="C5" s="12" t="s">
        <v>163</v>
      </c>
      <c r="D5" s="13">
        <v>9090</v>
      </c>
      <c r="E5" s="14">
        <v>9.2880000000000003</v>
      </c>
      <c r="F5" s="16">
        <v>10.971254988314229</v>
      </c>
    </row>
    <row r="6" spans="1:6" x14ac:dyDescent="0.35">
      <c r="A6" s="11" t="s">
        <v>43</v>
      </c>
      <c r="B6" s="11" t="s">
        <v>164</v>
      </c>
      <c r="C6" s="12" t="s">
        <v>165</v>
      </c>
      <c r="D6" s="13">
        <v>28910</v>
      </c>
      <c r="E6" s="14">
        <v>29.547999999999998</v>
      </c>
      <c r="F6" s="17">
        <v>11.559362926689667</v>
      </c>
    </row>
    <row r="7" spans="1:6" x14ac:dyDescent="0.35">
      <c r="A7" s="11" t="s">
        <v>43</v>
      </c>
      <c r="B7" s="11" t="s">
        <v>166</v>
      </c>
      <c r="C7" t="s">
        <v>167</v>
      </c>
      <c r="D7" s="13">
        <v>7720</v>
      </c>
      <c r="E7" s="14">
        <v>7.8929999999999998</v>
      </c>
      <c r="F7" s="16">
        <v>12.046072944655549</v>
      </c>
    </row>
    <row r="8" spans="1:6" x14ac:dyDescent="0.35">
      <c r="A8" s="11" t="s">
        <v>43</v>
      </c>
      <c r="B8" s="11" t="s">
        <v>168</v>
      </c>
      <c r="C8" s="12" t="s">
        <v>169</v>
      </c>
      <c r="D8" s="13">
        <v>14340</v>
      </c>
      <c r="E8" s="14">
        <v>14.657999999999999</v>
      </c>
      <c r="F8" s="16">
        <v>12.289427953638487</v>
      </c>
    </row>
    <row r="9" spans="1:6" x14ac:dyDescent="0.35">
      <c r="A9" s="11"/>
      <c r="B9" s="11"/>
      <c r="C9" s="18" t="s">
        <v>170</v>
      </c>
      <c r="D9" s="13"/>
      <c r="E9" s="14"/>
      <c r="F9" s="19">
        <v>12.6666683813402</v>
      </c>
    </row>
    <row r="10" spans="1:6" x14ac:dyDescent="0.35">
      <c r="A10" s="11" t="s">
        <v>43</v>
      </c>
      <c r="B10" s="11" t="s">
        <v>171</v>
      </c>
      <c r="C10" t="s">
        <v>172</v>
      </c>
      <c r="D10" s="13">
        <v>11040</v>
      </c>
      <c r="E10" s="14">
        <v>11.281000000000001</v>
      </c>
      <c r="F10" s="16">
        <v>12.733238851431095</v>
      </c>
    </row>
    <row r="11" spans="1:6" x14ac:dyDescent="0.35">
      <c r="A11" s="11" t="s">
        <v>43</v>
      </c>
      <c r="B11" s="11" t="s">
        <v>173</v>
      </c>
      <c r="C11" s="12" t="s">
        <v>174</v>
      </c>
      <c r="D11" s="13">
        <v>12290</v>
      </c>
      <c r="E11" s="14">
        <v>12.563000000000001</v>
      </c>
      <c r="F11" s="16">
        <v>12.765998179563413</v>
      </c>
    </row>
    <row r="12" spans="1:6" x14ac:dyDescent="0.35">
      <c r="A12" s="11" t="s">
        <v>43</v>
      </c>
      <c r="B12" s="11" t="s">
        <v>175</v>
      </c>
      <c r="C12" t="s">
        <v>176</v>
      </c>
      <c r="D12" s="13">
        <v>6490</v>
      </c>
      <c r="E12" s="14">
        <v>6.6369999999999996</v>
      </c>
      <c r="F12" s="16">
        <v>13.526482582635103</v>
      </c>
    </row>
    <row r="13" spans="1:6" x14ac:dyDescent="0.35">
      <c r="A13" s="11" t="s">
        <v>43</v>
      </c>
      <c r="B13" s="11" t="s">
        <v>177</v>
      </c>
      <c r="C13" t="s">
        <v>178</v>
      </c>
      <c r="D13" s="13">
        <v>14580</v>
      </c>
      <c r="E13" s="14">
        <v>14.898999999999999</v>
      </c>
      <c r="F13" s="16">
        <v>13.790117175699953</v>
      </c>
    </row>
    <row r="14" spans="1:6" x14ac:dyDescent="0.35">
      <c r="A14" s="11" t="s">
        <v>43</v>
      </c>
      <c r="B14" s="11" t="s">
        <v>179</v>
      </c>
      <c r="C14" s="12" t="s">
        <v>180</v>
      </c>
      <c r="D14" s="13">
        <v>6630</v>
      </c>
      <c r="E14" s="14">
        <v>6.782</v>
      </c>
      <c r="F14" s="16">
        <v>14.063891560805761</v>
      </c>
    </row>
    <row r="15" spans="1:6" x14ac:dyDescent="0.35">
      <c r="A15" s="11" t="s">
        <v>43</v>
      </c>
      <c r="B15" s="11" t="s">
        <v>181</v>
      </c>
      <c r="C15" t="s">
        <v>182</v>
      </c>
      <c r="D15" s="13">
        <v>16460</v>
      </c>
      <c r="E15" s="14">
        <v>16.821000000000002</v>
      </c>
      <c r="F15" s="16">
        <v>14.145009897133408</v>
      </c>
    </row>
    <row r="16" spans="1:6" x14ac:dyDescent="0.35">
      <c r="A16" s="11" t="s">
        <v>43</v>
      </c>
      <c r="B16" s="11" t="s">
        <v>183</v>
      </c>
      <c r="C16" t="s">
        <v>184</v>
      </c>
      <c r="D16" s="13">
        <v>16230</v>
      </c>
      <c r="E16" s="14">
        <v>16.588000000000001</v>
      </c>
      <c r="F16" s="16">
        <v>15.088010556942303</v>
      </c>
    </row>
    <row r="17" spans="1:6" x14ac:dyDescent="0.35">
      <c r="C17" s="18" t="s">
        <v>185</v>
      </c>
      <c r="F17" s="19">
        <v>16.077754895291999</v>
      </c>
    </row>
    <row r="18" spans="1:6" x14ac:dyDescent="0.35">
      <c r="A18" s="11" t="s">
        <v>43</v>
      </c>
      <c r="B18" s="11" t="s">
        <v>186</v>
      </c>
      <c r="C18" s="12" t="s">
        <v>187</v>
      </c>
      <c r="D18" s="13">
        <v>16430</v>
      </c>
      <c r="E18" s="14">
        <v>16.79</v>
      </c>
      <c r="F18" s="16">
        <v>16.254086641652226</v>
      </c>
    </row>
    <row r="19" spans="1:6" x14ac:dyDescent="0.35">
      <c r="A19" s="11" t="s">
        <v>43</v>
      </c>
      <c r="B19" s="11" t="s">
        <v>188</v>
      </c>
      <c r="C19" s="12" t="s">
        <v>189</v>
      </c>
      <c r="D19" s="13">
        <v>6820</v>
      </c>
      <c r="E19" s="14">
        <v>6.9660000000000002</v>
      </c>
      <c r="F19" s="16">
        <v>16.314925393897958</v>
      </c>
    </row>
    <row r="20" spans="1:6" x14ac:dyDescent="0.35">
      <c r="A20" s="11" t="s">
        <v>43</v>
      </c>
      <c r="B20" s="11" t="s">
        <v>190</v>
      </c>
      <c r="C20" s="12" t="s">
        <v>191</v>
      </c>
      <c r="D20" s="13">
        <v>20570</v>
      </c>
      <c r="E20" s="14">
        <v>21.03</v>
      </c>
      <c r="F20" s="17">
        <v>16.487301858594211</v>
      </c>
    </row>
    <row r="21" spans="1:6" x14ac:dyDescent="0.35">
      <c r="A21" s="11" t="s">
        <v>43</v>
      </c>
      <c r="B21" s="11" t="s">
        <v>192</v>
      </c>
      <c r="C21" t="s">
        <v>193</v>
      </c>
      <c r="D21" s="13">
        <v>10170</v>
      </c>
      <c r="E21" s="14">
        <v>10.398999999999999</v>
      </c>
      <c r="F21" s="16">
        <v>16.923312916355311</v>
      </c>
    </row>
    <row r="22" spans="1:6" x14ac:dyDescent="0.35">
      <c r="A22" s="11" t="s">
        <v>43</v>
      </c>
      <c r="B22" s="11" t="s">
        <v>194</v>
      </c>
      <c r="C22" s="12" t="s">
        <v>195</v>
      </c>
      <c r="D22" s="13">
        <v>10450</v>
      </c>
      <c r="E22" s="14">
        <v>10.686</v>
      </c>
      <c r="F22" s="16">
        <v>17.775055447795605</v>
      </c>
    </row>
    <row r="23" spans="1:6" x14ac:dyDescent="0.35">
      <c r="A23" s="11" t="s">
        <v>43</v>
      </c>
      <c r="B23" s="11" t="s">
        <v>196</v>
      </c>
      <c r="C23" t="s">
        <v>197</v>
      </c>
      <c r="D23" s="13">
        <v>8130</v>
      </c>
      <c r="E23" s="14">
        <v>8.3119999999999994</v>
      </c>
      <c r="F23" s="16">
        <v>18.089389001065232</v>
      </c>
    </row>
    <row r="24" spans="1:6" x14ac:dyDescent="0.35">
      <c r="A24" s="20" t="s">
        <v>43</v>
      </c>
      <c r="B24" s="20" t="s">
        <v>198</v>
      </c>
      <c r="C24" s="21" t="s">
        <v>199</v>
      </c>
      <c r="D24" s="22">
        <v>978290</v>
      </c>
      <c r="E24" s="23">
        <v>1000</v>
      </c>
      <c r="F24" s="24">
        <v>18.099528793106192</v>
      </c>
    </row>
    <row r="25" spans="1:6" x14ac:dyDescent="0.35">
      <c r="A25" s="11" t="s">
        <v>43</v>
      </c>
      <c r="B25" s="11" t="s">
        <v>200</v>
      </c>
      <c r="C25" t="s">
        <v>201</v>
      </c>
      <c r="D25" s="13">
        <v>7350</v>
      </c>
      <c r="E25" s="14">
        <v>7.5179999999999998</v>
      </c>
      <c r="F25" s="16">
        <v>18.119808377188104</v>
      </c>
    </row>
    <row r="26" spans="1:6" x14ac:dyDescent="0.35">
      <c r="A26" s="11" t="s">
        <v>43</v>
      </c>
      <c r="B26" s="11" t="s">
        <v>202</v>
      </c>
      <c r="C26" s="12" t="s">
        <v>203</v>
      </c>
      <c r="D26" s="13">
        <v>8240</v>
      </c>
      <c r="E26" s="14">
        <v>8.423</v>
      </c>
      <c r="F26" s="16">
        <v>18.484840890662511</v>
      </c>
    </row>
    <row r="27" spans="1:6" x14ac:dyDescent="0.35">
      <c r="A27" s="11" t="s">
        <v>43</v>
      </c>
      <c r="B27" s="11" t="s">
        <v>204</v>
      </c>
      <c r="C27" s="12" t="s">
        <v>205</v>
      </c>
      <c r="D27" s="13">
        <v>26360</v>
      </c>
      <c r="E27" s="14">
        <v>26.946999999999999</v>
      </c>
      <c r="F27" s="16">
        <v>21.242864325802501</v>
      </c>
    </row>
    <row r="28" spans="1:6" x14ac:dyDescent="0.35">
      <c r="A28" s="11" t="s">
        <v>43</v>
      </c>
      <c r="B28" s="11" t="s">
        <v>206</v>
      </c>
      <c r="C28" s="12" t="s">
        <v>207</v>
      </c>
      <c r="D28" s="13">
        <v>9730</v>
      </c>
      <c r="E28" s="14">
        <v>9.9459999999999997</v>
      </c>
      <c r="F28" s="16">
        <v>25.197383221775286</v>
      </c>
    </row>
    <row r="29" spans="1:6" x14ac:dyDescent="0.35">
      <c r="A29" s="11" t="s">
        <v>43</v>
      </c>
      <c r="B29" s="11" t="s">
        <v>208</v>
      </c>
      <c r="C29" s="12" t="s">
        <v>209</v>
      </c>
      <c r="D29" s="13">
        <v>10790</v>
      </c>
      <c r="E29" s="14">
        <v>11.032</v>
      </c>
      <c r="F29" s="16">
        <v>26.495276603017629</v>
      </c>
    </row>
    <row r="30" spans="1:6" x14ac:dyDescent="0.35">
      <c r="A30" s="11" t="s">
        <v>43</v>
      </c>
      <c r="B30" s="11" t="s">
        <v>210</v>
      </c>
      <c r="C30" s="12" t="s">
        <v>211</v>
      </c>
      <c r="D30" s="13">
        <v>7880</v>
      </c>
      <c r="E30" s="14">
        <v>8.0510000000000002</v>
      </c>
      <c r="F30" s="16">
        <v>27.665057611742519</v>
      </c>
    </row>
    <row r="31" spans="1:6" x14ac:dyDescent="0.35">
      <c r="A31" s="11" t="s">
        <v>43</v>
      </c>
      <c r="B31" s="11" t="s">
        <v>212</v>
      </c>
      <c r="C31" t="s">
        <v>213</v>
      </c>
      <c r="D31" s="13">
        <v>9920</v>
      </c>
      <c r="E31" s="14">
        <v>10.141999999999999</v>
      </c>
      <c r="F31" s="16">
        <v>27.694307011860662</v>
      </c>
    </row>
    <row r="32" spans="1:6" x14ac:dyDescent="0.35">
      <c r="A32" s="11" t="s">
        <v>43</v>
      </c>
      <c r="B32" s="11" t="s">
        <v>214</v>
      </c>
      <c r="C32" t="s">
        <v>215</v>
      </c>
      <c r="D32" s="13">
        <v>8170</v>
      </c>
      <c r="E32" s="14">
        <v>8.3559999999999999</v>
      </c>
      <c r="F32" s="16">
        <v>29.162041909789021</v>
      </c>
    </row>
    <row r="33" spans="1:6" x14ac:dyDescent="0.35">
      <c r="A33" s="11" t="s">
        <v>43</v>
      </c>
      <c r="B33" s="11" t="s">
        <v>216</v>
      </c>
      <c r="C33" s="12" t="s">
        <v>217</v>
      </c>
      <c r="D33" s="13">
        <v>22970</v>
      </c>
      <c r="E33" s="14">
        <v>23.478999999999999</v>
      </c>
      <c r="F33" s="25">
        <v>30.58161279552284</v>
      </c>
    </row>
    <row r="34" spans="1:6" x14ac:dyDescent="0.35">
      <c r="A34" s="11" t="s">
        <v>43</v>
      </c>
      <c r="B34" s="11" t="s">
        <v>218</v>
      </c>
      <c r="C34" s="12" t="s">
        <v>219</v>
      </c>
      <c r="D34" s="13">
        <v>16950</v>
      </c>
      <c r="E34" s="14">
        <v>17.329999999999998</v>
      </c>
      <c r="F34" s="25">
        <v>38.318274122772152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34" customWidth="1"/>
    <col min="2" max="2" width="59.1796875" style="81" customWidth="1"/>
    <col min="3" max="3" width="12.1796875" style="36" customWidth="1"/>
    <col min="4" max="4" width="11" style="36" customWidth="1"/>
    <col min="5" max="5" width="59.1796875" style="35" customWidth="1"/>
    <col min="6" max="6" width="59.54296875" style="37" customWidth="1"/>
    <col min="7" max="7" width="10.81640625" style="38" customWidth="1"/>
    <col min="8" max="8" width="8.453125" style="39" bestFit="1" customWidth="1"/>
    <col min="9" max="256" width="8" style="33"/>
    <col min="257" max="257" width="2.7265625" style="33" customWidth="1"/>
    <col min="258" max="258" width="59.1796875" style="33" customWidth="1"/>
    <col min="259" max="259" width="12.1796875" style="33" customWidth="1"/>
    <col min="260" max="260" width="11" style="33" customWidth="1"/>
    <col min="261" max="261" width="59.1796875" style="33" customWidth="1"/>
    <col min="262" max="262" width="59.54296875" style="33" customWidth="1"/>
    <col min="263" max="263" width="10.81640625" style="33" customWidth="1"/>
    <col min="264" max="512" width="8" style="33"/>
    <col min="513" max="513" width="2.7265625" style="33" customWidth="1"/>
    <col min="514" max="514" width="59.1796875" style="33" customWidth="1"/>
    <col min="515" max="515" width="12.1796875" style="33" customWidth="1"/>
    <col min="516" max="516" width="11" style="33" customWidth="1"/>
    <col min="517" max="517" width="59.1796875" style="33" customWidth="1"/>
    <col min="518" max="518" width="59.54296875" style="33" customWidth="1"/>
    <col min="519" max="519" width="10.81640625" style="33" customWidth="1"/>
    <col min="520" max="768" width="8" style="33"/>
    <col min="769" max="769" width="2.7265625" style="33" customWidth="1"/>
    <col min="770" max="770" width="59.1796875" style="33" customWidth="1"/>
    <col min="771" max="771" width="12.1796875" style="33" customWidth="1"/>
    <col min="772" max="772" width="11" style="33" customWidth="1"/>
    <col min="773" max="773" width="59.1796875" style="33" customWidth="1"/>
    <col min="774" max="774" width="59.54296875" style="33" customWidth="1"/>
    <col min="775" max="775" width="10.81640625" style="33" customWidth="1"/>
    <col min="776" max="1024" width="8" style="33"/>
    <col min="1025" max="1025" width="2.7265625" style="33" customWidth="1"/>
    <col min="1026" max="1026" width="59.1796875" style="33" customWidth="1"/>
    <col min="1027" max="1027" width="12.1796875" style="33" customWidth="1"/>
    <col min="1028" max="1028" width="11" style="33" customWidth="1"/>
    <col min="1029" max="1029" width="59.1796875" style="33" customWidth="1"/>
    <col min="1030" max="1030" width="59.54296875" style="33" customWidth="1"/>
    <col min="1031" max="1031" width="10.81640625" style="33" customWidth="1"/>
    <col min="1032" max="1280" width="8" style="33"/>
    <col min="1281" max="1281" width="2.7265625" style="33" customWidth="1"/>
    <col min="1282" max="1282" width="59.1796875" style="33" customWidth="1"/>
    <col min="1283" max="1283" width="12.1796875" style="33" customWidth="1"/>
    <col min="1284" max="1284" width="11" style="33" customWidth="1"/>
    <col min="1285" max="1285" width="59.1796875" style="33" customWidth="1"/>
    <col min="1286" max="1286" width="59.54296875" style="33" customWidth="1"/>
    <col min="1287" max="1287" width="10.81640625" style="33" customWidth="1"/>
    <col min="1288" max="1536" width="8" style="33"/>
    <col min="1537" max="1537" width="2.7265625" style="33" customWidth="1"/>
    <col min="1538" max="1538" width="59.1796875" style="33" customWidth="1"/>
    <col min="1539" max="1539" width="12.1796875" style="33" customWidth="1"/>
    <col min="1540" max="1540" width="11" style="33" customWidth="1"/>
    <col min="1541" max="1541" width="59.1796875" style="33" customWidth="1"/>
    <col min="1542" max="1542" width="59.54296875" style="33" customWidth="1"/>
    <col min="1543" max="1543" width="10.81640625" style="33" customWidth="1"/>
    <col min="1544" max="1792" width="8" style="33"/>
    <col min="1793" max="1793" width="2.7265625" style="33" customWidth="1"/>
    <col min="1794" max="1794" width="59.1796875" style="33" customWidth="1"/>
    <col min="1795" max="1795" width="12.1796875" style="33" customWidth="1"/>
    <col min="1796" max="1796" width="11" style="33" customWidth="1"/>
    <col min="1797" max="1797" width="59.1796875" style="33" customWidth="1"/>
    <col min="1798" max="1798" width="59.54296875" style="33" customWidth="1"/>
    <col min="1799" max="1799" width="10.81640625" style="33" customWidth="1"/>
    <col min="1800" max="2048" width="8" style="33"/>
    <col min="2049" max="2049" width="2.7265625" style="33" customWidth="1"/>
    <col min="2050" max="2050" width="59.1796875" style="33" customWidth="1"/>
    <col min="2051" max="2051" width="12.1796875" style="33" customWidth="1"/>
    <col min="2052" max="2052" width="11" style="33" customWidth="1"/>
    <col min="2053" max="2053" width="59.1796875" style="33" customWidth="1"/>
    <col min="2054" max="2054" width="59.54296875" style="33" customWidth="1"/>
    <col min="2055" max="2055" width="10.81640625" style="33" customWidth="1"/>
    <col min="2056" max="2304" width="8" style="33"/>
    <col min="2305" max="2305" width="2.7265625" style="33" customWidth="1"/>
    <col min="2306" max="2306" width="59.1796875" style="33" customWidth="1"/>
    <col min="2307" max="2307" width="12.1796875" style="33" customWidth="1"/>
    <col min="2308" max="2308" width="11" style="33" customWidth="1"/>
    <col min="2309" max="2309" width="59.1796875" style="33" customWidth="1"/>
    <col min="2310" max="2310" width="59.54296875" style="33" customWidth="1"/>
    <col min="2311" max="2311" width="10.81640625" style="33" customWidth="1"/>
    <col min="2312" max="2560" width="8" style="33"/>
    <col min="2561" max="2561" width="2.7265625" style="33" customWidth="1"/>
    <col min="2562" max="2562" width="59.1796875" style="33" customWidth="1"/>
    <col min="2563" max="2563" width="12.1796875" style="33" customWidth="1"/>
    <col min="2564" max="2564" width="11" style="33" customWidth="1"/>
    <col min="2565" max="2565" width="59.1796875" style="33" customWidth="1"/>
    <col min="2566" max="2566" width="59.54296875" style="33" customWidth="1"/>
    <col min="2567" max="2567" width="10.81640625" style="33" customWidth="1"/>
    <col min="2568" max="2816" width="8" style="33"/>
    <col min="2817" max="2817" width="2.7265625" style="33" customWidth="1"/>
    <col min="2818" max="2818" width="59.1796875" style="33" customWidth="1"/>
    <col min="2819" max="2819" width="12.1796875" style="33" customWidth="1"/>
    <col min="2820" max="2820" width="11" style="33" customWidth="1"/>
    <col min="2821" max="2821" width="59.1796875" style="33" customWidth="1"/>
    <col min="2822" max="2822" width="59.54296875" style="33" customWidth="1"/>
    <col min="2823" max="2823" width="10.81640625" style="33" customWidth="1"/>
    <col min="2824" max="3072" width="8" style="33"/>
    <col min="3073" max="3073" width="2.7265625" style="33" customWidth="1"/>
    <col min="3074" max="3074" width="59.1796875" style="33" customWidth="1"/>
    <col min="3075" max="3075" width="12.1796875" style="33" customWidth="1"/>
    <col min="3076" max="3076" width="11" style="33" customWidth="1"/>
    <col min="3077" max="3077" width="59.1796875" style="33" customWidth="1"/>
    <col min="3078" max="3078" width="59.54296875" style="33" customWidth="1"/>
    <col min="3079" max="3079" width="10.81640625" style="33" customWidth="1"/>
    <col min="3080" max="3328" width="8" style="33"/>
    <col min="3329" max="3329" width="2.7265625" style="33" customWidth="1"/>
    <col min="3330" max="3330" width="59.1796875" style="33" customWidth="1"/>
    <col min="3331" max="3331" width="12.1796875" style="33" customWidth="1"/>
    <col min="3332" max="3332" width="11" style="33" customWidth="1"/>
    <col min="3333" max="3333" width="59.1796875" style="33" customWidth="1"/>
    <col min="3334" max="3334" width="59.54296875" style="33" customWidth="1"/>
    <col min="3335" max="3335" width="10.81640625" style="33" customWidth="1"/>
    <col min="3336" max="3584" width="8" style="33"/>
    <col min="3585" max="3585" width="2.7265625" style="33" customWidth="1"/>
    <col min="3586" max="3586" width="59.1796875" style="33" customWidth="1"/>
    <col min="3587" max="3587" width="12.1796875" style="33" customWidth="1"/>
    <col min="3588" max="3588" width="11" style="33" customWidth="1"/>
    <col min="3589" max="3589" width="59.1796875" style="33" customWidth="1"/>
    <col min="3590" max="3590" width="59.54296875" style="33" customWidth="1"/>
    <col min="3591" max="3591" width="10.81640625" style="33" customWidth="1"/>
    <col min="3592" max="3840" width="8" style="33"/>
    <col min="3841" max="3841" width="2.7265625" style="33" customWidth="1"/>
    <col min="3842" max="3842" width="59.1796875" style="33" customWidth="1"/>
    <col min="3843" max="3843" width="12.1796875" style="33" customWidth="1"/>
    <col min="3844" max="3844" width="11" style="33" customWidth="1"/>
    <col min="3845" max="3845" width="59.1796875" style="33" customWidth="1"/>
    <col min="3846" max="3846" width="59.54296875" style="33" customWidth="1"/>
    <col min="3847" max="3847" width="10.81640625" style="33" customWidth="1"/>
    <col min="3848" max="4096" width="8" style="33"/>
    <col min="4097" max="4097" width="2.7265625" style="33" customWidth="1"/>
    <col min="4098" max="4098" width="59.1796875" style="33" customWidth="1"/>
    <col min="4099" max="4099" width="12.1796875" style="33" customWidth="1"/>
    <col min="4100" max="4100" width="11" style="33" customWidth="1"/>
    <col min="4101" max="4101" width="59.1796875" style="33" customWidth="1"/>
    <col min="4102" max="4102" width="59.54296875" style="33" customWidth="1"/>
    <col min="4103" max="4103" width="10.81640625" style="33" customWidth="1"/>
    <col min="4104" max="4352" width="8" style="33"/>
    <col min="4353" max="4353" width="2.7265625" style="33" customWidth="1"/>
    <col min="4354" max="4354" width="59.1796875" style="33" customWidth="1"/>
    <col min="4355" max="4355" width="12.1796875" style="33" customWidth="1"/>
    <col min="4356" max="4356" width="11" style="33" customWidth="1"/>
    <col min="4357" max="4357" width="59.1796875" style="33" customWidth="1"/>
    <col min="4358" max="4358" width="59.54296875" style="33" customWidth="1"/>
    <col min="4359" max="4359" width="10.81640625" style="33" customWidth="1"/>
    <col min="4360" max="4608" width="8" style="33"/>
    <col min="4609" max="4609" width="2.7265625" style="33" customWidth="1"/>
    <col min="4610" max="4610" width="59.1796875" style="33" customWidth="1"/>
    <col min="4611" max="4611" width="12.1796875" style="33" customWidth="1"/>
    <col min="4612" max="4612" width="11" style="33" customWidth="1"/>
    <col min="4613" max="4613" width="59.1796875" style="33" customWidth="1"/>
    <col min="4614" max="4614" width="59.54296875" style="33" customWidth="1"/>
    <col min="4615" max="4615" width="10.81640625" style="33" customWidth="1"/>
    <col min="4616" max="4864" width="8" style="33"/>
    <col min="4865" max="4865" width="2.7265625" style="33" customWidth="1"/>
    <col min="4866" max="4866" width="59.1796875" style="33" customWidth="1"/>
    <col min="4867" max="4867" width="12.1796875" style="33" customWidth="1"/>
    <col min="4868" max="4868" width="11" style="33" customWidth="1"/>
    <col min="4869" max="4869" width="59.1796875" style="33" customWidth="1"/>
    <col min="4870" max="4870" width="59.54296875" style="33" customWidth="1"/>
    <col min="4871" max="4871" width="10.81640625" style="33" customWidth="1"/>
    <col min="4872" max="5120" width="8" style="33"/>
    <col min="5121" max="5121" width="2.7265625" style="33" customWidth="1"/>
    <col min="5122" max="5122" width="59.1796875" style="33" customWidth="1"/>
    <col min="5123" max="5123" width="12.1796875" style="33" customWidth="1"/>
    <col min="5124" max="5124" width="11" style="33" customWidth="1"/>
    <col min="5125" max="5125" width="59.1796875" style="33" customWidth="1"/>
    <col min="5126" max="5126" width="59.54296875" style="33" customWidth="1"/>
    <col min="5127" max="5127" width="10.81640625" style="33" customWidth="1"/>
    <col min="5128" max="5376" width="8" style="33"/>
    <col min="5377" max="5377" width="2.7265625" style="33" customWidth="1"/>
    <col min="5378" max="5378" width="59.1796875" style="33" customWidth="1"/>
    <col min="5379" max="5379" width="12.1796875" style="33" customWidth="1"/>
    <col min="5380" max="5380" width="11" style="33" customWidth="1"/>
    <col min="5381" max="5381" width="59.1796875" style="33" customWidth="1"/>
    <col min="5382" max="5382" width="59.54296875" style="33" customWidth="1"/>
    <col min="5383" max="5383" width="10.81640625" style="33" customWidth="1"/>
    <col min="5384" max="5632" width="8" style="33"/>
    <col min="5633" max="5633" width="2.7265625" style="33" customWidth="1"/>
    <col min="5634" max="5634" width="59.1796875" style="33" customWidth="1"/>
    <col min="5635" max="5635" width="12.1796875" style="33" customWidth="1"/>
    <col min="5636" max="5636" width="11" style="33" customWidth="1"/>
    <col min="5637" max="5637" width="59.1796875" style="33" customWidth="1"/>
    <col min="5638" max="5638" width="59.54296875" style="33" customWidth="1"/>
    <col min="5639" max="5639" width="10.81640625" style="33" customWidth="1"/>
    <col min="5640" max="5888" width="8" style="33"/>
    <col min="5889" max="5889" width="2.7265625" style="33" customWidth="1"/>
    <col min="5890" max="5890" width="59.1796875" style="33" customWidth="1"/>
    <col min="5891" max="5891" width="12.1796875" style="33" customWidth="1"/>
    <col min="5892" max="5892" width="11" style="33" customWidth="1"/>
    <col min="5893" max="5893" width="59.1796875" style="33" customWidth="1"/>
    <col min="5894" max="5894" width="59.54296875" style="33" customWidth="1"/>
    <col min="5895" max="5895" width="10.81640625" style="33" customWidth="1"/>
    <col min="5896" max="6144" width="8" style="33"/>
    <col min="6145" max="6145" width="2.7265625" style="33" customWidth="1"/>
    <col min="6146" max="6146" width="59.1796875" style="33" customWidth="1"/>
    <col min="6147" max="6147" width="12.1796875" style="33" customWidth="1"/>
    <col min="6148" max="6148" width="11" style="33" customWidth="1"/>
    <col min="6149" max="6149" width="59.1796875" style="33" customWidth="1"/>
    <col min="6150" max="6150" width="59.54296875" style="33" customWidth="1"/>
    <col min="6151" max="6151" width="10.81640625" style="33" customWidth="1"/>
    <col min="6152" max="6400" width="8" style="33"/>
    <col min="6401" max="6401" width="2.7265625" style="33" customWidth="1"/>
    <col min="6402" max="6402" width="59.1796875" style="33" customWidth="1"/>
    <col min="6403" max="6403" width="12.1796875" style="33" customWidth="1"/>
    <col min="6404" max="6404" width="11" style="33" customWidth="1"/>
    <col min="6405" max="6405" width="59.1796875" style="33" customWidth="1"/>
    <col min="6406" max="6406" width="59.54296875" style="33" customWidth="1"/>
    <col min="6407" max="6407" width="10.81640625" style="33" customWidth="1"/>
    <col min="6408" max="6656" width="8" style="33"/>
    <col min="6657" max="6657" width="2.7265625" style="33" customWidth="1"/>
    <col min="6658" max="6658" width="59.1796875" style="33" customWidth="1"/>
    <col min="6659" max="6659" width="12.1796875" style="33" customWidth="1"/>
    <col min="6660" max="6660" width="11" style="33" customWidth="1"/>
    <col min="6661" max="6661" width="59.1796875" style="33" customWidth="1"/>
    <col min="6662" max="6662" width="59.54296875" style="33" customWidth="1"/>
    <col min="6663" max="6663" width="10.81640625" style="33" customWidth="1"/>
    <col min="6664" max="6912" width="8" style="33"/>
    <col min="6913" max="6913" width="2.7265625" style="33" customWidth="1"/>
    <col min="6914" max="6914" width="59.1796875" style="33" customWidth="1"/>
    <col min="6915" max="6915" width="12.1796875" style="33" customWidth="1"/>
    <col min="6916" max="6916" width="11" style="33" customWidth="1"/>
    <col min="6917" max="6917" width="59.1796875" style="33" customWidth="1"/>
    <col min="6918" max="6918" width="59.54296875" style="33" customWidth="1"/>
    <col min="6919" max="6919" width="10.81640625" style="33" customWidth="1"/>
    <col min="6920" max="7168" width="8" style="33"/>
    <col min="7169" max="7169" width="2.7265625" style="33" customWidth="1"/>
    <col min="7170" max="7170" width="59.1796875" style="33" customWidth="1"/>
    <col min="7171" max="7171" width="12.1796875" style="33" customWidth="1"/>
    <col min="7172" max="7172" width="11" style="33" customWidth="1"/>
    <col min="7173" max="7173" width="59.1796875" style="33" customWidth="1"/>
    <col min="7174" max="7174" width="59.54296875" style="33" customWidth="1"/>
    <col min="7175" max="7175" width="10.81640625" style="33" customWidth="1"/>
    <col min="7176" max="7424" width="8" style="33"/>
    <col min="7425" max="7425" width="2.7265625" style="33" customWidth="1"/>
    <col min="7426" max="7426" width="59.1796875" style="33" customWidth="1"/>
    <col min="7427" max="7427" width="12.1796875" style="33" customWidth="1"/>
    <col min="7428" max="7428" width="11" style="33" customWidth="1"/>
    <col min="7429" max="7429" width="59.1796875" style="33" customWidth="1"/>
    <col min="7430" max="7430" width="59.54296875" style="33" customWidth="1"/>
    <col min="7431" max="7431" width="10.81640625" style="33" customWidth="1"/>
    <col min="7432" max="7680" width="8" style="33"/>
    <col min="7681" max="7681" width="2.7265625" style="33" customWidth="1"/>
    <col min="7682" max="7682" width="59.1796875" style="33" customWidth="1"/>
    <col min="7683" max="7683" width="12.1796875" style="33" customWidth="1"/>
    <col min="7684" max="7684" width="11" style="33" customWidth="1"/>
    <col min="7685" max="7685" width="59.1796875" style="33" customWidth="1"/>
    <col min="7686" max="7686" width="59.54296875" style="33" customWidth="1"/>
    <col min="7687" max="7687" width="10.81640625" style="33" customWidth="1"/>
    <col min="7688" max="7936" width="8" style="33"/>
    <col min="7937" max="7937" width="2.7265625" style="33" customWidth="1"/>
    <col min="7938" max="7938" width="59.1796875" style="33" customWidth="1"/>
    <col min="7939" max="7939" width="12.1796875" style="33" customWidth="1"/>
    <col min="7940" max="7940" width="11" style="33" customWidth="1"/>
    <col min="7941" max="7941" width="59.1796875" style="33" customWidth="1"/>
    <col min="7942" max="7942" width="59.54296875" style="33" customWidth="1"/>
    <col min="7943" max="7943" width="10.81640625" style="33" customWidth="1"/>
    <col min="7944" max="8192" width="8" style="33"/>
    <col min="8193" max="8193" width="2.7265625" style="33" customWidth="1"/>
    <col min="8194" max="8194" width="59.1796875" style="33" customWidth="1"/>
    <col min="8195" max="8195" width="12.1796875" style="33" customWidth="1"/>
    <col min="8196" max="8196" width="11" style="33" customWidth="1"/>
    <col min="8197" max="8197" width="59.1796875" style="33" customWidth="1"/>
    <col min="8198" max="8198" width="59.54296875" style="33" customWidth="1"/>
    <col min="8199" max="8199" width="10.81640625" style="33" customWidth="1"/>
    <col min="8200" max="8448" width="8" style="33"/>
    <col min="8449" max="8449" width="2.7265625" style="33" customWidth="1"/>
    <col min="8450" max="8450" width="59.1796875" style="33" customWidth="1"/>
    <col min="8451" max="8451" width="12.1796875" style="33" customWidth="1"/>
    <col min="8452" max="8452" width="11" style="33" customWidth="1"/>
    <col min="8453" max="8453" width="59.1796875" style="33" customWidth="1"/>
    <col min="8454" max="8454" width="59.54296875" style="33" customWidth="1"/>
    <col min="8455" max="8455" width="10.81640625" style="33" customWidth="1"/>
    <col min="8456" max="8704" width="8" style="33"/>
    <col min="8705" max="8705" width="2.7265625" style="33" customWidth="1"/>
    <col min="8706" max="8706" width="59.1796875" style="33" customWidth="1"/>
    <col min="8707" max="8707" width="12.1796875" style="33" customWidth="1"/>
    <col min="8708" max="8708" width="11" style="33" customWidth="1"/>
    <col min="8709" max="8709" width="59.1796875" style="33" customWidth="1"/>
    <col min="8710" max="8710" width="59.54296875" style="33" customWidth="1"/>
    <col min="8711" max="8711" width="10.81640625" style="33" customWidth="1"/>
    <col min="8712" max="8960" width="8" style="33"/>
    <col min="8961" max="8961" width="2.7265625" style="33" customWidth="1"/>
    <col min="8962" max="8962" width="59.1796875" style="33" customWidth="1"/>
    <col min="8963" max="8963" width="12.1796875" style="33" customWidth="1"/>
    <col min="8964" max="8964" width="11" style="33" customWidth="1"/>
    <col min="8965" max="8965" width="59.1796875" style="33" customWidth="1"/>
    <col min="8966" max="8966" width="59.54296875" style="33" customWidth="1"/>
    <col min="8967" max="8967" width="10.81640625" style="33" customWidth="1"/>
    <col min="8968" max="9216" width="8" style="33"/>
    <col min="9217" max="9217" width="2.7265625" style="33" customWidth="1"/>
    <col min="9218" max="9218" width="59.1796875" style="33" customWidth="1"/>
    <col min="9219" max="9219" width="12.1796875" style="33" customWidth="1"/>
    <col min="9220" max="9220" width="11" style="33" customWidth="1"/>
    <col min="9221" max="9221" width="59.1796875" style="33" customWidth="1"/>
    <col min="9222" max="9222" width="59.54296875" style="33" customWidth="1"/>
    <col min="9223" max="9223" width="10.81640625" style="33" customWidth="1"/>
    <col min="9224" max="9472" width="8" style="33"/>
    <col min="9473" max="9473" width="2.7265625" style="33" customWidth="1"/>
    <col min="9474" max="9474" width="59.1796875" style="33" customWidth="1"/>
    <col min="9475" max="9475" width="12.1796875" style="33" customWidth="1"/>
    <col min="9476" max="9476" width="11" style="33" customWidth="1"/>
    <col min="9477" max="9477" width="59.1796875" style="33" customWidth="1"/>
    <col min="9478" max="9478" width="59.54296875" style="33" customWidth="1"/>
    <col min="9479" max="9479" width="10.81640625" style="33" customWidth="1"/>
    <col min="9480" max="9728" width="8" style="33"/>
    <col min="9729" max="9729" width="2.7265625" style="33" customWidth="1"/>
    <col min="9730" max="9730" width="59.1796875" style="33" customWidth="1"/>
    <col min="9731" max="9731" width="12.1796875" style="33" customWidth="1"/>
    <col min="9732" max="9732" width="11" style="33" customWidth="1"/>
    <col min="9733" max="9733" width="59.1796875" style="33" customWidth="1"/>
    <col min="9734" max="9734" width="59.54296875" style="33" customWidth="1"/>
    <col min="9735" max="9735" width="10.81640625" style="33" customWidth="1"/>
    <col min="9736" max="9984" width="8" style="33"/>
    <col min="9985" max="9985" width="2.7265625" style="33" customWidth="1"/>
    <col min="9986" max="9986" width="59.1796875" style="33" customWidth="1"/>
    <col min="9987" max="9987" width="12.1796875" style="33" customWidth="1"/>
    <col min="9988" max="9988" width="11" style="33" customWidth="1"/>
    <col min="9989" max="9989" width="59.1796875" style="33" customWidth="1"/>
    <col min="9990" max="9990" width="59.54296875" style="33" customWidth="1"/>
    <col min="9991" max="9991" width="10.81640625" style="33" customWidth="1"/>
    <col min="9992" max="10240" width="8" style="33"/>
    <col min="10241" max="10241" width="2.7265625" style="33" customWidth="1"/>
    <col min="10242" max="10242" width="59.1796875" style="33" customWidth="1"/>
    <col min="10243" max="10243" width="12.1796875" style="33" customWidth="1"/>
    <col min="10244" max="10244" width="11" style="33" customWidth="1"/>
    <col min="10245" max="10245" width="59.1796875" style="33" customWidth="1"/>
    <col min="10246" max="10246" width="59.54296875" style="33" customWidth="1"/>
    <col min="10247" max="10247" width="10.81640625" style="33" customWidth="1"/>
    <col min="10248" max="10496" width="8" style="33"/>
    <col min="10497" max="10497" width="2.7265625" style="33" customWidth="1"/>
    <col min="10498" max="10498" width="59.1796875" style="33" customWidth="1"/>
    <col min="10499" max="10499" width="12.1796875" style="33" customWidth="1"/>
    <col min="10500" max="10500" width="11" style="33" customWidth="1"/>
    <col min="10501" max="10501" width="59.1796875" style="33" customWidth="1"/>
    <col min="10502" max="10502" width="59.54296875" style="33" customWidth="1"/>
    <col min="10503" max="10503" width="10.81640625" style="33" customWidth="1"/>
    <col min="10504" max="10752" width="8" style="33"/>
    <col min="10753" max="10753" width="2.7265625" style="33" customWidth="1"/>
    <col min="10754" max="10754" width="59.1796875" style="33" customWidth="1"/>
    <col min="10755" max="10755" width="12.1796875" style="33" customWidth="1"/>
    <col min="10756" max="10756" width="11" style="33" customWidth="1"/>
    <col min="10757" max="10757" width="59.1796875" style="33" customWidth="1"/>
    <col min="10758" max="10758" width="59.54296875" style="33" customWidth="1"/>
    <col min="10759" max="10759" width="10.81640625" style="33" customWidth="1"/>
    <col min="10760" max="11008" width="8" style="33"/>
    <col min="11009" max="11009" width="2.7265625" style="33" customWidth="1"/>
    <col min="11010" max="11010" width="59.1796875" style="33" customWidth="1"/>
    <col min="11011" max="11011" width="12.1796875" style="33" customWidth="1"/>
    <col min="11012" max="11012" width="11" style="33" customWidth="1"/>
    <col min="11013" max="11013" width="59.1796875" style="33" customWidth="1"/>
    <col min="11014" max="11014" width="59.54296875" style="33" customWidth="1"/>
    <col min="11015" max="11015" width="10.81640625" style="33" customWidth="1"/>
    <col min="11016" max="11264" width="8" style="33"/>
    <col min="11265" max="11265" width="2.7265625" style="33" customWidth="1"/>
    <col min="11266" max="11266" width="59.1796875" style="33" customWidth="1"/>
    <col min="11267" max="11267" width="12.1796875" style="33" customWidth="1"/>
    <col min="11268" max="11268" width="11" style="33" customWidth="1"/>
    <col min="11269" max="11269" width="59.1796875" style="33" customWidth="1"/>
    <col min="11270" max="11270" width="59.54296875" style="33" customWidth="1"/>
    <col min="11271" max="11271" width="10.81640625" style="33" customWidth="1"/>
    <col min="11272" max="11520" width="8" style="33"/>
    <col min="11521" max="11521" width="2.7265625" style="33" customWidth="1"/>
    <col min="11522" max="11522" width="59.1796875" style="33" customWidth="1"/>
    <col min="11523" max="11523" width="12.1796875" style="33" customWidth="1"/>
    <col min="11524" max="11524" width="11" style="33" customWidth="1"/>
    <col min="11525" max="11525" width="59.1796875" style="33" customWidth="1"/>
    <col min="11526" max="11526" width="59.54296875" style="33" customWidth="1"/>
    <col min="11527" max="11527" width="10.81640625" style="33" customWidth="1"/>
    <col min="11528" max="11776" width="8" style="33"/>
    <col min="11777" max="11777" width="2.7265625" style="33" customWidth="1"/>
    <col min="11778" max="11778" width="59.1796875" style="33" customWidth="1"/>
    <col min="11779" max="11779" width="12.1796875" style="33" customWidth="1"/>
    <col min="11780" max="11780" width="11" style="33" customWidth="1"/>
    <col min="11781" max="11781" width="59.1796875" style="33" customWidth="1"/>
    <col min="11782" max="11782" width="59.54296875" style="33" customWidth="1"/>
    <col min="11783" max="11783" width="10.81640625" style="33" customWidth="1"/>
    <col min="11784" max="12032" width="8" style="33"/>
    <col min="12033" max="12033" width="2.7265625" style="33" customWidth="1"/>
    <col min="12034" max="12034" width="59.1796875" style="33" customWidth="1"/>
    <col min="12035" max="12035" width="12.1796875" style="33" customWidth="1"/>
    <col min="12036" max="12036" width="11" style="33" customWidth="1"/>
    <col min="12037" max="12037" width="59.1796875" style="33" customWidth="1"/>
    <col min="12038" max="12038" width="59.54296875" style="33" customWidth="1"/>
    <col min="12039" max="12039" width="10.81640625" style="33" customWidth="1"/>
    <col min="12040" max="12288" width="8" style="33"/>
    <col min="12289" max="12289" width="2.7265625" style="33" customWidth="1"/>
    <col min="12290" max="12290" width="59.1796875" style="33" customWidth="1"/>
    <col min="12291" max="12291" width="12.1796875" style="33" customWidth="1"/>
    <col min="12292" max="12292" width="11" style="33" customWidth="1"/>
    <col min="12293" max="12293" width="59.1796875" style="33" customWidth="1"/>
    <col min="12294" max="12294" width="59.54296875" style="33" customWidth="1"/>
    <col min="12295" max="12295" width="10.81640625" style="33" customWidth="1"/>
    <col min="12296" max="12544" width="8" style="33"/>
    <col min="12545" max="12545" width="2.7265625" style="33" customWidth="1"/>
    <col min="12546" max="12546" width="59.1796875" style="33" customWidth="1"/>
    <col min="12547" max="12547" width="12.1796875" style="33" customWidth="1"/>
    <col min="12548" max="12548" width="11" style="33" customWidth="1"/>
    <col min="12549" max="12549" width="59.1796875" style="33" customWidth="1"/>
    <col min="12550" max="12550" width="59.54296875" style="33" customWidth="1"/>
    <col min="12551" max="12551" width="10.81640625" style="33" customWidth="1"/>
    <col min="12552" max="12800" width="8" style="33"/>
    <col min="12801" max="12801" width="2.7265625" style="33" customWidth="1"/>
    <col min="12802" max="12802" width="59.1796875" style="33" customWidth="1"/>
    <col min="12803" max="12803" width="12.1796875" style="33" customWidth="1"/>
    <col min="12804" max="12804" width="11" style="33" customWidth="1"/>
    <col min="12805" max="12805" width="59.1796875" style="33" customWidth="1"/>
    <col min="12806" max="12806" width="59.54296875" style="33" customWidth="1"/>
    <col min="12807" max="12807" width="10.81640625" style="33" customWidth="1"/>
    <col min="12808" max="13056" width="8" style="33"/>
    <col min="13057" max="13057" width="2.7265625" style="33" customWidth="1"/>
    <col min="13058" max="13058" width="59.1796875" style="33" customWidth="1"/>
    <col min="13059" max="13059" width="12.1796875" style="33" customWidth="1"/>
    <col min="13060" max="13060" width="11" style="33" customWidth="1"/>
    <col min="13061" max="13061" width="59.1796875" style="33" customWidth="1"/>
    <col min="13062" max="13062" width="59.54296875" style="33" customWidth="1"/>
    <col min="13063" max="13063" width="10.81640625" style="33" customWidth="1"/>
    <col min="13064" max="13312" width="8" style="33"/>
    <col min="13313" max="13313" width="2.7265625" style="33" customWidth="1"/>
    <col min="13314" max="13314" width="59.1796875" style="33" customWidth="1"/>
    <col min="13315" max="13315" width="12.1796875" style="33" customWidth="1"/>
    <col min="13316" max="13316" width="11" style="33" customWidth="1"/>
    <col min="13317" max="13317" width="59.1796875" style="33" customWidth="1"/>
    <col min="13318" max="13318" width="59.54296875" style="33" customWidth="1"/>
    <col min="13319" max="13319" width="10.81640625" style="33" customWidth="1"/>
    <col min="13320" max="13568" width="8" style="33"/>
    <col min="13569" max="13569" width="2.7265625" style="33" customWidth="1"/>
    <col min="13570" max="13570" width="59.1796875" style="33" customWidth="1"/>
    <col min="13571" max="13571" width="12.1796875" style="33" customWidth="1"/>
    <col min="13572" max="13572" width="11" style="33" customWidth="1"/>
    <col min="13573" max="13573" width="59.1796875" style="33" customWidth="1"/>
    <col min="13574" max="13574" width="59.54296875" style="33" customWidth="1"/>
    <col min="13575" max="13575" width="10.81640625" style="33" customWidth="1"/>
    <col min="13576" max="13824" width="8" style="33"/>
    <col min="13825" max="13825" width="2.7265625" style="33" customWidth="1"/>
    <col min="13826" max="13826" width="59.1796875" style="33" customWidth="1"/>
    <col min="13827" max="13827" width="12.1796875" style="33" customWidth="1"/>
    <col min="13828" max="13828" width="11" style="33" customWidth="1"/>
    <col min="13829" max="13829" width="59.1796875" style="33" customWidth="1"/>
    <col min="13830" max="13830" width="59.54296875" style="33" customWidth="1"/>
    <col min="13831" max="13831" width="10.81640625" style="33" customWidth="1"/>
    <col min="13832" max="14080" width="8" style="33"/>
    <col min="14081" max="14081" width="2.7265625" style="33" customWidth="1"/>
    <col min="14082" max="14082" width="59.1796875" style="33" customWidth="1"/>
    <col min="14083" max="14083" width="12.1796875" style="33" customWidth="1"/>
    <col min="14084" max="14084" width="11" style="33" customWidth="1"/>
    <col min="14085" max="14085" width="59.1796875" style="33" customWidth="1"/>
    <col min="14086" max="14086" width="59.54296875" style="33" customWidth="1"/>
    <col min="14087" max="14087" width="10.81640625" style="33" customWidth="1"/>
    <col min="14088" max="14336" width="8" style="33"/>
    <col min="14337" max="14337" width="2.7265625" style="33" customWidth="1"/>
    <col min="14338" max="14338" width="59.1796875" style="33" customWidth="1"/>
    <col min="14339" max="14339" width="12.1796875" style="33" customWidth="1"/>
    <col min="14340" max="14340" width="11" style="33" customWidth="1"/>
    <col min="14341" max="14341" width="59.1796875" style="33" customWidth="1"/>
    <col min="14342" max="14342" width="59.54296875" style="33" customWidth="1"/>
    <col min="14343" max="14343" width="10.81640625" style="33" customWidth="1"/>
    <col min="14344" max="14592" width="8" style="33"/>
    <col min="14593" max="14593" width="2.7265625" style="33" customWidth="1"/>
    <col min="14594" max="14594" width="59.1796875" style="33" customWidth="1"/>
    <col min="14595" max="14595" width="12.1796875" style="33" customWidth="1"/>
    <col min="14596" max="14596" width="11" style="33" customWidth="1"/>
    <col min="14597" max="14597" width="59.1796875" style="33" customWidth="1"/>
    <col min="14598" max="14598" width="59.54296875" style="33" customWidth="1"/>
    <col min="14599" max="14599" width="10.81640625" style="33" customWidth="1"/>
    <col min="14600" max="14848" width="8" style="33"/>
    <col min="14849" max="14849" width="2.7265625" style="33" customWidth="1"/>
    <col min="14850" max="14850" width="59.1796875" style="33" customWidth="1"/>
    <col min="14851" max="14851" width="12.1796875" style="33" customWidth="1"/>
    <col min="14852" max="14852" width="11" style="33" customWidth="1"/>
    <col min="14853" max="14853" width="59.1796875" style="33" customWidth="1"/>
    <col min="14854" max="14854" width="59.54296875" style="33" customWidth="1"/>
    <col min="14855" max="14855" width="10.81640625" style="33" customWidth="1"/>
    <col min="14856" max="15104" width="8" style="33"/>
    <col min="15105" max="15105" width="2.7265625" style="33" customWidth="1"/>
    <col min="15106" max="15106" width="59.1796875" style="33" customWidth="1"/>
    <col min="15107" max="15107" width="12.1796875" style="33" customWidth="1"/>
    <col min="15108" max="15108" width="11" style="33" customWidth="1"/>
    <col min="15109" max="15109" width="59.1796875" style="33" customWidth="1"/>
    <col min="15110" max="15110" width="59.54296875" style="33" customWidth="1"/>
    <col min="15111" max="15111" width="10.81640625" style="33" customWidth="1"/>
    <col min="15112" max="15360" width="8" style="33"/>
    <col min="15361" max="15361" width="2.7265625" style="33" customWidth="1"/>
    <col min="15362" max="15362" width="59.1796875" style="33" customWidth="1"/>
    <col min="15363" max="15363" width="12.1796875" style="33" customWidth="1"/>
    <col min="15364" max="15364" width="11" style="33" customWidth="1"/>
    <col min="15365" max="15365" width="59.1796875" style="33" customWidth="1"/>
    <col min="15366" max="15366" width="59.54296875" style="33" customWidth="1"/>
    <col min="15367" max="15367" width="10.81640625" style="33" customWidth="1"/>
    <col min="15368" max="15616" width="8" style="33"/>
    <col min="15617" max="15617" width="2.7265625" style="33" customWidth="1"/>
    <col min="15618" max="15618" width="59.1796875" style="33" customWidth="1"/>
    <col min="15619" max="15619" width="12.1796875" style="33" customWidth="1"/>
    <col min="15620" max="15620" width="11" style="33" customWidth="1"/>
    <col min="15621" max="15621" width="59.1796875" style="33" customWidth="1"/>
    <col min="15622" max="15622" width="59.54296875" style="33" customWidth="1"/>
    <col min="15623" max="15623" width="10.81640625" style="33" customWidth="1"/>
    <col min="15624" max="15872" width="8" style="33"/>
    <col min="15873" max="15873" width="2.7265625" style="33" customWidth="1"/>
    <col min="15874" max="15874" width="59.1796875" style="33" customWidth="1"/>
    <col min="15875" max="15875" width="12.1796875" style="33" customWidth="1"/>
    <col min="15876" max="15876" width="11" style="33" customWidth="1"/>
    <col min="15877" max="15877" width="59.1796875" style="33" customWidth="1"/>
    <col min="15878" max="15878" width="59.54296875" style="33" customWidth="1"/>
    <col min="15879" max="15879" width="10.81640625" style="33" customWidth="1"/>
    <col min="15880" max="16128" width="8" style="33"/>
    <col min="16129" max="16129" width="2.7265625" style="33" customWidth="1"/>
    <col min="16130" max="16130" width="59.1796875" style="33" customWidth="1"/>
    <col min="16131" max="16131" width="12.1796875" style="33" customWidth="1"/>
    <col min="16132" max="16132" width="11" style="33" customWidth="1"/>
    <col min="16133" max="16133" width="59.1796875" style="33" customWidth="1"/>
    <col min="16134" max="16134" width="59.54296875" style="33" customWidth="1"/>
    <col min="16135" max="16135" width="10.81640625" style="33" customWidth="1"/>
    <col min="16136" max="16384" width="8" style="33"/>
  </cols>
  <sheetData>
    <row r="1" spans="1:256" ht="31" x14ac:dyDescent="0.3">
      <c r="A1" s="26"/>
      <c r="B1" s="27"/>
      <c r="C1" s="28" t="s">
        <v>220</v>
      </c>
      <c r="D1" s="29"/>
      <c r="E1" s="30" t="s">
        <v>221</v>
      </c>
      <c r="F1" s="30" t="s">
        <v>222</v>
      </c>
      <c r="G1" s="31"/>
      <c r="H1" s="32"/>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row>
    <row r="2" spans="1:256" x14ac:dyDescent="0.3">
      <c r="A2" s="34" t="s">
        <v>223</v>
      </c>
      <c r="B2" s="35"/>
    </row>
    <row r="3" spans="1:256" ht="25" x14ac:dyDescent="0.3">
      <c r="B3" s="35" t="s">
        <v>224</v>
      </c>
      <c r="C3" s="40">
        <v>120048286</v>
      </c>
      <c r="D3" s="40"/>
      <c r="E3" s="41" t="s">
        <v>225</v>
      </c>
      <c r="F3" s="82" t="s">
        <v>226</v>
      </c>
    </row>
    <row r="4" spans="1:256" ht="25" x14ac:dyDescent="0.3">
      <c r="B4" s="35" t="s">
        <v>227</v>
      </c>
      <c r="C4" s="40">
        <v>43377836</v>
      </c>
      <c r="D4" s="40"/>
      <c r="E4" s="41" t="s">
        <v>228</v>
      </c>
      <c r="F4" s="82"/>
    </row>
    <row r="5" spans="1:256" ht="25.5" x14ac:dyDescent="0.3">
      <c r="B5" s="35" t="s">
        <v>229</v>
      </c>
      <c r="C5" s="42">
        <v>0.36</v>
      </c>
      <c r="D5" s="42"/>
      <c r="E5" s="41" t="s">
        <v>230</v>
      </c>
      <c r="F5" s="43" t="s">
        <v>231</v>
      </c>
    </row>
    <row r="6" spans="1:256" x14ac:dyDescent="0.3">
      <c r="A6" s="34" t="s">
        <v>232</v>
      </c>
      <c r="B6" s="35"/>
      <c r="E6" s="44"/>
      <c r="F6" s="45"/>
    </row>
    <row r="7" spans="1:256" s="38" customFormat="1" x14ac:dyDescent="0.3">
      <c r="A7" s="34"/>
      <c r="B7" s="35" t="s">
        <v>233</v>
      </c>
      <c r="C7" s="46">
        <v>858.98416359451403</v>
      </c>
      <c r="D7" s="46"/>
      <c r="E7" s="83" t="s">
        <v>234</v>
      </c>
      <c r="F7" s="83" t="s">
        <v>235</v>
      </c>
      <c r="H7" s="47"/>
    </row>
    <row r="8" spans="1:256" s="38" customFormat="1" x14ac:dyDescent="0.3">
      <c r="A8" s="34"/>
      <c r="B8" s="35" t="s">
        <v>236</v>
      </c>
      <c r="C8" s="46">
        <v>970.03819879350397</v>
      </c>
      <c r="D8" s="46"/>
      <c r="E8" s="87"/>
      <c r="F8" s="87"/>
      <c r="H8" s="47"/>
    </row>
    <row r="9" spans="1:256" s="38" customFormat="1" x14ac:dyDescent="0.3">
      <c r="A9" s="34"/>
      <c r="B9" s="35" t="s">
        <v>237</v>
      </c>
      <c r="C9" s="46">
        <v>1193.8471129818499</v>
      </c>
      <c r="D9" s="46"/>
      <c r="E9" s="87"/>
      <c r="F9" s="87"/>
      <c r="H9" s="47"/>
    </row>
    <row r="10" spans="1:256" s="38" customFormat="1" x14ac:dyDescent="0.3">
      <c r="A10" s="34"/>
      <c r="B10" s="35" t="s">
        <v>238</v>
      </c>
      <c r="C10" s="46">
        <v>1596.7423236142999</v>
      </c>
      <c r="D10" s="46"/>
      <c r="E10" s="87"/>
      <c r="F10" s="87"/>
      <c r="H10" s="47"/>
    </row>
    <row r="11" spans="1:256" s="38" customFormat="1" x14ac:dyDescent="0.3">
      <c r="A11" s="34"/>
      <c r="B11" s="35" t="s">
        <v>239</v>
      </c>
      <c r="C11" s="46">
        <v>1854.5854598187</v>
      </c>
      <c r="D11" s="46"/>
      <c r="E11" s="88"/>
      <c r="F11" s="88"/>
      <c r="H11" s="47"/>
    </row>
    <row r="12" spans="1:256" s="38" customFormat="1" x14ac:dyDescent="0.3">
      <c r="A12" s="34" t="s">
        <v>240</v>
      </c>
      <c r="B12" s="35"/>
      <c r="C12" s="36"/>
      <c r="D12" s="36"/>
      <c r="E12" s="44"/>
      <c r="F12" s="45"/>
      <c r="H12" s="47"/>
    </row>
    <row r="13" spans="1:256" s="38" customFormat="1" x14ac:dyDescent="0.3">
      <c r="A13" s="34"/>
      <c r="B13" s="35" t="s">
        <v>233</v>
      </c>
      <c r="C13" s="46">
        <v>34359.366543780598</v>
      </c>
      <c r="D13" s="46"/>
      <c r="E13" s="82" t="s">
        <v>241</v>
      </c>
      <c r="F13" s="82" t="s">
        <v>242</v>
      </c>
      <c r="H13" s="47"/>
    </row>
    <row r="14" spans="1:256" s="38" customFormat="1" x14ac:dyDescent="0.3">
      <c r="A14" s="34"/>
      <c r="B14" s="35" t="s">
        <v>236</v>
      </c>
      <c r="C14" s="46">
        <v>38801.527951740201</v>
      </c>
      <c r="D14" s="46"/>
      <c r="E14" s="82"/>
      <c r="F14" s="82"/>
      <c r="H14" s="47"/>
    </row>
    <row r="15" spans="1:256" s="38" customFormat="1" x14ac:dyDescent="0.3">
      <c r="A15" s="34"/>
      <c r="B15" s="35" t="s">
        <v>237</v>
      </c>
      <c r="C15" s="46">
        <v>47753.884519273903</v>
      </c>
      <c r="D15" s="46"/>
      <c r="E15" s="82"/>
      <c r="F15" s="82"/>
      <c r="H15" s="47"/>
    </row>
    <row r="16" spans="1:256" s="38" customFormat="1" x14ac:dyDescent="0.3">
      <c r="A16" s="34"/>
      <c r="B16" s="35" t="s">
        <v>238</v>
      </c>
      <c r="C16" s="46">
        <v>63869.692944572002</v>
      </c>
      <c r="D16" s="46"/>
      <c r="E16" s="82"/>
      <c r="F16" s="82"/>
      <c r="H16" s="47"/>
    </row>
    <row r="17" spans="1:8" s="38" customFormat="1" x14ac:dyDescent="0.3">
      <c r="A17" s="34"/>
      <c r="B17" s="35" t="s">
        <v>239</v>
      </c>
      <c r="C17" s="46">
        <v>74183.418392747903</v>
      </c>
      <c r="D17" s="46"/>
      <c r="E17" s="82"/>
      <c r="F17" s="82"/>
      <c r="H17" s="47"/>
    </row>
    <row r="18" spans="1:8" x14ac:dyDescent="0.3">
      <c r="A18" s="34" t="s">
        <v>243</v>
      </c>
      <c r="B18" s="36"/>
      <c r="E18" s="44"/>
      <c r="F18" s="45"/>
    </row>
    <row r="19" spans="1:8" x14ac:dyDescent="0.3">
      <c r="B19" s="35" t="s">
        <v>233</v>
      </c>
      <c r="C19" s="48">
        <v>16.518926222971398</v>
      </c>
      <c r="D19" s="48"/>
      <c r="E19" s="82" t="s">
        <v>244</v>
      </c>
      <c r="F19" s="82" t="s">
        <v>245</v>
      </c>
    </row>
    <row r="20" spans="1:8" s="38" customFormat="1" x14ac:dyDescent="0.3">
      <c r="A20" s="34"/>
      <c r="B20" s="35" t="s">
        <v>236</v>
      </c>
      <c r="C20" s="48">
        <v>18.654580746028898</v>
      </c>
      <c r="D20" s="48"/>
      <c r="E20" s="82"/>
      <c r="F20" s="82"/>
      <c r="H20" s="47"/>
    </row>
    <row r="21" spans="1:8" s="38" customFormat="1" x14ac:dyDescent="0.3">
      <c r="A21" s="34"/>
      <c r="B21" s="35" t="s">
        <v>237</v>
      </c>
      <c r="C21" s="48">
        <v>22.958598326573998</v>
      </c>
      <c r="D21" s="48"/>
      <c r="E21" s="82"/>
      <c r="F21" s="82"/>
      <c r="H21" s="47"/>
    </row>
    <row r="22" spans="1:8" s="38" customFormat="1" x14ac:dyDescent="0.3">
      <c r="A22" s="34"/>
      <c r="B22" s="35" t="s">
        <v>238</v>
      </c>
      <c r="C22" s="48">
        <v>30.706583146428802</v>
      </c>
      <c r="D22" s="48"/>
      <c r="E22" s="82"/>
      <c r="F22" s="82"/>
      <c r="H22" s="47"/>
    </row>
    <row r="23" spans="1:8" s="38" customFormat="1" x14ac:dyDescent="0.3">
      <c r="A23" s="34"/>
      <c r="B23" s="35" t="s">
        <v>239</v>
      </c>
      <c r="C23" s="48">
        <v>35.665104996513399</v>
      </c>
      <c r="D23" s="48"/>
      <c r="E23" s="82"/>
      <c r="F23" s="82"/>
      <c r="H23" s="47"/>
    </row>
    <row r="24" spans="1:8" x14ac:dyDescent="0.3">
      <c r="A24" s="34" t="s">
        <v>246</v>
      </c>
      <c r="B24" s="35"/>
      <c r="E24" s="44"/>
      <c r="F24" s="45"/>
    </row>
    <row r="25" spans="1:8" ht="50" x14ac:dyDescent="0.3">
      <c r="B25" s="35" t="s">
        <v>247</v>
      </c>
      <c r="C25" s="46">
        <v>771</v>
      </c>
      <c r="D25" s="46"/>
      <c r="E25" s="41" t="s">
        <v>248</v>
      </c>
      <c r="F25" s="41" t="s">
        <v>249</v>
      </c>
    </row>
    <row r="26" spans="1:8" ht="25" x14ac:dyDescent="0.3">
      <c r="B26" s="35" t="s">
        <v>250</v>
      </c>
      <c r="C26" s="46">
        <v>231</v>
      </c>
      <c r="D26" s="46"/>
      <c r="E26" s="41" t="s">
        <v>251</v>
      </c>
      <c r="F26" s="41" t="s">
        <v>252</v>
      </c>
    </row>
    <row r="27" spans="1:8" x14ac:dyDescent="0.3">
      <c r="A27" s="34" t="s">
        <v>253</v>
      </c>
      <c r="B27" s="35"/>
      <c r="E27" s="44"/>
      <c r="F27" s="44"/>
    </row>
    <row r="28" spans="1:8" ht="38" x14ac:dyDescent="0.3">
      <c r="B28" s="35" t="s">
        <v>254</v>
      </c>
      <c r="C28" s="48">
        <v>7.25</v>
      </c>
      <c r="D28" s="48"/>
      <c r="E28" s="41" t="s">
        <v>255</v>
      </c>
      <c r="F28" s="41" t="s">
        <v>256</v>
      </c>
    </row>
    <row r="29" spans="1:8" ht="62.5" x14ac:dyDescent="0.3">
      <c r="B29" s="35" t="s">
        <v>257</v>
      </c>
      <c r="C29" s="46">
        <v>377</v>
      </c>
      <c r="D29" s="46"/>
      <c r="E29" s="41" t="s">
        <v>258</v>
      </c>
      <c r="F29" s="41" t="s">
        <v>259</v>
      </c>
    </row>
    <row r="30" spans="1:8" s="38" customFormat="1" x14ac:dyDescent="0.3">
      <c r="A30" s="34" t="s">
        <v>260</v>
      </c>
      <c r="B30" s="35"/>
      <c r="C30" s="36"/>
      <c r="D30" s="36"/>
      <c r="E30" s="44"/>
      <c r="F30" s="45"/>
      <c r="H30" s="47"/>
    </row>
    <row r="31" spans="1:8" s="38" customFormat="1" x14ac:dyDescent="0.3">
      <c r="A31" s="34" t="s">
        <v>261</v>
      </c>
      <c r="B31" s="35"/>
      <c r="C31" s="36"/>
      <c r="D31" s="36"/>
      <c r="E31" s="44"/>
      <c r="F31" s="45"/>
      <c r="H31" s="47"/>
    </row>
    <row r="32" spans="1:8" s="38" customFormat="1" x14ac:dyDescent="0.3">
      <c r="A32" s="34"/>
      <c r="B32" s="35" t="s">
        <v>233</v>
      </c>
      <c r="C32" s="36">
        <v>91.138903299152801</v>
      </c>
      <c r="D32" s="36"/>
      <c r="E32" s="82" t="s">
        <v>262</v>
      </c>
      <c r="F32" s="82" t="s">
        <v>263</v>
      </c>
      <c r="H32" s="47"/>
    </row>
    <row r="33" spans="1:8" s="38" customFormat="1" x14ac:dyDescent="0.3">
      <c r="A33" s="34"/>
      <c r="B33" s="35" t="s">
        <v>236</v>
      </c>
      <c r="C33" s="36">
        <v>102.92182480567701</v>
      </c>
      <c r="D33" s="36"/>
      <c r="E33" s="82"/>
      <c r="F33" s="82"/>
      <c r="H33" s="47"/>
    </row>
    <row r="34" spans="1:8" s="38" customFormat="1" x14ac:dyDescent="0.3">
      <c r="A34" s="34"/>
      <c r="B34" s="35" t="s">
        <v>237</v>
      </c>
      <c r="C34" s="36">
        <v>126.668128698339</v>
      </c>
      <c r="D34" s="36"/>
      <c r="E34" s="82"/>
      <c r="F34" s="82"/>
      <c r="H34" s="47"/>
    </row>
    <row r="35" spans="1:8" s="38" customFormat="1" x14ac:dyDescent="0.3">
      <c r="A35" s="34"/>
      <c r="B35" s="35" t="s">
        <v>238</v>
      </c>
      <c r="C35" s="36">
        <v>169.415631152711</v>
      </c>
      <c r="D35" s="36"/>
      <c r="E35" s="82"/>
      <c r="F35" s="82"/>
      <c r="H35" s="47"/>
    </row>
    <row r="36" spans="1:8" s="38" customFormat="1" x14ac:dyDescent="0.3">
      <c r="A36" s="34"/>
      <c r="B36" s="35" t="s">
        <v>239</v>
      </c>
      <c r="C36" s="36">
        <v>196.772993084212</v>
      </c>
      <c r="D36" s="36"/>
      <c r="E36" s="82"/>
      <c r="F36" s="82"/>
      <c r="H36" s="47"/>
    </row>
    <row r="37" spans="1:8" s="38" customFormat="1" x14ac:dyDescent="0.3">
      <c r="A37" s="34" t="s">
        <v>264</v>
      </c>
      <c r="B37" s="35"/>
      <c r="C37" s="36"/>
      <c r="D37" s="36"/>
      <c r="E37" s="44"/>
      <c r="F37" s="45"/>
      <c r="H37" s="47"/>
    </row>
    <row r="38" spans="1:8" s="38" customFormat="1" x14ac:dyDescent="0.3">
      <c r="A38" s="34" t="s">
        <v>261</v>
      </c>
      <c r="B38" s="35"/>
      <c r="C38" s="36"/>
      <c r="D38" s="36"/>
      <c r="E38" s="44"/>
      <c r="F38" s="45"/>
      <c r="H38" s="47"/>
    </row>
    <row r="39" spans="1:8" x14ac:dyDescent="0.3">
      <c r="B39" s="35" t="s">
        <v>233</v>
      </c>
      <c r="C39" s="49">
        <f>C32/40</f>
        <v>2.2784725824788201</v>
      </c>
      <c r="E39" s="86" t="s">
        <v>265</v>
      </c>
      <c r="F39" s="86" t="s">
        <v>266</v>
      </c>
    </row>
    <row r="40" spans="1:8" x14ac:dyDescent="0.3">
      <c r="B40" s="35" t="s">
        <v>236</v>
      </c>
      <c r="C40" s="49">
        <f>C33/40</f>
        <v>2.5730456201419249</v>
      </c>
      <c r="E40" s="86"/>
      <c r="F40" s="86"/>
    </row>
    <row r="41" spans="1:8" x14ac:dyDescent="0.3">
      <c r="B41" s="35" t="s">
        <v>237</v>
      </c>
      <c r="C41" s="49">
        <f>C34/40</f>
        <v>3.1667032174584753</v>
      </c>
      <c r="E41" s="86"/>
      <c r="F41" s="86"/>
    </row>
    <row r="42" spans="1:8" x14ac:dyDescent="0.3">
      <c r="B42" s="35" t="s">
        <v>238</v>
      </c>
      <c r="C42" s="49">
        <f>C35/40</f>
        <v>4.2353907788177754</v>
      </c>
      <c r="E42" s="86"/>
      <c r="F42" s="86"/>
    </row>
    <row r="43" spans="1:8" x14ac:dyDescent="0.3">
      <c r="B43" s="35" t="s">
        <v>239</v>
      </c>
      <c r="C43" s="49">
        <f>C36/40</f>
        <v>4.9193248271053003</v>
      </c>
      <c r="E43" s="86"/>
      <c r="F43" s="86"/>
    </row>
    <row r="44" spans="1:8" x14ac:dyDescent="0.3">
      <c r="A44" s="34" t="s">
        <v>267</v>
      </c>
      <c r="B44" s="35"/>
      <c r="E44" s="44"/>
      <c r="F44" s="45"/>
    </row>
    <row r="45" spans="1:8" ht="62.5" x14ac:dyDescent="0.3">
      <c r="B45" s="35" t="s">
        <v>268</v>
      </c>
      <c r="C45" s="48">
        <v>17.57</v>
      </c>
      <c r="D45" s="48"/>
      <c r="E45" s="41" t="s">
        <v>269</v>
      </c>
      <c r="F45" s="41" t="s">
        <v>270</v>
      </c>
    </row>
    <row r="46" spans="1:8" ht="62.5" x14ac:dyDescent="0.3">
      <c r="B46" s="35" t="s">
        <v>271</v>
      </c>
      <c r="C46" s="46">
        <v>913</v>
      </c>
      <c r="D46" s="46"/>
      <c r="E46" s="41" t="s">
        <v>272</v>
      </c>
      <c r="F46" s="41" t="s">
        <v>273</v>
      </c>
      <c r="G46" s="50"/>
    </row>
    <row r="47" spans="1:8" s="38" customFormat="1" x14ac:dyDescent="0.3">
      <c r="A47" s="34" t="s">
        <v>274</v>
      </c>
      <c r="B47" s="35"/>
      <c r="C47" s="36"/>
      <c r="D47" s="36"/>
      <c r="E47" s="44"/>
      <c r="F47" s="45"/>
      <c r="H47" s="47"/>
    </row>
    <row r="48" spans="1:8" s="38" customFormat="1" x14ac:dyDescent="0.3">
      <c r="A48" s="34" t="s">
        <v>261</v>
      </c>
      <c r="B48" s="35"/>
      <c r="C48" s="36"/>
      <c r="D48" s="36"/>
      <c r="E48" s="44"/>
      <c r="F48" s="45"/>
      <c r="H48" s="47"/>
    </row>
    <row r="49" spans="1:256" s="38" customFormat="1" x14ac:dyDescent="0.3">
      <c r="A49" s="34"/>
      <c r="B49" s="35" t="s">
        <v>233</v>
      </c>
      <c r="C49" s="36">
        <v>37.614695694355099</v>
      </c>
      <c r="D49" s="36"/>
      <c r="E49" s="82" t="s">
        <v>275</v>
      </c>
      <c r="F49" s="82" t="s">
        <v>276</v>
      </c>
      <c r="H49" s="47"/>
    </row>
    <row r="50" spans="1:256" s="38" customFormat="1" x14ac:dyDescent="0.3">
      <c r="A50" s="34"/>
      <c r="B50" s="35" t="s">
        <v>236</v>
      </c>
      <c r="C50" s="36">
        <v>42.4777233457148</v>
      </c>
      <c r="D50" s="36"/>
      <c r="E50" s="82"/>
      <c r="F50" s="82"/>
      <c r="H50" s="47"/>
    </row>
    <row r="51" spans="1:256" s="38" customFormat="1" x14ac:dyDescent="0.3">
      <c r="A51" s="34"/>
      <c r="B51" s="35" t="s">
        <v>237</v>
      </c>
      <c r="C51" s="36">
        <v>52.278258160757602</v>
      </c>
      <c r="D51" s="36"/>
      <c r="E51" s="82"/>
      <c r="F51" s="82"/>
      <c r="H51" s="47"/>
    </row>
    <row r="52" spans="1:256" s="38" customFormat="1" x14ac:dyDescent="0.3">
      <c r="A52" s="34"/>
      <c r="B52" s="35" t="s">
        <v>238</v>
      </c>
      <c r="C52" s="36">
        <v>69.920935857207795</v>
      </c>
      <c r="D52" s="36"/>
      <c r="E52" s="82"/>
      <c r="F52" s="82"/>
      <c r="H52" s="47"/>
    </row>
    <row r="53" spans="1:256" s="38" customFormat="1" x14ac:dyDescent="0.3">
      <c r="A53" s="34"/>
      <c r="B53" s="35" t="s">
        <v>239</v>
      </c>
      <c r="C53" s="36">
        <v>81.211820504744594</v>
      </c>
      <c r="D53" s="36"/>
      <c r="E53" s="82"/>
      <c r="F53" s="82"/>
      <c r="H53" s="47"/>
    </row>
    <row r="54" spans="1:256" x14ac:dyDescent="0.3">
      <c r="A54" s="34" t="s">
        <v>277</v>
      </c>
      <c r="B54" s="35"/>
      <c r="E54" s="44"/>
      <c r="F54" s="45"/>
    </row>
    <row r="55" spans="1:256" x14ac:dyDescent="0.3">
      <c r="A55" s="34" t="s">
        <v>261</v>
      </c>
      <c r="B55" s="35"/>
      <c r="E55" s="44"/>
      <c r="F55" s="45"/>
    </row>
    <row r="56" spans="1:256" x14ac:dyDescent="0.3">
      <c r="B56" s="35" t="s">
        <v>233</v>
      </c>
      <c r="C56" s="49">
        <f>C49/40</f>
        <v>0.94036739235887745</v>
      </c>
      <c r="D56" s="49"/>
      <c r="E56" s="82" t="s">
        <v>278</v>
      </c>
      <c r="F56" s="82" t="s">
        <v>279</v>
      </c>
    </row>
    <row r="57" spans="1:256" x14ac:dyDescent="0.3">
      <c r="B57" s="35" t="s">
        <v>236</v>
      </c>
      <c r="C57" s="49">
        <f>C50/40</f>
        <v>1.06194308364287</v>
      </c>
      <c r="D57" s="49"/>
      <c r="E57" s="82"/>
      <c r="F57" s="82"/>
    </row>
    <row r="58" spans="1:256" x14ac:dyDescent="0.3">
      <c r="B58" s="35" t="s">
        <v>237</v>
      </c>
      <c r="C58" s="49">
        <f>C51/40</f>
        <v>1.30695645401894</v>
      </c>
      <c r="D58" s="49"/>
      <c r="E58" s="82"/>
      <c r="F58" s="82"/>
    </row>
    <row r="59" spans="1:256" x14ac:dyDescent="0.3">
      <c r="B59" s="35" t="s">
        <v>238</v>
      </c>
      <c r="C59" s="49">
        <f>C52/40</f>
        <v>1.7480233964301948</v>
      </c>
      <c r="D59" s="49"/>
      <c r="E59" s="82"/>
      <c r="F59" s="82"/>
    </row>
    <row r="60" spans="1:256" x14ac:dyDescent="0.3">
      <c r="B60" s="35" t="s">
        <v>239</v>
      </c>
      <c r="C60" s="49">
        <f>C53/40</f>
        <v>2.0302955126186149</v>
      </c>
      <c r="D60" s="49"/>
      <c r="E60" s="82"/>
      <c r="F60" s="82"/>
    </row>
    <row r="61" spans="1:256" x14ac:dyDescent="0.3">
      <c r="A61" s="34" t="s">
        <v>280</v>
      </c>
      <c r="B61" s="35"/>
      <c r="E61" s="44"/>
      <c r="F61" s="45"/>
      <c r="J61" s="46"/>
      <c r="K61" s="51"/>
    </row>
    <row r="62" spans="1:256" ht="25" x14ac:dyDescent="0.3">
      <c r="A62" s="52"/>
      <c r="B62" s="35" t="s">
        <v>281</v>
      </c>
      <c r="C62" s="46">
        <v>77136</v>
      </c>
      <c r="D62" s="46"/>
      <c r="E62" s="41" t="s">
        <v>282</v>
      </c>
      <c r="F62" s="41" t="s">
        <v>283</v>
      </c>
      <c r="G62" s="53"/>
      <c r="H62" s="54"/>
      <c r="I62" s="55"/>
      <c r="J62" s="46"/>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5.5" x14ac:dyDescent="0.3">
      <c r="B63" s="35" t="s">
        <v>284</v>
      </c>
      <c r="C63" s="46">
        <v>23140.701728053002</v>
      </c>
      <c r="D63" s="46"/>
      <c r="E63" s="41" t="s">
        <v>285</v>
      </c>
      <c r="F63" s="43" t="s">
        <v>286</v>
      </c>
    </row>
    <row r="64" spans="1:256" ht="15" x14ac:dyDescent="0.3">
      <c r="A64" s="34" t="s">
        <v>287</v>
      </c>
      <c r="B64" s="35"/>
      <c r="C64" s="46"/>
      <c r="D64" s="46"/>
      <c r="E64" s="44"/>
      <c r="F64" s="45"/>
    </row>
    <row r="65" spans="1:256" x14ac:dyDescent="0.3">
      <c r="A65" s="34" t="s">
        <v>288</v>
      </c>
      <c r="B65" s="35"/>
      <c r="C65" s="46"/>
      <c r="D65" s="46"/>
      <c r="E65" s="44"/>
      <c r="F65" s="45"/>
    </row>
    <row r="66" spans="1:256" x14ac:dyDescent="0.3">
      <c r="A66" s="52"/>
      <c r="B66" s="56" t="s">
        <v>289</v>
      </c>
      <c r="C66" s="46">
        <v>578.517543201325</v>
      </c>
      <c r="D66" s="46"/>
      <c r="E66" s="83" t="s">
        <v>290</v>
      </c>
      <c r="F66" s="83" t="s">
        <v>291</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x14ac:dyDescent="0.3">
      <c r="A67" s="52"/>
      <c r="B67" s="56" t="s">
        <v>292</v>
      </c>
      <c r="C67" s="46">
        <v>964.19590533554197</v>
      </c>
      <c r="D67" s="46"/>
      <c r="E67" s="84"/>
      <c r="F67" s="84"/>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x14ac:dyDescent="0.3">
      <c r="A68" s="52"/>
      <c r="B68" s="56" t="s">
        <v>293</v>
      </c>
      <c r="C68" s="46">
        <v>1542.7134485368699</v>
      </c>
      <c r="D68" s="46"/>
      <c r="E68" s="84"/>
      <c r="F68" s="84"/>
      <c r="G68" s="57"/>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x14ac:dyDescent="0.3">
      <c r="A69" s="52"/>
      <c r="B69" s="56" t="s">
        <v>294</v>
      </c>
      <c r="C69" s="46">
        <v>1928.3918106710801</v>
      </c>
      <c r="D69" s="46"/>
      <c r="E69" s="85"/>
      <c r="F69" s="85"/>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3">
      <c r="A70" s="34" t="s">
        <v>295</v>
      </c>
      <c r="B70" s="35"/>
      <c r="E70" s="44"/>
      <c r="F70" s="58"/>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5" x14ac:dyDescent="0.3">
      <c r="B71" s="35" t="s">
        <v>296</v>
      </c>
      <c r="C71" s="46">
        <v>39716</v>
      </c>
      <c r="D71" s="46"/>
      <c r="E71" s="41" t="s">
        <v>297</v>
      </c>
      <c r="F71" s="41" t="s">
        <v>298</v>
      </c>
      <c r="G71" s="33"/>
      <c r="H71" s="47"/>
    </row>
    <row r="72" spans="1:256" ht="60" customHeight="1" x14ac:dyDescent="0.3">
      <c r="B72" s="35" t="s">
        <v>299</v>
      </c>
      <c r="C72" s="46">
        <v>993</v>
      </c>
      <c r="D72" s="46"/>
      <c r="E72" s="41" t="s">
        <v>300</v>
      </c>
      <c r="F72" s="41" t="s">
        <v>301</v>
      </c>
      <c r="G72" s="33"/>
      <c r="H72" s="47"/>
    </row>
    <row r="74" spans="1:256" x14ac:dyDescent="0.3">
      <c r="A74" s="34" t="s">
        <v>302</v>
      </c>
      <c r="B74" s="59"/>
      <c r="C74" s="60"/>
      <c r="D74" s="60"/>
      <c r="E74" s="61"/>
      <c r="F74" s="62"/>
      <c r="G74" s="63"/>
      <c r="H74" s="64"/>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row>
    <row r="75" spans="1:256" ht="12.5" x14ac:dyDescent="0.25">
      <c r="A75" s="65">
        <v>1</v>
      </c>
      <c r="B75" s="66" t="s">
        <v>303</v>
      </c>
      <c r="C75" s="67"/>
      <c r="D75" s="67"/>
      <c r="E75" s="68"/>
      <c r="F75" s="69"/>
      <c r="G75" s="70"/>
      <c r="H75" s="71"/>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0"/>
      <c r="FW75" s="70"/>
      <c r="FX75" s="70"/>
      <c r="FY75" s="70"/>
      <c r="FZ75" s="70"/>
      <c r="GA75" s="70"/>
      <c r="GB75" s="70"/>
      <c r="GC75" s="70"/>
      <c r="GD75" s="70"/>
      <c r="GE75" s="70"/>
      <c r="GF75" s="70"/>
      <c r="GG75" s="70"/>
      <c r="GH75" s="70"/>
      <c r="GI75" s="70"/>
      <c r="GJ75" s="70"/>
      <c r="GK75" s="70"/>
      <c r="GL75" s="70"/>
      <c r="GM75" s="70"/>
      <c r="GN75" s="70"/>
      <c r="GO75" s="70"/>
      <c r="GP75" s="70"/>
      <c r="GQ75" s="70"/>
      <c r="GR75" s="70"/>
      <c r="GS75" s="70"/>
      <c r="GT75" s="70"/>
      <c r="GU75" s="70"/>
      <c r="GV75" s="70"/>
      <c r="GW75" s="70"/>
      <c r="GX75" s="70"/>
      <c r="GY75" s="70"/>
      <c r="GZ75" s="70"/>
      <c r="HA75" s="70"/>
      <c r="HB75" s="70"/>
      <c r="HC75" s="70"/>
      <c r="HD75" s="70"/>
      <c r="HE75" s="70"/>
      <c r="HF75" s="70"/>
      <c r="HG75" s="70"/>
      <c r="HH75" s="70"/>
      <c r="HI75" s="70"/>
      <c r="HJ75" s="70"/>
      <c r="HK75" s="70"/>
      <c r="HL75" s="70"/>
      <c r="HM75" s="70"/>
      <c r="HN75" s="70"/>
      <c r="HO75" s="70"/>
      <c r="HP75" s="70"/>
      <c r="HQ75" s="70"/>
      <c r="HR75" s="70"/>
      <c r="HS75" s="70"/>
      <c r="HT75" s="70"/>
      <c r="HU75" s="70"/>
      <c r="HV75" s="70"/>
      <c r="HW75" s="70"/>
      <c r="HX75" s="70"/>
      <c r="HY75" s="70"/>
      <c r="HZ75" s="70"/>
      <c r="IA75" s="70"/>
      <c r="IB75" s="70"/>
      <c r="IC75" s="70"/>
      <c r="ID75" s="70"/>
      <c r="IE75" s="70"/>
      <c r="IF75" s="70"/>
      <c r="IG75" s="70"/>
      <c r="IH75" s="70"/>
      <c r="II75" s="70"/>
      <c r="IJ75" s="70"/>
      <c r="IK75" s="70"/>
      <c r="IL75" s="70"/>
      <c r="IM75" s="70"/>
      <c r="IN75" s="70"/>
      <c r="IO75" s="70"/>
      <c r="IP75" s="70"/>
      <c r="IQ75" s="70"/>
      <c r="IR75" s="70"/>
      <c r="IS75" s="70"/>
      <c r="IT75" s="70"/>
      <c r="IU75" s="70"/>
      <c r="IV75" s="70"/>
    </row>
    <row r="76" spans="1:256" ht="12.5" x14ac:dyDescent="0.25">
      <c r="A76" s="65">
        <v>2</v>
      </c>
      <c r="B76" s="66" t="s">
        <v>304</v>
      </c>
      <c r="C76" s="67"/>
      <c r="D76" s="67"/>
      <c r="E76" s="68"/>
      <c r="F76" s="69"/>
      <c r="G76" s="70"/>
      <c r="H76" s="71"/>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70"/>
      <c r="GB76" s="70"/>
      <c r="GC76" s="70"/>
      <c r="GD76" s="70"/>
      <c r="GE76" s="70"/>
      <c r="GF76" s="70"/>
      <c r="GG76" s="70"/>
      <c r="GH76" s="70"/>
      <c r="GI76" s="70"/>
      <c r="GJ76" s="70"/>
      <c r="GK76" s="70"/>
      <c r="GL76" s="70"/>
      <c r="GM76" s="70"/>
      <c r="GN76" s="70"/>
      <c r="GO76" s="70"/>
      <c r="GP76" s="70"/>
      <c r="GQ76" s="70"/>
      <c r="GR76" s="70"/>
      <c r="GS76" s="70"/>
      <c r="GT76" s="70"/>
      <c r="GU76" s="70"/>
      <c r="GV76" s="70"/>
      <c r="GW76" s="70"/>
      <c r="GX76" s="70"/>
      <c r="GY76" s="70"/>
      <c r="GZ76" s="70"/>
      <c r="HA76" s="70"/>
      <c r="HB76" s="70"/>
      <c r="HC76" s="70"/>
      <c r="HD76" s="70"/>
      <c r="HE76" s="70"/>
      <c r="HF76" s="70"/>
      <c r="HG76" s="70"/>
      <c r="HH76" s="70"/>
      <c r="HI76" s="70"/>
      <c r="HJ76" s="70"/>
      <c r="HK76" s="70"/>
      <c r="HL76" s="70"/>
      <c r="HM76" s="70"/>
      <c r="HN76" s="70"/>
      <c r="HO76" s="70"/>
      <c r="HP76" s="70"/>
      <c r="HQ76" s="70"/>
      <c r="HR76" s="70"/>
      <c r="HS76" s="70"/>
      <c r="HT76" s="70"/>
      <c r="HU76" s="70"/>
      <c r="HV76" s="70"/>
      <c r="HW76" s="70"/>
      <c r="HX76" s="70"/>
      <c r="HY76" s="70"/>
      <c r="HZ76" s="70"/>
      <c r="IA76" s="70"/>
      <c r="IB76" s="70"/>
      <c r="IC76" s="70"/>
      <c r="ID76" s="70"/>
      <c r="IE76" s="70"/>
      <c r="IF76" s="70"/>
      <c r="IG76" s="70"/>
      <c r="IH76" s="70"/>
      <c r="II76" s="70"/>
      <c r="IJ76" s="70"/>
      <c r="IK76" s="70"/>
      <c r="IL76" s="70"/>
      <c r="IM76" s="70"/>
      <c r="IN76" s="70"/>
      <c r="IO76" s="70"/>
      <c r="IP76" s="70"/>
      <c r="IQ76" s="70"/>
      <c r="IR76" s="70"/>
      <c r="IS76" s="70"/>
      <c r="IT76" s="70"/>
      <c r="IU76" s="70"/>
      <c r="IV76" s="70"/>
    </row>
    <row r="77" spans="1:256" ht="12.5" x14ac:dyDescent="0.25">
      <c r="A77" s="72"/>
      <c r="B77" s="73" t="s">
        <v>305</v>
      </c>
      <c r="C77" s="74"/>
      <c r="D77" s="74"/>
      <c r="E77" s="73"/>
      <c r="F77" s="75"/>
      <c r="G77" s="76"/>
      <c r="H77" s="77"/>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c r="FS77" s="78"/>
      <c r="FT77" s="78"/>
      <c r="FU77" s="78"/>
      <c r="FV77" s="78"/>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row>
    <row r="78" spans="1:256" ht="12.5" x14ac:dyDescent="0.25">
      <c r="A78" s="79" t="s">
        <v>306</v>
      </c>
      <c r="B78" s="80"/>
      <c r="C78" s="67"/>
      <c r="D78" s="67"/>
      <c r="E78" s="80"/>
      <c r="F78" s="75"/>
      <c r="G78" s="76"/>
      <c r="H78" s="77"/>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c r="FS78" s="78"/>
      <c r="FT78" s="78"/>
      <c r="FU78" s="78"/>
      <c r="FV78" s="78"/>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row>
    <row r="79" spans="1:256" ht="12.5" x14ac:dyDescent="0.25">
      <c r="A79" s="78"/>
      <c r="B79" s="78"/>
      <c r="C79" s="67"/>
      <c r="D79" s="67"/>
      <c r="E79" s="78"/>
      <c r="F79" s="75"/>
      <c r="G79" s="76"/>
      <c r="H79" s="77"/>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78"/>
      <c r="FJ79" s="78"/>
      <c r="FK79" s="78"/>
      <c r="FL79" s="78"/>
      <c r="FM79" s="78"/>
      <c r="FN79" s="78"/>
      <c r="FO79" s="78"/>
      <c r="FP79" s="78"/>
      <c r="FQ79" s="78"/>
      <c r="FR79" s="78"/>
      <c r="FS79" s="78"/>
      <c r="FT79" s="78"/>
      <c r="FU79" s="78"/>
      <c r="FV79" s="78"/>
      <c r="FW79" s="78"/>
      <c r="FX79" s="78"/>
      <c r="FY79" s="78"/>
      <c r="FZ79" s="78"/>
      <c r="GA79" s="78"/>
      <c r="GB79" s="78"/>
      <c r="GC79" s="78"/>
      <c r="GD79" s="78"/>
      <c r="GE79" s="78"/>
      <c r="GF79" s="78"/>
      <c r="GG79" s="78"/>
      <c r="GH79" s="78"/>
      <c r="GI79" s="78"/>
      <c r="GJ79" s="78"/>
      <c r="GK79" s="78"/>
      <c r="GL79" s="78"/>
      <c r="GM79" s="78"/>
      <c r="GN79" s="78"/>
      <c r="GO79" s="78"/>
      <c r="GP79" s="78"/>
      <c r="GQ79" s="78"/>
      <c r="GR79" s="78"/>
      <c r="GS79" s="78"/>
      <c r="GT79" s="78"/>
      <c r="GU79" s="78"/>
      <c r="GV79" s="78"/>
      <c r="GW79" s="78"/>
      <c r="GX79" s="78"/>
      <c r="GY79" s="78"/>
      <c r="GZ79" s="78"/>
      <c r="HA79" s="78"/>
      <c r="HB79" s="78"/>
      <c r="HC79" s="78"/>
      <c r="HD79" s="78"/>
      <c r="HE79" s="78"/>
      <c r="HF79" s="78"/>
      <c r="HG79" s="78"/>
      <c r="HH79" s="78"/>
      <c r="HI79" s="78"/>
      <c r="HJ79" s="78"/>
      <c r="HK79" s="78"/>
      <c r="HL79" s="78"/>
      <c r="HM79" s="78"/>
      <c r="HN79" s="78"/>
      <c r="HO79" s="78"/>
      <c r="HP79" s="78"/>
      <c r="HQ79" s="78"/>
      <c r="HR79" s="78"/>
      <c r="HS79" s="78"/>
      <c r="HT79" s="78"/>
      <c r="HU79" s="78"/>
      <c r="HV79" s="78"/>
      <c r="HW79" s="78"/>
      <c r="HX79" s="78"/>
      <c r="HY79" s="78"/>
      <c r="HZ79" s="78"/>
      <c r="IA79" s="78"/>
      <c r="IB79" s="78"/>
      <c r="IC79" s="78"/>
      <c r="ID79" s="78"/>
      <c r="IE79" s="78"/>
      <c r="IF79" s="78"/>
      <c r="IG79" s="78"/>
      <c r="IH79" s="78"/>
      <c r="II79" s="78"/>
      <c r="IJ79" s="78"/>
      <c r="IK79" s="78"/>
      <c r="IL79" s="78"/>
      <c r="IM79" s="78"/>
      <c r="IN79" s="78"/>
      <c r="IO79" s="78"/>
      <c r="IP79" s="78"/>
      <c r="IQ79" s="78"/>
      <c r="IR79" s="78"/>
      <c r="IS79" s="78"/>
      <c r="IT79" s="78"/>
      <c r="IU79" s="78"/>
      <c r="IV79" s="7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NE</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2019-06-06T17:18:22Z</dcterms:created>
  <dcterms:modified xsi:type="dcterms:W3CDTF">2019-06-11T01:02:59Z</dcterms:modified>
</cp:coreProperties>
</file>