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9CC92DA9-4F8F-4EED-A6AE-289D7C594A11}" xr6:coauthVersionLast="44" xr6:coauthVersionMax="44" xr10:uidLastSave="{00000000-0000-0000-0000-000000000000}"/>
  <bookViews>
    <workbookView xWindow="-120" yWindow="-120" windowWidth="20730" windowHeight="11160" activeTab="2" xr2:uid="{E0005A1E-0F4C-4EAE-8814-8A902AEA07A9}"/>
  </bookViews>
  <sheets>
    <sheet name="Sheet1" sheetId="1" r:id="rId1"/>
    <sheet name="ND" sheetId="2" r:id="rId2"/>
    <sheet name="Data Notes" sheetId="3" r:id="rId3"/>
  </sheets>
  <definedNames>
    <definedName name="_xlnm._FilterDatabase" localSheetId="1" hidden="1">ND!$A$1:$G$34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61" i="1" l="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<sst xmlns="http://schemas.openxmlformats.org/spreadsheetml/2006/main" count="506" uniqueCount="268">
  <si>
    <t>STATE</t>
  </si>
  <si>
    <t>ND</t>
  </si>
  <si>
    <t>North Dakota</t>
  </si>
  <si>
    <t>NONMETRO</t>
  </si>
  <si>
    <t>METRO</t>
  </si>
  <si>
    <t>Bismarck HMFA</t>
  </si>
  <si>
    <t>Fargo MSA</t>
  </si>
  <si>
    <t>Grand Forks MSA</t>
  </si>
  <si>
    <t>Oliver County HMFA †</t>
  </si>
  <si>
    <t>Sioux County HMFA</t>
  </si>
  <si>
    <t>COUNTY</t>
  </si>
  <si>
    <t>Adams County</t>
  </si>
  <si>
    <t>Barnes County</t>
  </si>
  <si>
    <t>Benson County</t>
  </si>
  <si>
    <t>Billings County</t>
  </si>
  <si>
    <t>Bottineau County</t>
  </si>
  <si>
    <t>Bowman County</t>
  </si>
  <si>
    <t>Burke County</t>
  </si>
  <si>
    <t>Burleigh County</t>
  </si>
  <si>
    <t>Cass County</t>
  </si>
  <si>
    <t>Cavalier County</t>
  </si>
  <si>
    <t>Dickey County</t>
  </si>
  <si>
    <t>Divide County</t>
  </si>
  <si>
    <t>Dunn County</t>
  </si>
  <si>
    <t>Eddy County</t>
  </si>
  <si>
    <t>Emmons County</t>
  </si>
  <si>
    <t>Foster County</t>
  </si>
  <si>
    <t>Golden Valley County</t>
  </si>
  <si>
    <t>Grand Forks County</t>
  </si>
  <si>
    <t>Grant County</t>
  </si>
  <si>
    <t>Griggs County</t>
  </si>
  <si>
    <t>Hettinger County</t>
  </si>
  <si>
    <t>Kidder County</t>
  </si>
  <si>
    <t>LaMoure County</t>
  </si>
  <si>
    <t>Logan County</t>
  </si>
  <si>
    <t>McHenry County</t>
  </si>
  <si>
    <t>McIntosh County</t>
  </si>
  <si>
    <t>McKenzie County</t>
  </si>
  <si>
    <t>McLean County</t>
  </si>
  <si>
    <t>Mercer County</t>
  </si>
  <si>
    <t>Morton County</t>
  </si>
  <si>
    <t>Mountrail County</t>
  </si>
  <si>
    <t>Nelson County</t>
  </si>
  <si>
    <t>Oliver County †</t>
  </si>
  <si>
    <t>Pembina County</t>
  </si>
  <si>
    <t>Pierce County</t>
  </si>
  <si>
    <t>Ramsey County</t>
  </si>
  <si>
    <t>Ransom County</t>
  </si>
  <si>
    <t>Renville County</t>
  </si>
  <si>
    <t>Richland County</t>
  </si>
  <si>
    <t>Rolette County</t>
  </si>
  <si>
    <t>Sargent County</t>
  </si>
  <si>
    <t>Sheridan County</t>
  </si>
  <si>
    <t>Sioux County</t>
  </si>
  <si>
    <t>Slope County †</t>
  </si>
  <si>
    <t>Stark County</t>
  </si>
  <si>
    <t>Steele County</t>
  </si>
  <si>
    <t>Stutsman County</t>
  </si>
  <si>
    <t>Towner County</t>
  </si>
  <si>
    <t>Traill County</t>
  </si>
  <si>
    <t>Walsh County</t>
  </si>
  <si>
    <t>Ward County</t>
  </si>
  <si>
    <t>Wells County</t>
  </si>
  <si>
    <t>Williams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</si>
  <si>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</si>
  <si>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</si>
  <si>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</si>
  <si>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</si>
  <si>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</si>
  <si>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</si>
  <si>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</si>
  <si>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</si>
  <si>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</si>
  <si>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</si>
  <si>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</si>
  <si>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</si>
  <si>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</si>
  <si>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</si>
  <si>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</si>
  <si>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</si>
  <si>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</si>
  <si>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</si>
  <si>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</si>
  <si>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</si>
  <si>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</si>
  <si>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</si>
  <si>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</si>
  <si>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</si>
  <si>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</si>
  <si>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</si>
  <si>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</si>
  <si>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</si>
  <si>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</si>
  <si>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</si>
  <si>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</si>
  <si>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</si>
  <si>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</si>
  <si>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</si>
  <si>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</si>
  <si>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</si>
  <si>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</si>
  <si>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</si>
  <si>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</si>
  <si>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</si>
  <si>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</si>
  <si>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</si>
  <si>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</si>
  <si>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</si>
  <si>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</si>
  <si>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</si>
  <si>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</si>
  <si>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</si>
  <si>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</si>
  <si>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</si>
  <si>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</si>
  <si>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</si>
  <si>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</si>
  <si>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35-3031</t>
  </si>
  <si>
    <t>Waiters and Waitresses</t>
  </si>
  <si>
    <t>35-3011</t>
  </si>
  <si>
    <t>Bartenders</t>
  </si>
  <si>
    <t>39-9011</t>
  </si>
  <si>
    <t>Childcare Workers</t>
  </si>
  <si>
    <t>41-2011</t>
  </si>
  <si>
    <t>Cashiers</t>
  </si>
  <si>
    <t>35-3023</t>
  </si>
  <si>
    <t>Fast Food and Counter Workers</t>
  </si>
  <si>
    <t>37-2012</t>
  </si>
  <si>
    <t>Maids and Housekeeping Cleaners</t>
  </si>
  <si>
    <t>One-Bedroom Housing Wage</t>
  </si>
  <si>
    <t>41-2031</t>
  </si>
  <si>
    <t>Retail Salespersons</t>
  </si>
  <si>
    <t>53-7065</t>
  </si>
  <si>
    <t>Stockers and Order Fillers</t>
  </si>
  <si>
    <t>37-2011</t>
  </si>
  <si>
    <t>Janitors and Cleaners, Except Maids and Housekeeping Cleaners</t>
  </si>
  <si>
    <t>25-9045</t>
  </si>
  <si>
    <t>Teaching Assistants, Except Postsecondary</t>
  </si>
  <si>
    <t>Two-Bedroom Housing Wage</t>
  </si>
  <si>
    <t>31-1120</t>
  </si>
  <si>
    <t>Home Health and Personal Care Aides</t>
  </si>
  <si>
    <t>31-1131</t>
  </si>
  <si>
    <t>Nursing Assistants</t>
  </si>
  <si>
    <t>53-7062</t>
  </si>
  <si>
    <t>Laborers and Freight, Stock, and Material Movers, Hand</t>
  </si>
  <si>
    <t>43-4051</t>
  </si>
  <si>
    <t>Customer Service Representatives</t>
  </si>
  <si>
    <t>51-2090</t>
  </si>
  <si>
    <t>Miscellaneous Assemblers and Fabricators</t>
  </si>
  <si>
    <t>43-6014</t>
  </si>
  <si>
    <t>Secretaries and Administrative Assistants, Except Legal, Medical, and Executive</t>
  </si>
  <si>
    <t>43-3031</t>
  </si>
  <si>
    <t>Bookkeeping, Accounting, and Auditing Clerks</t>
  </si>
  <si>
    <t>43-9061</t>
  </si>
  <si>
    <t>Office Clerks, General</t>
  </si>
  <si>
    <t>47-2061</t>
  </si>
  <si>
    <t>Construction Laborers</t>
  </si>
  <si>
    <t>49-9071</t>
  </si>
  <si>
    <t>Maintenance and Repair Workers, General</t>
  </si>
  <si>
    <t>00-0000</t>
  </si>
  <si>
    <t>All Occupations</t>
  </si>
  <si>
    <t>25-2021</t>
  </si>
  <si>
    <t>Elementary School Teachers, Except Special Education</t>
  </si>
  <si>
    <t>47-5071</t>
  </si>
  <si>
    <t>Roustabouts, Oil and Gas</t>
  </si>
  <si>
    <t>53-3032</t>
  </si>
  <si>
    <t>Heavy and Tractor-Trailer Truck Drivers</t>
  </si>
  <si>
    <t>47-2073</t>
  </si>
  <si>
    <t>Operating Engineers and Other Construction Equipment Operators</t>
  </si>
  <si>
    <t>13-2011</t>
  </si>
  <si>
    <t>Accountants and Auditors</t>
  </si>
  <si>
    <t>41-4012</t>
  </si>
  <si>
    <t>Sales Representatives, Wholesale and Manufacturing, Except Technical and Scientific Products</t>
  </si>
  <si>
    <t>47-2111</t>
  </si>
  <si>
    <t>Electricians</t>
  </si>
  <si>
    <t>29-1141</t>
  </si>
  <si>
    <t>Registered Nurses</t>
  </si>
  <si>
    <t>47-1011</t>
  </si>
  <si>
    <t>First-Line Supervisors of Construction Trades and Extraction Workers</t>
  </si>
  <si>
    <t>11-1021</t>
  </si>
  <si>
    <t>General and Operations Managers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</si>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</sst>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5">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164" fontId="2" fillId="0" borderId="0" xfId="0" applyNumberFormat="1" applyFont="1"/>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182FE453-E1EE-45CD-9FBF-92B04511A6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D8452-0352-4C01-B80F-EBFA0416C9E4}">
  <dimension ref="A1:AV61"/>
  <sheetViews>
    <sheetView workbookViewId="0"/>
  </sheetViews>
  <sheetFormatPr defaultRowHeight="15" x14ac:dyDescent="0.25"/>
  <sheetData>
    <row r="1" spans="1:48" s="6" customFormat="1" ht="87.6" customHeight="1" x14ac:dyDescent="0.25">
      <c r="B1" s="6" t="s">
        <v>64</v>
      </c>
      <c r="C1" s="6" t="s">
        <v>65</v>
      </c>
      <c r="D1" s="6" t="s">
        <v>66</v>
      </c>
      <c r="E1" s="6" t="s">
        <v>67</v>
      </c>
      <c r="F1" s="6" t="s">
        <v>68</v>
      </c>
      <c r="G1" s="7" t="s">
        <v>69</v>
      </c>
      <c r="H1" s="6" t="s">
        <v>70</v>
      </c>
      <c r="I1" s="6" t="s">
        <v>71</v>
      </c>
      <c r="J1" s="8" t="s">
        <v>72</v>
      </c>
      <c r="K1" s="9" t="s">
        <v>73</v>
      </c>
      <c r="L1" s="9" t="s">
        <v>74</v>
      </c>
      <c r="M1" s="9" t="s">
        <v>75</v>
      </c>
      <c r="N1" s="9" t="s">
        <v>76</v>
      </c>
      <c r="O1" s="9" t="s">
        <v>77</v>
      </c>
      <c r="P1" s="9" t="s">
        <v>78</v>
      </c>
      <c r="Q1" s="9" t="s">
        <v>79</v>
      </c>
      <c r="R1" s="9" t="s">
        <v>80</v>
      </c>
      <c r="S1" s="9" t="s">
        <v>81</v>
      </c>
      <c r="T1" s="9" t="s">
        <v>82</v>
      </c>
      <c r="U1" s="9" t="s">
        <v>83</v>
      </c>
      <c r="V1" s="9" t="s">
        <v>84</v>
      </c>
      <c r="W1" s="9" t="s">
        <v>85</v>
      </c>
      <c r="X1" s="9" t="s">
        <v>86</v>
      </c>
      <c r="Y1" s="9" t="s">
        <v>87</v>
      </c>
      <c r="Z1" s="9" t="s">
        <v>88</v>
      </c>
      <c r="AA1" s="9" t="s">
        <v>89</v>
      </c>
      <c r="AB1" s="9" t="s">
        <v>90</v>
      </c>
      <c r="AC1" s="8" t="s">
        <v>91</v>
      </c>
      <c r="AD1" s="8" t="s">
        <v>92</v>
      </c>
      <c r="AE1" s="8" t="s">
        <v>93</v>
      </c>
      <c r="AF1" s="8" t="s">
        <v>94</v>
      </c>
      <c r="AG1" s="8" t="s">
        <v>95</v>
      </c>
      <c r="AH1" s="7" t="s">
        <v>96</v>
      </c>
      <c r="AI1" s="7" t="s">
        <v>97</v>
      </c>
      <c r="AJ1" s="7" t="s">
        <v>98</v>
      </c>
      <c r="AK1" s="7" t="s">
        <v>99</v>
      </c>
      <c r="AL1" s="7" t="s">
        <v>100</v>
      </c>
      <c r="AM1" s="7" t="s">
        <v>101</v>
      </c>
      <c r="AN1" s="7" t="s">
        <v>102</v>
      </c>
      <c r="AO1" s="7" t="s">
        <v>103</v>
      </c>
      <c r="AP1" s="7" t="s">
        <v>104</v>
      </c>
      <c r="AQ1" s="7" t="s">
        <v>105</v>
      </c>
      <c r="AR1" s="7" t="s">
        <v>106</v>
      </c>
      <c r="AS1" s="7" t="s">
        <v>107</v>
      </c>
      <c r="AT1" s="7" t="s">
        <v>108</v>
      </c>
      <c r="AU1" s="7" t="s">
        <v>109</v>
      </c>
      <c r="AV1" s="7" t="s">
        <v>110</v>
      </c>
    </row>
    <row r="2" spans="1:48" x14ac:dyDescent="0.25">
      <c r="A2" t="s">
        <v>0</v>
      </c>
      <c r="B2" t="s">
        <v>1</v>
      </c>
      <c r="C2" t="s">
        <v>2</v>
      </c>
      <c r="E2" s="1">
        <v>314903</v>
      </c>
      <c r="F2" s="1">
        <v>117556</v>
      </c>
      <c r="G2" s="2">
        <v>37.330860614220903</v>
      </c>
      <c r="H2" s="3">
        <v>7.25</v>
      </c>
      <c r="I2" s="3">
        <v>17.1182381896575</v>
      </c>
      <c r="J2" s="3">
        <v>783</v>
      </c>
      <c r="K2" s="4">
        <v>598.93701725135304</v>
      </c>
      <c r="L2" s="4">
        <v>665.94130456973699</v>
      </c>
      <c r="M2" s="4">
        <v>841.16398992820405</v>
      </c>
      <c r="N2" s="4">
        <v>1184.83398550478</v>
      </c>
      <c r="O2" s="4">
        <v>1394.9274813705799</v>
      </c>
      <c r="P2" s="4">
        <v>88698.3382184355</v>
      </c>
      <c r="Q2" s="4">
        <v>26609.501465530699</v>
      </c>
      <c r="R2" s="4">
        <v>42062.334707724403</v>
      </c>
      <c r="S2" s="4">
        <v>1051.5583676931101</v>
      </c>
      <c r="T2" s="4">
        <v>665.23753663826596</v>
      </c>
      <c r="U2" s="4">
        <v>377</v>
      </c>
      <c r="V2" s="4">
        <v>890.148385862189</v>
      </c>
      <c r="W2" s="4">
        <v>234.9</v>
      </c>
      <c r="X2" s="4">
        <v>23957.480690054101</v>
      </c>
      <c r="Y2" s="4">
        <v>26637.652182789501</v>
      </c>
      <c r="Z2" s="4">
        <v>33646.559597128202</v>
      </c>
      <c r="AA2" s="4">
        <v>47393.359420191198</v>
      </c>
      <c r="AB2" s="4">
        <v>55797.099254823203</v>
      </c>
      <c r="AC2" s="3">
        <v>11.518019562526</v>
      </c>
      <c r="AD2" s="3">
        <v>12.806563549418</v>
      </c>
      <c r="AE2" s="3">
        <v>16.176230575542402</v>
      </c>
      <c r="AF2" s="3">
        <v>22.785268952014999</v>
      </c>
      <c r="AG2" s="3">
        <v>26.825528487895799</v>
      </c>
      <c r="AH2" s="2">
        <v>63.547694138074498</v>
      </c>
      <c r="AI2" s="2">
        <v>70.6569023416167</v>
      </c>
      <c r="AJ2" s="2">
        <v>89.248168692647695</v>
      </c>
      <c r="AK2" s="2">
        <v>125.711828700772</v>
      </c>
      <c r="AL2" s="2">
        <v>148.00291579528701</v>
      </c>
      <c r="AM2" s="5">
        <f t="shared" ref="AM2:AQ52" si="0">AH2/40</f>
        <v>1.5886923534518624</v>
      </c>
      <c r="AN2" s="5">
        <f t="shared" si="0"/>
        <v>1.7664225585404174</v>
      </c>
      <c r="AO2" s="5">
        <f t="shared" si="0"/>
        <v>2.2312042173161926</v>
      </c>
      <c r="AP2" s="5">
        <f t="shared" si="0"/>
        <v>3.1427957175193</v>
      </c>
      <c r="AQ2" s="5">
        <f t="shared" si="0"/>
        <v>3.7000728948821751</v>
      </c>
      <c r="AR2" s="2">
        <v>26.914030369048099</v>
      </c>
      <c r="AS2" s="2">
        <v>29.924957013755101</v>
      </c>
      <c r="AT2" s="2">
        <v>37.798821108391301</v>
      </c>
      <c r="AU2" s="2">
        <v>53.2420888167836</v>
      </c>
      <c r="AV2" s="2">
        <v>62.682919096436599</v>
      </c>
    </row>
    <row r="3" spans="1:48" x14ac:dyDescent="0.25">
      <c r="A3" t="s">
        <v>3</v>
      </c>
      <c r="B3" t="s">
        <v>1</v>
      </c>
      <c r="C3" t="s">
        <v>2</v>
      </c>
      <c r="E3" s="1">
        <v>155592</v>
      </c>
      <c r="F3" s="1">
        <v>49865</v>
      </c>
      <c r="G3" s="2">
        <v>32.048562908118697</v>
      </c>
      <c r="H3" s="3">
        <v>7.25</v>
      </c>
      <c r="I3" s="3">
        <v>19.755562756503899</v>
      </c>
      <c r="J3" s="3">
        <v>783</v>
      </c>
      <c r="K3" s="4">
        <v>607.99103579665098</v>
      </c>
      <c r="L3" s="4">
        <v>654.73311942244095</v>
      </c>
      <c r="M3" s="4">
        <v>833.74059961897103</v>
      </c>
      <c r="N3" s="4">
        <v>1152.0578963200601</v>
      </c>
      <c r="O3" s="4">
        <v>1302.8499548781699</v>
      </c>
      <c r="P3" s="4">
        <v>86091.738649802093</v>
      </c>
      <c r="Q3" s="4">
        <v>25827.521594940601</v>
      </c>
      <c r="R3" s="4">
        <v>46142.8672676024</v>
      </c>
      <c r="S3" s="4">
        <v>1153.5716816900599</v>
      </c>
      <c r="T3" s="4">
        <v>645.68803987351498</v>
      </c>
      <c r="U3" s="4">
        <v>377</v>
      </c>
      <c r="V3" s="4">
        <v>1027.2892633382</v>
      </c>
      <c r="W3" s="4">
        <v>234.9</v>
      </c>
      <c r="X3" s="4">
        <v>24319.641431865999</v>
      </c>
      <c r="Y3" s="4">
        <v>26189.3247768976</v>
      </c>
      <c r="Z3" s="4">
        <v>33349.623984758902</v>
      </c>
      <c r="AA3" s="4">
        <v>46082.315852802603</v>
      </c>
      <c r="AB3" s="4">
        <v>52113.998195126798</v>
      </c>
      <c r="AC3" s="3">
        <v>11.6921353037818</v>
      </c>
      <c r="AD3" s="3">
        <v>12.5910215273546</v>
      </c>
      <c r="AE3" s="3">
        <v>16.033473069595601</v>
      </c>
      <c r="AF3" s="3">
        <v>22.154959544616599</v>
      </c>
      <c r="AG3" s="3">
        <v>25.054806824580201</v>
      </c>
      <c r="AH3" s="2">
        <v>64.508332710519994</v>
      </c>
      <c r="AI3" s="2">
        <v>69.467704978508294</v>
      </c>
      <c r="AJ3" s="2">
        <v>88.460541073630907</v>
      </c>
      <c r="AK3" s="2">
        <v>122.23425955650499</v>
      </c>
      <c r="AL3" s="2">
        <v>138.23341696320099</v>
      </c>
      <c r="AM3" s="5">
        <f t="shared" si="0"/>
        <v>1.6127083177629999</v>
      </c>
      <c r="AN3" s="5">
        <f t="shared" si="0"/>
        <v>1.7366926244627074</v>
      </c>
      <c r="AO3" s="5">
        <f t="shared" si="0"/>
        <v>2.2115135268407728</v>
      </c>
      <c r="AP3" s="5">
        <f t="shared" si="0"/>
        <v>3.055856488912625</v>
      </c>
      <c r="AQ3" s="5">
        <f t="shared" si="0"/>
        <v>3.4558354240800249</v>
      </c>
      <c r="AR3" s="2">
        <v>23.6736061592221</v>
      </c>
      <c r="AS3" s="2">
        <v>25.4936225964192</v>
      </c>
      <c r="AT3" s="2">
        <v>32.463713167203103</v>
      </c>
      <c r="AU3" s="2">
        <v>44.858169453710502</v>
      </c>
      <c r="AV3" s="2">
        <v>50.729624123375899</v>
      </c>
    </row>
    <row r="4" spans="1:48" x14ac:dyDescent="0.25">
      <c r="A4" t="s">
        <v>4</v>
      </c>
      <c r="B4" t="s">
        <v>1</v>
      </c>
      <c r="C4" t="s">
        <v>2</v>
      </c>
      <c r="D4" t="s">
        <v>5</v>
      </c>
      <c r="E4" s="1">
        <v>53031</v>
      </c>
      <c r="F4" s="1">
        <v>16452</v>
      </c>
      <c r="G4" s="2">
        <v>31.023363692934304</v>
      </c>
      <c r="H4" s="3">
        <v>7.25</v>
      </c>
      <c r="I4" s="3">
        <v>14.6112664989341</v>
      </c>
      <c r="J4" s="3">
        <v>783</v>
      </c>
      <c r="K4" s="4">
        <v>694</v>
      </c>
      <c r="L4" s="4">
        <v>698</v>
      </c>
      <c r="M4" s="4">
        <v>892</v>
      </c>
      <c r="N4" s="4">
        <v>1242</v>
      </c>
      <c r="O4" s="4">
        <v>1475</v>
      </c>
      <c r="P4" s="4">
        <v>96000</v>
      </c>
      <c r="Q4" s="4">
        <v>28800</v>
      </c>
      <c r="R4" s="4">
        <v>42272.960928147397</v>
      </c>
      <c r="S4" s="4">
        <v>1056.8240232036901</v>
      </c>
      <c r="T4" s="4">
        <v>720</v>
      </c>
      <c r="U4" s="4">
        <v>377</v>
      </c>
      <c r="V4" s="4">
        <v>759.78585794457297</v>
      </c>
      <c r="W4" s="4">
        <v>234.9</v>
      </c>
      <c r="X4" s="4">
        <v>27760</v>
      </c>
      <c r="Y4" s="4">
        <v>27920</v>
      </c>
      <c r="Z4" s="4">
        <v>35680</v>
      </c>
      <c r="AA4" s="4">
        <v>49680</v>
      </c>
      <c r="AB4" s="4">
        <v>59000</v>
      </c>
      <c r="AC4" s="3">
        <v>13.346153846153801</v>
      </c>
      <c r="AD4" s="3">
        <v>13.4230769230769</v>
      </c>
      <c r="AE4" s="3">
        <v>17.153846153846199</v>
      </c>
      <c r="AF4" s="3">
        <v>23.884615384615401</v>
      </c>
      <c r="AG4" s="3">
        <v>28.365384615384599</v>
      </c>
      <c r="AH4" s="2">
        <v>73.633952254641898</v>
      </c>
      <c r="AI4" s="2">
        <v>74.058355437665796</v>
      </c>
      <c r="AJ4" s="2">
        <v>94.641909814323597</v>
      </c>
      <c r="AK4" s="2">
        <v>131.77718832891199</v>
      </c>
      <c r="AL4" s="2">
        <v>156.49867374005299</v>
      </c>
      <c r="AM4" s="5">
        <f t="shared" si="0"/>
        <v>1.8408488063660475</v>
      </c>
      <c r="AN4" s="5">
        <f t="shared" si="0"/>
        <v>1.851458885941645</v>
      </c>
      <c r="AO4" s="5">
        <f t="shared" si="0"/>
        <v>2.3660477453580899</v>
      </c>
      <c r="AP4" s="5">
        <f t="shared" si="0"/>
        <v>3.2944297082227996</v>
      </c>
      <c r="AQ4" s="5">
        <f t="shared" si="0"/>
        <v>3.912466843501325</v>
      </c>
      <c r="AR4" s="2">
        <v>36.536610559057202</v>
      </c>
      <c r="AS4" s="2">
        <v>36.747196210694398</v>
      </c>
      <c r="AT4" s="2">
        <v>46.960600315099398</v>
      </c>
      <c r="AU4" s="2">
        <v>65.386844833355894</v>
      </c>
      <c r="AV4" s="2">
        <v>77.653459041223797</v>
      </c>
    </row>
    <row r="5" spans="1:48" x14ac:dyDescent="0.25">
      <c r="A5" t="s">
        <v>4</v>
      </c>
      <c r="B5" t="s">
        <v>1</v>
      </c>
      <c r="C5" t="s">
        <v>2</v>
      </c>
      <c r="D5" t="s">
        <v>6</v>
      </c>
      <c r="E5" s="1">
        <v>74205</v>
      </c>
      <c r="F5" s="1">
        <v>34998</v>
      </c>
      <c r="G5" s="2">
        <v>47.163937740044496</v>
      </c>
      <c r="H5" s="3">
        <v>7.25</v>
      </c>
      <c r="I5" s="3">
        <v>15.7129153223326</v>
      </c>
      <c r="J5" s="3">
        <v>783</v>
      </c>
      <c r="K5" s="4">
        <v>555</v>
      </c>
      <c r="L5" s="4">
        <v>676</v>
      </c>
      <c r="M5" s="4">
        <v>834</v>
      </c>
      <c r="N5" s="4">
        <v>1203</v>
      </c>
      <c r="O5" s="4">
        <v>1464</v>
      </c>
      <c r="P5" s="4">
        <v>89400</v>
      </c>
      <c r="Q5" s="4">
        <v>26820</v>
      </c>
      <c r="R5" s="4">
        <v>40359.7453565057</v>
      </c>
      <c r="S5" s="4">
        <v>1008.99363391264</v>
      </c>
      <c r="T5" s="4">
        <v>670.5</v>
      </c>
      <c r="U5" s="4">
        <v>377</v>
      </c>
      <c r="V5" s="4">
        <v>817.07159676129402</v>
      </c>
      <c r="W5" s="4">
        <v>234.9</v>
      </c>
      <c r="X5" s="4">
        <v>22200</v>
      </c>
      <c r="Y5" s="4">
        <v>27040</v>
      </c>
      <c r="Z5" s="4">
        <v>33360</v>
      </c>
      <c r="AA5" s="4">
        <v>48120</v>
      </c>
      <c r="AB5" s="4">
        <v>58560</v>
      </c>
      <c r="AC5" s="3">
        <v>10.6730769230769</v>
      </c>
      <c r="AD5" s="3">
        <v>13</v>
      </c>
      <c r="AE5" s="3">
        <v>16.038461538461501</v>
      </c>
      <c r="AF5" s="3">
        <v>23.134615384615401</v>
      </c>
      <c r="AG5" s="3">
        <v>28.153846153846199</v>
      </c>
      <c r="AH5" s="2">
        <v>58.885941644562301</v>
      </c>
      <c r="AI5" s="2">
        <v>71.724137931034505</v>
      </c>
      <c r="AJ5" s="2">
        <v>88.488063660477493</v>
      </c>
      <c r="AK5" s="2">
        <v>127.63925729443</v>
      </c>
      <c r="AL5" s="2">
        <v>155.33156498673699</v>
      </c>
      <c r="AM5" s="5">
        <f t="shared" si="0"/>
        <v>1.4721485411140576</v>
      </c>
      <c r="AN5" s="5">
        <f t="shared" si="0"/>
        <v>1.7931034482758625</v>
      </c>
      <c r="AO5" s="5">
        <f t="shared" si="0"/>
        <v>2.2122015915119375</v>
      </c>
      <c r="AP5" s="5">
        <f t="shared" si="0"/>
        <v>3.1909814323607497</v>
      </c>
      <c r="AQ5" s="5">
        <f t="shared" si="0"/>
        <v>3.8832891246684249</v>
      </c>
      <c r="AR5" s="2">
        <v>27.170201593099399</v>
      </c>
      <c r="AS5" s="2">
        <v>33.093795093577</v>
      </c>
      <c r="AT5" s="2">
        <v>40.828735366927802</v>
      </c>
      <c r="AU5" s="2">
        <v>58.893247777474997</v>
      </c>
      <c r="AV5" s="2">
        <v>71.670585823959598</v>
      </c>
    </row>
    <row r="6" spans="1:48" x14ac:dyDescent="0.25">
      <c r="A6" t="s">
        <v>4</v>
      </c>
      <c r="B6" t="s">
        <v>1</v>
      </c>
      <c r="C6" t="s">
        <v>2</v>
      </c>
      <c r="D6" t="s">
        <v>7</v>
      </c>
      <c r="E6" s="1">
        <v>30215</v>
      </c>
      <c r="F6" s="1">
        <v>15540</v>
      </c>
      <c r="G6" s="2">
        <v>51.431408240939902</v>
      </c>
      <c r="H6" s="3">
        <v>7.25</v>
      </c>
      <c r="I6" s="3">
        <v>13.509564273839301</v>
      </c>
      <c r="J6" s="3">
        <v>783</v>
      </c>
      <c r="K6" s="4">
        <v>570</v>
      </c>
      <c r="L6" s="4">
        <v>650</v>
      </c>
      <c r="M6" s="4">
        <v>832</v>
      </c>
      <c r="N6" s="4">
        <v>1200</v>
      </c>
      <c r="O6" s="4">
        <v>1461</v>
      </c>
      <c r="P6" s="4">
        <v>89200</v>
      </c>
      <c r="Q6" s="4">
        <v>26760</v>
      </c>
      <c r="R6" s="4">
        <v>33027.546992481199</v>
      </c>
      <c r="S6" s="4">
        <v>825.68867481202994</v>
      </c>
      <c r="T6" s="4">
        <v>669</v>
      </c>
      <c r="U6" s="4">
        <v>377</v>
      </c>
      <c r="V6" s="4">
        <v>702.49734223964401</v>
      </c>
      <c r="W6" s="4">
        <v>234.9</v>
      </c>
      <c r="X6" s="4">
        <v>22800</v>
      </c>
      <c r="Y6" s="4">
        <v>26000</v>
      </c>
      <c r="Z6" s="4">
        <v>33280</v>
      </c>
      <c r="AA6" s="4">
        <v>48000</v>
      </c>
      <c r="AB6" s="4">
        <v>58440</v>
      </c>
      <c r="AC6" s="3">
        <v>10.961538461538501</v>
      </c>
      <c r="AD6" s="3">
        <v>12.5</v>
      </c>
      <c r="AE6" s="3">
        <v>16</v>
      </c>
      <c r="AF6" s="3">
        <v>23.076923076923102</v>
      </c>
      <c r="AG6" s="3">
        <v>28.096153846153801</v>
      </c>
      <c r="AH6" s="2">
        <v>60.477453580901901</v>
      </c>
      <c r="AI6" s="2">
        <v>68.965517241379303</v>
      </c>
      <c r="AJ6" s="2">
        <v>88.275862068965495</v>
      </c>
      <c r="AK6" s="2">
        <v>127.320954907162</v>
      </c>
      <c r="AL6" s="2">
        <v>155.01326259946899</v>
      </c>
      <c r="AM6" s="5">
        <f t="shared" si="0"/>
        <v>1.5119363395225476</v>
      </c>
      <c r="AN6" s="5">
        <f t="shared" si="0"/>
        <v>1.7241379310344827</v>
      </c>
      <c r="AO6" s="5">
        <f t="shared" si="0"/>
        <v>2.2068965517241375</v>
      </c>
      <c r="AP6" s="5">
        <f t="shared" si="0"/>
        <v>3.1830238726790503</v>
      </c>
      <c r="AQ6" s="5">
        <f t="shared" si="0"/>
        <v>3.8753315649867246</v>
      </c>
      <c r="AR6" s="2">
        <v>32.455638803288501</v>
      </c>
      <c r="AS6" s="2">
        <v>37.010816179188602</v>
      </c>
      <c r="AT6" s="2">
        <v>47.3738447093614</v>
      </c>
      <c r="AU6" s="2">
        <v>68.327660638502095</v>
      </c>
      <c r="AV6" s="2">
        <v>83.188926827376207</v>
      </c>
    </row>
    <row r="7" spans="1:48" x14ac:dyDescent="0.25">
      <c r="A7" t="s">
        <v>4</v>
      </c>
      <c r="B7" t="s">
        <v>1</v>
      </c>
      <c r="C7" t="s">
        <v>2</v>
      </c>
      <c r="D7" t="s">
        <v>8</v>
      </c>
      <c r="E7" s="1">
        <v>750</v>
      </c>
      <c r="F7" s="1">
        <v>93</v>
      </c>
      <c r="G7" s="2">
        <v>12.4</v>
      </c>
      <c r="H7" s="3">
        <v>7.25</v>
      </c>
      <c r="I7" s="3"/>
      <c r="J7" s="3">
        <v>783</v>
      </c>
      <c r="K7" s="4">
        <v>689</v>
      </c>
      <c r="L7" s="4">
        <v>693</v>
      </c>
      <c r="M7" s="4">
        <v>887</v>
      </c>
      <c r="N7" s="4">
        <v>1203</v>
      </c>
      <c r="O7" s="4">
        <v>1442</v>
      </c>
      <c r="P7" s="4">
        <v>88800</v>
      </c>
      <c r="Q7" s="4">
        <v>26640</v>
      </c>
      <c r="R7" s="4"/>
      <c r="S7" s="4"/>
      <c r="T7" s="4">
        <v>666</v>
      </c>
      <c r="U7" s="4">
        <v>377</v>
      </c>
      <c r="V7" s="4"/>
      <c r="W7" s="4">
        <v>234.9</v>
      </c>
      <c r="X7" s="4">
        <v>27560</v>
      </c>
      <c r="Y7" s="4">
        <v>27720</v>
      </c>
      <c r="Z7" s="4">
        <v>35480</v>
      </c>
      <c r="AA7" s="4">
        <v>48120</v>
      </c>
      <c r="AB7" s="4">
        <v>57680</v>
      </c>
      <c r="AC7" s="3">
        <v>13.25</v>
      </c>
      <c r="AD7" s="3">
        <v>13.3269230769231</v>
      </c>
      <c r="AE7" s="3">
        <v>17.057692307692299</v>
      </c>
      <c r="AF7" s="3">
        <v>23.134615384615401</v>
      </c>
      <c r="AG7" s="3">
        <v>27.730769230769202</v>
      </c>
      <c r="AH7" s="2">
        <v>73.103448275862107</v>
      </c>
      <c r="AI7" s="2">
        <v>73.527851458885905</v>
      </c>
      <c r="AJ7" s="2">
        <v>94.111405835543806</v>
      </c>
      <c r="AK7" s="2">
        <v>127.63925729443</v>
      </c>
      <c r="AL7" s="2">
        <v>152.99734748010599</v>
      </c>
      <c r="AM7" s="5">
        <f t="shared" si="0"/>
        <v>1.8275862068965527</v>
      </c>
      <c r="AN7" s="5">
        <f t="shared" si="0"/>
        <v>1.8381962864721477</v>
      </c>
      <c r="AO7" s="5">
        <f t="shared" si="0"/>
        <v>2.3527851458885953</v>
      </c>
      <c r="AP7" s="5">
        <f t="shared" si="0"/>
        <v>3.1909814323607497</v>
      </c>
      <c r="AQ7" s="5">
        <f t="shared" si="0"/>
        <v>3.8249336870026496</v>
      </c>
      <c r="AR7" s="2"/>
      <c r="AS7" s="2"/>
      <c r="AT7" s="2"/>
      <c r="AU7" s="2"/>
      <c r="AV7" s="2"/>
    </row>
    <row r="8" spans="1:48" x14ac:dyDescent="0.25">
      <c r="A8" t="s">
        <v>4</v>
      </c>
      <c r="B8" t="s">
        <v>1</v>
      </c>
      <c r="C8" t="s">
        <v>2</v>
      </c>
      <c r="D8" t="s">
        <v>9</v>
      </c>
      <c r="E8" s="1">
        <v>1110</v>
      </c>
      <c r="F8" s="1">
        <v>608</v>
      </c>
      <c r="G8" s="2">
        <v>54.774774774774805</v>
      </c>
      <c r="H8" s="3">
        <v>7.25</v>
      </c>
      <c r="I8" s="3">
        <v>10.724773372448</v>
      </c>
      <c r="J8" s="3">
        <v>783</v>
      </c>
      <c r="K8" s="4">
        <v>539</v>
      </c>
      <c r="L8" s="4">
        <v>542</v>
      </c>
      <c r="M8" s="4">
        <v>714</v>
      </c>
      <c r="N8" s="4">
        <v>890</v>
      </c>
      <c r="O8" s="4">
        <v>1108</v>
      </c>
      <c r="P8" s="4">
        <v>44600</v>
      </c>
      <c r="Q8" s="4">
        <v>13380</v>
      </c>
      <c r="R8" s="4">
        <v>37060.100595769101</v>
      </c>
      <c r="S8" s="4">
        <v>926.50251489422703</v>
      </c>
      <c r="T8" s="4">
        <v>334.5</v>
      </c>
      <c r="U8" s="4">
        <v>377</v>
      </c>
      <c r="V8" s="4">
        <v>557.68821536729502</v>
      </c>
      <c r="W8" s="4">
        <v>234.9</v>
      </c>
      <c r="X8" s="4">
        <v>21560</v>
      </c>
      <c r="Y8" s="4">
        <v>21680</v>
      </c>
      <c r="Z8" s="4">
        <v>28560</v>
      </c>
      <c r="AA8" s="4">
        <v>35600</v>
      </c>
      <c r="AB8" s="4">
        <v>44320</v>
      </c>
      <c r="AC8" s="3">
        <v>10.365384615384601</v>
      </c>
      <c r="AD8" s="3">
        <v>10.4230769230769</v>
      </c>
      <c r="AE8" s="3">
        <v>13.7307692307692</v>
      </c>
      <c r="AF8" s="3">
        <v>17.115384615384599</v>
      </c>
      <c r="AG8" s="3">
        <v>21.307692307692299</v>
      </c>
      <c r="AH8" s="2">
        <v>57.188328912466801</v>
      </c>
      <c r="AI8" s="2">
        <v>57.506631299734799</v>
      </c>
      <c r="AJ8" s="2">
        <v>75.755968169761303</v>
      </c>
      <c r="AK8" s="2">
        <v>94.429708222811698</v>
      </c>
      <c r="AL8" s="2">
        <v>117.559681697613</v>
      </c>
      <c r="AM8" s="5">
        <f t="shared" si="0"/>
        <v>1.42970822281167</v>
      </c>
      <c r="AN8" s="5">
        <f t="shared" si="0"/>
        <v>1.4376657824933701</v>
      </c>
      <c r="AO8" s="5">
        <f t="shared" si="0"/>
        <v>1.8938992042440326</v>
      </c>
      <c r="AP8" s="5">
        <f t="shared" si="0"/>
        <v>2.3607427055702925</v>
      </c>
      <c r="AQ8" s="5">
        <f t="shared" si="0"/>
        <v>2.9389920424403249</v>
      </c>
      <c r="AR8" s="2">
        <v>38.659594027463001</v>
      </c>
      <c r="AS8" s="2">
        <v>38.8747680201948</v>
      </c>
      <c r="AT8" s="2">
        <v>51.211410270145798</v>
      </c>
      <c r="AU8" s="2">
        <v>63.834951177072597</v>
      </c>
      <c r="AV8" s="2">
        <v>79.470927982243097</v>
      </c>
    </row>
    <row r="9" spans="1:48" x14ac:dyDescent="0.25">
      <c r="A9" t="s">
        <v>10</v>
      </c>
      <c r="B9" t="s">
        <v>1</v>
      </c>
      <c r="C9" t="s">
        <v>2</v>
      </c>
      <c r="D9" t="s">
        <v>11</v>
      </c>
      <c r="E9" s="1">
        <v>1046</v>
      </c>
      <c r="F9" s="1">
        <v>288</v>
      </c>
      <c r="G9" s="2">
        <v>27.533460803059302</v>
      </c>
      <c r="H9" s="3">
        <v>7.25</v>
      </c>
      <c r="I9" s="3">
        <v>18.400758087304201</v>
      </c>
      <c r="J9" s="3">
        <v>783</v>
      </c>
      <c r="K9" s="4">
        <v>609</v>
      </c>
      <c r="L9" s="4">
        <v>627</v>
      </c>
      <c r="M9" s="4">
        <v>714</v>
      </c>
      <c r="N9" s="4">
        <v>1030</v>
      </c>
      <c r="O9" s="4">
        <v>1254</v>
      </c>
      <c r="P9" s="4">
        <v>78400</v>
      </c>
      <c r="Q9" s="4">
        <v>23520</v>
      </c>
      <c r="R9" s="4">
        <v>46801.464660061203</v>
      </c>
      <c r="S9" s="4">
        <v>1170.03661650153</v>
      </c>
      <c r="T9" s="4">
        <v>588</v>
      </c>
      <c r="U9" s="4">
        <v>377</v>
      </c>
      <c r="V9" s="4">
        <v>956.83942053982003</v>
      </c>
      <c r="W9" s="4">
        <v>234.9</v>
      </c>
      <c r="X9" s="4">
        <v>24360</v>
      </c>
      <c r="Y9" s="4">
        <v>25080</v>
      </c>
      <c r="Z9" s="4">
        <v>28560</v>
      </c>
      <c r="AA9" s="4">
        <v>41200</v>
      </c>
      <c r="AB9" s="4">
        <v>50160</v>
      </c>
      <c r="AC9" s="3">
        <v>11.711538461538501</v>
      </c>
      <c r="AD9" s="3">
        <v>12.057692307692299</v>
      </c>
      <c r="AE9" s="3">
        <v>13.7307692307692</v>
      </c>
      <c r="AF9" s="3">
        <v>19.807692307692299</v>
      </c>
      <c r="AG9" s="3">
        <v>24.115384615384599</v>
      </c>
      <c r="AH9" s="2">
        <v>64.615384615384599</v>
      </c>
      <c r="AI9" s="2">
        <v>66.525198938992006</v>
      </c>
      <c r="AJ9" s="2">
        <v>75.755968169761303</v>
      </c>
      <c r="AK9" s="2">
        <v>109.283819628647</v>
      </c>
      <c r="AL9" s="2">
        <v>133.05039787798401</v>
      </c>
      <c r="AM9" s="5">
        <f t="shared" si="0"/>
        <v>1.615384615384615</v>
      </c>
      <c r="AN9" s="5">
        <f t="shared" si="0"/>
        <v>1.6631299734748002</v>
      </c>
      <c r="AO9" s="5">
        <f t="shared" si="0"/>
        <v>1.8938992042440326</v>
      </c>
      <c r="AP9" s="5">
        <f t="shared" si="0"/>
        <v>2.732095490716175</v>
      </c>
      <c r="AQ9" s="5">
        <f t="shared" si="0"/>
        <v>3.3262599469496004</v>
      </c>
      <c r="AR9" s="2">
        <v>25.458817307356401</v>
      </c>
      <c r="AS9" s="2">
        <v>26.211294666194501</v>
      </c>
      <c r="AT9" s="2">
        <v>29.848268567245398</v>
      </c>
      <c r="AU9" s="2">
        <v>43.058426644625698</v>
      </c>
      <c r="AV9" s="2">
        <v>52.422589332389002</v>
      </c>
    </row>
    <row r="10" spans="1:48" x14ac:dyDescent="0.25">
      <c r="A10" t="s">
        <v>10</v>
      </c>
      <c r="B10" t="s">
        <v>1</v>
      </c>
      <c r="C10" t="s">
        <v>2</v>
      </c>
      <c r="D10" t="s">
        <v>12</v>
      </c>
      <c r="E10" s="1">
        <v>5085</v>
      </c>
      <c r="F10" s="1">
        <v>1585</v>
      </c>
      <c r="G10" s="2">
        <v>31.170108161258597</v>
      </c>
      <c r="H10" s="3">
        <v>7.25</v>
      </c>
      <c r="I10" s="3">
        <v>10.893477402040199</v>
      </c>
      <c r="J10" s="3">
        <v>783</v>
      </c>
      <c r="K10" s="4">
        <v>542</v>
      </c>
      <c r="L10" s="4">
        <v>545</v>
      </c>
      <c r="M10" s="4">
        <v>718</v>
      </c>
      <c r="N10" s="4">
        <v>999</v>
      </c>
      <c r="O10" s="4">
        <v>1017</v>
      </c>
      <c r="P10" s="4">
        <v>80700</v>
      </c>
      <c r="Q10" s="4">
        <v>24210</v>
      </c>
      <c r="R10" s="4">
        <v>33375.860105772903</v>
      </c>
      <c r="S10" s="4">
        <v>834.39650264432203</v>
      </c>
      <c r="T10" s="4">
        <v>605.25</v>
      </c>
      <c r="U10" s="4">
        <v>377</v>
      </c>
      <c r="V10" s="4">
        <v>566.46082490608899</v>
      </c>
      <c r="W10" s="4">
        <v>234.9</v>
      </c>
      <c r="X10" s="4">
        <v>21680</v>
      </c>
      <c r="Y10" s="4">
        <v>21800</v>
      </c>
      <c r="Z10" s="4">
        <v>28720</v>
      </c>
      <c r="AA10" s="4">
        <v>39960</v>
      </c>
      <c r="AB10" s="4">
        <v>40680</v>
      </c>
      <c r="AC10" s="3">
        <v>10.4230769230769</v>
      </c>
      <c r="AD10" s="3">
        <v>10.4807692307692</v>
      </c>
      <c r="AE10" s="3">
        <v>13.807692307692299</v>
      </c>
      <c r="AF10" s="3">
        <v>19.211538461538499</v>
      </c>
      <c r="AG10" s="3">
        <v>19.557692307692299</v>
      </c>
      <c r="AH10" s="2">
        <v>57.506631299734799</v>
      </c>
      <c r="AI10" s="2">
        <v>57.824933687002698</v>
      </c>
      <c r="AJ10" s="2">
        <v>76.180371352785102</v>
      </c>
      <c r="AK10" s="2">
        <v>105.994694960212</v>
      </c>
      <c r="AL10" s="2">
        <v>107.90450928382</v>
      </c>
      <c r="AM10" s="5">
        <f t="shared" si="0"/>
        <v>1.4376657824933701</v>
      </c>
      <c r="AN10" s="5">
        <f t="shared" si="0"/>
        <v>1.4456233421750675</v>
      </c>
      <c r="AO10" s="5">
        <f t="shared" si="0"/>
        <v>1.9045092838196276</v>
      </c>
      <c r="AP10" s="5">
        <f t="shared" si="0"/>
        <v>2.6498673740053</v>
      </c>
      <c r="AQ10" s="5">
        <f t="shared" si="0"/>
        <v>2.6976127320955001</v>
      </c>
      <c r="AR10" s="2">
        <v>38.272726103511602</v>
      </c>
      <c r="AS10" s="2">
        <v>38.484567760911098</v>
      </c>
      <c r="AT10" s="2">
        <v>50.700770004282901</v>
      </c>
      <c r="AU10" s="2">
        <v>70.543271914037106</v>
      </c>
      <c r="AV10" s="2">
        <v>71.814321858434198</v>
      </c>
    </row>
    <row r="11" spans="1:48" x14ac:dyDescent="0.25">
      <c r="A11" t="s">
        <v>10</v>
      </c>
      <c r="B11" t="s">
        <v>1</v>
      </c>
      <c r="C11" t="s">
        <v>2</v>
      </c>
      <c r="D11" t="s">
        <v>13</v>
      </c>
      <c r="E11" s="1">
        <v>2285</v>
      </c>
      <c r="F11" s="1">
        <v>793</v>
      </c>
      <c r="G11" s="2">
        <v>34.704595185995601</v>
      </c>
      <c r="H11" s="3">
        <v>7.25</v>
      </c>
      <c r="I11" s="3">
        <v>10.0915023794629</v>
      </c>
      <c r="J11" s="3">
        <v>783</v>
      </c>
      <c r="K11" s="4">
        <v>609</v>
      </c>
      <c r="L11" s="4">
        <v>627</v>
      </c>
      <c r="M11" s="4">
        <v>714</v>
      </c>
      <c r="N11" s="4">
        <v>890</v>
      </c>
      <c r="O11" s="4">
        <v>1170</v>
      </c>
      <c r="P11" s="4">
        <v>52600</v>
      </c>
      <c r="Q11" s="4">
        <v>15780</v>
      </c>
      <c r="R11" s="4">
        <v>22757.493381228502</v>
      </c>
      <c r="S11" s="4">
        <v>568.93733453071195</v>
      </c>
      <c r="T11" s="4">
        <v>394.5</v>
      </c>
      <c r="U11" s="4">
        <v>377</v>
      </c>
      <c r="V11" s="4">
        <v>524.758123732071</v>
      </c>
      <c r="W11" s="4">
        <v>234.9</v>
      </c>
      <c r="X11" s="4">
        <v>24360</v>
      </c>
      <c r="Y11" s="4">
        <v>25080</v>
      </c>
      <c r="Z11" s="4">
        <v>28560</v>
      </c>
      <c r="AA11" s="4">
        <v>35600</v>
      </c>
      <c r="AB11" s="4">
        <v>46800</v>
      </c>
      <c r="AC11" s="3">
        <v>11.711538461538501</v>
      </c>
      <c r="AD11" s="3">
        <v>12.057692307692299</v>
      </c>
      <c r="AE11" s="3">
        <v>13.7307692307692</v>
      </c>
      <c r="AF11" s="3">
        <v>17.115384615384599</v>
      </c>
      <c r="AG11" s="3">
        <v>22.5</v>
      </c>
      <c r="AH11" s="2">
        <v>64.615384615384599</v>
      </c>
      <c r="AI11" s="2">
        <v>66.525198938992006</v>
      </c>
      <c r="AJ11" s="2">
        <v>75.755968169761303</v>
      </c>
      <c r="AK11" s="2">
        <v>94.429708222811698</v>
      </c>
      <c r="AL11" s="2">
        <v>124.137931034483</v>
      </c>
      <c r="AM11" s="5">
        <f t="shared" si="0"/>
        <v>1.615384615384615</v>
      </c>
      <c r="AN11" s="5">
        <f t="shared" si="0"/>
        <v>1.6631299734748002</v>
      </c>
      <c r="AO11" s="5">
        <f t="shared" si="0"/>
        <v>1.8938992042440326</v>
      </c>
      <c r="AP11" s="5">
        <f t="shared" si="0"/>
        <v>2.3607427055702925</v>
      </c>
      <c r="AQ11" s="5">
        <f t="shared" si="0"/>
        <v>3.1034482758620752</v>
      </c>
      <c r="AR11" s="2">
        <v>46.421387108315898</v>
      </c>
      <c r="AS11" s="2">
        <v>47.793447811024699</v>
      </c>
      <c r="AT11" s="2">
        <v>54.425074540784102</v>
      </c>
      <c r="AU11" s="2">
        <v>67.840779189492807</v>
      </c>
      <c r="AV11" s="2">
        <v>89.183945676074799</v>
      </c>
    </row>
    <row r="12" spans="1:48" x14ac:dyDescent="0.25">
      <c r="A12" t="s">
        <v>10</v>
      </c>
      <c r="B12" t="s">
        <v>1</v>
      </c>
      <c r="C12" t="s">
        <v>2</v>
      </c>
      <c r="D12" t="s">
        <v>14</v>
      </c>
      <c r="E12" s="1">
        <v>385</v>
      </c>
      <c r="F12" s="1">
        <v>103</v>
      </c>
      <c r="G12" s="2">
        <v>26.753246753246803</v>
      </c>
      <c r="H12" s="3">
        <v>7.25</v>
      </c>
      <c r="I12" s="3">
        <v>13.1840853404815</v>
      </c>
      <c r="J12" s="3">
        <v>783</v>
      </c>
      <c r="K12" s="4">
        <v>560</v>
      </c>
      <c r="L12" s="4">
        <v>563</v>
      </c>
      <c r="M12" s="4">
        <v>742</v>
      </c>
      <c r="N12" s="4">
        <v>1070</v>
      </c>
      <c r="O12" s="4">
        <v>1127</v>
      </c>
      <c r="P12" s="4">
        <v>107700</v>
      </c>
      <c r="Q12" s="4">
        <v>32310</v>
      </c>
      <c r="R12" s="4">
        <v>60741.245714922901</v>
      </c>
      <c r="S12" s="4">
        <v>1518.5311428730699</v>
      </c>
      <c r="T12" s="4">
        <v>807.75</v>
      </c>
      <c r="U12" s="4">
        <v>377</v>
      </c>
      <c r="V12" s="4">
        <v>685.57243770503896</v>
      </c>
      <c r="W12" s="4">
        <v>234.9</v>
      </c>
      <c r="X12" s="4">
        <v>22400</v>
      </c>
      <c r="Y12" s="4">
        <v>22520</v>
      </c>
      <c r="Z12" s="4">
        <v>29680</v>
      </c>
      <c r="AA12" s="4">
        <v>42800</v>
      </c>
      <c r="AB12" s="4">
        <v>45080</v>
      </c>
      <c r="AC12" s="3">
        <v>10.7692307692308</v>
      </c>
      <c r="AD12" s="3">
        <v>10.8269230769231</v>
      </c>
      <c r="AE12" s="3">
        <v>14.2692307692308</v>
      </c>
      <c r="AF12" s="3">
        <v>20.576923076923102</v>
      </c>
      <c r="AG12" s="3">
        <v>21.673076923076898</v>
      </c>
      <c r="AH12" s="2">
        <v>59.416445623342199</v>
      </c>
      <c r="AI12" s="2">
        <v>59.734748010610097</v>
      </c>
      <c r="AJ12" s="2">
        <v>78.726790450928405</v>
      </c>
      <c r="AK12" s="2">
        <v>113.527851458886</v>
      </c>
      <c r="AL12" s="2">
        <v>119.575596816976</v>
      </c>
      <c r="AM12" s="5">
        <f t="shared" si="0"/>
        <v>1.4854111405835551</v>
      </c>
      <c r="AN12" s="5">
        <f t="shared" si="0"/>
        <v>1.4933687002652525</v>
      </c>
      <c r="AO12" s="5">
        <f t="shared" si="0"/>
        <v>1.9681697612732101</v>
      </c>
      <c r="AP12" s="5">
        <f t="shared" si="0"/>
        <v>2.8381962864721499</v>
      </c>
      <c r="AQ12" s="5">
        <f t="shared" si="0"/>
        <v>2.9893899204243999</v>
      </c>
      <c r="AR12" s="2">
        <v>32.673425546371497</v>
      </c>
      <c r="AS12" s="2">
        <v>32.848461754655602</v>
      </c>
      <c r="AT12" s="2">
        <v>43.292288848942199</v>
      </c>
      <c r="AU12" s="2">
        <v>62.429580954674101</v>
      </c>
      <c r="AV12" s="2">
        <v>65.755268912072594</v>
      </c>
    </row>
    <row r="13" spans="1:48" x14ac:dyDescent="0.25">
      <c r="A13" t="s">
        <v>10</v>
      </c>
      <c r="B13" t="s">
        <v>1</v>
      </c>
      <c r="C13" t="s">
        <v>2</v>
      </c>
      <c r="D13" t="s">
        <v>15</v>
      </c>
      <c r="E13" s="1">
        <v>3065</v>
      </c>
      <c r="F13" s="1">
        <v>665</v>
      </c>
      <c r="G13" s="2">
        <v>21.696574225122401</v>
      </c>
      <c r="H13" s="3">
        <v>7.25</v>
      </c>
      <c r="I13" s="3">
        <v>13.399546757478999</v>
      </c>
      <c r="J13" s="3">
        <v>783</v>
      </c>
      <c r="K13" s="4">
        <v>539</v>
      </c>
      <c r="L13" s="4">
        <v>542</v>
      </c>
      <c r="M13" s="4">
        <v>714</v>
      </c>
      <c r="N13" s="4">
        <v>890</v>
      </c>
      <c r="O13" s="4">
        <v>1120</v>
      </c>
      <c r="P13" s="4">
        <v>79700</v>
      </c>
      <c r="Q13" s="4">
        <v>23910</v>
      </c>
      <c r="R13" s="4">
        <v>37938.139902191899</v>
      </c>
      <c r="S13" s="4">
        <v>948.45349755479799</v>
      </c>
      <c r="T13" s="4">
        <v>597.75</v>
      </c>
      <c r="U13" s="4">
        <v>377</v>
      </c>
      <c r="V13" s="4">
        <v>696.77643138890903</v>
      </c>
      <c r="W13" s="4">
        <v>234.9</v>
      </c>
      <c r="X13" s="4">
        <v>21560</v>
      </c>
      <c r="Y13" s="4">
        <v>21680</v>
      </c>
      <c r="Z13" s="4">
        <v>28560</v>
      </c>
      <c r="AA13" s="4">
        <v>35600</v>
      </c>
      <c r="AB13" s="4">
        <v>44800</v>
      </c>
      <c r="AC13" s="3">
        <v>10.365384615384601</v>
      </c>
      <c r="AD13" s="3">
        <v>10.4230769230769</v>
      </c>
      <c r="AE13" s="3">
        <v>13.7307692307692</v>
      </c>
      <c r="AF13" s="3">
        <v>17.115384615384599</v>
      </c>
      <c r="AG13" s="3">
        <v>21.538461538461501</v>
      </c>
      <c r="AH13" s="2">
        <v>57.188328912466801</v>
      </c>
      <c r="AI13" s="2">
        <v>57.506631299734799</v>
      </c>
      <c r="AJ13" s="2">
        <v>75.755968169761303</v>
      </c>
      <c r="AK13" s="2">
        <v>94.429708222811698</v>
      </c>
      <c r="AL13" s="2">
        <v>118.832891246684</v>
      </c>
      <c r="AM13" s="5">
        <f t="shared" si="0"/>
        <v>1.42970822281167</v>
      </c>
      <c r="AN13" s="5">
        <f t="shared" si="0"/>
        <v>1.4376657824933701</v>
      </c>
      <c r="AO13" s="5">
        <f t="shared" si="0"/>
        <v>1.8938992042440326</v>
      </c>
      <c r="AP13" s="5">
        <f t="shared" si="0"/>
        <v>2.3607427055702925</v>
      </c>
      <c r="AQ13" s="5">
        <f t="shared" si="0"/>
        <v>2.9708222811670999</v>
      </c>
      <c r="AR13" s="2">
        <v>30.9424932141055</v>
      </c>
      <c r="AS13" s="2">
        <v>31.114714883200701</v>
      </c>
      <c r="AT13" s="2">
        <v>40.988757244659297</v>
      </c>
      <c r="AU13" s="2">
        <v>51.0924284982448</v>
      </c>
      <c r="AV13" s="2">
        <v>64.296089795544006</v>
      </c>
    </row>
    <row r="14" spans="1:48" x14ac:dyDescent="0.25">
      <c r="A14" t="s">
        <v>10</v>
      </c>
      <c r="B14" t="s">
        <v>1</v>
      </c>
      <c r="C14" t="s">
        <v>2</v>
      </c>
      <c r="D14" t="s">
        <v>16</v>
      </c>
      <c r="E14" s="1">
        <v>1398</v>
      </c>
      <c r="F14" s="1">
        <v>355</v>
      </c>
      <c r="G14" s="2">
        <v>25.393419170243199</v>
      </c>
      <c r="H14" s="3">
        <v>7.25</v>
      </c>
      <c r="I14" s="3">
        <v>13.6251702465467</v>
      </c>
      <c r="J14" s="3">
        <v>783</v>
      </c>
      <c r="K14" s="4">
        <v>539</v>
      </c>
      <c r="L14" s="4">
        <v>542</v>
      </c>
      <c r="M14" s="4">
        <v>714</v>
      </c>
      <c r="N14" s="4">
        <v>1007</v>
      </c>
      <c r="O14" s="4">
        <v>1011</v>
      </c>
      <c r="P14" s="4">
        <v>99400</v>
      </c>
      <c r="Q14" s="4">
        <v>29820</v>
      </c>
      <c r="R14" s="4">
        <v>42113.750677010299</v>
      </c>
      <c r="S14" s="4">
        <v>1052.8437669252601</v>
      </c>
      <c r="T14" s="4">
        <v>745.5</v>
      </c>
      <c r="U14" s="4">
        <v>377</v>
      </c>
      <c r="V14" s="4">
        <v>708.50885282042805</v>
      </c>
      <c r="W14" s="4">
        <v>234.9</v>
      </c>
      <c r="X14" s="4">
        <v>21560</v>
      </c>
      <c r="Y14" s="4">
        <v>21680</v>
      </c>
      <c r="Z14" s="4">
        <v>28560</v>
      </c>
      <c r="AA14" s="4">
        <v>40280</v>
      </c>
      <c r="AB14" s="4">
        <v>40440</v>
      </c>
      <c r="AC14" s="3">
        <v>10.365384615384601</v>
      </c>
      <c r="AD14" s="3">
        <v>10.4230769230769</v>
      </c>
      <c r="AE14" s="3">
        <v>13.7307692307692</v>
      </c>
      <c r="AF14" s="3">
        <v>19.365384615384599</v>
      </c>
      <c r="AG14" s="3">
        <v>19.442307692307701</v>
      </c>
      <c r="AH14" s="2">
        <v>57.188328912466801</v>
      </c>
      <c r="AI14" s="2">
        <v>57.506631299734799</v>
      </c>
      <c r="AJ14" s="2">
        <v>75.755968169761303</v>
      </c>
      <c r="AK14" s="2">
        <v>106.84350132626</v>
      </c>
      <c r="AL14" s="2">
        <v>107.26790450928399</v>
      </c>
      <c r="AM14" s="5">
        <f t="shared" si="0"/>
        <v>1.42970822281167</v>
      </c>
      <c r="AN14" s="5">
        <f t="shared" si="0"/>
        <v>1.4376657824933701</v>
      </c>
      <c r="AO14" s="5">
        <f t="shared" si="0"/>
        <v>1.8938992042440326</v>
      </c>
      <c r="AP14" s="5">
        <f t="shared" si="0"/>
        <v>2.6710875331564998</v>
      </c>
      <c r="AQ14" s="5">
        <f t="shared" si="0"/>
        <v>2.6816976127320999</v>
      </c>
      <c r="AR14" s="2">
        <v>30.430106715214801</v>
      </c>
      <c r="AS14" s="2">
        <v>30.599476511403299</v>
      </c>
      <c r="AT14" s="2">
        <v>40.310011492881898</v>
      </c>
      <c r="AU14" s="2">
        <v>56.851794920633097</v>
      </c>
      <c r="AV14" s="2">
        <v>57.077621315551198</v>
      </c>
    </row>
    <row r="15" spans="1:48" x14ac:dyDescent="0.25">
      <c r="A15" t="s">
        <v>10</v>
      </c>
      <c r="B15" t="s">
        <v>1</v>
      </c>
      <c r="C15" t="s">
        <v>2</v>
      </c>
      <c r="D15" t="s">
        <v>17</v>
      </c>
      <c r="E15" s="1">
        <v>877</v>
      </c>
      <c r="F15" s="1">
        <v>183</v>
      </c>
      <c r="G15" s="2">
        <v>20.866590649942999</v>
      </c>
      <c r="H15" s="3">
        <v>7.25</v>
      </c>
      <c r="I15" s="3">
        <v>17.387030334729701</v>
      </c>
      <c r="J15" s="3">
        <v>783</v>
      </c>
      <c r="K15" s="4">
        <v>648</v>
      </c>
      <c r="L15" s="4">
        <v>651</v>
      </c>
      <c r="M15" s="4">
        <v>862</v>
      </c>
      <c r="N15" s="4">
        <v>1080</v>
      </c>
      <c r="O15" s="4">
        <v>1292</v>
      </c>
      <c r="P15" s="4">
        <v>89800</v>
      </c>
      <c r="Q15" s="4">
        <v>26940</v>
      </c>
      <c r="R15" s="4">
        <v>53614.303292659599</v>
      </c>
      <c r="S15" s="4">
        <v>1340.3575823164899</v>
      </c>
      <c r="T15" s="4">
        <v>673.5</v>
      </c>
      <c r="U15" s="4">
        <v>377</v>
      </c>
      <c r="V15" s="4">
        <v>904.12557740594298</v>
      </c>
      <c r="W15" s="4">
        <v>234.9</v>
      </c>
      <c r="X15" s="4">
        <v>25920</v>
      </c>
      <c r="Y15" s="4">
        <v>26040</v>
      </c>
      <c r="Z15" s="4">
        <v>34480</v>
      </c>
      <c r="AA15" s="4">
        <v>43200</v>
      </c>
      <c r="AB15" s="4">
        <v>51680</v>
      </c>
      <c r="AC15" s="3">
        <v>12.461538461538501</v>
      </c>
      <c r="AD15" s="3">
        <v>12.5192307692308</v>
      </c>
      <c r="AE15" s="3">
        <v>16.576923076923102</v>
      </c>
      <c r="AF15" s="3">
        <v>20.769230769230798</v>
      </c>
      <c r="AG15" s="3">
        <v>24.846153846153801</v>
      </c>
      <c r="AH15" s="2">
        <v>68.753315649867403</v>
      </c>
      <c r="AI15" s="2">
        <v>69.071618037135295</v>
      </c>
      <c r="AJ15" s="2">
        <v>91.458885941644596</v>
      </c>
      <c r="AK15" s="2">
        <v>114.588859416446</v>
      </c>
      <c r="AL15" s="2">
        <v>137.08222811671101</v>
      </c>
      <c r="AM15" s="5">
        <f t="shared" si="0"/>
        <v>1.718832891246685</v>
      </c>
      <c r="AN15" s="5">
        <f t="shared" si="0"/>
        <v>1.7267904509283825</v>
      </c>
      <c r="AO15" s="5">
        <f t="shared" si="0"/>
        <v>2.2864721485411148</v>
      </c>
      <c r="AP15" s="5">
        <f t="shared" si="0"/>
        <v>2.8647214854111498</v>
      </c>
      <c r="AQ15" s="5">
        <f t="shared" si="0"/>
        <v>3.4270557029177753</v>
      </c>
      <c r="AR15" s="2">
        <v>28.668583930971099</v>
      </c>
      <c r="AS15" s="2">
        <v>28.801308856577499</v>
      </c>
      <c r="AT15" s="2">
        <v>38.136295290890601</v>
      </c>
      <c r="AU15" s="2">
        <v>47.780973218285197</v>
      </c>
      <c r="AV15" s="2">
        <v>57.1602012944671</v>
      </c>
    </row>
    <row r="16" spans="1:48" x14ac:dyDescent="0.25">
      <c r="A16" t="s">
        <v>10</v>
      </c>
      <c r="B16" t="s">
        <v>1</v>
      </c>
      <c r="C16" t="s">
        <v>2</v>
      </c>
      <c r="D16" t="s">
        <v>18</v>
      </c>
      <c r="E16" s="1">
        <v>39495</v>
      </c>
      <c r="F16" s="1">
        <v>12456</v>
      </c>
      <c r="G16" s="2">
        <v>31.5381693885302</v>
      </c>
      <c r="H16" s="3">
        <v>7.25</v>
      </c>
      <c r="I16" s="3">
        <v>14.3462810512401</v>
      </c>
      <c r="J16" s="3">
        <v>783</v>
      </c>
      <c r="K16" s="4">
        <v>694</v>
      </c>
      <c r="L16" s="4">
        <v>698</v>
      </c>
      <c r="M16" s="4">
        <v>892</v>
      </c>
      <c r="N16" s="4">
        <v>1242</v>
      </c>
      <c r="O16" s="4">
        <v>1475</v>
      </c>
      <c r="P16" s="4">
        <v>96000</v>
      </c>
      <c r="Q16" s="4">
        <v>28800</v>
      </c>
      <c r="R16" s="4">
        <v>40576.404406142501</v>
      </c>
      <c r="S16" s="4">
        <v>1014.41011015356</v>
      </c>
      <c r="T16" s="4">
        <v>720</v>
      </c>
      <c r="U16" s="4">
        <v>377</v>
      </c>
      <c r="V16" s="4">
        <v>746.00661466448798</v>
      </c>
      <c r="W16" s="4">
        <v>234.9</v>
      </c>
      <c r="X16" s="4">
        <v>27760</v>
      </c>
      <c r="Y16" s="4">
        <v>27920</v>
      </c>
      <c r="Z16" s="4">
        <v>35680</v>
      </c>
      <c r="AA16" s="4">
        <v>49680</v>
      </c>
      <c r="AB16" s="4">
        <v>59000</v>
      </c>
      <c r="AC16" s="3">
        <v>13.346153846153801</v>
      </c>
      <c r="AD16" s="3">
        <v>13.4230769230769</v>
      </c>
      <c r="AE16" s="3">
        <v>17.153846153846199</v>
      </c>
      <c r="AF16" s="3">
        <v>23.884615384615401</v>
      </c>
      <c r="AG16" s="3">
        <v>28.365384615384599</v>
      </c>
      <c r="AH16" s="2">
        <v>73.633952254641898</v>
      </c>
      <c r="AI16" s="2">
        <v>74.058355437665796</v>
      </c>
      <c r="AJ16" s="2">
        <v>94.641909814323597</v>
      </c>
      <c r="AK16" s="2">
        <v>131.77718832891199</v>
      </c>
      <c r="AL16" s="2">
        <v>156.49867374005299</v>
      </c>
      <c r="AM16" s="5">
        <f t="shared" si="0"/>
        <v>1.8408488063660475</v>
      </c>
      <c r="AN16" s="5">
        <f t="shared" si="0"/>
        <v>1.851458885941645</v>
      </c>
      <c r="AO16" s="5">
        <f t="shared" si="0"/>
        <v>2.3660477453580899</v>
      </c>
      <c r="AP16" s="5">
        <f t="shared" si="0"/>
        <v>3.2944297082227996</v>
      </c>
      <c r="AQ16" s="5">
        <f t="shared" si="0"/>
        <v>3.912466843501325</v>
      </c>
      <c r="AR16" s="2">
        <v>37.2114662984388</v>
      </c>
      <c r="AS16" s="2">
        <v>37.425941608516297</v>
      </c>
      <c r="AT16" s="2">
        <v>47.827994147272904</v>
      </c>
      <c r="AU16" s="2">
        <v>66.594583779050396</v>
      </c>
      <c r="AV16" s="2">
        <v>79.087770591062295</v>
      </c>
    </row>
    <row r="17" spans="1:48" x14ac:dyDescent="0.25">
      <c r="A17" t="s">
        <v>10</v>
      </c>
      <c r="B17" t="s">
        <v>1</v>
      </c>
      <c r="C17" t="s">
        <v>2</v>
      </c>
      <c r="D17" t="s">
        <v>19</v>
      </c>
      <c r="E17" s="1">
        <v>74205</v>
      </c>
      <c r="F17" s="1">
        <v>34998</v>
      </c>
      <c r="G17" s="2">
        <v>47.163937740044496</v>
      </c>
      <c r="H17" s="3">
        <v>7.25</v>
      </c>
      <c r="I17" s="3">
        <v>15.7129153223326</v>
      </c>
      <c r="J17" s="3">
        <v>783</v>
      </c>
      <c r="K17" s="4">
        <v>555</v>
      </c>
      <c r="L17" s="4">
        <v>676</v>
      </c>
      <c r="M17" s="4">
        <v>834</v>
      </c>
      <c r="N17" s="4">
        <v>1203</v>
      </c>
      <c r="O17" s="4">
        <v>1464</v>
      </c>
      <c r="P17" s="4">
        <v>89400</v>
      </c>
      <c r="Q17" s="4">
        <v>26820</v>
      </c>
      <c r="R17" s="4">
        <v>40359.7453565057</v>
      </c>
      <c r="S17" s="4">
        <v>1008.99363391264</v>
      </c>
      <c r="T17" s="4">
        <v>670.5</v>
      </c>
      <c r="U17" s="4">
        <v>377</v>
      </c>
      <c r="V17" s="4">
        <v>817.07159676129402</v>
      </c>
      <c r="W17" s="4">
        <v>234.9</v>
      </c>
      <c r="X17" s="4">
        <v>22200</v>
      </c>
      <c r="Y17" s="4">
        <v>27040</v>
      </c>
      <c r="Z17" s="4">
        <v>33360</v>
      </c>
      <c r="AA17" s="4">
        <v>48120</v>
      </c>
      <c r="AB17" s="4">
        <v>58560</v>
      </c>
      <c r="AC17" s="3">
        <v>10.6730769230769</v>
      </c>
      <c r="AD17" s="3">
        <v>13</v>
      </c>
      <c r="AE17" s="3">
        <v>16.038461538461501</v>
      </c>
      <c r="AF17" s="3">
        <v>23.134615384615401</v>
      </c>
      <c r="AG17" s="3">
        <v>28.153846153846199</v>
      </c>
      <c r="AH17" s="2">
        <v>58.885941644562301</v>
      </c>
      <c r="AI17" s="2">
        <v>71.724137931034505</v>
      </c>
      <c r="AJ17" s="2">
        <v>88.488063660477493</v>
      </c>
      <c r="AK17" s="2">
        <v>127.63925729443</v>
      </c>
      <c r="AL17" s="2">
        <v>155.33156498673699</v>
      </c>
      <c r="AM17" s="5">
        <f t="shared" si="0"/>
        <v>1.4721485411140576</v>
      </c>
      <c r="AN17" s="5">
        <f t="shared" si="0"/>
        <v>1.7931034482758625</v>
      </c>
      <c r="AO17" s="5">
        <f t="shared" si="0"/>
        <v>2.2122015915119375</v>
      </c>
      <c r="AP17" s="5">
        <f t="shared" si="0"/>
        <v>3.1909814323607497</v>
      </c>
      <c r="AQ17" s="5">
        <f t="shared" si="0"/>
        <v>3.8832891246684249</v>
      </c>
      <c r="AR17" s="2">
        <v>27.170201593099399</v>
      </c>
      <c r="AS17" s="2">
        <v>33.093795093577</v>
      </c>
      <c r="AT17" s="2">
        <v>40.828735366927802</v>
      </c>
      <c r="AU17" s="2">
        <v>58.893247777474997</v>
      </c>
      <c r="AV17" s="2">
        <v>71.670585823959598</v>
      </c>
    </row>
    <row r="18" spans="1:48" x14ac:dyDescent="0.25">
      <c r="A18" t="s">
        <v>10</v>
      </c>
      <c r="B18" t="s">
        <v>1</v>
      </c>
      <c r="C18" t="s">
        <v>2</v>
      </c>
      <c r="D18" t="s">
        <v>20</v>
      </c>
      <c r="E18" s="1">
        <v>1737</v>
      </c>
      <c r="F18" s="1">
        <v>335</v>
      </c>
      <c r="G18" s="2">
        <v>19.286125503742099</v>
      </c>
      <c r="H18" s="3">
        <v>7.25</v>
      </c>
      <c r="I18" s="3">
        <v>16.228701857482601</v>
      </c>
      <c r="J18" s="3">
        <v>783</v>
      </c>
      <c r="K18" s="4">
        <v>609</v>
      </c>
      <c r="L18" s="4">
        <v>627</v>
      </c>
      <c r="M18" s="4">
        <v>714</v>
      </c>
      <c r="N18" s="4">
        <v>1030</v>
      </c>
      <c r="O18" s="4">
        <v>1085</v>
      </c>
      <c r="P18" s="4">
        <v>85500</v>
      </c>
      <c r="Q18" s="4">
        <v>25650</v>
      </c>
      <c r="R18" s="4">
        <v>52609.793153434402</v>
      </c>
      <c r="S18" s="4">
        <v>1315.2448288358601</v>
      </c>
      <c r="T18" s="4">
        <v>641.25</v>
      </c>
      <c r="U18" s="4">
        <v>377</v>
      </c>
      <c r="V18" s="4">
        <v>843.89249658909603</v>
      </c>
      <c r="W18" s="4">
        <v>234.9</v>
      </c>
      <c r="X18" s="4">
        <v>24360</v>
      </c>
      <c r="Y18" s="4">
        <v>25080</v>
      </c>
      <c r="Z18" s="4">
        <v>28560</v>
      </c>
      <c r="AA18" s="4">
        <v>41200</v>
      </c>
      <c r="AB18" s="4">
        <v>43400</v>
      </c>
      <c r="AC18" s="3">
        <v>11.711538461538501</v>
      </c>
      <c r="AD18" s="3">
        <v>12.057692307692299</v>
      </c>
      <c r="AE18" s="3">
        <v>13.7307692307692</v>
      </c>
      <c r="AF18" s="3">
        <v>19.807692307692299</v>
      </c>
      <c r="AG18" s="3">
        <v>20.865384615384599</v>
      </c>
      <c r="AH18" s="2">
        <v>64.615384615384599</v>
      </c>
      <c r="AI18" s="2">
        <v>66.525198938992006</v>
      </c>
      <c r="AJ18" s="2">
        <v>75.755968169761303</v>
      </c>
      <c r="AK18" s="2">
        <v>109.283819628647</v>
      </c>
      <c r="AL18" s="2">
        <v>115.11936339522499</v>
      </c>
      <c r="AM18" s="5">
        <f t="shared" si="0"/>
        <v>1.615384615384615</v>
      </c>
      <c r="AN18" s="5">
        <f t="shared" si="0"/>
        <v>1.6631299734748002</v>
      </c>
      <c r="AO18" s="5">
        <f t="shared" si="0"/>
        <v>1.8938992042440326</v>
      </c>
      <c r="AP18" s="5">
        <f t="shared" si="0"/>
        <v>2.732095490716175</v>
      </c>
      <c r="AQ18" s="5">
        <f t="shared" si="0"/>
        <v>2.8779840848806248</v>
      </c>
      <c r="AR18" s="2">
        <v>28.866236041273002</v>
      </c>
      <c r="AS18" s="2">
        <v>29.719425283872202</v>
      </c>
      <c r="AT18" s="2">
        <v>33.843173289768302</v>
      </c>
      <c r="AU18" s="2">
        <v>48.8213844376209</v>
      </c>
      <c r="AV18" s="2">
        <v>51.428351567785199</v>
      </c>
    </row>
    <row r="19" spans="1:48" x14ac:dyDescent="0.25">
      <c r="A19" t="s">
        <v>10</v>
      </c>
      <c r="B19" t="s">
        <v>1</v>
      </c>
      <c r="C19" t="s">
        <v>2</v>
      </c>
      <c r="D19" t="s">
        <v>21</v>
      </c>
      <c r="E19" s="1">
        <v>2170</v>
      </c>
      <c r="F19" s="1">
        <v>609</v>
      </c>
      <c r="G19" s="2">
        <v>28.064516129032302</v>
      </c>
      <c r="H19" s="3">
        <v>7.25</v>
      </c>
      <c r="I19" s="3">
        <v>12.564716808737399</v>
      </c>
      <c r="J19" s="3">
        <v>783</v>
      </c>
      <c r="K19" s="4">
        <v>552</v>
      </c>
      <c r="L19" s="4">
        <v>555</v>
      </c>
      <c r="M19" s="4">
        <v>714</v>
      </c>
      <c r="N19" s="4">
        <v>890</v>
      </c>
      <c r="O19" s="4">
        <v>1174</v>
      </c>
      <c r="P19" s="4">
        <v>77500</v>
      </c>
      <c r="Q19" s="4">
        <v>23250</v>
      </c>
      <c r="R19" s="4">
        <v>42113.750677010299</v>
      </c>
      <c r="S19" s="4">
        <v>1052.8437669252601</v>
      </c>
      <c r="T19" s="4">
        <v>581.25</v>
      </c>
      <c r="U19" s="4">
        <v>377</v>
      </c>
      <c r="V19" s="4">
        <v>653.36527405434299</v>
      </c>
      <c r="W19" s="4">
        <v>234.9</v>
      </c>
      <c r="X19" s="4">
        <v>22080</v>
      </c>
      <c r="Y19" s="4">
        <v>22200</v>
      </c>
      <c r="Z19" s="4">
        <v>28560</v>
      </c>
      <c r="AA19" s="4">
        <v>35600</v>
      </c>
      <c r="AB19" s="4">
        <v>46960</v>
      </c>
      <c r="AC19" s="3">
        <v>10.615384615384601</v>
      </c>
      <c r="AD19" s="3">
        <v>10.6730769230769</v>
      </c>
      <c r="AE19" s="3">
        <v>13.7307692307692</v>
      </c>
      <c r="AF19" s="3">
        <v>17.115384615384599</v>
      </c>
      <c r="AG19" s="3">
        <v>22.576923076923102</v>
      </c>
      <c r="AH19" s="2">
        <v>58.567639257294402</v>
      </c>
      <c r="AI19" s="2">
        <v>58.885941644562301</v>
      </c>
      <c r="AJ19" s="2">
        <v>75.755968169761303</v>
      </c>
      <c r="AK19" s="2">
        <v>94.429708222811698</v>
      </c>
      <c r="AL19" s="2">
        <v>124.562334217507</v>
      </c>
      <c r="AM19" s="5">
        <f t="shared" si="0"/>
        <v>1.4641909814323602</v>
      </c>
      <c r="AN19" s="5">
        <f t="shared" si="0"/>
        <v>1.4721485411140576</v>
      </c>
      <c r="AO19" s="5">
        <f t="shared" si="0"/>
        <v>1.8938992042440326</v>
      </c>
      <c r="AP19" s="5">
        <f t="shared" si="0"/>
        <v>2.3607427055702925</v>
      </c>
      <c r="AQ19" s="5">
        <f t="shared" si="0"/>
        <v>3.1140583554376748</v>
      </c>
      <c r="AR19" s="2">
        <v>33.794266204242</v>
      </c>
      <c r="AS19" s="2">
        <v>33.977930694482502</v>
      </c>
      <c r="AT19" s="2">
        <v>43.712148677226097</v>
      </c>
      <c r="AU19" s="2">
        <v>54.487132104665598</v>
      </c>
      <c r="AV19" s="2">
        <v>71.874037180761107</v>
      </c>
    </row>
    <row r="20" spans="1:48" x14ac:dyDescent="0.25">
      <c r="A20" t="s">
        <v>10</v>
      </c>
      <c r="B20" t="s">
        <v>1</v>
      </c>
      <c r="C20" t="s">
        <v>2</v>
      </c>
      <c r="D20" t="s">
        <v>22</v>
      </c>
      <c r="E20" s="1">
        <v>1119</v>
      </c>
      <c r="F20" s="1">
        <v>274</v>
      </c>
      <c r="G20" s="2">
        <v>24.486148346738201</v>
      </c>
      <c r="H20" s="3">
        <v>7.25</v>
      </c>
      <c r="I20" s="3">
        <v>24.661392036555899</v>
      </c>
      <c r="J20" s="3">
        <v>783</v>
      </c>
      <c r="K20" s="4">
        <v>539</v>
      </c>
      <c r="L20" s="4">
        <v>542</v>
      </c>
      <c r="M20" s="4">
        <v>714</v>
      </c>
      <c r="N20" s="4">
        <v>1030</v>
      </c>
      <c r="O20" s="4">
        <v>1085</v>
      </c>
      <c r="P20" s="4">
        <v>93300</v>
      </c>
      <c r="Q20" s="4">
        <v>27990</v>
      </c>
      <c r="R20" s="4">
        <v>57201.099042627699</v>
      </c>
      <c r="S20" s="4">
        <v>1430.0274760656901</v>
      </c>
      <c r="T20" s="4">
        <v>699.75</v>
      </c>
      <c r="U20" s="4">
        <v>377</v>
      </c>
      <c r="V20" s="4">
        <v>1282.3923859009101</v>
      </c>
      <c r="W20" s="4">
        <v>234.9</v>
      </c>
      <c r="X20" s="4">
        <v>21560</v>
      </c>
      <c r="Y20" s="4">
        <v>21680</v>
      </c>
      <c r="Z20" s="4">
        <v>28560</v>
      </c>
      <c r="AA20" s="4">
        <v>41200</v>
      </c>
      <c r="AB20" s="4">
        <v>43400</v>
      </c>
      <c r="AC20" s="3">
        <v>10.365384615384601</v>
      </c>
      <c r="AD20" s="3">
        <v>10.4230769230769</v>
      </c>
      <c r="AE20" s="3">
        <v>13.7307692307692</v>
      </c>
      <c r="AF20" s="3">
        <v>19.807692307692299</v>
      </c>
      <c r="AG20" s="3">
        <v>20.865384615384599</v>
      </c>
      <c r="AH20" s="2">
        <v>57.188328912466801</v>
      </c>
      <c r="AI20" s="2">
        <v>57.506631299734799</v>
      </c>
      <c r="AJ20" s="2">
        <v>75.755968169761303</v>
      </c>
      <c r="AK20" s="2">
        <v>109.283819628647</v>
      </c>
      <c r="AL20" s="2">
        <v>115.11936339522499</v>
      </c>
      <c r="AM20" s="5">
        <f t="shared" si="0"/>
        <v>1.42970822281167</v>
      </c>
      <c r="AN20" s="5">
        <f t="shared" si="0"/>
        <v>1.4376657824933701</v>
      </c>
      <c r="AO20" s="5">
        <f t="shared" si="0"/>
        <v>1.8938992042440326</v>
      </c>
      <c r="AP20" s="5">
        <f t="shared" si="0"/>
        <v>2.732095490716175</v>
      </c>
      <c r="AQ20" s="5">
        <f t="shared" si="0"/>
        <v>2.8779840848806248</v>
      </c>
      <c r="AR20" s="2">
        <v>16.8123268954484</v>
      </c>
      <c r="AS20" s="2">
        <v>16.905901998762499</v>
      </c>
      <c r="AT20" s="2">
        <v>22.270874588775801</v>
      </c>
      <c r="AU20" s="2">
        <v>32.127452137869803</v>
      </c>
      <c r="AV20" s="2">
        <v>33.8429956986298</v>
      </c>
    </row>
    <row r="21" spans="1:48" x14ac:dyDescent="0.25">
      <c r="A21" t="s">
        <v>10</v>
      </c>
      <c r="B21" t="s">
        <v>1</v>
      </c>
      <c r="C21" t="s">
        <v>2</v>
      </c>
      <c r="D21" t="s">
        <v>23</v>
      </c>
      <c r="E21" s="1">
        <v>1648</v>
      </c>
      <c r="F21" s="1">
        <v>367</v>
      </c>
      <c r="G21" s="2">
        <v>22.269417475728201</v>
      </c>
      <c r="H21" s="3">
        <v>7.25</v>
      </c>
      <c r="I21" s="3">
        <v>30.4860390719519</v>
      </c>
      <c r="J21" s="3">
        <v>783</v>
      </c>
      <c r="K21" s="4">
        <v>846</v>
      </c>
      <c r="L21" s="4">
        <v>852</v>
      </c>
      <c r="M21" s="4">
        <v>1127</v>
      </c>
      <c r="N21" s="4">
        <v>1434</v>
      </c>
      <c r="O21" s="4">
        <v>1980</v>
      </c>
      <c r="P21" s="4">
        <v>92000</v>
      </c>
      <c r="Q21" s="4">
        <v>27600</v>
      </c>
      <c r="R21" s="4">
        <v>56411.174660698402</v>
      </c>
      <c r="S21" s="4">
        <v>1410.2793665174599</v>
      </c>
      <c r="T21" s="4">
        <v>690</v>
      </c>
      <c r="U21" s="4">
        <v>377</v>
      </c>
      <c r="V21" s="4">
        <v>1585.2740317415</v>
      </c>
      <c r="W21" s="4">
        <v>234.9</v>
      </c>
      <c r="X21" s="4">
        <v>33840</v>
      </c>
      <c r="Y21" s="4">
        <v>34080</v>
      </c>
      <c r="Z21" s="4">
        <v>45080</v>
      </c>
      <c r="AA21" s="4">
        <v>57360</v>
      </c>
      <c r="AB21" s="4">
        <v>79200</v>
      </c>
      <c r="AC21" s="3">
        <v>16.269230769230798</v>
      </c>
      <c r="AD21" s="3">
        <v>16.384615384615401</v>
      </c>
      <c r="AE21" s="3">
        <v>21.673076923076898</v>
      </c>
      <c r="AF21" s="3">
        <v>27.576923076923102</v>
      </c>
      <c r="AG21" s="3">
        <v>38.076923076923102</v>
      </c>
      <c r="AH21" s="2">
        <v>89.761273209549103</v>
      </c>
      <c r="AI21" s="2">
        <v>90.3978779840849</v>
      </c>
      <c r="AJ21" s="2">
        <v>119.575596816976</v>
      </c>
      <c r="AK21" s="2">
        <v>152.14854111405799</v>
      </c>
      <c r="AL21" s="2">
        <v>210.07957559681699</v>
      </c>
      <c r="AM21" s="5">
        <f t="shared" si="0"/>
        <v>2.2440318302387277</v>
      </c>
      <c r="AN21" s="5">
        <f t="shared" si="0"/>
        <v>2.2599469496021225</v>
      </c>
      <c r="AO21" s="5">
        <f t="shared" si="0"/>
        <v>2.9893899204243999</v>
      </c>
      <c r="AP21" s="5">
        <f t="shared" si="0"/>
        <v>3.8037135278514498</v>
      </c>
      <c r="AQ21" s="5">
        <f t="shared" si="0"/>
        <v>5.2519893899204249</v>
      </c>
      <c r="AR21" s="2">
        <v>21.346467123305601</v>
      </c>
      <c r="AS21" s="2">
        <v>21.497860507158801</v>
      </c>
      <c r="AT21" s="2">
        <v>28.4367239337653</v>
      </c>
      <c r="AU21" s="2">
        <v>36.1830187409223</v>
      </c>
      <c r="AV21" s="2">
        <v>49.959816671566301</v>
      </c>
    </row>
    <row r="22" spans="1:48" x14ac:dyDescent="0.25">
      <c r="A22" t="s">
        <v>10</v>
      </c>
      <c r="B22" t="s">
        <v>1</v>
      </c>
      <c r="C22" t="s">
        <v>2</v>
      </c>
      <c r="D22" t="s">
        <v>24</v>
      </c>
      <c r="E22" s="1">
        <v>1052</v>
      </c>
      <c r="F22" s="1">
        <v>327</v>
      </c>
      <c r="G22" s="2">
        <v>31.083650190114099</v>
      </c>
      <c r="H22" s="3">
        <v>7.25</v>
      </c>
      <c r="I22" s="3">
        <v>8.6774349178331995</v>
      </c>
      <c r="J22" s="3">
        <v>783</v>
      </c>
      <c r="K22" s="4">
        <v>609</v>
      </c>
      <c r="L22" s="4">
        <v>627</v>
      </c>
      <c r="M22" s="4">
        <v>714</v>
      </c>
      <c r="N22" s="4">
        <v>1030</v>
      </c>
      <c r="O22" s="4">
        <v>1085</v>
      </c>
      <c r="P22" s="4">
        <v>76600</v>
      </c>
      <c r="Q22" s="4">
        <v>22980</v>
      </c>
      <c r="R22" s="4">
        <v>27576.8614279342</v>
      </c>
      <c r="S22" s="4">
        <v>689.42153569835602</v>
      </c>
      <c r="T22" s="4">
        <v>574.5</v>
      </c>
      <c r="U22" s="4">
        <v>377</v>
      </c>
      <c r="V22" s="4">
        <v>451.22661572732602</v>
      </c>
      <c r="W22" s="4">
        <v>234.9</v>
      </c>
      <c r="X22" s="4">
        <v>24360</v>
      </c>
      <c r="Y22" s="4">
        <v>25080</v>
      </c>
      <c r="Z22" s="4">
        <v>28560</v>
      </c>
      <c r="AA22" s="4">
        <v>41200</v>
      </c>
      <c r="AB22" s="4">
        <v>43400</v>
      </c>
      <c r="AC22" s="3">
        <v>11.711538461538501</v>
      </c>
      <c r="AD22" s="3">
        <v>12.057692307692299</v>
      </c>
      <c r="AE22" s="3">
        <v>13.7307692307692</v>
      </c>
      <c r="AF22" s="3">
        <v>19.807692307692299</v>
      </c>
      <c r="AG22" s="3">
        <v>20.865384615384599</v>
      </c>
      <c r="AH22" s="2">
        <v>64.615384615384599</v>
      </c>
      <c r="AI22" s="2">
        <v>66.525198938992006</v>
      </c>
      <c r="AJ22" s="2">
        <v>75.755968169761303</v>
      </c>
      <c r="AK22" s="2">
        <v>109.283819628647</v>
      </c>
      <c r="AL22" s="2">
        <v>115.11936339522499</v>
      </c>
      <c r="AM22" s="5">
        <f t="shared" si="0"/>
        <v>1.615384615384615</v>
      </c>
      <c r="AN22" s="5">
        <f t="shared" si="0"/>
        <v>1.6631299734748002</v>
      </c>
      <c r="AO22" s="5">
        <f t="shared" si="0"/>
        <v>1.8938992042440326</v>
      </c>
      <c r="AP22" s="5">
        <f t="shared" si="0"/>
        <v>2.732095490716175</v>
      </c>
      <c r="AQ22" s="5">
        <f t="shared" si="0"/>
        <v>2.8779840848806248</v>
      </c>
      <c r="AR22" s="2">
        <v>53.986177124623801</v>
      </c>
      <c r="AS22" s="2">
        <v>55.581827680031402</v>
      </c>
      <c r="AT22" s="2">
        <v>63.294138697834804</v>
      </c>
      <c r="AU22" s="2">
        <v>91.306670670545998</v>
      </c>
      <c r="AV22" s="2">
        <v>96.182269589846996</v>
      </c>
    </row>
    <row r="23" spans="1:48" x14ac:dyDescent="0.25">
      <c r="A23" t="s">
        <v>10</v>
      </c>
      <c r="B23" t="s">
        <v>1</v>
      </c>
      <c r="C23" t="s">
        <v>2</v>
      </c>
      <c r="D23" t="s">
        <v>25</v>
      </c>
      <c r="E23" s="1">
        <v>1556</v>
      </c>
      <c r="F23" s="1">
        <v>262</v>
      </c>
      <c r="G23" s="2">
        <v>16.8380462724936</v>
      </c>
      <c r="H23" s="3">
        <v>7.25</v>
      </c>
      <c r="I23" s="3">
        <v>13.4649324872492</v>
      </c>
      <c r="J23" s="3">
        <v>783</v>
      </c>
      <c r="K23" s="4">
        <v>579</v>
      </c>
      <c r="L23" s="4">
        <v>583</v>
      </c>
      <c r="M23" s="4">
        <v>714</v>
      </c>
      <c r="N23" s="4">
        <v>1030</v>
      </c>
      <c r="O23" s="4">
        <v>1085</v>
      </c>
      <c r="P23" s="4">
        <v>64000</v>
      </c>
      <c r="Q23" s="4">
        <v>19200</v>
      </c>
      <c r="R23" s="4">
        <v>38874.231394163398</v>
      </c>
      <c r="S23" s="4">
        <v>971.85578485408405</v>
      </c>
      <c r="T23" s="4">
        <v>480</v>
      </c>
      <c r="U23" s="4">
        <v>377</v>
      </c>
      <c r="V23" s="4">
        <v>700.17648933695705</v>
      </c>
      <c r="W23" s="4">
        <v>234.9</v>
      </c>
      <c r="X23" s="4">
        <v>23160</v>
      </c>
      <c r="Y23" s="4">
        <v>23320</v>
      </c>
      <c r="Z23" s="4">
        <v>28560</v>
      </c>
      <c r="AA23" s="4">
        <v>41200</v>
      </c>
      <c r="AB23" s="4">
        <v>43400</v>
      </c>
      <c r="AC23" s="3">
        <v>11.134615384615399</v>
      </c>
      <c r="AD23" s="3">
        <v>11.211538461538501</v>
      </c>
      <c r="AE23" s="3">
        <v>13.7307692307692</v>
      </c>
      <c r="AF23" s="3">
        <v>19.807692307692299</v>
      </c>
      <c r="AG23" s="3">
        <v>20.865384615384599</v>
      </c>
      <c r="AH23" s="2">
        <v>61.432360742705598</v>
      </c>
      <c r="AI23" s="2">
        <v>61.856763925729403</v>
      </c>
      <c r="AJ23" s="2">
        <v>75.755968169761303</v>
      </c>
      <c r="AK23" s="2">
        <v>109.283819628647</v>
      </c>
      <c r="AL23" s="2">
        <v>115.11936339522499</v>
      </c>
      <c r="AM23" s="5">
        <f t="shared" si="0"/>
        <v>1.5358090185676398</v>
      </c>
      <c r="AN23" s="5">
        <f t="shared" si="0"/>
        <v>1.5464190981432351</v>
      </c>
      <c r="AO23" s="5">
        <f t="shared" si="0"/>
        <v>1.8938992042440326</v>
      </c>
      <c r="AP23" s="5">
        <f t="shared" si="0"/>
        <v>2.732095490716175</v>
      </c>
      <c r="AQ23" s="5">
        <f t="shared" si="0"/>
        <v>2.8779840848806248</v>
      </c>
      <c r="AR23" s="2">
        <v>33.077374565849397</v>
      </c>
      <c r="AS23" s="2">
        <v>33.305888379775901</v>
      </c>
      <c r="AT23" s="2">
        <v>40.7897157858661</v>
      </c>
      <c r="AU23" s="2">
        <v>58.842307086053403</v>
      </c>
      <c r="AV23" s="2">
        <v>61.984372027541703</v>
      </c>
    </row>
    <row r="24" spans="1:48" x14ac:dyDescent="0.25">
      <c r="A24" t="s">
        <v>10</v>
      </c>
      <c r="B24" t="s">
        <v>1</v>
      </c>
      <c r="C24" t="s">
        <v>2</v>
      </c>
      <c r="D24" t="s">
        <v>26</v>
      </c>
      <c r="E24" s="1">
        <v>1440</v>
      </c>
      <c r="F24" s="1">
        <v>336</v>
      </c>
      <c r="G24" s="2">
        <v>23.3333333333333</v>
      </c>
      <c r="H24" s="3">
        <v>7.25</v>
      </c>
      <c r="I24" s="3">
        <v>11.926152589760401</v>
      </c>
      <c r="J24" s="3">
        <v>783</v>
      </c>
      <c r="K24" s="4">
        <v>609</v>
      </c>
      <c r="L24" s="4">
        <v>627</v>
      </c>
      <c r="M24" s="4">
        <v>714</v>
      </c>
      <c r="N24" s="4">
        <v>1030</v>
      </c>
      <c r="O24" s="4">
        <v>1085</v>
      </c>
      <c r="P24" s="4">
        <v>77700</v>
      </c>
      <c r="Q24" s="4">
        <v>23310</v>
      </c>
      <c r="R24" s="4">
        <v>33505.440877086803</v>
      </c>
      <c r="S24" s="4">
        <v>837.63602192716996</v>
      </c>
      <c r="T24" s="4">
        <v>582.75</v>
      </c>
      <c r="U24" s="4">
        <v>377</v>
      </c>
      <c r="V24" s="4">
        <v>620.15993466754105</v>
      </c>
      <c r="W24" s="4">
        <v>234.9</v>
      </c>
      <c r="X24" s="4">
        <v>24360</v>
      </c>
      <c r="Y24" s="4">
        <v>25080</v>
      </c>
      <c r="Z24" s="4">
        <v>28560</v>
      </c>
      <c r="AA24" s="4">
        <v>41200</v>
      </c>
      <c r="AB24" s="4">
        <v>43400</v>
      </c>
      <c r="AC24" s="3">
        <v>11.711538461538501</v>
      </c>
      <c r="AD24" s="3">
        <v>12.057692307692299</v>
      </c>
      <c r="AE24" s="3">
        <v>13.7307692307692</v>
      </c>
      <c r="AF24" s="3">
        <v>19.807692307692299</v>
      </c>
      <c r="AG24" s="3">
        <v>20.865384615384599</v>
      </c>
      <c r="AH24" s="2">
        <v>64.615384615384599</v>
      </c>
      <c r="AI24" s="2">
        <v>66.525198938992006</v>
      </c>
      <c r="AJ24" s="2">
        <v>75.755968169761303</v>
      </c>
      <c r="AK24" s="2">
        <v>109.283819628647</v>
      </c>
      <c r="AL24" s="2">
        <v>115.11936339522499</v>
      </c>
      <c r="AM24" s="5">
        <f t="shared" si="0"/>
        <v>1.615384615384615</v>
      </c>
      <c r="AN24" s="5">
        <f t="shared" si="0"/>
        <v>1.6631299734748002</v>
      </c>
      <c r="AO24" s="5">
        <f t="shared" si="0"/>
        <v>1.8938992042440326</v>
      </c>
      <c r="AP24" s="5">
        <f t="shared" si="0"/>
        <v>2.732095490716175</v>
      </c>
      <c r="AQ24" s="5">
        <f t="shared" si="0"/>
        <v>2.8779840848806248</v>
      </c>
      <c r="AR24" s="2">
        <v>39.280189896593498</v>
      </c>
      <c r="AS24" s="2">
        <v>40.441180730975503</v>
      </c>
      <c r="AT24" s="2">
        <v>46.052636430488903</v>
      </c>
      <c r="AU24" s="2">
        <v>66.434475522974196</v>
      </c>
      <c r="AV24" s="2">
        <v>69.981947516919405</v>
      </c>
    </row>
    <row r="25" spans="1:48" x14ac:dyDescent="0.25">
      <c r="A25" t="s">
        <v>10</v>
      </c>
      <c r="B25" t="s">
        <v>1</v>
      </c>
      <c r="C25" t="s">
        <v>2</v>
      </c>
      <c r="D25" t="s">
        <v>27</v>
      </c>
      <c r="E25" s="1">
        <v>856</v>
      </c>
      <c r="F25" s="1">
        <v>277</v>
      </c>
      <c r="G25" s="2">
        <v>32.359813084112098</v>
      </c>
      <c r="H25" s="3">
        <v>7.25</v>
      </c>
      <c r="I25" s="3">
        <v>12.564285771898501</v>
      </c>
      <c r="J25" s="3">
        <v>783</v>
      </c>
      <c r="K25" s="4">
        <v>648</v>
      </c>
      <c r="L25" s="4">
        <v>653</v>
      </c>
      <c r="M25" s="4">
        <v>864</v>
      </c>
      <c r="N25" s="4">
        <v>1089</v>
      </c>
      <c r="O25" s="4">
        <v>1295</v>
      </c>
      <c r="P25" s="4">
        <v>78600</v>
      </c>
      <c r="Q25" s="4">
        <v>23580</v>
      </c>
      <c r="R25" s="4">
        <v>38933.320225882497</v>
      </c>
      <c r="S25" s="4">
        <v>973.33300564706303</v>
      </c>
      <c r="T25" s="4">
        <v>589.5</v>
      </c>
      <c r="U25" s="4">
        <v>377</v>
      </c>
      <c r="V25" s="4">
        <v>653.34286013872395</v>
      </c>
      <c r="W25" s="4">
        <v>234.9</v>
      </c>
      <c r="X25" s="4">
        <v>25920</v>
      </c>
      <c r="Y25" s="4">
        <v>26120</v>
      </c>
      <c r="Z25" s="4">
        <v>34560</v>
      </c>
      <c r="AA25" s="4">
        <v>43560</v>
      </c>
      <c r="AB25" s="4">
        <v>51800</v>
      </c>
      <c r="AC25" s="3">
        <v>12.461538461538501</v>
      </c>
      <c r="AD25" s="3">
        <v>12.557692307692299</v>
      </c>
      <c r="AE25" s="3">
        <v>16.615384615384599</v>
      </c>
      <c r="AF25" s="3">
        <v>20.942307692307701</v>
      </c>
      <c r="AG25" s="3">
        <v>24.903846153846199</v>
      </c>
      <c r="AH25" s="2">
        <v>68.753315649867403</v>
      </c>
      <c r="AI25" s="2">
        <v>69.283819628647194</v>
      </c>
      <c r="AJ25" s="2">
        <v>91.671087533156495</v>
      </c>
      <c r="AK25" s="2">
        <v>115.54376657824901</v>
      </c>
      <c r="AL25" s="2">
        <v>137.40053050397901</v>
      </c>
      <c r="AM25" s="5">
        <f t="shared" si="0"/>
        <v>1.718832891246685</v>
      </c>
      <c r="AN25" s="5">
        <f t="shared" si="0"/>
        <v>1.7320954907161799</v>
      </c>
      <c r="AO25" s="5">
        <f t="shared" si="0"/>
        <v>2.2917771883289122</v>
      </c>
      <c r="AP25" s="5">
        <f t="shared" si="0"/>
        <v>2.888594164456225</v>
      </c>
      <c r="AQ25" s="5">
        <f t="shared" si="0"/>
        <v>3.4350132625994751</v>
      </c>
      <c r="AR25" s="2">
        <v>39.672890883810098</v>
      </c>
      <c r="AS25" s="2">
        <v>39.979008869024703</v>
      </c>
      <c r="AT25" s="2">
        <v>52.897187845080097</v>
      </c>
      <c r="AU25" s="2">
        <v>66.672497179736396</v>
      </c>
      <c r="AV25" s="2">
        <v>79.284558170577299</v>
      </c>
    </row>
    <row r="26" spans="1:48" x14ac:dyDescent="0.25">
      <c r="A26" t="s">
        <v>10</v>
      </c>
      <c r="B26" t="s">
        <v>1</v>
      </c>
      <c r="C26" t="s">
        <v>2</v>
      </c>
      <c r="D26" t="s">
        <v>28</v>
      </c>
      <c r="E26" s="1">
        <v>30215</v>
      </c>
      <c r="F26" s="1">
        <v>15540</v>
      </c>
      <c r="G26" s="2">
        <v>51.431408240939902</v>
      </c>
      <c r="H26" s="3">
        <v>7.25</v>
      </c>
      <c r="I26" s="3">
        <v>13.509564273839301</v>
      </c>
      <c r="J26" s="3">
        <v>783</v>
      </c>
      <c r="K26" s="4">
        <v>570</v>
      </c>
      <c r="L26" s="4">
        <v>650</v>
      </c>
      <c r="M26" s="4">
        <v>832</v>
      </c>
      <c r="N26" s="4">
        <v>1200</v>
      </c>
      <c r="O26" s="4">
        <v>1461</v>
      </c>
      <c r="P26" s="4">
        <v>89200</v>
      </c>
      <c r="Q26" s="4">
        <v>26760</v>
      </c>
      <c r="R26" s="4">
        <v>33027.546992481199</v>
      </c>
      <c r="S26" s="4">
        <v>825.68867481202994</v>
      </c>
      <c r="T26" s="4">
        <v>669</v>
      </c>
      <c r="U26" s="4">
        <v>377</v>
      </c>
      <c r="V26" s="4">
        <v>702.49734223964401</v>
      </c>
      <c r="W26" s="4">
        <v>234.9</v>
      </c>
      <c r="X26" s="4">
        <v>22800</v>
      </c>
      <c r="Y26" s="4">
        <v>26000</v>
      </c>
      <c r="Z26" s="4">
        <v>33280</v>
      </c>
      <c r="AA26" s="4">
        <v>48000</v>
      </c>
      <c r="AB26" s="4">
        <v>58440</v>
      </c>
      <c r="AC26" s="3">
        <v>10.961538461538501</v>
      </c>
      <c r="AD26" s="3">
        <v>12.5</v>
      </c>
      <c r="AE26" s="3">
        <v>16</v>
      </c>
      <c r="AF26" s="3">
        <v>23.076923076923102</v>
      </c>
      <c r="AG26" s="3">
        <v>28.096153846153801</v>
      </c>
      <c r="AH26" s="2">
        <v>60.477453580901901</v>
      </c>
      <c r="AI26" s="2">
        <v>68.965517241379303</v>
      </c>
      <c r="AJ26" s="2">
        <v>88.275862068965495</v>
      </c>
      <c r="AK26" s="2">
        <v>127.320954907162</v>
      </c>
      <c r="AL26" s="2">
        <v>155.01326259946899</v>
      </c>
      <c r="AM26" s="5">
        <f t="shared" si="0"/>
        <v>1.5119363395225476</v>
      </c>
      <c r="AN26" s="5">
        <f t="shared" si="0"/>
        <v>1.7241379310344827</v>
      </c>
      <c r="AO26" s="5">
        <f t="shared" si="0"/>
        <v>2.2068965517241375</v>
      </c>
      <c r="AP26" s="5">
        <f t="shared" si="0"/>
        <v>3.1830238726790503</v>
      </c>
      <c r="AQ26" s="5">
        <f t="shared" si="0"/>
        <v>3.8753315649867246</v>
      </c>
      <c r="AR26" s="2">
        <v>32.455638803288501</v>
      </c>
      <c r="AS26" s="2">
        <v>37.010816179188602</v>
      </c>
      <c r="AT26" s="2">
        <v>47.3738447093614</v>
      </c>
      <c r="AU26" s="2">
        <v>68.327660638502095</v>
      </c>
      <c r="AV26" s="2">
        <v>83.188926827376207</v>
      </c>
    </row>
    <row r="27" spans="1:48" x14ac:dyDescent="0.25">
      <c r="A27" t="s">
        <v>10</v>
      </c>
      <c r="B27" t="s">
        <v>1</v>
      </c>
      <c r="C27" t="s">
        <v>2</v>
      </c>
      <c r="D27" t="s">
        <v>29</v>
      </c>
      <c r="E27" s="1">
        <v>1094</v>
      </c>
      <c r="F27" s="1">
        <v>151</v>
      </c>
      <c r="G27" s="2">
        <v>13.802559414990901</v>
      </c>
      <c r="H27" s="3">
        <v>7.25</v>
      </c>
      <c r="I27" s="3">
        <v>9.1975598492038202</v>
      </c>
      <c r="J27" s="3">
        <v>783</v>
      </c>
      <c r="K27" s="4">
        <v>593</v>
      </c>
      <c r="L27" s="4">
        <v>596</v>
      </c>
      <c r="M27" s="4">
        <v>714</v>
      </c>
      <c r="N27" s="4">
        <v>1030</v>
      </c>
      <c r="O27" s="4">
        <v>1085</v>
      </c>
      <c r="P27" s="4">
        <v>75800</v>
      </c>
      <c r="Q27" s="4">
        <v>22740</v>
      </c>
      <c r="R27" s="4">
        <v>27211.961975914401</v>
      </c>
      <c r="S27" s="4">
        <v>680.29904939785899</v>
      </c>
      <c r="T27" s="4">
        <v>568.5</v>
      </c>
      <c r="U27" s="4">
        <v>377</v>
      </c>
      <c r="V27" s="4">
        <v>478.273112158598</v>
      </c>
      <c r="W27" s="4">
        <v>234.9</v>
      </c>
      <c r="X27" s="4">
        <v>23720</v>
      </c>
      <c r="Y27" s="4">
        <v>23840</v>
      </c>
      <c r="Z27" s="4">
        <v>28560</v>
      </c>
      <c r="AA27" s="4">
        <v>41200</v>
      </c>
      <c r="AB27" s="4">
        <v>43400</v>
      </c>
      <c r="AC27" s="3">
        <v>11.403846153846199</v>
      </c>
      <c r="AD27" s="3">
        <v>11.461538461538501</v>
      </c>
      <c r="AE27" s="3">
        <v>13.7307692307692</v>
      </c>
      <c r="AF27" s="3">
        <v>19.807692307692299</v>
      </c>
      <c r="AG27" s="3">
        <v>20.865384615384599</v>
      </c>
      <c r="AH27" s="2">
        <v>62.917771883289099</v>
      </c>
      <c r="AI27" s="2">
        <v>63.236074270556998</v>
      </c>
      <c r="AJ27" s="2">
        <v>75.755968169761303</v>
      </c>
      <c r="AK27" s="2">
        <v>109.283819628647</v>
      </c>
      <c r="AL27" s="2">
        <v>115.11936339522499</v>
      </c>
      <c r="AM27" s="5">
        <f t="shared" si="0"/>
        <v>1.5729442970822274</v>
      </c>
      <c r="AN27" s="5">
        <f t="shared" si="0"/>
        <v>1.580901856763925</v>
      </c>
      <c r="AO27" s="5">
        <f t="shared" si="0"/>
        <v>1.8938992042440326</v>
      </c>
      <c r="AP27" s="5">
        <f t="shared" si="0"/>
        <v>2.732095490716175</v>
      </c>
      <c r="AQ27" s="5">
        <f t="shared" si="0"/>
        <v>2.8779840848806248</v>
      </c>
      <c r="AR27" s="2">
        <v>49.595094093715801</v>
      </c>
      <c r="AS27" s="2">
        <v>49.8459967619808</v>
      </c>
      <c r="AT27" s="2">
        <v>59.714835047070999</v>
      </c>
      <c r="AU27" s="2">
        <v>86.143249437651505</v>
      </c>
      <c r="AV27" s="2">
        <v>90.743131689176494</v>
      </c>
    </row>
    <row r="28" spans="1:48" x14ac:dyDescent="0.25">
      <c r="A28" t="s">
        <v>10</v>
      </c>
      <c r="B28" t="s">
        <v>1</v>
      </c>
      <c r="C28" t="s">
        <v>2</v>
      </c>
      <c r="D28" t="s">
        <v>30</v>
      </c>
      <c r="E28" s="1">
        <v>1056</v>
      </c>
      <c r="F28" s="1">
        <v>289</v>
      </c>
      <c r="G28" s="2">
        <v>27.3674242424242</v>
      </c>
      <c r="H28" s="3">
        <v>7.25</v>
      </c>
      <c r="I28" s="3">
        <v>11.775459304408599</v>
      </c>
      <c r="J28" s="3">
        <v>783</v>
      </c>
      <c r="K28" s="4">
        <v>539</v>
      </c>
      <c r="L28" s="4">
        <v>542</v>
      </c>
      <c r="M28" s="4">
        <v>714</v>
      </c>
      <c r="N28" s="4">
        <v>1030</v>
      </c>
      <c r="O28" s="4">
        <v>1085</v>
      </c>
      <c r="P28" s="4">
        <v>79300</v>
      </c>
      <c r="Q28" s="4">
        <v>23790</v>
      </c>
      <c r="R28" s="4">
        <v>32719.6630798394</v>
      </c>
      <c r="S28" s="4">
        <v>817.99157699598595</v>
      </c>
      <c r="T28" s="4">
        <v>594.75</v>
      </c>
      <c r="U28" s="4">
        <v>377</v>
      </c>
      <c r="V28" s="4">
        <v>612.32388382924898</v>
      </c>
      <c r="W28" s="4">
        <v>234.9</v>
      </c>
      <c r="X28" s="4">
        <v>21560</v>
      </c>
      <c r="Y28" s="4">
        <v>21680</v>
      </c>
      <c r="Z28" s="4">
        <v>28560</v>
      </c>
      <c r="AA28" s="4">
        <v>41200</v>
      </c>
      <c r="AB28" s="4">
        <v>43400</v>
      </c>
      <c r="AC28" s="3">
        <v>10.365384615384601</v>
      </c>
      <c r="AD28" s="3">
        <v>10.4230769230769</v>
      </c>
      <c r="AE28" s="3">
        <v>13.7307692307692</v>
      </c>
      <c r="AF28" s="3">
        <v>19.807692307692299</v>
      </c>
      <c r="AG28" s="3">
        <v>20.865384615384599</v>
      </c>
      <c r="AH28" s="2">
        <v>57.188328912466801</v>
      </c>
      <c r="AI28" s="2">
        <v>57.506631299734799</v>
      </c>
      <c r="AJ28" s="2">
        <v>75.755968169761303</v>
      </c>
      <c r="AK28" s="2">
        <v>109.283819628647</v>
      </c>
      <c r="AL28" s="2">
        <v>115.11936339522499</v>
      </c>
      <c r="AM28" s="5">
        <f t="shared" si="0"/>
        <v>1.42970822281167</v>
      </c>
      <c r="AN28" s="5">
        <f t="shared" si="0"/>
        <v>1.4376657824933701</v>
      </c>
      <c r="AO28" s="5">
        <f t="shared" si="0"/>
        <v>1.8938992042440326</v>
      </c>
      <c r="AP28" s="5">
        <f t="shared" si="0"/>
        <v>2.732095490716175</v>
      </c>
      <c r="AQ28" s="5">
        <f t="shared" si="0"/>
        <v>2.8779840848806248</v>
      </c>
      <c r="AR28" s="2">
        <v>35.210124199584797</v>
      </c>
      <c r="AS28" s="2">
        <v>35.406098916836697</v>
      </c>
      <c r="AT28" s="2">
        <v>46.641982705943498</v>
      </c>
      <c r="AU28" s="2">
        <v>67.284652923139802</v>
      </c>
      <c r="AV28" s="2">
        <v>70.877522739423995</v>
      </c>
    </row>
    <row r="29" spans="1:48" x14ac:dyDescent="0.25">
      <c r="A29" t="s">
        <v>10</v>
      </c>
      <c r="B29" t="s">
        <v>1</v>
      </c>
      <c r="C29" t="s">
        <v>2</v>
      </c>
      <c r="D29" t="s">
        <v>31</v>
      </c>
      <c r="E29" s="1">
        <v>1079</v>
      </c>
      <c r="F29" s="1">
        <v>210</v>
      </c>
      <c r="G29" s="2">
        <v>19.462465245597798</v>
      </c>
      <c r="H29" s="3">
        <v>7.25</v>
      </c>
      <c r="I29" s="3">
        <v>12.6838985468879</v>
      </c>
      <c r="J29" s="3">
        <v>783</v>
      </c>
      <c r="K29" s="4">
        <v>560</v>
      </c>
      <c r="L29" s="4">
        <v>563</v>
      </c>
      <c r="M29" s="4">
        <v>742</v>
      </c>
      <c r="N29" s="4">
        <v>1070</v>
      </c>
      <c r="O29" s="4">
        <v>1127</v>
      </c>
      <c r="P29" s="4">
        <v>79400</v>
      </c>
      <c r="Q29" s="4">
        <v>23820</v>
      </c>
      <c r="R29" s="4">
        <v>31099.385115330701</v>
      </c>
      <c r="S29" s="4">
        <v>777.48462788326697</v>
      </c>
      <c r="T29" s="4">
        <v>595.5</v>
      </c>
      <c r="U29" s="4">
        <v>377</v>
      </c>
      <c r="V29" s="4">
        <v>659.56272443817204</v>
      </c>
      <c r="W29" s="4">
        <v>234.9</v>
      </c>
      <c r="X29" s="4">
        <v>22400</v>
      </c>
      <c r="Y29" s="4">
        <v>22520</v>
      </c>
      <c r="Z29" s="4">
        <v>29680</v>
      </c>
      <c r="AA29" s="4">
        <v>42800</v>
      </c>
      <c r="AB29" s="4">
        <v>45080</v>
      </c>
      <c r="AC29" s="3">
        <v>10.7692307692308</v>
      </c>
      <c r="AD29" s="3">
        <v>10.8269230769231</v>
      </c>
      <c r="AE29" s="3">
        <v>14.2692307692308</v>
      </c>
      <c r="AF29" s="3">
        <v>20.576923076923102</v>
      </c>
      <c r="AG29" s="3">
        <v>21.673076923076898</v>
      </c>
      <c r="AH29" s="2">
        <v>59.416445623342199</v>
      </c>
      <c r="AI29" s="2">
        <v>59.734748010610097</v>
      </c>
      <c r="AJ29" s="2">
        <v>78.726790450928405</v>
      </c>
      <c r="AK29" s="2">
        <v>113.527851458886</v>
      </c>
      <c r="AL29" s="2">
        <v>119.575596816976</v>
      </c>
      <c r="AM29" s="5">
        <f t="shared" si="0"/>
        <v>1.4854111405835551</v>
      </c>
      <c r="AN29" s="5">
        <f t="shared" si="0"/>
        <v>1.4933687002652525</v>
      </c>
      <c r="AO29" s="5">
        <f t="shared" si="0"/>
        <v>1.9681697612732101</v>
      </c>
      <c r="AP29" s="5">
        <f t="shared" si="0"/>
        <v>2.8381962864721499</v>
      </c>
      <c r="AQ29" s="5">
        <f t="shared" si="0"/>
        <v>2.9893899204243999</v>
      </c>
      <c r="AR29" s="2">
        <v>33.961895010183802</v>
      </c>
      <c r="AS29" s="2">
        <v>34.143833733452702</v>
      </c>
      <c r="AT29" s="2">
        <v>44.999510888493603</v>
      </c>
      <c r="AU29" s="2">
        <v>64.891477965886907</v>
      </c>
      <c r="AV29" s="2">
        <v>68.348313707994905</v>
      </c>
    </row>
    <row r="30" spans="1:48" x14ac:dyDescent="0.25">
      <c r="A30" t="s">
        <v>10</v>
      </c>
      <c r="B30" t="s">
        <v>1</v>
      </c>
      <c r="C30" t="s">
        <v>2</v>
      </c>
      <c r="D30" t="s">
        <v>32</v>
      </c>
      <c r="E30" s="1">
        <v>1055</v>
      </c>
      <c r="F30" s="1">
        <v>278</v>
      </c>
      <c r="G30" s="2">
        <v>26.350710900473899</v>
      </c>
      <c r="H30" s="3">
        <v>7.25</v>
      </c>
      <c r="I30" s="3">
        <v>11.330263524540401</v>
      </c>
      <c r="J30" s="3">
        <v>783</v>
      </c>
      <c r="K30" s="4">
        <v>609</v>
      </c>
      <c r="L30" s="4">
        <v>627</v>
      </c>
      <c r="M30" s="4">
        <v>714</v>
      </c>
      <c r="N30" s="4">
        <v>1030</v>
      </c>
      <c r="O30" s="4">
        <v>1085</v>
      </c>
      <c r="P30" s="4">
        <v>66400</v>
      </c>
      <c r="Q30" s="4">
        <v>19920</v>
      </c>
      <c r="R30" s="4">
        <v>35311.278506117</v>
      </c>
      <c r="S30" s="4">
        <v>882.78196265292502</v>
      </c>
      <c r="T30" s="4">
        <v>498</v>
      </c>
      <c r="U30" s="4">
        <v>377</v>
      </c>
      <c r="V30" s="4">
        <v>589.17370327610195</v>
      </c>
      <c r="W30" s="4">
        <v>234.9</v>
      </c>
      <c r="X30" s="4">
        <v>24360</v>
      </c>
      <c r="Y30" s="4">
        <v>25080</v>
      </c>
      <c r="Z30" s="4">
        <v>28560</v>
      </c>
      <c r="AA30" s="4">
        <v>41200</v>
      </c>
      <c r="AB30" s="4">
        <v>43400</v>
      </c>
      <c r="AC30" s="3">
        <v>11.711538461538501</v>
      </c>
      <c r="AD30" s="3">
        <v>12.057692307692299</v>
      </c>
      <c r="AE30" s="3">
        <v>13.7307692307692</v>
      </c>
      <c r="AF30" s="3">
        <v>19.807692307692299</v>
      </c>
      <c r="AG30" s="3">
        <v>20.865384615384599</v>
      </c>
      <c r="AH30" s="2">
        <v>64.615384615384599</v>
      </c>
      <c r="AI30" s="2">
        <v>66.525198938992006</v>
      </c>
      <c r="AJ30" s="2">
        <v>75.755968169761303</v>
      </c>
      <c r="AK30" s="2">
        <v>109.283819628647</v>
      </c>
      <c r="AL30" s="2">
        <v>115.11936339522499</v>
      </c>
      <c r="AM30" s="5">
        <f t="shared" si="0"/>
        <v>1.615384615384615</v>
      </c>
      <c r="AN30" s="5">
        <f t="shared" si="0"/>
        <v>1.6631299734748002</v>
      </c>
      <c r="AO30" s="5">
        <f t="shared" si="0"/>
        <v>1.8938992042440326</v>
      </c>
      <c r="AP30" s="5">
        <f t="shared" si="0"/>
        <v>2.732095490716175</v>
      </c>
      <c r="AQ30" s="5">
        <f t="shared" si="0"/>
        <v>2.8779840848806248</v>
      </c>
      <c r="AR30" s="2">
        <v>41.346040844229996</v>
      </c>
      <c r="AS30" s="2">
        <v>42.568091312532403</v>
      </c>
      <c r="AT30" s="2">
        <v>48.474668575993803</v>
      </c>
      <c r="AU30" s="2">
        <v>69.928443463968705</v>
      </c>
      <c r="AV30" s="2">
        <v>73.662486561559305</v>
      </c>
    </row>
    <row r="31" spans="1:48" x14ac:dyDescent="0.25">
      <c r="A31" t="s">
        <v>10</v>
      </c>
      <c r="B31" t="s">
        <v>1</v>
      </c>
      <c r="C31" t="s">
        <v>2</v>
      </c>
      <c r="D31" t="s">
        <v>33</v>
      </c>
      <c r="E31" s="1">
        <v>1813</v>
      </c>
      <c r="F31" s="1">
        <v>456</v>
      </c>
      <c r="G31" s="2">
        <v>25.151682294539402</v>
      </c>
      <c r="H31" s="3">
        <v>7.25</v>
      </c>
      <c r="I31" s="3">
        <v>12.3702035416085</v>
      </c>
      <c r="J31" s="3">
        <v>783</v>
      </c>
      <c r="K31" s="4">
        <v>539</v>
      </c>
      <c r="L31" s="4">
        <v>543</v>
      </c>
      <c r="M31" s="4">
        <v>714</v>
      </c>
      <c r="N31" s="4">
        <v>890</v>
      </c>
      <c r="O31" s="4">
        <v>1171</v>
      </c>
      <c r="P31" s="4">
        <v>78500</v>
      </c>
      <c r="Q31" s="4">
        <v>23550</v>
      </c>
      <c r="R31" s="4">
        <v>40170.039107302196</v>
      </c>
      <c r="S31" s="4">
        <v>1004.25097768255</v>
      </c>
      <c r="T31" s="4">
        <v>588.75</v>
      </c>
      <c r="U31" s="4">
        <v>377</v>
      </c>
      <c r="V31" s="4">
        <v>643.25058416364402</v>
      </c>
      <c r="W31" s="4">
        <v>234.9</v>
      </c>
      <c r="X31" s="4">
        <v>21560</v>
      </c>
      <c r="Y31" s="4">
        <v>21720</v>
      </c>
      <c r="Z31" s="4">
        <v>28560</v>
      </c>
      <c r="AA31" s="4">
        <v>35600</v>
      </c>
      <c r="AB31" s="4">
        <v>46840</v>
      </c>
      <c r="AC31" s="3">
        <v>10.365384615384601</v>
      </c>
      <c r="AD31" s="3">
        <v>10.442307692307701</v>
      </c>
      <c r="AE31" s="3">
        <v>13.7307692307692</v>
      </c>
      <c r="AF31" s="3">
        <v>17.115384615384599</v>
      </c>
      <c r="AG31" s="3">
        <v>22.519230769230798</v>
      </c>
      <c r="AH31" s="2">
        <v>57.188328912466801</v>
      </c>
      <c r="AI31" s="2">
        <v>57.612732095490699</v>
      </c>
      <c r="AJ31" s="2">
        <v>75.755968169761303</v>
      </c>
      <c r="AK31" s="2">
        <v>94.429708222811698</v>
      </c>
      <c r="AL31" s="2">
        <v>124.244031830239</v>
      </c>
      <c r="AM31" s="5">
        <f t="shared" si="0"/>
        <v>1.42970822281167</v>
      </c>
      <c r="AN31" s="5">
        <f t="shared" si="0"/>
        <v>1.4403183023872674</v>
      </c>
      <c r="AO31" s="5">
        <f t="shared" si="0"/>
        <v>1.8938992042440326</v>
      </c>
      <c r="AP31" s="5">
        <f t="shared" si="0"/>
        <v>2.3607427055702925</v>
      </c>
      <c r="AQ31" s="5">
        <f t="shared" si="0"/>
        <v>3.106100795755975</v>
      </c>
      <c r="AR31" s="2">
        <v>33.517264547893703</v>
      </c>
      <c r="AS31" s="2">
        <v>33.766001205020899</v>
      </c>
      <c r="AT31" s="2">
        <v>44.399493297209801</v>
      </c>
      <c r="AU31" s="2">
        <v>55.343906210807702</v>
      </c>
      <c r="AV31" s="2">
        <v>72.817656373995305</v>
      </c>
    </row>
    <row r="32" spans="1:48" x14ac:dyDescent="0.25">
      <c r="A32" t="s">
        <v>10</v>
      </c>
      <c r="B32" t="s">
        <v>1</v>
      </c>
      <c r="C32" t="s">
        <v>2</v>
      </c>
      <c r="D32" t="s">
        <v>34</v>
      </c>
      <c r="E32" s="1">
        <v>883</v>
      </c>
      <c r="F32" s="1">
        <v>140</v>
      </c>
      <c r="G32" s="2">
        <v>15.8550396375991</v>
      </c>
      <c r="H32" s="3">
        <v>7.25</v>
      </c>
      <c r="I32" s="3">
        <v>9.9485512373615705</v>
      </c>
      <c r="J32" s="3">
        <v>783</v>
      </c>
      <c r="K32" s="4">
        <v>609</v>
      </c>
      <c r="L32" s="4">
        <v>627</v>
      </c>
      <c r="M32" s="4">
        <v>714</v>
      </c>
      <c r="N32" s="4">
        <v>955</v>
      </c>
      <c r="O32" s="4">
        <v>1019</v>
      </c>
      <c r="P32" s="4">
        <v>77700</v>
      </c>
      <c r="Q32" s="4">
        <v>23310</v>
      </c>
      <c r="R32" s="4">
        <v>41465.8468204409</v>
      </c>
      <c r="S32" s="4">
        <v>1036.64617051102</v>
      </c>
      <c r="T32" s="4">
        <v>582.75</v>
      </c>
      <c r="U32" s="4">
        <v>377</v>
      </c>
      <c r="V32" s="4">
        <v>517.32466434280195</v>
      </c>
      <c r="W32" s="4">
        <v>234.9</v>
      </c>
      <c r="X32" s="4">
        <v>24360</v>
      </c>
      <c r="Y32" s="4">
        <v>25080</v>
      </c>
      <c r="Z32" s="4">
        <v>28560</v>
      </c>
      <c r="AA32" s="4">
        <v>38200</v>
      </c>
      <c r="AB32" s="4">
        <v>40760</v>
      </c>
      <c r="AC32" s="3">
        <v>11.711538461538501</v>
      </c>
      <c r="AD32" s="3">
        <v>12.057692307692299</v>
      </c>
      <c r="AE32" s="3">
        <v>13.7307692307692</v>
      </c>
      <c r="AF32" s="3">
        <v>18.365384615384599</v>
      </c>
      <c r="AG32" s="3">
        <v>19.596153846153801</v>
      </c>
      <c r="AH32" s="2">
        <v>64.615384615384599</v>
      </c>
      <c r="AI32" s="2">
        <v>66.525198938992006</v>
      </c>
      <c r="AJ32" s="2">
        <v>75.755968169761303</v>
      </c>
      <c r="AK32" s="2">
        <v>101.32625994695</v>
      </c>
      <c r="AL32" s="2">
        <v>108.116710875332</v>
      </c>
      <c r="AM32" s="5">
        <f t="shared" si="0"/>
        <v>1.615384615384615</v>
      </c>
      <c r="AN32" s="5">
        <f t="shared" si="0"/>
        <v>1.6631299734748002</v>
      </c>
      <c r="AO32" s="5">
        <f t="shared" si="0"/>
        <v>1.8938992042440326</v>
      </c>
      <c r="AP32" s="5">
        <f t="shared" si="0"/>
        <v>2.5331564986737503</v>
      </c>
      <c r="AQ32" s="5">
        <f t="shared" si="0"/>
        <v>2.7029177718833002</v>
      </c>
      <c r="AR32" s="2">
        <v>47.088417929863098</v>
      </c>
      <c r="AS32" s="2">
        <v>48.480193829267897</v>
      </c>
      <c r="AT32" s="2">
        <v>55.207110676391302</v>
      </c>
      <c r="AU32" s="2">
        <v>73.841443551755802</v>
      </c>
      <c r="AV32" s="2">
        <v>78.789980082973003</v>
      </c>
    </row>
    <row r="33" spans="1:48" x14ac:dyDescent="0.25">
      <c r="A33" t="s">
        <v>10</v>
      </c>
      <c r="B33" t="s">
        <v>1</v>
      </c>
      <c r="C33" t="s">
        <v>2</v>
      </c>
      <c r="D33" t="s">
        <v>35</v>
      </c>
      <c r="E33" s="1">
        <v>2628</v>
      </c>
      <c r="F33" s="1">
        <v>404</v>
      </c>
      <c r="G33" s="2">
        <v>15.372907153729102</v>
      </c>
      <c r="H33" s="3">
        <v>7.25</v>
      </c>
      <c r="I33" s="3">
        <v>13.3545710801477</v>
      </c>
      <c r="J33" s="3">
        <v>783</v>
      </c>
      <c r="K33" s="4">
        <v>609</v>
      </c>
      <c r="L33" s="4">
        <v>627</v>
      </c>
      <c r="M33" s="4">
        <v>714</v>
      </c>
      <c r="N33" s="4">
        <v>994</v>
      </c>
      <c r="O33" s="4">
        <v>1085</v>
      </c>
      <c r="P33" s="4">
        <v>90800</v>
      </c>
      <c r="Q33" s="4">
        <v>27240</v>
      </c>
      <c r="R33" s="4">
        <v>36768.8030218555</v>
      </c>
      <c r="S33" s="4">
        <v>919.22007554638697</v>
      </c>
      <c r="T33" s="4">
        <v>681</v>
      </c>
      <c r="U33" s="4">
        <v>377</v>
      </c>
      <c r="V33" s="4">
        <v>694.437696167681</v>
      </c>
      <c r="W33" s="4">
        <v>234.9</v>
      </c>
      <c r="X33" s="4">
        <v>24360</v>
      </c>
      <c r="Y33" s="4">
        <v>25080</v>
      </c>
      <c r="Z33" s="4">
        <v>28560</v>
      </c>
      <c r="AA33" s="4">
        <v>39760</v>
      </c>
      <c r="AB33" s="4">
        <v>43400</v>
      </c>
      <c r="AC33" s="3">
        <v>11.711538461538501</v>
      </c>
      <c r="AD33" s="3">
        <v>12.057692307692299</v>
      </c>
      <c r="AE33" s="3">
        <v>13.7307692307692</v>
      </c>
      <c r="AF33" s="3">
        <v>19.115384615384599</v>
      </c>
      <c r="AG33" s="3">
        <v>20.865384615384599</v>
      </c>
      <c r="AH33" s="2">
        <v>64.615384615384599</v>
      </c>
      <c r="AI33" s="2">
        <v>66.525198938992006</v>
      </c>
      <c r="AJ33" s="2">
        <v>75.755968169761303</v>
      </c>
      <c r="AK33" s="2">
        <v>105.464190981432</v>
      </c>
      <c r="AL33" s="2">
        <v>115.11936339522499</v>
      </c>
      <c r="AM33" s="5">
        <f t="shared" si="0"/>
        <v>1.615384615384615</v>
      </c>
      <c r="AN33" s="5">
        <f t="shared" si="0"/>
        <v>1.6631299734748002</v>
      </c>
      <c r="AO33" s="5">
        <f t="shared" si="0"/>
        <v>1.8938992042440326</v>
      </c>
      <c r="AP33" s="5">
        <f t="shared" si="0"/>
        <v>2.6366047745358001</v>
      </c>
      <c r="AQ33" s="5">
        <f t="shared" si="0"/>
        <v>2.8779840848806248</v>
      </c>
      <c r="AR33" s="2">
        <v>35.078740878314797</v>
      </c>
      <c r="AS33" s="2">
        <v>36.115550953535902</v>
      </c>
      <c r="AT33" s="2">
        <v>41.126799650438102</v>
      </c>
      <c r="AU33" s="2">
        <v>57.254956376099997</v>
      </c>
      <c r="AV33" s="2">
        <v>62.496607311940203</v>
      </c>
    </row>
    <row r="34" spans="1:48" x14ac:dyDescent="0.25">
      <c r="A34" t="s">
        <v>10</v>
      </c>
      <c r="B34" t="s">
        <v>1</v>
      </c>
      <c r="C34" t="s">
        <v>2</v>
      </c>
      <c r="D34" t="s">
        <v>36</v>
      </c>
      <c r="E34" s="1">
        <v>1317</v>
      </c>
      <c r="F34" s="1">
        <v>314</v>
      </c>
      <c r="G34" s="2">
        <v>23.842065299924101</v>
      </c>
      <c r="H34" s="3">
        <v>7.25</v>
      </c>
      <c r="I34" s="3">
        <v>13.014282685598101</v>
      </c>
      <c r="J34" s="3">
        <v>783</v>
      </c>
      <c r="K34" s="4">
        <v>609</v>
      </c>
      <c r="L34" s="4">
        <v>627</v>
      </c>
      <c r="M34" s="4">
        <v>714</v>
      </c>
      <c r="N34" s="4">
        <v>932</v>
      </c>
      <c r="O34" s="4">
        <v>982</v>
      </c>
      <c r="P34" s="4">
        <v>63600</v>
      </c>
      <c r="Q34" s="4">
        <v>19080</v>
      </c>
      <c r="R34" s="4">
        <v>37412.560293742798</v>
      </c>
      <c r="S34" s="4">
        <v>935.31400734357101</v>
      </c>
      <c r="T34" s="4">
        <v>477</v>
      </c>
      <c r="U34" s="4">
        <v>377</v>
      </c>
      <c r="V34" s="4">
        <v>676.7426996511</v>
      </c>
      <c r="W34" s="4">
        <v>234.9</v>
      </c>
      <c r="X34" s="4">
        <v>24360</v>
      </c>
      <c r="Y34" s="4">
        <v>25080</v>
      </c>
      <c r="Z34" s="4">
        <v>28560</v>
      </c>
      <c r="AA34" s="4">
        <v>37280</v>
      </c>
      <c r="AB34" s="4">
        <v>39280</v>
      </c>
      <c r="AC34" s="3">
        <v>11.711538461538501</v>
      </c>
      <c r="AD34" s="3">
        <v>12.057692307692299</v>
      </c>
      <c r="AE34" s="3">
        <v>13.7307692307692</v>
      </c>
      <c r="AF34" s="3">
        <v>17.923076923076898</v>
      </c>
      <c r="AG34" s="3">
        <v>18.884615384615401</v>
      </c>
      <c r="AH34" s="2">
        <v>64.615384615384599</v>
      </c>
      <c r="AI34" s="2">
        <v>66.525198938992006</v>
      </c>
      <c r="AJ34" s="2">
        <v>75.755968169761303</v>
      </c>
      <c r="AK34" s="2">
        <v>98.885941644562294</v>
      </c>
      <c r="AL34" s="2">
        <v>104.190981432361</v>
      </c>
      <c r="AM34" s="5">
        <f t="shared" si="0"/>
        <v>1.615384615384615</v>
      </c>
      <c r="AN34" s="5">
        <f t="shared" si="0"/>
        <v>1.6631299734748002</v>
      </c>
      <c r="AO34" s="5">
        <f t="shared" si="0"/>
        <v>1.8938992042440326</v>
      </c>
      <c r="AP34" s="5">
        <f t="shared" si="0"/>
        <v>2.4721485411140574</v>
      </c>
      <c r="AQ34" s="5">
        <f t="shared" si="0"/>
        <v>2.6047745358090251</v>
      </c>
      <c r="AR34" s="2">
        <v>35.9959553498826</v>
      </c>
      <c r="AS34" s="2">
        <v>37.059875212440701</v>
      </c>
      <c r="AT34" s="2">
        <v>42.202154548138203</v>
      </c>
      <c r="AU34" s="2">
        <v>55.087406216897499</v>
      </c>
      <c r="AV34" s="2">
        <v>58.042739168447802</v>
      </c>
    </row>
    <row r="35" spans="1:48" x14ac:dyDescent="0.25">
      <c r="A35" t="s">
        <v>10</v>
      </c>
      <c r="B35" t="s">
        <v>1</v>
      </c>
      <c r="C35" t="s">
        <v>2</v>
      </c>
      <c r="D35" t="s">
        <v>37</v>
      </c>
      <c r="E35" s="1">
        <v>3899</v>
      </c>
      <c r="F35" s="1">
        <v>1729</v>
      </c>
      <c r="G35" s="2">
        <v>44.344703770197505</v>
      </c>
      <c r="H35" s="3">
        <v>7.25</v>
      </c>
      <c r="I35" s="3">
        <v>35.174544039020397</v>
      </c>
      <c r="J35" s="3">
        <v>783</v>
      </c>
      <c r="K35" s="4">
        <v>778</v>
      </c>
      <c r="L35" s="4">
        <v>784</v>
      </c>
      <c r="M35" s="4">
        <v>1032</v>
      </c>
      <c r="N35" s="4">
        <v>1286</v>
      </c>
      <c r="O35" s="4">
        <v>1568</v>
      </c>
      <c r="P35" s="4">
        <v>99000</v>
      </c>
      <c r="Q35" s="4">
        <v>29700</v>
      </c>
      <c r="R35" s="4">
        <v>72534.132550656301</v>
      </c>
      <c r="S35" s="4">
        <v>1813.3533137664101</v>
      </c>
      <c r="T35" s="4">
        <v>742.5</v>
      </c>
      <c r="U35" s="4">
        <v>377</v>
      </c>
      <c r="V35" s="4">
        <v>1829.0762900290599</v>
      </c>
      <c r="W35" s="4">
        <v>234.9</v>
      </c>
      <c r="X35" s="4">
        <v>31120</v>
      </c>
      <c r="Y35" s="4">
        <v>31360</v>
      </c>
      <c r="Z35" s="4">
        <v>41280</v>
      </c>
      <c r="AA35" s="4">
        <v>51440</v>
      </c>
      <c r="AB35" s="4">
        <v>62720</v>
      </c>
      <c r="AC35" s="3">
        <v>14.961538461538501</v>
      </c>
      <c r="AD35" s="3">
        <v>15.0769230769231</v>
      </c>
      <c r="AE35" s="3">
        <v>19.846153846153801</v>
      </c>
      <c r="AF35" s="3">
        <v>24.730769230769202</v>
      </c>
      <c r="AG35" s="3">
        <v>30.153846153846199</v>
      </c>
      <c r="AH35" s="2">
        <v>82.546419098143204</v>
      </c>
      <c r="AI35" s="2">
        <v>83.183023872679101</v>
      </c>
      <c r="AJ35" s="2">
        <v>109.49602122015899</v>
      </c>
      <c r="AK35" s="2">
        <v>136.445623342175</v>
      </c>
      <c r="AL35" s="2">
        <v>166.366047745358</v>
      </c>
      <c r="AM35" s="5">
        <f t="shared" si="0"/>
        <v>2.0636604774535803</v>
      </c>
      <c r="AN35" s="5">
        <f t="shared" si="0"/>
        <v>2.0795755968169773</v>
      </c>
      <c r="AO35" s="5">
        <f t="shared" si="0"/>
        <v>2.737400530503975</v>
      </c>
      <c r="AP35" s="5">
        <f t="shared" si="0"/>
        <v>3.4111405835543751</v>
      </c>
      <c r="AQ35" s="5">
        <f t="shared" si="0"/>
        <v>4.1591511936339502</v>
      </c>
      <c r="AR35" s="2">
        <v>17.014052486299299</v>
      </c>
      <c r="AS35" s="2">
        <v>17.145266258687201</v>
      </c>
      <c r="AT35" s="2">
        <v>22.5687688507209</v>
      </c>
      <c r="AU35" s="2">
        <v>28.123485215142502</v>
      </c>
      <c r="AV35" s="2">
        <v>34.290532517374402</v>
      </c>
    </row>
    <row r="36" spans="1:48" x14ac:dyDescent="0.25">
      <c r="A36" t="s">
        <v>10</v>
      </c>
      <c r="B36" t="s">
        <v>1</v>
      </c>
      <c r="C36" t="s">
        <v>2</v>
      </c>
      <c r="D36" t="s">
        <v>38</v>
      </c>
      <c r="E36" s="1">
        <v>4333</v>
      </c>
      <c r="F36" s="1">
        <v>836</v>
      </c>
      <c r="G36" s="2">
        <v>19.293791830140801</v>
      </c>
      <c r="H36" s="3">
        <v>7.25</v>
      </c>
      <c r="I36" s="3">
        <v>19.624812007350801</v>
      </c>
      <c r="J36" s="3">
        <v>783</v>
      </c>
      <c r="K36" s="4">
        <v>572</v>
      </c>
      <c r="L36" s="4">
        <v>576</v>
      </c>
      <c r="M36" s="4">
        <v>714</v>
      </c>
      <c r="N36" s="4">
        <v>962</v>
      </c>
      <c r="O36" s="4">
        <v>1104</v>
      </c>
      <c r="P36" s="4">
        <v>83000</v>
      </c>
      <c r="Q36" s="4">
        <v>24900</v>
      </c>
      <c r="R36" s="4">
        <v>42309.6768032369</v>
      </c>
      <c r="S36" s="4">
        <v>1057.74192008092</v>
      </c>
      <c r="T36" s="4">
        <v>622.5</v>
      </c>
      <c r="U36" s="4">
        <v>377</v>
      </c>
      <c r="V36" s="4">
        <v>1020.4902243822399</v>
      </c>
      <c r="W36" s="4">
        <v>234.9</v>
      </c>
      <c r="X36" s="4">
        <v>22880</v>
      </c>
      <c r="Y36" s="4">
        <v>23040</v>
      </c>
      <c r="Z36" s="4">
        <v>28560</v>
      </c>
      <c r="AA36" s="4">
        <v>38480</v>
      </c>
      <c r="AB36" s="4">
        <v>44160</v>
      </c>
      <c r="AC36" s="3">
        <v>11</v>
      </c>
      <c r="AD36" s="3">
        <v>11.0769230769231</v>
      </c>
      <c r="AE36" s="3">
        <v>13.7307692307692</v>
      </c>
      <c r="AF36" s="3">
        <v>18.5</v>
      </c>
      <c r="AG36" s="3">
        <v>21.230769230769202</v>
      </c>
      <c r="AH36" s="2">
        <v>60.689655172413801</v>
      </c>
      <c r="AI36" s="2">
        <v>61.114058355437699</v>
      </c>
      <c r="AJ36" s="2">
        <v>75.755968169761303</v>
      </c>
      <c r="AK36" s="2">
        <v>102.068965517241</v>
      </c>
      <c r="AL36" s="2">
        <v>117.135278514589</v>
      </c>
      <c r="AM36" s="5">
        <f t="shared" si="0"/>
        <v>1.517241379310345</v>
      </c>
      <c r="AN36" s="5">
        <f t="shared" si="0"/>
        <v>1.5278514588859424</v>
      </c>
      <c r="AO36" s="5">
        <f t="shared" si="0"/>
        <v>1.8938992042440326</v>
      </c>
      <c r="AP36" s="5">
        <f t="shared" si="0"/>
        <v>2.5517241379310249</v>
      </c>
      <c r="AQ36" s="5">
        <f t="shared" si="0"/>
        <v>2.9283819628647252</v>
      </c>
      <c r="AR36" s="2">
        <v>22.420596937957502</v>
      </c>
      <c r="AS36" s="2">
        <v>22.577384329131998</v>
      </c>
      <c r="AT36" s="2">
        <v>27.9865493246532</v>
      </c>
      <c r="AU36" s="2">
        <v>37.707367577474002</v>
      </c>
      <c r="AV36" s="2">
        <v>43.273319964169701</v>
      </c>
    </row>
    <row r="37" spans="1:48" x14ac:dyDescent="0.25">
      <c r="A37" t="s">
        <v>10</v>
      </c>
      <c r="B37" t="s">
        <v>1</v>
      </c>
      <c r="C37" t="s">
        <v>2</v>
      </c>
      <c r="D37" t="s">
        <v>39</v>
      </c>
      <c r="E37" s="1">
        <v>3702</v>
      </c>
      <c r="F37" s="1">
        <v>642</v>
      </c>
      <c r="G37" s="2">
        <v>17.341977309562402</v>
      </c>
      <c r="H37" s="3">
        <v>7.25</v>
      </c>
      <c r="I37" s="3">
        <v>18.1554261082347</v>
      </c>
      <c r="J37" s="3">
        <v>783</v>
      </c>
      <c r="K37" s="4">
        <v>602</v>
      </c>
      <c r="L37" s="4">
        <v>605</v>
      </c>
      <c r="M37" s="4">
        <v>764</v>
      </c>
      <c r="N37" s="4">
        <v>1102</v>
      </c>
      <c r="O37" s="4">
        <v>1259</v>
      </c>
      <c r="P37" s="4">
        <v>98400</v>
      </c>
      <c r="Q37" s="4">
        <v>29520</v>
      </c>
      <c r="R37" s="4">
        <v>39984.479442780699</v>
      </c>
      <c r="S37" s="4">
        <v>999.611986069517</v>
      </c>
      <c r="T37" s="4">
        <v>738</v>
      </c>
      <c r="U37" s="4">
        <v>377</v>
      </c>
      <c r="V37" s="4">
        <v>944.08215762820396</v>
      </c>
      <c r="W37" s="4">
        <v>234.9</v>
      </c>
      <c r="X37" s="4">
        <v>24080</v>
      </c>
      <c r="Y37" s="4">
        <v>24200</v>
      </c>
      <c r="Z37" s="4">
        <v>30560</v>
      </c>
      <c r="AA37" s="4">
        <v>44080</v>
      </c>
      <c r="AB37" s="4">
        <v>50360</v>
      </c>
      <c r="AC37" s="3">
        <v>11.5769230769231</v>
      </c>
      <c r="AD37" s="3">
        <v>11.634615384615399</v>
      </c>
      <c r="AE37" s="3">
        <v>14.692307692307701</v>
      </c>
      <c r="AF37" s="3">
        <v>21.192307692307701</v>
      </c>
      <c r="AG37" s="3">
        <v>24.211538461538499</v>
      </c>
      <c r="AH37" s="2">
        <v>63.872679045092802</v>
      </c>
      <c r="AI37" s="2">
        <v>64.190981432360701</v>
      </c>
      <c r="AJ37" s="2">
        <v>81.061007957559696</v>
      </c>
      <c r="AK37" s="2">
        <v>116.92307692307701</v>
      </c>
      <c r="AL37" s="2">
        <v>133.580901856764</v>
      </c>
      <c r="AM37" s="5">
        <f t="shared" si="0"/>
        <v>1.5968169761273201</v>
      </c>
      <c r="AN37" s="5">
        <f t="shared" si="0"/>
        <v>1.6047745358090175</v>
      </c>
      <c r="AO37" s="5">
        <f t="shared" si="0"/>
        <v>2.0265251989389923</v>
      </c>
      <c r="AP37" s="5">
        <f t="shared" si="0"/>
        <v>2.9230769230769251</v>
      </c>
      <c r="AQ37" s="5">
        <f t="shared" si="0"/>
        <v>3.3395225464190998</v>
      </c>
      <c r="AR37" s="2">
        <v>25.506254731575101</v>
      </c>
      <c r="AS37" s="2">
        <v>25.633362313293901</v>
      </c>
      <c r="AT37" s="2">
        <v>32.370064144391002</v>
      </c>
      <c r="AU37" s="2">
        <v>46.690851684710601</v>
      </c>
      <c r="AV37" s="2">
        <v>53.342815127995102</v>
      </c>
    </row>
    <row r="38" spans="1:48" x14ac:dyDescent="0.25">
      <c r="A38" t="s">
        <v>10</v>
      </c>
      <c r="B38" t="s">
        <v>1</v>
      </c>
      <c r="C38" t="s">
        <v>2</v>
      </c>
      <c r="D38" t="s">
        <v>40</v>
      </c>
      <c r="E38" s="1">
        <v>13536</v>
      </c>
      <c r="F38" s="1">
        <v>3996</v>
      </c>
      <c r="G38" s="2">
        <v>29.521276595744698</v>
      </c>
      <c r="H38" s="3">
        <v>7.25</v>
      </c>
      <c r="I38" s="3">
        <v>15.834070812892501</v>
      </c>
      <c r="J38" s="3">
        <v>783</v>
      </c>
      <c r="K38" s="4">
        <v>694</v>
      </c>
      <c r="L38" s="4">
        <v>698</v>
      </c>
      <c r="M38" s="4">
        <v>892</v>
      </c>
      <c r="N38" s="4">
        <v>1242</v>
      </c>
      <c r="O38" s="4">
        <v>1475</v>
      </c>
      <c r="P38" s="4">
        <v>96000</v>
      </c>
      <c r="Q38" s="4">
        <v>28800</v>
      </c>
      <c r="R38" s="4">
        <v>47561.326303045702</v>
      </c>
      <c r="S38" s="4">
        <v>1189.03315757614</v>
      </c>
      <c r="T38" s="4">
        <v>720</v>
      </c>
      <c r="U38" s="4">
        <v>377</v>
      </c>
      <c r="V38" s="4">
        <v>823.37168227041195</v>
      </c>
      <c r="W38" s="4">
        <v>234.9</v>
      </c>
      <c r="X38" s="4">
        <v>27760</v>
      </c>
      <c r="Y38" s="4">
        <v>27920</v>
      </c>
      <c r="Z38" s="4">
        <v>35680</v>
      </c>
      <c r="AA38" s="4">
        <v>49680</v>
      </c>
      <c r="AB38" s="4">
        <v>59000</v>
      </c>
      <c r="AC38" s="3">
        <v>13.346153846153801</v>
      </c>
      <c r="AD38" s="3">
        <v>13.4230769230769</v>
      </c>
      <c r="AE38" s="3">
        <v>17.153846153846199</v>
      </c>
      <c r="AF38" s="3">
        <v>23.884615384615401</v>
      </c>
      <c r="AG38" s="3">
        <v>28.365384615384599</v>
      </c>
      <c r="AH38" s="2">
        <v>73.633952254641898</v>
      </c>
      <c r="AI38" s="2">
        <v>74.058355437665796</v>
      </c>
      <c r="AJ38" s="2">
        <v>94.641909814323597</v>
      </c>
      <c r="AK38" s="2">
        <v>131.77718832891199</v>
      </c>
      <c r="AL38" s="2">
        <v>156.49867374005299</v>
      </c>
      <c r="AM38" s="5">
        <f t="shared" si="0"/>
        <v>1.8408488063660475</v>
      </c>
      <c r="AN38" s="5">
        <f t="shared" si="0"/>
        <v>1.851458885941645</v>
      </c>
      <c r="AO38" s="5">
        <f t="shared" si="0"/>
        <v>2.3660477453580899</v>
      </c>
      <c r="AP38" s="5">
        <f t="shared" si="0"/>
        <v>3.2944297082227996</v>
      </c>
      <c r="AQ38" s="5">
        <f t="shared" si="0"/>
        <v>3.912466843501325</v>
      </c>
      <c r="AR38" s="2">
        <v>33.715028823256297</v>
      </c>
      <c r="AS38" s="2">
        <v>33.9093517559552</v>
      </c>
      <c r="AT38" s="2">
        <v>43.334013991851101</v>
      </c>
      <c r="AU38" s="2">
        <v>60.337270603003397</v>
      </c>
      <c r="AV38" s="2">
        <v>71.656581432713395</v>
      </c>
    </row>
    <row r="39" spans="1:48" x14ac:dyDescent="0.25">
      <c r="A39" t="s">
        <v>10</v>
      </c>
      <c r="B39" t="s">
        <v>1</v>
      </c>
      <c r="C39" t="s">
        <v>2</v>
      </c>
      <c r="D39" t="s">
        <v>41</v>
      </c>
      <c r="E39" s="1">
        <v>3235</v>
      </c>
      <c r="F39" s="1">
        <v>1038</v>
      </c>
      <c r="G39" s="2">
        <v>32.086553323029399</v>
      </c>
      <c r="H39" s="3">
        <v>7.25</v>
      </c>
      <c r="I39" s="3">
        <v>25.085809157819899</v>
      </c>
      <c r="J39" s="3">
        <v>783</v>
      </c>
      <c r="K39" s="4">
        <v>621</v>
      </c>
      <c r="L39" s="4">
        <v>678</v>
      </c>
      <c r="M39" s="4">
        <v>829</v>
      </c>
      <c r="N39" s="4">
        <v>1037</v>
      </c>
      <c r="O39" s="4">
        <v>1406</v>
      </c>
      <c r="P39" s="4">
        <v>91700</v>
      </c>
      <c r="Q39" s="4">
        <v>27510</v>
      </c>
      <c r="R39" s="4">
        <v>51391.733903084001</v>
      </c>
      <c r="S39" s="4">
        <v>1284.7933475770999</v>
      </c>
      <c r="T39" s="4">
        <v>687.75</v>
      </c>
      <c r="U39" s="4">
        <v>377</v>
      </c>
      <c r="V39" s="4">
        <v>1304.4620762066399</v>
      </c>
      <c r="W39" s="4">
        <v>234.9</v>
      </c>
      <c r="X39" s="4">
        <v>24840</v>
      </c>
      <c r="Y39" s="4">
        <v>27120</v>
      </c>
      <c r="Z39" s="4">
        <v>33160</v>
      </c>
      <c r="AA39" s="4">
        <v>41480</v>
      </c>
      <c r="AB39" s="4">
        <v>56240</v>
      </c>
      <c r="AC39" s="3">
        <v>11.942307692307701</v>
      </c>
      <c r="AD39" s="3">
        <v>13.038461538461499</v>
      </c>
      <c r="AE39" s="3">
        <v>15.942307692307701</v>
      </c>
      <c r="AF39" s="3">
        <v>19.942307692307701</v>
      </c>
      <c r="AG39" s="3">
        <v>27.038461538461501</v>
      </c>
      <c r="AH39" s="2">
        <v>65.888594164456194</v>
      </c>
      <c r="AI39" s="2">
        <v>71.936339522546405</v>
      </c>
      <c r="AJ39" s="2">
        <v>87.957559681697603</v>
      </c>
      <c r="AK39" s="2">
        <v>110.026525198939</v>
      </c>
      <c r="AL39" s="2">
        <v>149.177718832891</v>
      </c>
      <c r="AM39" s="5">
        <f t="shared" si="0"/>
        <v>1.6472148541114049</v>
      </c>
      <c r="AN39" s="5">
        <f t="shared" si="0"/>
        <v>1.7984084880636602</v>
      </c>
      <c r="AO39" s="5">
        <f t="shared" si="0"/>
        <v>2.1989389920424403</v>
      </c>
      <c r="AP39" s="5">
        <f t="shared" si="0"/>
        <v>2.750663129973475</v>
      </c>
      <c r="AQ39" s="5">
        <f t="shared" si="0"/>
        <v>3.7294429708222752</v>
      </c>
      <c r="AR39" s="2">
        <v>19.042332048651399</v>
      </c>
      <c r="AS39" s="2">
        <v>20.790178951667698</v>
      </c>
      <c r="AT39" s="2">
        <v>25.420440045623199</v>
      </c>
      <c r="AU39" s="2">
        <v>31.798548042595002</v>
      </c>
      <c r="AV39" s="2">
        <v>43.113556941069099</v>
      </c>
    </row>
    <row r="40" spans="1:48" x14ac:dyDescent="0.25">
      <c r="A40" t="s">
        <v>10</v>
      </c>
      <c r="B40" t="s">
        <v>1</v>
      </c>
      <c r="C40" t="s">
        <v>2</v>
      </c>
      <c r="D40" t="s">
        <v>42</v>
      </c>
      <c r="E40" s="1">
        <v>1479</v>
      </c>
      <c r="F40" s="1">
        <v>413</v>
      </c>
      <c r="G40" s="2">
        <v>27.924273157538899</v>
      </c>
      <c r="H40" s="3">
        <v>7.25</v>
      </c>
      <c r="I40" s="3">
        <v>11.347160146804301</v>
      </c>
      <c r="J40" s="3">
        <v>783</v>
      </c>
      <c r="K40" s="4">
        <v>609</v>
      </c>
      <c r="L40" s="4">
        <v>627</v>
      </c>
      <c r="M40" s="4">
        <v>714</v>
      </c>
      <c r="N40" s="4">
        <v>1030</v>
      </c>
      <c r="O40" s="4">
        <v>1085</v>
      </c>
      <c r="P40" s="4">
        <v>74900</v>
      </c>
      <c r="Q40" s="4">
        <v>22470</v>
      </c>
      <c r="R40" s="4">
        <v>32812.961235185401</v>
      </c>
      <c r="S40" s="4">
        <v>820.32403087963496</v>
      </c>
      <c r="T40" s="4">
        <v>561.75</v>
      </c>
      <c r="U40" s="4">
        <v>377</v>
      </c>
      <c r="V40" s="4">
        <v>590.05232763382105</v>
      </c>
      <c r="W40" s="4">
        <v>234.9</v>
      </c>
      <c r="X40" s="4">
        <v>24360</v>
      </c>
      <c r="Y40" s="4">
        <v>25080</v>
      </c>
      <c r="Z40" s="4">
        <v>28560</v>
      </c>
      <c r="AA40" s="4">
        <v>41200</v>
      </c>
      <c r="AB40" s="4">
        <v>43400</v>
      </c>
      <c r="AC40" s="3">
        <v>11.711538461538501</v>
      </c>
      <c r="AD40" s="3">
        <v>12.057692307692299</v>
      </c>
      <c r="AE40" s="3">
        <v>13.7307692307692</v>
      </c>
      <c r="AF40" s="3">
        <v>19.807692307692299</v>
      </c>
      <c r="AG40" s="3">
        <v>20.865384615384599</v>
      </c>
      <c r="AH40" s="2">
        <v>64.615384615384599</v>
      </c>
      <c r="AI40" s="2">
        <v>66.525198938992006</v>
      </c>
      <c r="AJ40" s="2">
        <v>75.755968169761303</v>
      </c>
      <c r="AK40" s="2">
        <v>109.283819628647</v>
      </c>
      <c r="AL40" s="2">
        <v>115.11936339522499</v>
      </c>
      <c r="AM40" s="5">
        <f t="shared" si="0"/>
        <v>1.615384615384615</v>
      </c>
      <c r="AN40" s="5">
        <f t="shared" si="0"/>
        <v>1.6631299734748002</v>
      </c>
      <c r="AO40" s="5">
        <f t="shared" si="0"/>
        <v>1.8938992042440326</v>
      </c>
      <c r="AP40" s="5">
        <f t="shared" si="0"/>
        <v>2.732095490716175</v>
      </c>
      <c r="AQ40" s="5">
        <f t="shared" si="0"/>
        <v>2.8779840848806248</v>
      </c>
      <c r="AR40" s="2">
        <v>41.284474035864697</v>
      </c>
      <c r="AS40" s="2">
        <v>42.5047047955454</v>
      </c>
      <c r="AT40" s="2">
        <v>48.402486800668903</v>
      </c>
      <c r="AU40" s="2">
        <v>69.824315692841694</v>
      </c>
      <c r="AV40" s="2">
        <v>73.552798569643997</v>
      </c>
    </row>
    <row r="41" spans="1:48" x14ac:dyDescent="0.25">
      <c r="A41" t="s">
        <v>10</v>
      </c>
      <c r="B41" t="s">
        <v>1</v>
      </c>
      <c r="C41" t="s">
        <v>2</v>
      </c>
      <c r="D41" t="s">
        <v>43</v>
      </c>
      <c r="E41" s="1">
        <v>750</v>
      </c>
      <c r="F41" s="1">
        <v>93</v>
      </c>
      <c r="G41" s="2">
        <v>12.4</v>
      </c>
      <c r="H41" s="3">
        <v>7.25</v>
      </c>
      <c r="I41" s="3"/>
      <c r="J41" s="3">
        <v>783</v>
      </c>
      <c r="K41" s="4">
        <v>689</v>
      </c>
      <c r="L41" s="4">
        <v>693</v>
      </c>
      <c r="M41" s="4">
        <v>887</v>
      </c>
      <c r="N41" s="4">
        <v>1203</v>
      </c>
      <c r="O41" s="4">
        <v>1442</v>
      </c>
      <c r="P41" s="4">
        <v>88800</v>
      </c>
      <c r="Q41" s="4">
        <v>26640</v>
      </c>
      <c r="R41" s="4"/>
      <c r="S41" s="4"/>
      <c r="T41" s="4">
        <v>666</v>
      </c>
      <c r="U41" s="4">
        <v>377</v>
      </c>
      <c r="V41" s="4"/>
      <c r="W41" s="4">
        <v>234.9</v>
      </c>
      <c r="X41" s="4">
        <v>27560</v>
      </c>
      <c r="Y41" s="4">
        <v>27720</v>
      </c>
      <c r="Z41" s="4">
        <v>35480</v>
      </c>
      <c r="AA41" s="4">
        <v>48120</v>
      </c>
      <c r="AB41" s="4">
        <v>57680</v>
      </c>
      <c r="AC41" s="3">
        <v>13.25</v>
      </c>
      <c r="AD41" s="3">
        <v>13.3269230769231</v>
      </c>
      <c r="AE41" s="3">
        <v>17.057692307692299</v>
      </c>
      <c r="AF41" s="3">
        <v>23.134615384615401</v>
      </c>
      <c r="AG41" s="3">
        <v>27.730769230769202</v>
      </c>
      <c r="AH41" s="2">
        <v>73.103448275862107</v>
      </c>
      <c r="AI41" s="2">
        <v>73.527851458885905</v>
      </c>
      <c r="AJ41" s="2">
        <v>94.111405835543806</v>
      </c>
      <c r="AK41" s="2">
        <v>127.63925729443</v>
      </c>
      <c r="AL41" s="2">
        <v>152.99734748010599</v>
      </c>
      <c r="AM41" s="5">
        <f t="shared" si="0"/>
        <v>1.8275862068965527</v>
      </c>
      <c r="AN41" s="5">
        <f t="shared" si="0"/>
        <v>1.8381962864721477</v>
      </c>
      <c r="AO41" s="5">
        <f t="shared" si="0"/>
        <v>2.3527851458885953</v>
      </c>
      <c r="AP41" s="5">
        <f t="shared" si="0"/>
        <v>3.1909814323607497</v>
      </c>
      <c r="AQ41" s="5">
        <f t="shared" si="0"/>
        <v>3.8249336870026496</v>
      </c>
      <c r="AR41" s="2"/>
      <c r="AS41" s="2"/>
      <c r="AT41" s="2"/>
      <c r="AU41" s="2"/>
      <c r="AV41" s="2"/>
    </row>
    <row r="42" spans="1:48" x14ac:dyDescent="0.25">
      <c r="A42" t="s">
        <v>10</v>
      </c>
      <c r="B42" t="s">
        <v>1</v>
      </c>
      <c r="C42" t="s">
        <v>2</v>
      </c>
      <c r="D42" t="s">
        <v>44</v>
      </c>
      <c r="E42" s="1">
        <v>3180</v>
      </c>
      <c r="F42" s="1">
        <v>733</v>
      </c>
      <c r="G42" s="2">
        <v>23.0503144654088</v>
      </c>
      <c r="H42" s="3">
        <v>7.25</v>
      </c>
      <c r="I42" s="3">
        <v>12.1088740686045</v>
      </c>
      <c r="J42" s="3">
        <v>783</v>
      </c>
      <c r="K42" s="4">
        <v>609</v>
      </c>
      <c r="L42" s="4">
        <v>627</v>
      </c>
      <c r="M42" s="4">
        <v>714</v>
      </c>
      <c r="N42" s="4">
        <v>1012</v>
      </c>
      <c r="O42" s="4">
        <v>1224</v>
      </c>
      <c r="P42" s="4">
        <v>82700</v>
      </c>
      <c r="Q42" s="4">
        <v>24810</v>
      </c>
      <c r="R42" s="4">
        <v>36714.897420988898</v>
      </c>
      <c r="S42" s="4">
        <v>917.87243552472296</v>
      </c>
      <c r="T42" s="4">
        <v>620.25</v>
      </c>
      <c r="U42" s="4">
        <v>377</v>
      </c>
      <c r="V42" s="4">
        <v>629.66145156743505</v>
      </c>
      <c r="W42" s="4">
        <v>234.9</v>
      </c>
      <c r="X42" s="4">
        <v>24360</v>
      </c>
      <c r="Y42" s="4">
        <v>25080</v>
      </c>
      <c r="Z42" s="4">
        <v>28560</v>
      </c>
      <c r="AA42" s="4">
        <v>40480</v>
      </c>
      <c r="AB42" s="4">
        <v>48960</v>
      </c>
      <c r="AC42" s="3">
        <v>11.711538461538501</v>
      </c>
      <c r="AD42" s="3">
        <v>12.057692307692299</v>
      </c>
      <c r="AE42" s="3">
        <v>13.7307692307692</v>
      </c>
      <c r="AF42" s="3">
        <v>19.461538461538499</v>
      </c>
      <c r="AG42" s="3">
        <v>23.538461538461501</v>
      </c>
      <c r="AH42" s="2">
        <v>64.615384615384599</v>
      </c>
      <c r="AI42" s="2">
        <v>66.525198938992006</v>
      </c>
      <c r="AJ42" s="2">
        <v>75.755968169761303</v>
      </c>
      <c r="AK42" s="2">
        <v>107.37400530504</v>
      </c>
      <c r="AL42" s="2">
        <v>129.86737400530501</v>
      </c>
      <c r="AM42" s="5">
        <f t="shared" si="0"/>
        <v>1.615384615384615</v>
      </c>
      <c r="AN42" s="5">
        <f t="shared" si="0"/>
        <v>1.6631299734748002</v>
      </c>
      <c r="AO42" s="5">
        <f t="shared" si="0"/>
        <v>1.8938992042440326</v>
      </c>
      <c r="AP42" s="5">
        <f t="shared" si="0"/>
        <v>2.6843501326260002</v>
      </c>
      <c r="AQ42" s="5">
        <f t="shared" si="0"/>
        <v>3.2466843501326252</v>
      </c>
      <c r="AR42" s="2">
        <v>38.687456472617001</v>
      </c>
      <c r="AS42" s="2">
        <v>39.830928092497302</v>
      </c>
      <c r="AT42" s="2">
        <v>45.357707588585498</v>
      </c>
      <c r="AU42" s="2">
        <v>64.288515517714998</v>
      </c>
      <c r="AV42" s="2">
        <v>77.756070151860797</v>
      </c>
    </row>
    <row r="43" spans="1:48" x14ac:dyDescent="0.25">
      <c r="A43" t="s">
        <v>10</v>
      </c>
      <c r="B43" t="s">
        <v>1</v>
      </c>
      <c r="C43" t="s">
        <v>2</v>
      </c>
      <c r="D43" t="s">
        <v>45</v>
      </c>
      <c r="E43" s="1">
        <v>1937</v>
      </c>
      <c r="F43" s="1">
        <v>542</v>
      </c>
      <c r="G43" s="2">
        <v>27.981414558595802</v>
      </c>
      <c r="H43" s="3">
        <v>7.25</v>
      </c>
      <c r="I43" s="3">
        <v>10.325454258034901</v>
      </c>
      <c r="J43" s="3">
        <v>783</v>
      </c>
      <c r="K43" s="4">
        <v>539</v>
      </c>
      <c r="L43" s="4">
        <v>542</v>
      </c>
      <c r="M43" s="4">
        <v>714</v>
      </c>
      <c r="N43" s="4">
        <v>890</v>
      </c>
      <c r="O43" s="4">
        <v>1085</v>
      </c>
      <c r="P43" s="4">
        <v>59700</v>
      </c>
      <c r="Q43" s="4">
        <v>17910</v>
      </c>
      <c r="R43" s="4">
        <v>24284.4731903912</v>
      </c>
      <c r="S43" s="4">
        <v>607.11182975978102</v>
      </c>
      <c r="T43" s="4">
        <v>447.75</v>
      </c>
      <c r="U43" s="4">
        <v>377</v>
      </c>
      <c r="V43" s="4">
        <v>536.92362141781302</v>
      </c>
      <c r="W43" s="4">
        <v>234.9</v>
      </c>
      <c r="X43" s="4">
        <v>21560</v>
      </c>
      <c r="Y43" s="4">
        <v>21680</v>
      </c>
      <c r="Z43" s="4">
        <v>28560</v>
      </c>
      <c r="AA43" s="4">
        <v>35600</v>
      </c>
      <c r="AB43" s="4">
        <v>43400</v>
      </c>
      <c r="AC43" s="3">
        <v>10.365384615384601</v>
      </c>
      <c r="AD43" s="3">
        <v>10.4230769230769</v>
      </c>
      <c r="AE43" s="3">
        <v>13.7307692307692</v>
      </c>
      <c r="AF43" s="3">
        <v>17.115384615384599</v>
      </c>
      <c r="AG43" s="3">
        <v>20.865384615384599</v>
      </c>
      <c r="AH43" s="2">
        <v>57.188328912466801</v>
      </c>
      <c r="AI43" s="2">
        <v>57.506631299734799</v>
      </c>
      <c r="AJ43" s="2">
        <v>75.755968169761303</v>
      </c>
      <c r="AK43" s="2">
        <v>94.429708222811698</v>
      </c>
      <c r="AL43" s="2">
        <v>115.11936339522499</v>
      </c>
      <c r="AM43" s="5">
        <f t="shared" si="0"/>
        <v>1.42970822281167</v>
      </c>
      <c r="AN43" s="5">
        <f t="shared" si="0"/>
        <v>1.4376657824933701</v>
      </c>
      <c r="AO43" s="5">
        <f t="shared" si="0"/>
        <v>1.8938992042440326</v>
      </c>
      <c r="AP43" s="5">
        <f t="shared" si="0"/>
        <v>2.3607427055702925</v>
      </c>
      <c r="AQ43" s="5">
        <f t="shared" si="0"/>
        <v>2.8779840848806248</v>
      </c>
      <c r="AR43" s="2">
        <v>40.154687072750001</v>
      </c>
      <c r="AS43" s="2">
        <v>40.378182548108498</v>
      </c>
      <c r="AT43" s="2">
        <v>53.191923135331201</v>
      </c>
      <c r="AU43" s="2">
        <v>66.303657689698497</v>
      </c>
      <c r="AV43" s="2">
        <v>80.830863588003297</v>
      </c>
    </row>
    <row r="44" spans="1:48" x14ac:dyDescent="0.25">
      <c r="A44" t="s">
        <v>10</v>
      </c>
      <c r="B44" t="s">
        <v>1</v>
      </c>
      <c r="C44" t="s">
        <v>2</v>
      </c>
      <c r="D44" t="s">
        <v>46</v>
      </c>
      <c r="E44" s="1">
        <v>5003</v>
      </c>
      <c r="F44" s="1">
        <v>1976</v>
      </c>
      <c r="G44" s="2">
        <v>39.496302218668802</v>
      </c>
      <c r="H44" s="3">
        <v>7.25</v>
      </c>
      <c r="I44" s="3">
        <v>11.1099961844749</v>
      </c>
      <c r="J44" s="3">
        <v>783</v>
      </c>
      <c r="K44" s="4">
        <v>609</v>
      </c>
      <c r="L44" s="4">
        <v>627</v>
      </c>
      <c r="M44" s="4">
        <v>714</v>
      </c>
      <c r="N44" s="4">
        <v>1030</v>
      </c>
      <c r="O44" s="4">
        <v>1254</v>
      </c>
      <c r="P44" s="4">
        <v>85900</v>
      </c>
      <c r="Q44" s="4">
        <v>25770</v>
      </c>
      <c r="R44" s="4">
        <v>34141.941625780601</v>
      </c>
      <c r="S44" s="4">
        <v>853.54854064451399</v>
      </c>
      <c r="T44" s="4">
        <v>644.25</v>
      </c>
      <c r="U44" s="4">
        <v>377</v>
      </c>
      <c r="V44" s="4">
        <v>577.71980159269197</v>
      </c>
      <c r="W44" s="4">
        <v>234.9</v>
      </c>
      <c r="X44" s="4">
        <v>24360</v>
      </c>
      <c r="Y44" s="4">
        <v>25080</v>
      </c>
      <c r="Z44" s="4">
        <v>28560</v>
      </c>
      <c r="AA44" s="4">
        <v>41200</v>
      </c>
      <c r="AB44" s="4">
        <v>50160</v>
      </c>
      <c r="AC44" s="3">
        <v>11.711538461538501</v>
      </c>
      <c r="AD44" s="3">
        <v>12.057692307692299</v>
      </c>
      <c r="AE44" s="3">
        <v>13.7307692307692</v>
      </c>
      <c r="AF44" s="3">
        <v>19.807692307692299</v>
      </c>
      <c r="AG44" s="3">
        <v>24.115384615384599</v>
      </c>
      <c r="AH44" s="2">
        <v>64.615384615384599</v>
      </c>
      <c r="AI44" s="2">
        <v>66.525198938992006</v>
      </c>
      <c r="AJ44" s="2">
        <v>75.755968169761303</v>
      </c>
      <c r="AK44" s="2">
        <v>109.283819628647</v>
      </c>
      <c r="AL44" s="2">
        <v>133.05039787798401</v>
      </c>
      <c r="AM44" s="5">
        <f t="shared" si="0"/>
        <v>1.615384615384615</v>
      </c>
      <c r="AN44" s="5">
        <f t="shared" si="0"/>
        <v>1.6631299734748002</v>
      </c>
      <c r="AO44" s="5">
        <f t="shared" si="0"/>
        <v>1.8938992042440326</v>
      </c>
      <c r="AP44" s="5">
        <f t="shared" si="0"/>
        <v>2.732095490716175</v>
      </c>
      <c r="AQ44" s="5">
        <f t="shared" si="0"/>
        <v>3.3262599469496004</v>
      </c>
      <c r="AR44" s="2">
        <v>42.165769518100099</v>
      </c>
      <c r="AS44" s="2">
        <v>43.412048420112903</v>
      </c>
      <c r="AT44" s="2">
        <v>49.435729779841502</v>
      </c>
      <c r="AU44" s="2">
        <v>71.314848281844206</v>
      </c>
      <c r="AV44" s="2">
        <v>86.824096840225906</v>
      </c>
    </row>
    <row r="45" spans="1:48" x14ac:dyDescent="0.25">
      <c r="A45" t="s">
        <v>10</v>
      </c>
      <c r="B45" t="s">
        <v>1</v>
      </c>
      <c r="C45" t="s">
        <v>2</v>
      </c>
      <c r="D45" t="s">
        <v>47</v>
      </c>
      <c r="E45" s="1">
        <v>2367</v>
      </c>
      <c r="F45" s="1">
        <v>699</v>
      </c>
      <c r="G45" s="2">
        <v>29.531051964512002</v>
      </c>
      <c r="H45" s="3">
        <v>7.25</v>
      </c>
      <c r="I45" s="3">
        <v>11.237030232477499</v>
      </c>
      <c r="J45" s="3">
        <v>783</v>
      </c>
      <c r="K45" s="4">
        <v>539</v>
      </c>
      <c r="L45" s="4">
        <v>542</v>
      </c>
      <c r="M45" s="4">
        <v>714</v>
      </c>
      <c r="N45" s="4">
        <v>948</v>
      </c>
      <c r="O45" s="4">
        <v>1085</v>
      </c>
      <c r="P45" s="4">
        <v>77300</v>
      </c>
      <c r="Q45" s="4">
        <v>23190</v>
      </c>
      <c r="R45" s="4">
        <v>37799.2293153434</v>
      </c>
      <c r="S45" s="4">
        <v>944.98073288358603</v>
      </c>
      <c r="T45" s="4">
        <v>579.75</v>
      </c>
      <c r="U45" s="4">
        <v>377</v>
      </c>
      <c r="V45" s="4">
        <v>584.325572088831</v>
      </c>
      <c r="W45" s="4">
        <v>234.9</v>
      </c>
      <c r="X45" s="4">
        <v>21560</v>
      </c>
      <c r="Y45" s="4">
        <v>21680</v>
      </c>
      <c r="Z45" s="4">
        <v>28560</v>
      </c>
      <c r="AA45" s="4">
        <v>37920</v>
      </c>
      <c r="AB45" s="4">
        <v>43400</v>
      </c>
      <c r="AC45" s="3">
        <v>10.365384615384601</v>
      </c>
      <c r="AD45" s="3">
        <v>10.4230769230769</v>
      </c>
      <c r="AE45" s="3">
        <v>13.7307692307692</v>
      </c>
      <c r="AF45" s="3">
        <v>18.230769230769202</v>
      </c>
      <c r="AG45" s="3">
        <v>20.865384615384599</v>
      </c>
      <c r="AH45" s="2">
        <v>57.188328912466801</v>
      </c>
      <c r="AI45" s="2">
        <v>57.506631299734799</v>
      </c>
      <c r="AJ45" s="2">
        <v>75.755968169761303</v>
      </c>
      <c r="AK45" s="2">
        <v>100.583554376658</v>
      </c>
      <c r="AL45" s="2">
        <v>115.11936339522499</v>
      </c>
      <c r="AM45" s="5">
        <f t="shared" si="0"/>
        <v>1.42970822281167</v>
      </c>
      <c r="AN45" s="5">
        <f t="shared" si="0"/>
        <v>1.4376657824933701</v>
      </c>
      <c r="AO45" s="5">
        <f t="shared" si="0"/>
        <v>1.8938992042440326</v>
      </c>
      <c r="AP45" s="5">
        <f t="shared" si="0"/>
        <v>2.5145888594164498</v>
      </c>
      <c r="AQ45" s="5">
        <f t="shared" si="0"/>
        <v>2.8779840848806248</v>
      </c>
      <c r="AR45" s="2">
        <v>36.897238508538798</v>
      </c>
      <c r="AS45" s="2">
        <v>37.102603472408198</v>
      </c>
      <c r="AT45" s="2">
        <v>48.876861400921598</v>
      </c>
      <c r="AU45" s="2">
        <v>64.895328582736198</v>
      </c>
      <c r="AV45" s="2">
        <v>74.273661932772995</v>
      </c>
    </row>
    <row r="46" spans="1:48" x14ac:dyDescent="0.25">
      <c r="A46" t="s">
        <v>10</v>
      </c>
      <c r="B46" t="s">
        <v>1</v>
      </c>
      <c r="C46" t="s">
        <v>2</v>
      </c>
      <c r="D46" t="s">
        <v>48</v>
      </c>
      <c r="E46" s="1">
        <v>1022</v>
      </c>
      <c r="F46" s="1">
        <v>194</v>
      </c>
      <c r="G46" s="2">
        <v>18.9823874755382</v>
      </c>
      <c r="H46" s="3">
        <v>7.25</v>
      </c>
      <c r="I46" s="3">
        <v>12.386592898979201</v>
      </c>
      <c r="J46" s="3">
        <v>783</v>
      </c>
      <c r="K46" s="4">
        <v>539</v>
      </c>
      <c r="L46" s="4">
        <v>542</v>
      </c>
      <c r="M46" s="4">
        <v>714</v>
      </c>
      <c r="N46" s="4">
        <v>983</v>
      </c>
      <c r="O46" s="4">
        <v>1254</v>
      </c>
      <c r="P46" s="4">
        <v>82300</v>
      </c>
      <c r="Q46" s="4">
        <v>24690</v>
      </c>
      <c r="R46" s="4">
        <v>42761.654533579698</v>
      </c>
      <c r="S46" s="4">
        <v>1069.0413633394901</v>
      </c>
      <c r="T46" s="4">
        <v>617.25</v>
      </c>
      <c r="U46" s="4">
        <v>377</v>
      </c>
      <c r="V46" s="4">
        <v>644.10283074691802</v>
      </c>
      <c r="W46" s="4">
        <v>234.9</v>
      </c>
      <c r="X46" s="4">
        <v>21560</v>
      </c>
      <c r="Y46" s="4">
        <v>21680</v>
      </c>
      <c r="Z46" s="4">
        <v>28560</v>
      </c>
      <c r="AA46" s="4">
        <v>39320</v>
      </c>
      <c r="AB46" s="4">
        <v>50160</v>
      </c>
      <c r="AC46" s="3">
        <v>10.365384615384601</v>
      </c>
      <c r="AD46" s="3">
        <v>10.4230769230769</v>
      </c>
      <c r="AE46" s="3">
        <v>13.7307692307692</v>
      </c>
      <c r="AF46" s="3">
        <v>18.903846153846199</v>
      </c>
      <c r="AG46" s="3">
        <v>24.115384615384599</v>
      </c>
      <c r="AH46" s="2">
        <v>57.188328912466801</v>
      </c>
      <c r="AI46" s="2">
        <v>57.506631299734799</v>
      </c>
      <c r="AJ46" s="2">
        <v>75.755968169761303</v>
      </c>
      <c r="AK46" s="2">
        <v>104.29708222811701</v>
      </c>
      <c r="AL46" s="2">
        <v>133.05039787798401</v>
      </c>
      <c r="AM46" s="5">
        <f t="shared" si="0"/>
        <v>1.42970822281167</v>
      </c>
      <c r="AN46" s="5">
        <f t="shared" si="0"/>
        <v>1.4376657824933701</v>
      </c>
      <c r="AO46" s="5">
        <f t="shared" si="0"/>
        <v>1.8938992042440326</v>
      </c>
      <c r="AP46" s="5">
        <f t="shared" si="0"/>
        <v>2.6074270557029253</v>
      </c>
      <c r="AQ46" s="5">
        <f t="shared" si="0"/>
        <v>3.3262599469496004</v>
      </c>
      <c r="AR46" s="2">
        <v>33.472916079251597</v>
      </c>
      <c r="AS46" s="2">
        <v>33.659221734609197</v>
      </c>
      <c r="AT46" s="2">
        <v>44.340745975112497</v>
      </c>
      <c r="AU46" s="2">
        <v>61.046153072178797</v>
      </c>
      <c r="AV46" s="2">
        <v>77.875763939483406</v>
      </c>
    </row>
    <row r="47" spans="1:48" x14ac:dyDescent="0.25">
      <c r="A47" t="s">
        <v>10</v>
      </c>
      <c r="B47" t="s">
        <v>1</v>
      </c>
      <c r="C47" t="s">
        <v>2</v>
      </c>
      <c r="D47" t="s">
        <v>49</v>
      </c>
      <c r="E47" s="1">
        <v>6760</v>
      </c>
      <c r="F47" s="1">
        <v>1924</v>
      </c>
      <c r="G47" s="2">
        <v>28.461538461538499</v>
      </c>
      <c r="H47" s="3">
        <v>7.25</v>
      </c>
      <c r="I47" s="3">
        <v>10.378074851313</v>
      </c>
      <c r="J47" s="3">
        <v>783</v>
      </c>
      <c r="K47" s="4">
        <v>539</v>
      </c>
      <c r="L47" s="4">
        <v>542</v>
      </c>
      <c r="M47" s="4">
        <v>714</v>
      </c>
      <c r="N47" s="4">
        <v>1030</v>
      </c>
      <c r="O47" s="4">
        <v>1098</v>
      </c>
      <c r="P47" s="4">
        <v>80700</v>
      </c>
      <c r="Q47" s="4">
        <v>24210</v>
      </c>
      <c r="R47" s="4">
        <v>31154.3273623678</v>
      </c>
      <c r="S47" s="4">
        <v>778.85818405919497</v>
      </c>
      <c r="T47" s="4">
        <v>605.25</v>
      </c>
      <c r="U47" s="4">
        <v>377</v>
      </c>
      <c r="V47" s="4">
        <v>539.65989226827696</v>
      </c>
      <c r="W47" s="4">
        <v>234.9</v>
      </c>
      <c r="X47" s="4">
        <v>21560</v>
      </c>
      <c r="Y47" s="4">
        <v>21680</v>
      </c>
      <c r="Z47" s="4">
        <v>28560</v>
      </c>
      <c r="AA47" s="4">
        <v>41200</v>
      </c>
      <c r="AB47" s="4">
        <v>43920</v>
      </c>
      <c r="AC47" s="3">
        <v>10.365384615384601</v>
      </c>
      <c r="AD47" s="3">
        <v>10.4230769230769</v>
      </c>
      <c r="AE47" s="3">
        <v>13.7307692307692</v>
      </c>
      <c r="AF47" s="3">
        <v>19.807692307692299</v>
      </c>
      <c r="AG47" s="3">
        <v>21.115384615384599</v>
      </c>
      <c r="AH47" s="2">
        <v>57.188328912466801</v>
      </c>
      <c r="AI47" s="2">
        <v>57.506631299734799</v>
      </c>
      <c r="AJ47" s="2">
        <v>75.755968169761303</v>
      </c>
      <c r="AK47" s="2">
        <v>109.283819628647</v>
      </c>
      <c r="AL47" s="2">
        <v>116.49867374005299</v>
      </c>
      <c r="AM47" s="5">
        <f t="shared" si="0"/>
        <v>1.42970822281167</v>
      </c>
      <c r="AN47" s="5">
        <f t="shared" si="0"/>
        <v>1.4376657824933701</v>
      </c>
      <c r="AO47" s="5">
        <f t="shared" si="0"/>
        <v>1.8938992042440326</v>
      </c>
      <c r="AP47" s="5">
        <f t="shared" si="0"/>
        <v>2.732095490716175</v>
      </c>
      <c r="AQ47" s="5">
        <f t="shared" si="0"/>
        <v>2.912466843501325</v>
      </c>
      <c r="AR47" s="2">
        <v>39.951088285215803</v>
      </c>
      <c r="AS47" s="2">
        <v>40.173450557675302</v>
      </c>
      <c r="AT47" s="2">
        <v>52.9222208453508</v>
      </c>
      <c r="AU47" s="2">
        <v>76.344380211080306</v>
      </c>
      <c r="AV47" s="2">
        <v>81.384591720161296</v>
      </c>
    </row>
    <row r="48" spans="1:48" x14ac:dyDescent="0.25">
      <c r="A48" t="s">
        <v>10</v>
      </c>
      <c r="B48" t="s">
        <v>1</v>
      </c>
      <c r="C48" t="s">
        <v>2</v>
      </c>
      <c r="D48" t="s">
        <v>50</v>
      </c>
      <c r="E48" s="1">
        <v>4638</v>
      </c>
      <c r="F48" s="1">
        <v>1356</v>
      </c>
      <c r="G48" s="2">
        <v>29.236739974126802</v>
      </c>
      <c r="H48" s="3">
        <v>7.25</v>
      </c>
      <c r="I48" s="3">
        <v>8.2623382115593493</v>
      </c>
      <c r="J48" s="3">
        <v>783</v>
      </c>
      <c r="K48" s="4">
        <v>609</v>
      </c>
      <c r="L48" s="4">
        <v>627</v>
      </c>
      <c r="M48" s="4">
        <v>714</v>
      </c>
      <c r="N48" s="4">
        <v>1030</v>
      </c>
      <c r="O48" s="4">
        <v>1085</v>
      </c>
      <c r="P48" s="4">
        <v>47400</v>
      </c>
      <c r="Q48" s="4">
        <v>14220</v>
      </c>
      <c r="R48" s="4">
        <v>22570.897070536499</v>
      </c>
      <c r="S48" s="4">
        <v>564.27242676341302</v>
      </c>
      <c r="T48" s="4">
        <v>355.5</v>
      </c>
      <c r="U48" s="4">
        <v>377</v>
      </c>
      <c r="V48" s="4">
        <v>429.64158700108601</v>
      </c>
      <c r="W48" s="4">
        <v>234.9</v>
      </c>
      <c r="X48" s="4">
        <v>24360</v>
      </c>
      <c r="Y48" s="4">
        <v>25080</v>
      </c>
      <c r="Z48" s="4">
        <v>28560</v>
      </c>
      <c r="AA48" s="4">
        <v>41200</v>
      </c>
      <c r="AB48" s="4">
        <v>43400</v>
      </c>
      <c r="AC48" s="3">
        <v>11.711538461538501</v>
      </c>
      <c r="AD48" s="3">
        <v>12.057692307692299</v>
      </c>
      <c r="AE48" s="3">
        <v>13.7307692307692</v>
      </c>
      <c r="AF48" s="3">
        <v>19.807692307692299</v>
      </c>
      <c r="AG48" s="3">
        <v>20.865384615384599</v>
      </c>
      <c r="AH48" s="2">
        <v>64.615384615384599</v>
      </c>
      <c r="AI48" s="2">
        <v>66.525198938992006</v>
      </c>
      <c r="AJ48" s="2">
        <v>75.755968169761303</v>
      </c>
      <c r="AK48" s="2">
        <v>109.283819628647</v>
      </c>
      <c r="AL48" s="2">
        <v>115.11936339522499</v>
      </c>
      <c r="AM48" s="5">
        <f t="shared" si="0"/>
        <v>1.615384615384615</v>
      </c>
      <c r="AN48" s="5">
        <f t="shared" si="0"/>
        <v>1.6631299734748002</v>
      </c>
      <c r="AO48" s="5">
        <f t="shared" si="0"/>
        <v>1.8938992042440326</v>
      </c>
      <c r="AP48" s="5">
        <f t="shared" si="0"/>
        <v>2.732095490716175</v>
      </c>
      <c r="AQ48" s="5">
        <f t="shared" si="0"/>
        <v>2.8779840848806248</v>
      </c>
      <c r="AR48" s="2">
        <v>56.698421980129297</v>
      </c>
      <c r="AS48" s="2">
        <v>58.374237408113402</v>
      </c>
      <c r="AT48" s="2">
        <v>66.474011976703295</v>
      </c>
      <c r="AU48" s="2">
        <v>95.893882823535506</v>
      </c>
      <c r="AV48" s="2">
        <v>101.01442996459799</v>
      </c>
    </row>
    <row r="49" spans="1:48" x14ac:dyDescent="0.25">
      <c r="A49" t="s">
        <v>10</v>
      </c>
      <c r="B49" t="s">
        <v>1</v>
      </c>
      <c r="C49" t="s">
        <v>2</v>
      </c>
      <c r="D49" t="s">
        <v>51</v>
      </c>
      <c r="E49" s="1">
        <v>1834</v>
      </c>
      <c r="F49" s="1">
        <v>509</v>
      </c>
      <c r="G49" s="2">
        <v>27.753544165757898</v>
      </c>
      <c r="H49" s="3">
        <v>7.25</v>
      </c>
      <c r="I49" s="3">
        <v>17.291100776044399</v>
      </c>
      <c r="J49" s="3">
        <v>783</v>
      </c>
      <c r="K49" s="4">
        <v>601</v>
      </c>
      <c r="L49" s="4">
        <v>605</v>
      </c>
      <c r="M49" s="4">
        <v>714</v>
      </c>
      <c r="N49" s="4">
        <v>1030</v>
      </c>
      <c r="O49" s="4">
        <v>1150</v>
      </c>
      <c r="P49" s="4">
        <v>87700</v>
      </c>
      <c r="Q49" s="4">
        <v>26310</v>
      </c>
      <c r="R49" s="4">
        <v>53057.624299095201</v>
      </c>
      <c r="S49" s="4">
        <v>1326.4406074773799</v>
      </c>
      <c r="T49" s="4">
        <v>657.75</v>
      </c>
      <c r="U49" s="4">
        <v>377</v>
      </c>
      <c r="V49" s="4">
        <v>899.13724035430903</v>
      </c>
      <c r="W49" s="4">
        <v>234.9</v>
      </c>
      <c r="X49" s="4">
        <v>24040</v>
      </c>
      <c r="Y49" s="4">
        <v>24200</v>
      </c>
      <c r="Z49" s="4">
        <v>28560</v>
      </c>
      <c r="AA49" s="4">
        <v>41200</v>
      </c>
      <c r="AB49" s="4">
        <v>46000</v>
      </c>
      <c r="AC49" s="3">
        <v>11.557692307692299</v>
      </c>
      <c r="AD49" s="3">
        <v>11.634615384615399</v>
      </c>
      <c r="AE49" s="3">
        <v>13.7307692307692</v>
      </c>
      <c r="AF49" s="3">
        <v>19.807692307692299</v>
      </c>
      <c r="AG49" s="3">
        <v>22.115384615384599</v>
      </c>
      <c r="AH49" s="2">
        <v>63.766578249336902</v>
      </c>
      <c r="AI49" s="2">
        <v>64.190981432360701</v>
      </c>
      <c r="AJ49" s="2">
        <v>75.755968169761303</v>
      </c>
      <c r="AK49" s="2">
        <v>109.283819628647</v>
      </c>
      <c r="AL49" s="2">
        <v>122.015915119363</v>
      </c>
      <c r="AM49" s="5">
        <f t="shared" si="0"/>
        <v>1.5941644562334225</v>
      </c>
      <c r="AN49" s="5">
        <f t="shared" si="0"/>
        <v>1.6047745358090175</v>
      </c>
      <c r="AO49" s="5">
        <f t="shared" si="0"/>
        <v>1.8938992042440326</v>
      </c>
      <c r="AP49" s="5">
        <f t="shared" si="0"/>
        <v>2.732095490716175</v>
      </c>
      <c r="AQ49" s="5">
        <f t="shared" si="0"/>
        <v>3.050397877984075</v>
      </c>
      <c r="AR49" s="2">
        <v>26.7367415351709</v>
      </c>
      <c r="AS49" s="2">
        <v>26.914689898133801</v>
      </c>
      <c r="AT49" s="2">
        <v>31.7637827888719</v>
      </c>
      <c r="AU49" s="2">
        <v>45.821703462938501</v>
      </c>
      <c r="AV49" s="2">
        <v>51.160154351824502</v>
      </c>
    </row>
    <row r="50" spans="1:48" x14ac:dyDescent="0.25">
      <c r="A50" t="s">
        <v>10</v>
      </c>
      <c r="B50" t="s">
        <v>1</v>
      </c>
      <c r="C50" t="s">
        <v>2</v>
      </c>
      <c r="D50" t="s">
        <v>52</v>
      </c>
      <c r="E50" s="1">
        <v>689</v>
      </c>
      <c r="F50" s="1">
        <v>137</v>
      </c>
      <c r="G50" s="2">
        <v>19.883889695210399</v>
      </c>
      <c r="H50" s="3">
        <v>7.25</v>
      </c>
      <c r="I50" s="3">
        <v>5.7102766563440897</v>
      </c>
      <c r="J50" s="3">
        <v>783</v>
      </c>
      <c r="K50" s="4">
        <v>560</v>
      </c>
      <c r="L50" s="4">
        <v>563</v>
      </c>
      <c r="M50" s="4">
        <v>742</v>
      </c>
      <c r="N50" s="4">
        <v>1070</v>
      </c>
      <c r="O50" s="4">
        <v>1127</v>
      </c>
      <c r="P50" s="4">
        <v>63500</v>
      </c>
      <c r="Q50" s="4">
        <v>19050</v>
      </c>
      <c r="R50" s="4">
        <v>20992.084952848199</v>
      </c>
      <c r="S50" s="4">
        <v>524.80212382120499</v>
      </c>
      <c r="T50" s="4">
        <v>476.25</v>
      </c>
      <c r="U50" s="4">
        <v>377</v>
      </c>
      <c r="V50" s="4">
        <v>296.93438612989303</v>
      </c>
      <c r="W50" s="4">
        <v>234.9</v>
      </c>
      <c r="X50" s="4">
        <v>22400</v>
      </c>
      <c r="Y50" s="4">
        <v>22520</v>
      </c>
      <c r="Z50" s="4">
        <v>29680</v>
      </c>
      <c r="AA50" s="4">
        <v>42800</v>
      </c>
      <c r="AB50" s="4">
        <v>45080</v>
      </c>
      <c r="AC50" s="3">
        <v>10.7692307692308</v>
      </c>
      <c r="AD50" s="3">
        <v>10.8269230769231</v>
      </c>
      <c r="AE50" s="3">
        <v>14.2692307692308</v>
      </c>
      <c r="AF50" s="3">
        <v>20.576923076923102</v>
      </c>
      <c r="AG50" s="3">
        <v>21.673076923076898</v>
      </c>
      <c r="AH50" s="2">
        <v>59.416445623342199</v>
      </c>
      <c r="AI50" s="2">
        <v>59.734748010610097</v>
      </c>
      <c r="AJ50" s="2">
        <v>78.726790450928405</v>
      </c>
      <c r="AK50" s="2">
        <v>113.527851458886</v>
      </c>
      <c r="AL50" s="2">
        <v>119.575596816976</v>
      </c>
      <c r="AM50" s="5">
        <f t="shared" si="0"/>
        <v>1.4854111405835551</v>
      </c>
      <c r="AN50" s="5">
        <f t="shared" si="0"/>
        <v>1.4933687002652525</v>
      </c>
      <c r="AO50" s="5">
        <f t="shared" si="0"/>
        <v>1.9681697612732101</v>
      </c>
      <c r="AP50" s="5">
        <f t="shared" si="0"/>
        <v>2.8381962864721499</v>
      </c>
      <c r="AQ50" s="5">
        <f t="shared" si="0"/>
        <v>2.9893899204243999</v>
      </c>
      <c r="AR50" s="2">
        <v>75.437541242533001</v>
      </c>
      <c r="AS50" s="2">
        <v>75.841670927760902</v>
      </c>
      <c r="AT50" s="2">
        <v>99.954742146356196</v>
      </c>
      <c r="AU50" s="2">
        <v>144.13958773126799</v>
      </c>
      <c r="AV50" s="2">
        <v>151.81805175059799</v>
      </c>
    </row>
    <row r="51" spans="1:48" x14ac:dyDescent="0.25">
      <c r="A51" t="s">
        <v>10</v>
      </c>
      <c r="B51" t="s">
        <v>1</v>
      </c>
      <c r="C51" t="s">
        <v>2</v>
      </c>
      <c r="D51" t="s">
        <v>53</v>
      </c>
      <c r="E51" s="1">
        <v>1110</v>
      </c>
      <c r="F51" s="1">
        <v>608</v>
      </c>
      <c r="G51" s="2">
        <v>54.774774774774805</v>
      </c>
      <c r="H51" s="3">
        <v>7.25</v>
      </c>
      <c r="I51" s="3">
        <v>10.724773372448</v>
      </c>
      <c r="J51" s="3">
        <v>783</v>
      </c>
      <c r="K51" s="4">
        <v>539</v>
      </c>
      <c r="L51" s="4">
        <v>542</v>
      </c>
      <c r="M51" s="4">
        <v>714</v>
      </c>
      <c r="N51" s="4">
        <v>890</v>
      </c>
      <c r="O51" s="4">
        <v>1108</v>
      </c>
      <c r="P51" s="4">
        <v>44600</v>
      </c>
      <c r="Q51" s="4">
        <v>13380</v>
      </c>
      <c r="R51" s="4">
        <v>37060.100595769101</v>
      </c>
      <c r="S51" s="4">
        <v>926.50251489422703</v>
      </c>
      <c r="T51" s="4">
        <v>334.5</v>
      </c>
      <c r="U51" s="4">
        <v>377</v>
      </c>
      <c r="V51" s="4">
        <v>557.68821536729502</v>
      </c>
      <c r="W51" s="4">
        <v>234.9</v>
      </c>
      <c r="X51" s="4">
        <v>21560</v>
      </c>
      <c r="Y51" s="4">
        <v>21680</v>
      </c>
      <c r="Z51" s="4">
        <v>28560</v>
      </c>
      <c r="AA51" s="4">
        <v>35600</v>
      </c>
      <c r="AB51" s="4">
        <v>44320</v>
      </c>
      <c r="AC51" s="3">
        <v>10.365384615384601</v>
      </c>
      <c r="AD51" s="3">
        <v>10.4230769230769</v>
      </c>
      <c r="AE51" s="3">
        <v>13.7307692307692</v>
      </c>
      <c r="AF51" s="3">
        <v>17.115384615384599</v>
      </c>
      <c r="AG51" s="3">
        <v>21.307692307692299</v>
      </c>
      <c r="AH51" s="2">
        <v>57.188328912466801</v>
      </c>
      <c r="AI51" s="2">
        <v>57.506631299734799</v>
      </c>
      <c r="AJ51" s="2">
        <v>75.755968169761303</v>
      </c>
      <c r="AK51" s="2">
        <v>94.429708222811698</v>
      </c>
      <c r="AL51" s="2">
        <v>117.559681697613</v>
      </c>
      <c r="AM51" s="5">
        <f t="shared" si="0"/>
        <v>1.42970822281167</v>
      </c>
      <c r="AN51" s="5">
        <f t="shared" si="0"/>
        <v>1.4376657824933701</v>
      </c>
      <c r="AO51" s="5">
        <f t="shared" si="0"/>
        <v>1.8938992042440326</v>
      </c>
      <c r="AP51" s="5">
        <f t="shared" si="0"/>
        <v>2.3607427055702925</v>
      </c>
      <c r="AQ51" s="5">
        <f t="shared" si="0"/>
        <v>2.9389920424403249</v>
      </c>
      <c r="AR51" s="2">
        <v>38.659594027463001</v>
      </c>
      <c r="AS51" s="2">
        <v>38.8747680201948</v>
      </c>
      <c r="AT51" s="2">
        <v>51.211410270145798</v>
      </c>
      <c r="AU51" s="2">
        <v>63.834951177072597</v>
      </c>
      <c r="AV51" s="2">
        <v>79.470927982243097</v>
      </c>
    </row>
    <row r="52" spans="1:48" x14ac:dyDescent="0.25">
      <c r="A52" t="s">
        <v>10</v>
      </c>
      <c r="B52" t="s">
        <v>1</v>
      </c>
      <c r="C52" t="s">
        <v>2</v>
      </c>
      <c r="D52" t="s">
        <v>54</v>
      </c>
      <c r="E52" s="1">
        <v>329</v>
      </c>
      <c r="F52" s="1">
        <v>61</v>
      </c>
      <c r="G52" s="2">
        <v>18.541033434650501</v>
      </c>
      <c r="H52" s="3">
        <v>7.25</v>
      </c>
      <c r="I52" s="3"/>
      <c r="J52" s="3">
        <v>783</v>
      </c>
      <c r="K52" s="4">
        <v>560</v>
      </c>
      <c r="L52" s="4">
        <v>563</v>
      </c>
      <c r="M52" s="4">
        <v>742</v>
      </c>
      <c r="N52" s="4">
        <v>1070</v>
      </c>
      <c r="O52" s="4">
        <v>1127</v>
      </c>
      <c r="P52" s="4">
        <v>84000</v>
      </c>
      <c r="Q52" s="4">
        <v>25200</v>
      </c>
      <c r="R52" s="4">
        <v>47296.981529565397</v>
      </c>
      <c r="S52" s="4">
        <v>1182.42453823914</v>
      </c>
      <c r="T52" s="4">
        <v>630</v>
      </c>
      <c r="U52" s="4">
        <v>377</v>
      </c>
      <c r="V52" s="4"/>
      <c r="W52" s="4">
        <v>234.9</v>
      </c>
      <c r="X52" s="4">
        <v>22400</v>
      </c>
      <c r="Y52" s="4">
        <v>22520</v>
      </c>
      <c r="Z52" s="4">
        <v>29680</v>
      </c>
      <c r="AA52" s="4">
        <v>42800</v>
      </c>
      <c r="AB52" s="4">
        <v>45080</v>
      </c>
      <c r="AC52" s="3">
        <v>10.7692307692308</v>
      </c>
      <c r="AD52" s="3">
        <v>10.8269230769231</v>
      </c>
      <c r="AE52" s="3">
        <v>14.2692307692308</v>
      </c>
      <c r="AF52" s="3">
        <v>20.576923076923102</v>
      </c>
      <c r="AG52" s="3">
        <v>21.673076923076898</v>
      </c>
      <c r="AH52" s="2">
        <v>59.416445623342199</v>
      </c>
      <c r="AI52" s="2">
        <v>59.734748010610097</v>
      </c>
      <c r="AJ52" s="2">
        <v>78.726790450928405</v>
      </c>
      <c r="AK52" s="2">
        <v>113.527851458886</v>
      </c>
      <c r="AL52" s="2">
        <v>119.575596816976</v>
      </c>
      <c r="AM52" s="5">
        <f t="shared" si="0"/>
        <v>1.4854111405835551</v>
      </c>
      <c r="AN52" s="5">
        <f t="shared" si="0"/>
        <v>1.4933687002652525</v>
      </c>
      <c r="AO52" s="5">
        <f t="shared" si="0"/>
        <v>1.9681697612732101</v>
      </c>
      <c r="AP52" s="5">
        <f t="shared" si="0"/>
        <v>2.8381962864721499</v>
      </c>
      <c r="AQ52" s="5">
        <f t="shared" si="0"/>
        <v>2.9893899204243999</v>
      </c>
      <c r="AR52" s="2"/>
      <c r="AS52" s="2"/>
      <c r="AT52" s="2"/>
      <c r="AU52" s="2"/>
      <c r="AV52" s="2"/>
    </row>
    <row r="53" spans="1:48" x14ac:dyDescent="0.25">
      <c r="A53" t="s">
        <v>10</v>
      </c>
      <c r="B53" t="s">
        <v>1</v>
      </c>
      <c r="C53" t="s">
        <v>2</v>
      </c>
      <c r="D53" t="s">
        <v>55</v>
      </c>
      <c r="E53" s="1">
        <v>12150</v>
      </c>
      <c r="F53" s="1">
        <v>4587</v>
      </c>
      <c r="G53" s="2">
        <v>37.753086419753103</v>
      </c>
      <c r="H53" s="3">
        <v>7.25</v>
      </c>
      <c r="I53" s="3">
        <v>21.842460561761101</v>
      </c>
      <c r="J53" s="3">
        <v>783</v>
      </c>
      <c r="K53" s="4">
        <v>694</v>
      </c>
      <c r="L53" s="4">
        <v>699</v>
      </c>
      <c r="M53" s="4">
        <v>920</v>
      </c>
      <c r="N53" s="4">
        <v>1242</v>
      </c>
      <c r="O53" s="4">
        <v>1246</v>
      </c>
      <c r="P53" s="4">
        <v>104300</v>
      </c>
      <c r="Q53" s="4">
        <v>31290</v>
      </c>
      <c r="R53" s="4">
        <v>53733.517602268403</v>
      </c>
      <c r="S53" s="4">
        <v>1343.3379400567101</v>
      </c>
      <c r="T53" s="4">
        <v>782.25</v>
      </c>
      <c r="U53" s="4">
        <v>377</v>
      </c>
      <c r="V53" s="4">
        <v>1135.8079492115801</v>
      </c>
      <c r="W53" s="4">
        <v>234.9</v>
      </c>
      <c r="X53" s="4">
        <v>27760</v>
      </c>
      <c r="Y53" s="4">
        <v>27960</v>
      </c>
      <c r="Z53" s="4">
        <v>36800</v>
      </c>
      <c r="AA53" s="4">
        <v>49680</v>
      </c>
      <c r="AB53" s="4">
        <v>49840</v>
      </c>
      <c r="AC53" s="3">
        <v>13.346153846153801</v>
      </c>
      <c r="AD53" s="3">
        <v>13.442307692307701</v>
      </c>
      <c r="AE53" s="3">
        <v>17.692307692307701</v>
      </c>
      <c r="AF53" s="3">
        <v>23.884615384615401</v>
      </c>
      <c r="AG53" s="3">
        <v>23.961538461538499</v>
      </c>
      <c r="AH53" s="2">
        <v>73.633952254641898</v>
      </c>
      <c r="AI53" s="2">
        <v>74.164456233421802</v>
      </c>
      <c r="AJ53" s="2">
        <v>97.612732095490699</v>
      </c>
      <c r="AK53" s="2">
        <v>131.77718832891199</v>
      </c>
      <c r="AL53" s="2">
        <v>132.20159151193599</v>
      </c>
      <c r="AM53" s="5">
        <f t="shared" ref="AM53:AQ61" si="1">AH53/40</f>
        <v>1.8408488063660475</v>
      </c>
      <c r="AN53" s="5">
        <f t="shared" si="1"/>
        <v>1.854111405835545</v>
      </c>
      <c r="AO53" s="5">
        <f t="shared" si="1"/>
        <v>2.4403183023872677</v>
      </c>
      <c r="AP53" s="5">
        <f t="shared" si="1"/>
        <v>3.2944297082227996</v>
      </c>
      <c r="AQ53" s="5">
        <f t="shared" si="1"/>
        <v>3.3050397877983997</v>
      </c>
      <c r="AR53" s="2">
        <v>24.440751642273401</v>
      </c>
      <c r="AS53" s="2">
        <v>24.616837749206201</v>
      </c>
      <c r="AT53" s="2">
        <v>32.399843675636198</v>
      </c>
      <c r="AU53" s="2">
        <v>43.739788962108797</v>
      </c>
      <c r="AV53" s="2">
        <v>43.880657847655101</v>
      </c>
    </row>
    <row r="54" spans="1:48" x14ac:dyDescent="0.25">
      <c r="A54" t="s">
        <v>10</v>
      </c>
      <c r="B54" t="s">
        <v>1</v>
      </c>
      <c r="C54" t="s">
        <v>2</v>
      </c>
      <c r="D54" t="s">
        <v>56</v>
      </c>
      <c r="E54" s="1">
        <v>891</v>
      </c>
      <c r="F54" s="1">
        <v>138</v>
      </c>
      <c r="G54" s="2">
        <v>15.4882154882155</v>
      </c>
      <c r="H54" s="3">
        <v>7.25</v>
      </c>
      <c r="I54" s="3">
        <v>19.785713318173102</v>
      </c>
      <c r="J54" s="3">
        <v>783</v>
      </c>
      <c r="K54" s="4">
        <v>539</v>
      </c>
      <c r="L54" s="4">
        <v>542</v>
      </c>
      <c r="M54" s="4">
        <v>714</v>
      </c>
      <c r="N54" s="4">
        <v>1030</v>
      </c>
      <c r="O54" s="4">
        <v>1085</v>
      </c>
      <c r="P54" s="4">
        <v>93100</v>
      </c>
      <c r="Q54" s="4">
        <v>27930</v>
      </c>
      <c r="R54" s="4">
        <v>51092.143159806299</v>
      </c>
      <c r="S54" s="4">
        <v>1277.30357899516</v>
      </c>
      <c r="T54" s="4">
        <v>698.25</v>
      </c>
      <c r="U54" s="4">
        <v>377</v>
      </c>
      <c r="V54" s="4">
        <v>1028.8570925449999</v>
      </c>
      <c r="W54" s="4">
        <v>234.9</v>
      </c>
      <c r="X54" s="4">
        <v>21560</v>
      </c>
      <c r="Y54" s="4">
        <v>21680</v>
      </c>
      <c r="Z54" s="4">
        <v>28560</v>
      </c>
      <c r="AA54" s="4">
        <v>41200</v>
      </c>
      <c r="AB54" s="4">
        <v>43400</v>
      </c>
      <c r="AC54" s="3">
        <v>10.365384615384601</v>
      </c>
      <c r="AD54" s="3">
        <v>10.4230769230769</v>
      </c>
      <c r="AE54" s="3">
        <v>13.7307692307692</v>
      </c>
      <c r="AF54" s="3">
        <v>19.807692307692299</v>
      </c>
      <c r="AG54" s="3">
        <v>20.865384615384599</v>
      </c>
      <c r="AH54" s="2">
        <v>57.188328912466801</v>
      </c>
      <c r="AI54" s="2">
        <v>57.506631299734799</v>
      </c>
      <c r="AJ54" s="2">
        <v>75.755968169761303</v>
      </c>
      <c r="AK54" s="2">
        <v>109.283819628647</v>
      </c>
      <c r="AL54" s="2">
        <v>115.11936339522499</v>
      </c>
      <c r="AM54" s="5">
        <f t="shared" si="1"/>
        <v>1.42970822281167</v>
      </c>
      <c r="AN54" s="5">
        <f t="shared" si="1"/>
        <v>1.4376657824933701</v>
      </c>
      <c r="AO54" s="5">
        <f t="shared" si="1"/>
        <v>1.8938992042440326</v>
      </c>
      <c r="AP54" s="5">
        <f t="shared" si="1"/>
        <v>2.732095490716175</v>
      </c>
      <c r="AQ54" s="5">
        <f t="shared" si="1"/>
        <v>2.8779840848806248</v>
      </c>
      <c r="AR54" s="2">
        <v>20.955291221902201</v>
      </c>
      <c r="AS54" s="2">
        <v>21.071925495864502</v>
      </c>
      <c r="AT54" s="2">
        <v>27.758957203039198</v>
      </c>
      <c r="AU54" s="2">
        <v>40.044434060406701</v>
      </c>
      <c r="AV54" s="2">
        <v>42.1827290830498</v>
      </c>
    </row>
    <row r="55" spans="1:48" x14ac:dyDescent="0.25">
      <c r="A55" t="s">
        <v>10</v>
      </c>
      <c r="B55" t="s">
        <v>1</v>
      </c>
      <c r="C55" t="s">
        <v>2</v>
      </c>
      <c r="D55" t="s">
        <v>57</v>
      </c>
      <c r="E55" s="1">
        <v>9055</v>
      </c>
      <c r="F55" s="1">
        <v>3236</v>
      </c>
      <c r="G55" s="2">
        <v>35.737161789066803</v>
      </c>
      <c r="H55" s="3">
        <v>7.25</v>
      </c>
      <c r="I55" s="3">
        <v>13.2845580900276</v>
      </c>
      <c r="J55" s="3">
        <v>783</v>
      </c>
      <c r="K55" s="4">
        <v>539</v>
      </c>
      <c r="L55" s="4">
        <v>542</v>
      </c>
      <c r="M55" s="4">
        <v>714</v>
      </c>
      <c r="N55" s="4">
        <v>985</v>
      </c>
      <c r="O55" s="4">
        <v>1058</v>
      </c>
      <c r="P55" s="4">
        <v>78900</v>
      </c>
      <c r="Q55" s="4">
        <v>23670</v>
      </c>
      <c r="R55" s="4">
        <v>36334.4482764114</v>
      </c>
      <c r="S55" s="4">
        <v>908.36120691028395</v>
      </c>
      <c r="T55" s="4">
        <v>591.75</v>
      </c>
      <c r="U55" s="4">
        <v>377</v>
      </c>
      <c r="V55" s="4">
        <v>690.79702068143399</v>
      </c>
      <c r="W55" s="4">
        <v>234.9</v>
      </c>
      <c r="X55" s="4">
        <v>21560</v>
      </c>
      <c r="Y55" s="4">
        <v>21680</v>
      </c>
      <c r="Z55" s="4">
        <v>28560</v>
      </c>
      <c r="AA55" s="4">
        <v>39400</v>
      </c>
      <c r="AB55" s="4">
        <v>42320</v>
      </c>
      <c r="AC55" s="3">
        <v>10.365384615384601</v>
      </c>
      <c r="AD55" s="3">
        <v>10.4230769230769</v>
      </c>
      <c r="AE55" s="3">
        <v>13.7307692307692</v>
      </c>
      <c r="AF55" s="3">
        <v>18.942307692307701</v>
      </c>
      <c r="AG55" s="3">
        <v>20.346153846153801</v>
      </c>
      <c r="AH55" s="2">
        <v>57.188328912466801</v>
      </c>
      <c r="AI55" s="2">
        <v>57.506631299734799</v>
      </c>
      <c r="AJ55" s="2">
        <v>75.755968169761303</v>
      </c>
      <c r="AK55" s="2">
        <v>104.509283819629</v>
      </c>
      <c r="AL55" s="2">
        <v>112.254641909814</v>
      </c>
      <c r="AM55" s="5">
        <f t="shared" si="1"/>
        <v>1.42970822281167</v>
      </c>
      <c r="AN55" s="5">
        <f t="shared" si="1"/>
        <v>1.4376657824933701</v>
      </c>
      <c r="AO55" s="5">
        <f t="shared" si="1"/>
        <v>1.8938992042440326</v>
      </c>
      <c r="AP55" s="5">
        <f t="shared" si="1"/>
        <v>2.6127320954907249</v>
      </c>
      <c r="AQ55" s="5">
        <f t="shared" si="1"/>
        <v>2.80636604774535</v>
      </c>
      <c r="AR55" s="2">
        <v>31.2103256883364</v>
      </c>
      <c r="AS55" s="2">
        <v>31.3840380762121</v>
      </c>
      <c r="AT55" s="2">
        <v>41.3435483144196</v>
      </c>
      <c r="AU55" s="2">
        <v>57.035567352525703</v>
      </c>
      <c r="AV55" s="2">
        <v>61.262568790834699</v>
      </c>
    </row>
    <row r="56" spans="1:48" x14ac:dyDescent="0.25">
      <c r="A56" t="s">
        <v>10</v>
      </c>
      <c r="B56" t="s">
        <v>1</v>
      </c>
      <c r="C56" t="s">
        <v>2</v>
      </c>
      <c r="D56" t="s">
        <v>58</v>
      </c>
      <c r="E56" s="1">
        <v>1036</v>
      </c>
      <c r="F56" s="1">
        <v>244</v>
      </c>
      <c r="G56" s="2">
        <v>23.5521235521236</v>
      </c>
      <c r="H56" s="3">
        <v>7.25</v>
      </c>
      <c r="I56" s="3">
        <v>14.4046894866605</v>
      </c>
      <c r="J56" s="3">
        <v>783</v>
      </c>
      <c r="K56" s="4">
        <v>578</v>
      </c>
      <c r="L56" s="4">
        <v>582</v>
      </c>
      <c r="M56" s="4">
        <v>714</v>
      </c>
      <c r="N56" s="4">
        <v>1030</v>
      </c>
      <c r="O56" s="4">
        <v>1085</v>
      </c>
      <c r="P56" s="4">
        <v>77800</v>
      </c>
      <c r="Q56" s="4">
        <v>23340</v>
      </c>
      <c r="R56" s="4">
        <v>40602.320560405198</v>
      </c>
      <c r="S56" s="4">
        <v>1015.05801401013</v>
      </c>
      <c r="T56" s="4">
        <v>583.5</v>
      </c>
      <c r="U56" s="4">
        <v>377</v>
      </c>
      <c r="V56" s="4">
        <v>749.04385330634398</v>
      </c>
      <c r="W56" s="4">
        <v>234.9</v>
      </c>
      <c r="X56" s="4">
        <v>23120</v>
      </c>
      <c r="Y56" s="4">
        <v>23280</v>
      </c>
      <c r="Z56" s="4">
        <v>28560</v>
      </c>
      <c r="AA56" s="4">
        <v>41200</v>
      </c>
      <c r="AB56" s="4">
        <v>43400</v>
      </c>
      <c r="AC56" s="3">
        <v>11.115384615384601</v>
      </c>
      <c r="AD56" s="3">
        <v>11.192307692307701</v>
      </c>
      <c r="AE56" s="3">
        <v>13.7307692307692</v>
      </c>
      <c r="AF56" s="3">
        <v>19.807692307692299</v>
      </c>
      <c r="AG56" s="3">
        <v>20.865384615384599</v>
      </c>
      <c r="AH56" s="2">
        <v>61.326259946949598</v>
      </c>
      <c r="AI56" s="2">
        <v>61.750663129973503</v>
      </c>
      <c r="AJ56" s="2">
        <v>75.755968169761303</v>
      </c>
      <c r="AK56" s="2">
        <v>109.283819628647</v>
      </c>
      <c r="AL56" s="2">
        <v>115.11936339522499</v>
      </c>
      <c r="AM56" s="5">
        <f t="shared" si="1"/>
        <v>1.53315649867374</v>
      </c>
      <c r="AN56" s="5">
        <f t="shared" si="1"/>
        <v>1.5437665782493375</v>
      </c>
      <c r="AO56" s="5">
        <f t="shared" si="1"/>
        <v>1.8938992042440326</v>
      </c>
      <c r="AP56" s="5">
        <f t="shared" si="1"/>
        <v>2.732095490716175</v>
      </c>
      <c r="AQ56" s="5">
        <f t="shared" si="1"/>
        <v>2.8779840848806248</v>
      </c>
      <c r="AR56" s="2">
        <v>30.866016586273702</v>
      </c>
      <c r="AS56" s="2">
        <v>31.079622237389799</v>
      </c>
      <c r="AT56" s="2">
        <v>38.128608724220499</v>
      </c>
      <c r="AU56" s="2">
        <v>55.0034551623909</v>
      </c>
      <c r="AV56" s="2">
        <v>57.940532865237003</v>
      </c>
    </row>
    <row r="57" spans="1:48" x14ac:dyDescent="0.25">
      <c r="A57" t="s">
        <v>10</v>
      </c>
      <c r="B57" t="s">
        <v>1</v>
      </c>
      <c r="C57" t="s">
        <v>2</v>
      </c>
      <c r="D57" t="s">
        <v>59</v>
      </c>
      <c r="E57" s="1">
        <v>3349</v>
      </c>
      <c r="F57" s="1">
        <v>937</v>
      </c>
      <c r="G57" s="2">
        <v>27.978501045088102</v>
      </c>
      <c r="H57" s="3">
        <v>7.25</v>
      </c>
      <c r="I57" s="3">
        <v>10.8777309136082</v>
      </c>
      <c r="J57" s="3">
        <v>783</v>
      </c>
      <c r="K57" s="4">
        <v>499</v>
      </c>
      <c r="L57" s="4">
        <v>589</v>
      </c>
      <c r="M57" s="4">
        <v>714</v>
      </c>
      <c r="N57" s="4">
        <v>1030</v>
      </c>
      <c r="O57" s="4">
        <v>1254</v>
      </c>
      <c r="P57" s="4">
        <v>88400</v>
      </c>
      <c r="Q57" s="4">
        <v>26520</v>
      </c>
      <c r="R57" s="4">
        <v>31661.247339747701</v>
      </c>
      <c r="S57" s="4">
        <v>791.53118349369197</v>
      </c>
      <c r="T57" s="4">
        <v>663</v>
      </c>
      <c r="U57" s="4">
        <v>377</v>
      </c>
      <c r="V57" s="4">
        <v>565.64200750762802</v>
      </c>
      <c r="W57" s="4">
        <v>234.9</v>
      </c>
      <c r="X57" s="4">
        <v>19960</v>
      </c>
      <c r="Y57" s="4">
        <v>23560</v>
      </c>
      <c r="Z57" s="4">
        <v>28560</v>
      </c>
      <c r="AA57" s="4">
        <v>41200</v>
      </c>
      <c r="AB57" s="4">
        <v>50160</v>
      </c>
      <c r="AC57" s="3">
        <v>9.5961538461538503</v>
      </c>
      <c r="AD57" s="3">
        <v>11.3269230769231</v>
      </c>
      <c r="AE57" s="3">
        <v>13.7307692307692</v>
      </c>
      <c r="AF57" s="3">
        <v>19.807692307692299</v>
      </c>
      <c r="AG57" s="3">
        <v>24.115384615384599</v>
      </c>
      <c r="AH57" s="2">
        <v>52.944297082228097</v>
      </c>
      <c r="AI57" s="2">
        <v>62.4933687002653</v>
      </c>
      <c r="AJ57" s="2">
        <v>75.755968169761303</v>
      </c>
      <c r="AK57" s="2">
        <v>109.283819628647</v>
      </c>
      <c r="AL57" s="2">
        <v>133.05039787798401</v>
      </c>
      <c r="AM57" s="5">
        <f t="shared" si="1"/>
        <v>1.3236074270557023</v>
      </c>
      <c r="AN57" s="5">
        <f t="shared" si="1"/>
        <v>1.5623342175066326</v>
      </c>
      <c r="AO57" s="5">
        <f t="shared" si="1"/>
        <v>1.8938992042440326</v>
      </c>
      <c r="AP57" s="5">
        <f t="shared" si="1"/>
        <v>2.732095490716175</v>
      </c>
      <c r="AQ57" s="5">
        <f t="shared" si="1"/>
        <v>3.3262599469496004</v>
      </c>
      <c r="AR57" s="2">
        <v>35.287336752001799</v>
      </c>
      <c r="AS57" s="2">
        <v>41.6517862663909</v>
      </c>
      <c r="AT57" s="2">
        <v>50.491299480820203</v>
      </c>
      <c r="AU57" s="2">
        <v>72.837588886897507</v>
      </c>
      <c r="AV57" s="2">
        <v>88.677996567154807</v>
      </c>
    </row>
    <row r="58" spans="1:48" x14ac:dyDescent="0.25">
      <c r="A58" t="s">
        <v>10</v>
      </c>
      <c r="B58" t="s">
        <v>1</v>
      </c>
      <c r="C58" t="s">
        <v>2</v>
      </c>
      <c r="D58" t="s">
        <v>60</v>
      </c>
      <c r="E58" s="1">
        <v>4841</v>
      </c>
      <c r="F58" s="1">
        <v>1145</v>
      </c>
      <c r="G58" s="2">
        <v>23.652137988019</v>
      </c>
      <c r="H58" s="3">
        <v>7.25</v>
      </c>
      <c r="I58" s="3">
        <v>11.8841427329687</v>
      </c>
      <c r="J58" s="3">
        <v>783</v>
      </c>
      <c r="K58" s="4">
        <v>591</v>
      </c>
      <c r="L58" s="4">
        <v>594</v>
      </c>
      <c r="M58" s="4">
        <v>714</v>
      </c>
      <c r="N58" s="4">
        <v>932</v>
      </c>
      <c r="O58" s="4">
        <v>1035</v>
      </c>
      <c r="P58" s="4">
        <v>68500</v>
      </c>
      <c r="Q58" s="4">
        <v>20550</v>
      </c>
      <c r="R58" s="4">
        <v>33204.813487638603</v>
      </c>
      <c r="S58" s="4">
        <v>830.12033719096496</v>
      </c>
      <c r="T58" s="4">
        <v>513.75</v>
      </c>
      <c r="U58" s="4">
        <v>377</v>
      </c>
      <c r="V58" s="4">
        <v>617.97542211437496</v>
      </c>
      <c r="W58" s="4">
        <v>234.9</v>
      </c>
      <c r="X58" s="4">
        <v>23640</v>
      </c>
      <c r="Y58" s="4">
        <v>23760</v>
      </c>
      <c r="Z58" s="4">
        <v>28560</v>
      </c>
      <c r="AA58" s="4">
        <v>37280</v>
      </c>
      <c r="AB58" s="4">
        <v>41400</v>
      </c>
      <c r="AC58" s="3">
        <v>11.365384615384601</v>
      </c>
      <c r="AD58" s="3">
        <v>11.4230769230769</v>
      </c>
      <c r="AE58" s="3">
        <v>13.7307692307692</v>
      </c>
      <c r="AF58" s="3">
        <v>17.923076923076898</v>
      </c>
      <c r="AG58" s="3">
        <v>19.903846153846199</v>
      </c>
      <c r="AH58" s="2">
        <v>62.7055702917772</v>
      </c>
      <c r="AI58" s="2">
        <v>63.023872679045098</v>
      </c>
      <c r="AJ58" s="2">
        <v>75.755968169761303</v>
      </c>
      <c r="AK58" s="2">
        <v>98.885941644562294</v>
      </c>
      <c r="AL58" s="2">
        <v>109.814323607427</v>
      </c>
      <c r="AM58" s="5">
        <f t="shared" si="1"/>
        <v>1.56763925729443</v>
      </c>
      <c r="AN58" s="5">
        <f t="shared" si="1"/>
        <v>1.5755968169761274</v>
      </c>
      <c r="AO58" s="5">
        <f t="shared" si="1"/>
        <v>1.8938992042440326</v>
      </c>
      <c r="AP58" s="5">
        <f t="shared" si="1"/>
        <v>2.4721485411140574</v>
      </c>
      <c r="AQ58" s="5">
        <f t="shared" si="1"/>
        <v>2.7453580901856749</v>
      </c>
      <c r="AR58" s="2">
        <v>38.253948545585899</v>
      </c>
      <c r="AS58" s="2">
        <v>38.448131025512701</v>
      </c>
      <c r="AT58" s="2">
        <v>46.215430222586001</v>
      </c>
      <c r="AU58" s="2">
        <v>60.326023763935702</v>
      </c>
      <c r="AV58" s="2">
        <v>66.992955574757005</v>
      </c>
    </row>
    <row r="59" spans="1:48" x14ac:dyDescent="0.25">
      <c r="A59" t="s">
        <v>10</v>
      </c>
      <c r="B59" t="s">
        <v>1</v>
      </c>
      <c r="C59" t="s">
        <v>2</v>
      </c>
      <c r="D59" t="s">
        <v>61</v>
      </c>
      <c r="E59" s="1">
        <v>27564</v>
      </c>
      <c r="F59" s="1">
        <v>10996</v>
      </c>
      <c r="G59" s="2">
        <v>39.892613553910898</v>
      </c>
      <c r="H59" s="3">
        <v>7.25</v>
      </c>
      <c r="I59" s="3">
        <v>17.670588566630599</v>
      </c>
      <c r="J59" s="3">
        <v>783</v>
      </c>
      <c r="K59" s="4">
        <v>629</v>
      </c>
      <c r="L59" s="4">
        <v>747</v>
      </c>
      <c r="M59" s="4">
        <v>972</v>
      </c>
      <c r="N59" s="4">
        <v>1404</v>
      </c>
      <c r="O59" s="4">
        <v>1706</v>
      </c>
      <c r="P59" s="4">
        <v>90900</v>
      </c>
      <c r="Q59" s="4">
        <v>27270</v>
      </c>
      <c r="R59" s="4">
        <v>49523.697503823103</v>
      </c>
      <c r="S59" s="4">
        <v>1238.0924375955799</v>
      </c>
      <c r="T59" s="4">
        <v>681.75</v>
      </c>
      <c r="U59" s="4">
        <v>377</v>
      </c>
      <c r="V59" s="4">
        <v>918.87060546479199</v>
      </c>
      <c r="W59" s="4">
        <v>234.9</v>
      </c>
      <c r="X59" s="4">
        <v>25160</v>
      </c>
      <c r="Y59" s="4">
        <v>29880</v>
      </c>
      <c r="Z59" s="4">
        <v>38880</v>
      </c>
      <c r="AA59" s="4">
        <v>56160</v>
      </c>
      <c r="AB59" s="4">
        <v>68240</v>
      </c>
      <c r="AC59" s="3">
        <v>12.096153846153801</v>
      </c>
      <c r="AD59" s="3">
        <v>14.365384615384601</v>
      </c>
      <c r="AE59" s="3">
        <v>18.692307692307701</v>
      </c>
      <c r="AF59" s="3">
        <v>27</v>
      </c>
      <c r="AG59" s="3">
        <v>32.807692307692299</v>
      </c>
      <c r="AH59" s="2">
        <v>66.737400530504004</v>
      </c>
      <c r="AI59" s="2">
        <v>79.257294429708196</v>
      </c>
      <c r="AJ59" s="2">
        <v>103.12997347480101</v>
      </c>
      <c r="AK59" s="2">
        <v>148.96551724137899</v>
      </c>
      <c r="AL59" s="2">
        <v>181.00795755968201</v>
      </c>
      <c r="AM59" s="5">
        <f t="shared" si="1"/>
        <v>1.6684350132626</v>
      </c>
      <c r="AN59" s="5">
        <f t="shared" si="1"/>
        <v>1.9814323607427049</v>
      </c>
      <c r="AO59" s="5">
        <f t="shared" si="1"/>
        <v>2.5782493368700252</v>
      </c>
      <c r="AP59" s="5">
        <f t="shared" si="1"/>
        <v>3.7241379310344747</v>
      </c>
      <c r="AQ59" s="5">
        <f t="shared" si="1"/>
        <v>4.5251989389920499</v>
      </c>
      <c r="AR59" s="2">
        <v>27.381439617685199</v>
      </c>
      <c r="AS59" s="2">
        <v>32.518180277282703</v>
      </c>
      <c r="AT59" s="2">
        <v>42.312812890922103</v>
      </c>
      <c r="AU59" s="2">
        <v>61.118507509109598</v>
      </c>
      <c r="AV59" s="2">
        <v>74.265081061638895</v>
      </c>
    </row>
    <row r="60" spans="1:48" x14ac:dyDescent="0.25">
      <c r="A60" t="s">
        <v>10</v>
      </c>
      <c r="B60" t="s">
        <v>1</v>
      </c>
      <c r="C60" t="s">
        <v>2</v>
      </c>
      <c r="D60" t="s">
        <v>62</v>
      </c>
      <c r="E60" s="1">
        <v>1960</v>
      </c>
      <c r="F60" s="1">
        <v>398</v>
      </c>
      <c r="G60" s="2">
        <v>20.3061224489796</v>
      </c>
      <c r="H60" s="3">
        <v>7.25</v>
      </c>
      <c r="I60" s="3">
        <v>9.4393771951498895</v>
      </c>
      <c r="J60" s="3">
        <v>783</v>
      </c>
      <c r="K60" s="4">
        <v>609</v>
      </c>
      <c r="L60" s="4">
        <v>627</v>
      </c>
      <c r="M60" s="4">
        <v>714</v>
      </c>
      <c r="N60" s="4">
        <v>1000</v>
      </c>
      <c r="O60" s="4">
        <v>1143</v>
      </c>
      <c r="P60" s="4">
        <v>77400</v>
      </c>
      <c r="Q60" s="4">
        <v>23220</v>
      </c>
      <c r="R60" s="4">
        <v>31413.488904995502</v>
      </c>
      <c r="S60" s="4">
        <v>785.337222624888</v>
      </c>
      <c r="T60" s="4">
        <v>580.5</v>
      </c>
      <c r="U60" s="4">
        <v>377</v>
      </c>
      <c r="V60" s="4">
        <v>490.84761414779501</v>
      </c>
      <c r="W60" s="4">
        <v>234.9</v>
      </c>
      <c r="X60" s="4">
        <v>24360</v>
      </c>
      <c r="Y60" s="4">
        <v>25080</v>
      </c>
      <c r="Z60" s="4">
        <v>28560</v>
      </c>
      <c r="AA60" s="4">
        <v>40000</v>
      </c>
      <c r="AB60" s="4">
        <v>45720</v>
      </c>
      <c r="AC60" s="3">
        <v>11.711538461538501</v>
      </c>
      <c r="AD60" s="3">
        <v>12.057692307692299</v>
      </c>
      <c r="AE60" s="3">
        <v>13.7307692307692</v>
      </c>
      <c r="AF60" s="3">
        <v>19.230769230769202</v>
      </c>
      <c r="AG60" s="3">
        <v>21.980769230769202</v>
      </c>
      <c r="AH60" s="2">
        <v>64.615384615384599</v>
      </c>
      <c r="AI60" s="2">
        <v>66.525198938992006</v>
      </c>
      <c r="AJ60" s="2">
        <v>75.755968169761303</v>
      </c>
      <c r="AK60" s="2">
        <v>106.10079575596799</v>
      </c>
      <c r="AL60" s="2">
        <v>121.27320954907201</v>
      </c>
      <c r="AM60" s="5">
        <f t="shared" si="1"/>
        <v>1.615384615384615</v>
      </c>
      <c r="AN60" s="5">
        <f t="shared" si="1"/>
        <v>1.6631299734748002</v>
      </c>
      <c r="AO60" s="5">
        <f t="shared" si="1"/>
        <v>1.8938992042440326</v>
      </c>
      <c r="AP60" s="5">
        <f t="shared" si="1"/>
        <v>2.6525198938991998</v>
      </c>
      <c r="AQ60" s="5">
        <f t="shared" si="1"/>
        <v>3.0318302387268004</v>
      </c>
      <c r="AR60" s="2">
        <v>49.628437213235003</v>
      </c>
      <c r="AS60" s="2">
        <v>51.095287574217302</v>
      </c>
      <c r="AT60" s="2">
        <v>58.185064318965097</v>
      </c>
      <c r="AU60" s="2">
        <v>81.491686721239702</v>
      </c>
      <c r="AV60" s="2">
        <v>93.144997922376902</v>
      </c>
    </row>
    <row r="61" spans="1:48" x14ac:dyDescent="0.25">
      <c r="A61" t="s">
        <v>10</v>
      </c>
      <c r="B61" t="s">
        <v>1</v>
      </c>
      <c r="C61" t="s">
        <v>2</v>
      </c>
      <c r="D61" t="s">
        <v>63</v>
      </c>
      <c r="E61" s="1">
        <v>13695</v>
      </c>
      <c r="F61" s="1">
        <v>6394</v>
      </c>
      <c r="G61" s="2">
        <v>46.688572471705001</v>
      </c>
      <c r="H61" s="3">
        <v>7.25</v>
      </c>
      <c r="I61" s="3">
        <v>31.009862351697802</v>
      </c>
      <c r="J61" s="3">
        <v>783</v>
      </c>
      <c r="K61" s="4">
        <v>592</v>
      </c>
      <c r="L61" s="4">
        <v>695</v>
      </c>
      <c r="M61" s="4">
        <v>909</v>
      </c>
      <c r="N61" s="4">
        <v>1227</v>
      </c>
      <c r="O61" s="4">
        <v>1231</v>
      </c>
      <c r="P61" s="4">
        <v>107400</v>
      </c>
      <c r="Q61" s="4">
        <v>32220</v>
      </c>
      <c r="R61" s="4">
        <v>67880.627891232303</v>
      </c>
      <c r="S61" s="4">
        <v>1697.0156972808099</v>
      </c>
      <c r="T61" s="4">
        <v>805.5</v>
      </c>
      <c r="U61" s="4">
        <v>377</v>
      </c>
      <c r="V61" s="4">
        <v>1612.5128422882899</v>
      </c>
      <c r="W61" s="4">
        <v>234.9</v>
      </c>
      <c r="X61" s="4">
        <v>23680</v>
      </c>
      <c r="Y61" s="4">
        <v>27800</v>
      </c>
      <c r="Z61" s="4">
        <v>36360</v>
      </c>
      <c r="AA61" s="4">
        <v>49080</v>
      </c>
      <c r="AB61" s="4">
        <v>49240</v>
      </c>
      <c r="AC61" s="3">
        <v>11.384615384615399</v>
      </c>
      <c r="AD61" s="3">
        <v>13.365384615384601</v>
      </c>
      <c r="AE61" s="3">
        <v>17.480769230769202</v>
      </c>
      <c r="AF61" s="3">
        <v>23.596153846153801</v>
      </c>
      <c r="AG61" s="3">
        <v>23.673076923076898</v>
      </c>
      <c r="AH61" s="2">
        <v>62.811671087533199</v>
      </c>
      <c r="AI61" s="2">
        <v>73.740053050397904</v>
      </c>
      <c r="AJ61" s="2">
        <v>96.445623342175097</v>
      </c>
      <c r="AK61" s="2">
        <v>130.18567639257299</v>
      </c>
      <c r="AL61" s="2">
        <v>130.61007957559701</v>
      </c>
      <c r="AM61" s="5">
        <f t="shared" si="1"/>
        <v>1.57029177718833</v>
      </c>
      <c r="AN61" s="5">
        <f t="shared" si="1"/>
        <v>1.8435013262599476</v>
      </c>
      <c r="AO61" s="5">
        <f t="shared" si="1"/>
        <v>2.4111405835543773</v>
      </c>
      <c r="AP61" s="5">
        <f t="shared" si="1"/>
        <v>3.2546419098143247</v>
      </c>
      <c r="AQ61" s="5">
        <f t="shared" si="1"/>
        <v>3.2652519893899252</v>
      </c>
      <c r="AR61" s="2">
        <v>14.685154362179301</v>
      </c>
      <c r="AS61" s="2">
        <v>17.240172773166599</v>
      </c>
      <c r="AT61" s="2">
        <v>22.5486576270625</v>
      </c>
      <c r="AU61" s="2">
        <v>30.4369668959359</v>
      </c>
      <c r="AV61" s="2">
        <v>30.536190911896501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A57FF-F60A-4D71-B68A-C2B917551FDE}">
  <dimension ref="A1:G34"/>
  <sheetViews>
    <sheetView topLeftCell="C13" zoomScale="70" zoomScaleNormal="70" workbookViewId="0">
      <selection activeCell="C38" sqref="C38"/>
    </sheetView>
  </sheetViews>
  <sheetFormatPr defaultRowHeight="15" x14ac:dyDescent="0.25"/>
  <cols>
    <col min="1" max="1" width="7.42578125" bestFit="1" customWidth="1"/>
    <col min="2" max="2" width="17.28515625" bestFit="1" customWidth="1"/>
    <col min="3" max="3" width="78.85546875" bestFit="1" customWidth="1"/>
    <col min="4" max="4" width="20.42578125" bestFit="1" customWidth="1"/>
    <col min="5" max="5" width="20.7109375" bestFit="1" customWidth="1"/>
    <col min="6" max="6" width="22.7109375" bestFit="1" customWidth="1"/>
  </cols>
  <sheetData>
    <row r="1" spans="1:7" x14ac:dyDescent="0.25">
      <c r="A1" s="10" t="s">
        <v>111</v>
      </c>
      <c r="B1" s="10" t="s">
        <v>112</v>
      </c>
      <c r="C1" s="10" t="s">
        <v>113</v>
      </c>
      <c r="D1" s="11" t="s">
        <v>114</v>
      </c>
      <c r="E1" s="12" t="s">
        <v>115</v>
      </c>
      <c r="F1" s="13" t="s">
        <v>116</v>
      </c>
      <c r="G1" s="14"/>
    </row>
    <row r="2" spans="1:7" x14ac:dyDescent="0.25">
      <c r="A2" s="15" t="s">
        <v>1</v>
      </c>
      <c r="B2" s="15" t="s">
        <v>117</v>
      </c>
      <c r="C2" s="15" t="s">
        <v>118</v>
      </c>
      <c r="D2" s="16">
        <v>5650</v>
      </c>
      <c r="E2" s="17">
        <v>13.367000000000001</v>
      </c>
      <c r="F2" s="18">
        <v>9.4571402480844977</v>
      </c>
      <c r="G2" s="19"/>
    </row>
    <row r="3" spans="1:7" x14ac:dyDescent="0.25">
      <c r="A3" s="15" t="s">
        <v>1</v>
      </c>
      <c r="B3" s="15" t="s">
        <v>119</v>
      </c>
      <c r="C3" s="15" t="s">
        <v>120</v>
      </c>
      <c r="D3" s="16">
        <v>4320</v>
      </c>
      <c r="E3" s="17">
        <v>10.228</v>
      </c>
      <c r="F3" s="18">
        <v>10.201877290274538</v>
      </c>
      <c r="G3" s="19"/>
    </row>
    <row r="4" spans="1:7" x14ac:dyDescent="0.25">
      <c r="A4" s="15" t="s">
        <v>1</v>
      </c>
      <c r="B4" s="15" t="s">
        <v>121</v>
      </c>
      <c r="C4" s="15" t="s">
        <v>122</v>
      </c>
      <c r="D4" s="16">
        <v>3400</v>
      </c>
      <c r="E4" s="17">
        <v>8.0470000000000006</v>
      </c>
      <c r="F4" s="18">
        <v>11.670947620074072</v>
      </c>
      <c r="G4" s="19"/>
    </row>
    <row r="5" spans="1:7" x14ac:dyDescent="0.25">
      <c r="A5" s="15" t="s">
        <v>1</v>
      </c>
      <c r="B5" s="15" t="s">
        <v>123</v>
      </c>
      <c r="C5" s="15" t="s">
        <v>124</v>
      </c>
      <c r="D5" s="16">
        <v>10200</v>
      </c>
      <c r="E5" s="17">
        <v>24.14</v>
      </c>
      <c r="F5" s="18">
        <v>11.915792675040661</v>
      </c>
      <c r="G5" s="19"/>
    </row>
    <row r="6" spans="1:7" x14ac:dyDescent="0.25">
      <c r="A6" s="15" t="s">
        <v>1</v>
      </c>
      <c r="B6" s="15" t="s">
        <v>125</v>
      </c>
      <c r="C6" s="15" t="s">
        <v>126</v>
      </c>
      <c r="D6" s="16">
        <v>10680</v>
      </c>
      <c r="E6" s="17">
        <v>25.276</v>
      </c>
      <c r="F6" s="18">
        <v>12.058618957104505</v>
      </c>
      <c r="G6" s="19"/>
    </row>
    <row r="7" spans="1:7" x14ac:dyDescent="0.25">
      <c r="A7" s="15" t="s">
        <v>1</v>
      </c>
      <c r="B7" s="15" t="s">
        <v>127</v>
      </c>
      <c r="C7" s="15" t="s">
        <v>128</v>
      </c>
      <c r="D7" s="16">
        <v>4150</v>
      </c>
      <c r="E7" s="17">
        <v>9.8279999999999994</v>
      </c>
      <c r="F7" s="18">
        <v>12.36467527581274</v>
      </c>
      <c r="G7" s="19"/>
    </row>
    <row r="8" spans="1:7" x14ac:dyDescent="0.25">
      <c r="C8" s="20" t="s">
        <v>129</v>
      </c>
      <c r="F8" s="21">
        <v>12.806563549418</v>
      </c>
    </row>
    <row r="9" spans="1:7" x14ac:dyDescent="0.25">
      <c r="A9" s="15" t="s">
        <v>1</v>
      </c>
      <c r="B9" s="15" t="s">
        <v>130</v>
      </c>
      <c r="C9" s="15" t="s">
        <v>131</v>
      </c>
      <c r="D9" s="16">
        <v>12540</v>
      </c>
      <c r="E9" s="17">
        <v>29.678999999999998</v>
      </c>
      <c r="F9" s="18">
        <v>13.61950618251651</v>
      </c>
      <c r="G9" s="19"/>
    </row>
    <row r="10" spans="1:7" x14ac:dyDescent="0.25">
      <c r="A10" s="15" t="s">
        <v>1</v>
      </c>
      <c r="B10" s="15" t="s">
        <v>132</v>
      </c>
      <c r="C10" s="15" t="s">
        <v>133</v>
      </c>
      <c r="D10" s="16">
        <v>5150</v>
      </c>
      <c r="E10" s="17">
        <v>12.196</v>
      </c>
      <c r="F10" s="18">
        <v>14.252022574513532</v>
      </c>
      <c r="G10" s="19"/>
    </row>
    <row r="11" spans="1:7" x14ac:dyDescent="0.25">
      <c r="A11" s="15" t="s">
        <v>1</v>
      </c>
      <c r="B11" s="15" t="s">
        <v>134</v>
      </c>
      <c r="C11" s="15" t="s">
        <v>135</v>
      </c>
      <c r="D11" s="16">
        <v>6450</v>
      </c>
      <c r="E11" s="17">
        <v>15.254</v>
      </c>
      <c r="F11" s="18">
        <v>15.05797088044522</v>
      </c>
      <c r="G11" s="19"/>
    </row>
    <row r="12" spans="1:7" x14ac:dyDescent="0.25">
      <c r="A12" s="15" t="s">
        <v>1</v>
      </c>
      <c r="B12" s="15" t="s">
        <v>136</v>
      </c>
      <c r="C12" s="15" t="s">
        <v>137</v>
      </c>
      <c r="D12" s="16">
        <v>5150</v>
      </c>
      <c r="E12" s="17">
        <v>12.192</v>
      </c>
      <c r="F12" s="18">
        <v>16.175861203521841</v>
      </c>
      <c r="G12" s="19"/>
    </row>
    <row r="13" spans="1:7" x14ac:dyDescent="0.25">
      <c r="C13" s="20" t="s">
        <v>138</v>
      </c>
      <c r="F13" s="22">
        <v>16.176230575542402</v>
      </c>
    </row>
    <row r="14" spans="1:7" x14ac:dyDescent="0.25">
      <c r="A14" s="15" t="s">
        <v>1</v>
      </c>
      <c r="B14" s="15" t="s">
        <v>139</v>
      </c>
      <c r="C14" s="15" t="s">
        <v>140</v>
      </c>
      <c r="D14" s="16">
        <v>6140</v>
      </c>
      <c r="E14" s="17">
        <v>14.523</v>
      </c>
      <c r="F14" s="18">
        <v>16.251590523407341</v>
      </c>
      <c r="G14" s="19"/>
    </row>
    <row r="15" spans="1:7" x14ac:dyDescent="0.25">
      <c r="A15" s="15" t="s">
        <v>1</v>
      </c>
      <c r="B15" s="15" t="s">
        <v>141</v>
      </c>
      <c r="C15" s="15" t="s">
        <v>142</v>
      </c>
      <c r="D15" s="16">
        <v>8020</v>
      </c>
      <c r="E15" s="17">
        <v>18.989000000000001</v>
      </c>
      <c r="F15" s="18">
        <v>16.812693774372441</v>
      </c>
      <c r="G15" s="19"/>
    </row>
    <row r="16" spans="1:7" x14ac:dyDescent="0.25">
      <c r="A16" s="15" t="s">
        <v>1</v>
      </c>
      <c r="B16" s="15" t="s">
        <v>143</v>
      </c>
      <c r="C16" s="15" t="s">
        <v>144</v>
      </c>
      <c r="D16" s="16">
        <v>6500</v>
      </c>
      <c r="E16" s="17">
        <v>15.393000000000001</v>
      </c>
      <c r="F16" s="18">
        <v>17.006529442887658</v>
      </c>
      <c r="G16" s="19"/>
    </row>
    <row r="17" spans="1:7" x14ac:dyDescent="0.25">
      <c r="A17" s="15" t="s">
        <v>1</v>
      </c>
      <c r="B17" s="15" t="s">
        <v>145</v>
      </c>
      <c r="C17" s="15" t="s">
        <v>146</v>
      </c>
      <c r="D17" s="16">
        <v>6610</v>
      </c>
      <c r="E17" s="17">
        <v>15.635</v>
      </c>
      <c r="F17" s="18">
        <v>17.496219552820833</v>
      </c>
      <c r="G17" s="19"/>
    </row>
    <row r="18" spans="1:7" x14ac:dyDescent="0.25">
      <c r="A18" s="15" t="s">
        <v>1</v>
      </c>
      <c r="B18" s="15" t="s">
        <v>147</v>
      </c>
      <c r="C18" s="15" t="s">
        <v>148</v>
      </c>
      <c r="D18" s="16">
        <v>4080</v>
      </c>
      <c r="E18" s="17">
        <v>9.6579999999999995</v>
      </c>
      <c r="F18" s="18">
        <v>17.761468362367975</v>
      </c>
      <c r="G18" s="19"/>
    </row>
    <row r="19" spans="1:7" x14ac:dyDescent="0.25">
      <c r="A19" s="15" t="s">
        <v>1</v>
      </c>
      <c r="B19" s="15" t="s">
        <v>149</v>
      </c>
      <c r="C19" s="15" t="s">
        <v>150</v>
      </c>
      <c r="D19" s="16">
        <v>6370</v>
      </c>
      <c r="E19" s="17">
        <v>15.069000000000001</v>
      </c>
      <c r="F19" s="18">
        <v>18.240956595010875</v>
      </c>
      <c r="G19" s="19"/>
    </row>
    <row r="20" spans="1:7" x14ac:dyDescent="0.25">
      <c r="A20" s="15" t="s">
        <v>1</v>
      </c>
      <c r="B20" s="15" t="s">
        <v>151</v>
      </c>
      <c r="C20" s="15" t="s">
        <v>152</v>
      </c>
      <c r="D20" s="16">
        <v>5010</v>
      </c>
      <c r="E20" s="17">
        <v>11.866</v>
      </c>
      <c r="F20" s="18">
        <v>18.638829809331583</v>
      </c>
      <c r="G20" s="19"/>
    </row>
    <row r="21" spans="1:7" x14ac:dyDescent="0.25">
      <c r="A21" s="15" t="s">
        <v>1</v>
      </c>
      <c r="B21" s="15" t="s">
        <v>153</v>
      </c>
      <c r="C21" s="15" t="s">
        <v>154</v>
      </c>
      <c r="D21" s="16">
        <v>10740</v>
      </c>
      <c r="E21" s="17">
        <v>25.420999999999999</v>
      </c>
      <c r="F21" s="18">
        <v>19.414172483392448</v>
      </c>
      <c r="G21" s="19"/>
    </row>
    <row r="22" spans="1:7" x14ac:dyDescent="0.25">
      <c r="A22" s="15" t="s">
        <v>1</v>
      </c>
      <c r="B22" s="15" t="s">
        <v>155</v>
      </c>
      <c r="C22" s="15" t="s">
        <v>156</v>
      </c>
      <c r="D22" s="16">
        <v>4660</v>
      </c>
      <c r="E22" s="17">
        <v>11.018000000000001</v>
      </c>
      <c r="F22" s="18">
        <v>19.669219415649312</v>
      </c>
      <c r="G22" s="19"/>
    </row>
    <row r="23" spans="1:7" x14ac:dyDescent="0.25">
      <c r="A23" s="15" t="s">
        <v>1</v>
      </c>
      <c r="B23" s="15" t="s">
        <v>157</v>
      </c>
      <c r="C23" s="15" t="s">
        <v>158</v>
      </c>
      <c r="D23" s="16">
        <v>3700</v>
      </c>
      <c r="E23" s="17">
        <v>8.7539999999999996</v>
      </c>
      <c r="F23" s="18">
        <v>19.944670102486725</v>
      </c>
      <c r="G23" s="19"/>
    </row>
    <row r="24" spans="1:7" x14ac:dyDescent="0.25">
      <c r="A24" s="15" t="s">
        <v>1</v>
      </c>
      <c r="B24" s="15" t="s">
        <v>159</v>
      </c>
      <c r="C24" s="15" t="s">
        <v>160</v>
      </c>
      <c r="D24" s="16">
        <v>422520</v>
      </c>
      <c r="E24" s="17">
        <v>1000</v>
      </c>
      <c r="F24" s="18">
        <v>20.85263718132116</v>
      </c>
      <c r="G24" s="19"/>
    </row>
    <row r="25" spans="1:7" x14ac:dyDescent="0.25">
      <c r="A25" s="15" t="s">
        <v>1</v>
      </c>
      <c r="B25" s="15" t="s">
        <v>161</v>
      </c>
      <c r="C25" s="15" t="s">
        <v>162</v>
      </c>
      <c r="D25" s="16">
        <v>4450</v>
      </c>
      <c r="E25" s="17">
        <v>10.535</v>
      </c>
      <c r="F25" s="18">
        <v>25.637121440512029</v>
      </c>
      <c r="G25" s="19"/>
    </row>
    <row r="26" spans="1:7" x14ac:dyDescent="0.25">
      <c r="A26" s="15" t="s">
        <v>1</v>
      </c>
      <c r="B26" s="15" t="s">
        <v>163</v>
      </c>
      <c r="C26" s="15" t="s">
        <v>164</v>
      </c>
      <c r="D26" s="16">
        <v>4600</v>
      </c>
      <c r="E26" s="17">
        <v>10.884</v>
      </c>
      <c r="F26" s="18">
        <v>26.075998353941721</v>
      </c>
      <c r="G26" s="19"/>
    </row>
    <row r="27" spans="1:7" x14ac:dyDescent="0.25">
      <c r="A27" s="15" t="s">
        <v>1</v>
      </c>
      <c r="B27" s="15" t="s">
        <v>165</v>
      </c>
      <c r="C27" s="15" t="s">
        <v>166</v>
      </c>
      <c r="D27" s="16">
        <v>10690</v>
      </c>
      <c r="E27" s="17">
        <v>25.305</v>
      </c>
      <c r="F27" s="18">
        <v>26.331045286198584</v>
      </c>
      <c r="G27" s="19"/>
    </row>
    <row r="28" spans="1:7" x14ac:dyDescent="0.25">
      <c r="A28" s="15" t="s">
        <v>1</v>
      </c>
      <c r="B28" s="15" t="s">
        <v>167</v>
      </c>
      <c r="C28" s="15" t="s">
        <v>168</v>
      </c>
      <c r="D28" s="16">
        <v>3650</v>
      </c>
      <c r="E28" s="17">
        <v>8.64</v>
      </c>
      <c r="F28" s="18">
        <v>26.902350414453959</v>
      </c>
      <c r="G28" s="19"/>
    </row>
    <row r="29" spans="1:7" x14ac:dyDescent="0.25">
      <c r="A29" s="15" t="s">
        <v>1</v>
      </c>
      <c r="B29" s="15" t="s">
        <v>169</v>
      </c>
      <c r="C29" s="15" t="s">
        <v>170</v>
      </c>
      <c r="D29" s="16">
        <v>3780</v>
      </c>
      <c r="E29" s="17">
        <v>8.94</v>
      </c>
      <c r="F29" s="18">
        <v>29.850692951343301</v>
      </c>
      <c r="G29" s="19"/>
    </row>
    <row r="30" spans="1:7" x14ac:dyDescent="0.25">
      <c r="A30" s="15" t="s">
        <v>1</v>
      </c>
      <c r="B30" s="15" t="s">
        <v>171</v>
      </c>
      <c r="C30" s="15" t="s">
        <v>172</v>
      </c>
      <c r="D30" s="16">
        <v>3770</v>
      </c>
      <c r="E30" s="17">
        <v>8.9239999999999995</v>
      </c>
      <c r="F30" s="18">
        <v>30.636237502694442</v>
      </c>
      <c r="G30" s="19"/>
    </row>
    <row r="31" spans="1:7" x14ac:dyDescent="0.25">
      <c r="A31" s="15" t="s">
        <v>1</v>
      </c>
      <c r="B31" s="15" t="s">
        <v>173</v>
      </c>
      <c r="C31" s="15" t="s">
        <v>174</v>
      </c>
      <c r="D31" s="16">
        <v>3480</v>
      </c>
      <c r="E31" s="17">
        <v>8.2370000000000001</v>
      </c>
      <c r="F31" s="18">
        <v>30.779063784758286</v>
      </c>
      <c r="G31" s="19"/>
    </row>
    <row r="32" spans="1:7" x14ac:dyDescent="0.25">
      <c r="A32" s="15" t="s">
        <v>1</v>
      </c>
      <c r="B32" s="15" t="s">
        <v>175</v>
      </c>
      <c r="C32" s="15" t="s">
        <v>176</v>
      </c>
      <c r="D32" s="16">
        <v>9750</v>
      </c>
      <c r="E32" s="17">
        <v>23.068000000000001</v>
      </c>
      <c r="F32" s="18">
        <v>31.727838372753819</v>
      </c>
      <c r="G32" s="19"/>
    </row>
    <row r="33" spans="1:7" x14ac:dyDescent="0.25">
      <c r="A33" s="15" t="s">
        <v>1</v>
      </c>
      <c r="B33" s="15" t="s">
        <v>177</v>
      </c>
      <c r="C33" s="15" t="s">
        <v>178</v>
      </c>
      <c r="D33" s="16">
        <v>3830</v>
      </c>
      <c r="E33" s="17">
        <v>9.0670000000000002</v>
      </c>
      <c r="F33" s="18">
        <v>33.349936861907466</v>
      </c>
      <c r="G33" s="19"/>
    </row>
    <row r="34" spans="1:7" x14ac:dyDescent="0.25">
      <c r="A34" s="15" t="s">
        <v>1</v>
      </c>
      <c r="B34" s="15" t="s">
        <v>179</v>
      </c>
      <c r="C34" s="15" t="s">
        <v>180</v>
      </c>
      <c r="D34" s="16">
        <v>8090</v>
      </c>
      <c r="E34" s="17">
        <v>19.157</v>
      </c>
      <c r="F34" s="18">
        <v>42.123551331543574</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9BC92-5346-49CE-B52C-347B35B1322A}">
  <dimension ref="A1:IV79"/>
  <sheetViews>
    <sheetView tabSelected="1" workbookViewId="0">
      <selection activeCell="B8" sqref="B8"/>
    </sheetView>
  </sheetViews>
  <sheetFormatPr defaultColWidth="8" defaultRowHeight="12.75" x14ac:dyDescent="0.2"/>
  <cols>
    <col min="1" max="1" width="2.7109375" style="31" customWidth="1"/>
    <col min="2" max="2" width="59.28515625" style="84" customWidth="1"/>
    <col min="3" max="3" width="12.28515625" style="33" customWidth="1"/>
    <col min="4" max="4" width="11" style="33" customWidth="1"/>
    <col min="5" max="5" width="59.28515625" style="32" customWidth="1"/>
    <col min="6" max="6" width="59.5703125" style="34" customWidth="1"/>
    <col min="7" max="7" width="10.7109375" style="35" customWidth="1"/>
    <col min="8" max="8" width="8.28515625" style="36" bestFit="1" customWidth="1"/>
    <col min="9" max="256" width="8" style="30"/>
    <col min="257" max="257" width="2.7109375" style="30" customWidth="1"/>
    <col min="258" max="258" width="59.28515625" style="30" customWidth="1"/>
    <col min="259" max="259" width="12.28515625" style="30" customWidth="1"/>
    <col min="260" max="260" width="11" style="30" customWidth="1"/>
    <col min="261" max="261" width="59.28515625" style="30" customWidth="1"/>
    <col min="262" max="262" width="59.5703125" style="30" customWidth="1"/>
    <col min="263" max="263" width="10.7109375" style="30" customWidth="1"/>
    <col min="264" max="512" width="8" style="30"/>
    <col min="513" max="513" width="2.7109375" style="30" customWidth="1"/>
    <col min="514" max="514" width="59.28515625" style="30" customWidth="1"/>
    <col min="515" max="515" width="12.28515625" style="30" customWidth="1"/>
    <col min="516" max="516" width="11" style="30" customWidth="1"/>
    <col min="517" max="517" width="59.28515625" style="30" customWidth="1"/>
    <col min="518" max="518" width="59.5703125" style="30" customWidth="1"/>
    <col min="519" max="519" width="10.7109375" style="30" customWidth="1"/>
    <col min="520" max="768" width="8" style="30"/>
    <col min="769" max="769" width="2.7109375" style="30" customWidth="1"/>
    <col min="770" max="770" width="59.28515625" style="30" customWidth="1"/>
    <col min="771" max="771" width="12.28515625" style="30" customWidth="1"/>
    <col min="772" max="772" width="11" style="30" customWidth="1"/>
    <col min="773" max="773" width="59.28515625" style="30" customWidth="1"/>
    <col min="774" max="774" width="59.5703125" style="30" customWidth="1"/>
    <col min="775" max="775" width="10.7109375" style="30" customWidth="1"/>
    <col min="776" max="1024" width="8" style="30"/>
    <col min="1025" max="1025" width="2.7109375" style="30" customWidth="1"/>
    <col min="1026" max="1026" width="59.28515625" style="30" customWidth="1"/>
    <col min="1027" max="1027" width="12.28515625" style="30" customWidth="1"/>
    <col min="1028" max="1028" width="11" style="30" customWidth="1"/>
    <col min="1029" max="1029" width="59.28515625" style="30" customWidth="1"/>
    <col min="1030" max="1030" width="59.5703125" style="30" customWidth="1"/>
    <col min="1031" max="1031" width="10.7109375" style="30" customWidth="1"/>
    <col min="1032" max="1280" width="8" style="30"/>
    <col min="1281" max="1281" width="2.7109375" style="30" customWidth="1"/>
    <col min="1282" max="1282" width="59.28515625" style="30" customWidth="1"/>
    <col min="1283" max="1283" width="12.28515625" style="30" customWidth="1"/>
    <col min="1284" max="1284" width="11" style="30" customWidth="1"/>
    <col min="1285" max="1285" width="59.28515625" style="30" customWidth="1"/>
    <col min="1286" max="1286" width="59.5703125" style="30" customWidth="1"/>
    <col min="1287" max="1287" width="10.7109375" style="30" customWidth="1"/>
    <col min="1288" max="1536" width="8" style="30"/>
    <col min="1537" max="1537" width="2.7109375" style="30" customWidth="1"/>
    <col min="1538" max="1538" width="59.28515625" style="30" customWidth="1"/>
    <col min="1539" max="1539" width="12.28515625" style="30" customWidth="1"/>
    <col min="1540" max="1540" width="11" style="30" customWidth="1"/>
    <col min="1541" max="1541" width="59.28515625" style="30" customWidth="1"/>
    <col min="1542" max="1542" width="59.5703125" style="30" customWidth="1"/>
    <col min="1543" max="1543" width="10.7109375" style="30" customWidth="1"/>
    <col min="1544" max="1792" width="8" style="30"/>
    <col min="1793" max="1793" width="2.7109375" style="30" customWidth="1"/>
    <col min="1794" max="1794" width="59.28515625" style="30" customWidth="1"/>
    <col min="1795" max="1795" width="12.28515625" style="30" customWidth="1"/>
    <col min="1796" max="1796" width="11" style="30" customWidth="1"/>
    <col min="1797" max="1797" width="59.28515625" style="30" customWidth="1"/>
    <col min="1798" max="1798" width="59.5703125" style="30" customWidth="1"/>
    <col min="1799" max="1799" width="10.7109375" style="30" customWidth="1"/>
    <col min="1800" max="2048" width="8" style="30"/>
    <col min="2049" max="2049" width="2.7109375" style="30" customWidth="1"/>
    <col min="2050" max="2050" width="59.28515625" style="30" customWidth="1"/>
    <col min="2051" max="2051" width="12.28515625" style="30" customWidth="1"/>
    <col min="2052" max="2052" width="11" style="30" customWidth="1"/>
    <col min="2053" max="2053" width="59.28515625" style="30" customWidth="1"/>
    <col min="2054" max="2054" width="59.5703125" style="30" customWidth="1"/>
    <col min="2055" max="2055" width="10.7109375" style="30" customWidth="1"/>
    <col min="2056" max="2304" width="8" style="30"/>
    <col min="2305" max="2305" width="2.7109375" style="30" customWidth="1"/>
    <col min="2306" max="2306" width="59.28515625" style="30" customWidth="1"/>
    <col min="2307" max="2307" width="12.28515625" style="30" customWidth="1"/>
    <col min="2308" max="2308" width="11" style="30" customWidth="1"/>
    <col min="2309" max="2309" width="59.28515625" style="30" customWidth="1"/>
    <col min="2310" max="2310" width="59.5703125" style="30" customWidth="1"/>
    <col min="2311" max="2311" width="10.7109375" style="30" customWidth="1"/>
    <col min="2312" max="2560" width="8" style="30"/>
    <col min="2561" max="2561" width="2.7109375" style="30" customWidth="1"/>
    <col min="2562" max="2562" width="59.28515625" style="30" customWidth="1"/>
    <col min="2563" max="2563" width="12.28515625" style="30" customWidth="1"/>
    <col min="2564" max="2564" width="11" style="30" customWidth="1"/>
    <col min="2565" max="2565" width="59.28515625" style="30" customWidth="1"/>
    <col min="2566" max="2566" width="59.5703125" style="30" customWidth="1"/>
    <col min="2567" max="2567" width="10.7109375" style="30" customWidth="1"/>
    <col min="2568" max="2816" width="8" style="30"/>
    <col min="2817" max="2817" width="2.7109375" style="30" customWidth="1"/>
    <col min="2818" max="2818" width="59.28515625" style="30" customWidth="1"/>
    <col min="2819" max="2819" width="12.28515625" style="30" customWidth="1"/>
    <col min="2820" max="2820" width="11" style="30" customWidth="1"/>
    <col min="2821" max="2821" width="59.28515625" style="30" customWidth="1"/>
    <col min="2822" max="2822" width="59.5703125" style="30" customWidth="1"/>
    <col min="2823" max="2823" width="10.7109375" style="30" customWidth="1"/>
    <col min="2824" max="3072" width="8" style="30"/>
    <col min="3073" max="3073" width="2.7109375" style="30" customWidth="1"/>
    <col min="3074" max="3074" width="59.28515625" style="30" customWidth="1"/>
    <col min="3075" max="3075" width="12.28515625" style="30" customWidth="1"/>
    <col min="3076" max="3076" width="11" style="30" customWidth="1"/>
    <col min="3077" max="3077" width="59.28515625" style="30" customWidth="1"/>
    <col min="3078" max="3078" width="59.5703125" style="30" customWidth="1"/>
    <col min="3079" max="3079" width="10.7109375" style="30" customWidth="1"/>
    <col min="3080" max="3328" width="8" style="30"/>
    <col min="3329" max="3329" width="2.7109375" style="30" customWidth="1"/>
    <col min="3330" max="3330" width="59.28515625" style="30" customWidth="1"/>
    <col min="3331" max="3331" width="12.28515625" style="30" customWidth="1"/>
    <col min="3332" max="3332" width="11" style="30" customWidth="1"/>
    <col min="3333" max="3333" width="59.28515625" style="30" customWidth="1"/>
    <col min="3334" max="3334" width="59.5703125" style="30" customWidth="1"/>
    <col min="3335" max="3335" width="10.7109375" style="30" customWidth="1"/>
    <col min="3336" max="3584" width="8" style="30"/>
    <col min="3585" max="3585" width="2.7109375" style="30" customWidth="1"/>
    <col min="3586" max="3586" width="59.28515625" style="30" customWidth="1"/>
    <col min="3587" max="3587" width="12.28515625" style="30" customWidth="1"/>
    <col min="3588" max="3588" width="11" style="30" customWidth="1"/>
    <col min="3589" max="3589" width="59.28515625" style="30" customWidth="1"/>
    <col min="3590" max="3590" width="59.5703125" style="30" customWidth="1"/>
    <col min="3591" max="3591" width="10.7109375" style="30" customWidth="1"/>
    <col min="3592" max="3840" width="8" style="30"/>
    <col min="3841" max="3841" width="2.7109375" style="30" customWidth="1"/>
    <col min="3842" max="3842" width="59.28515625" style="30" customWidth="1"/>
    <col min="3843" max="3843" width="12.28515625" style="30" customWidth="1"/>
    <col min="3844" max="3844" width="11" style="30" customWidth="1"/>
    <col min="3845" max="3845" width="59.28515625" style="30" customWidth="1"/>
    <col min="3846" max="3846" width="59.5703125" style="30" customWidth="1"/>
    <col min="3847" max="3847" width="10.7109375" style="30" customWidth="1"/>
    <col min="3848" max="4096" width="8" style="30"/>
    <col min="4097" max="4097" width="2.7109375" style="30" customWidth="1"/>
    <col min="4098" max="4098" width="59.28515625" style="30" customWidth="1"/>
    <col min="4099" max="4099" width="12.28515625" style="30" customWidth="1"/>
    <col min="4100" max="4100" width="11" style="30" customWidth="1"/>
    <col min="4101" max="4101" width="59.28515625" style="30" customWidth="1"/>
    <col min="4102" max="4102" width="59.5703125" style="30" customWidth="1"/>
    <col min="4103" max="4103" width="10.7109375" style="30" customWidth="1"/>
    <col min="4104" max="4352" width="8" style="30"/>
    <col min="4353" max="4353" width="2.7109375" style="30" customWidth="1"/>
    <col min="4354" max="4354" width="59.28515625" style="30" customWidth="1"/>
    <col min="4355" max="4355" width="12.28515625" style="30" customWidth="1"/>
    <col min="4356" max="4356" width="11" style="30" customWidth="1"/>
    <col min="4357" max="4357" width="59.28515625" style="30" customWidth="1"/>
    <col min="4358" max="4358" width="59.5703125" style="30" customWidth="1"/>
    <col min="4359" max="4359" width="10.7109375" style="30" customWidth="1"/>
    <col min="4360" max="4608" width="8" style="30"/>
    <col min="4609" max="4609" width="2.7109375" style="30" customWidth="1"/>
    <col min="4610" max="4610" width="59.28515625" style="30" customWidth="1"/>
    <col min="4611" max="4611" width="12.28515625" style="30" customWidth="1"/>
    <col min="4612" max="4612" width="11" style="30" customWidth="1"/>
    <col min="4613" max="4613" width="59.28515625" style="30" customWidth="1"/>
    <col min="4614" max="4614" width="59.5703125" style="30" customWidth="1"/>
    <col min="4615" max="4615" width="10.7109375" style="30" customWidth="1"/>
    <col min="4616" max="4864" width="8" style="30"/>
    <col min="4865" max="4865" width="2.7109375" style="30" customWidth="1"/>
    <col min="4866" max="4866" width="59.28515625" style="30" customWidth="1"/>
    <col min="4867" max="4867" width="12.28515625" style="30" customWidth="1"/>
    <col min="4868" max="4868" width="11" style="30" customWidth="1"/>
    <col min="4869" max="4869" width="59.28515625" style="30" customWidth="1"/>
    <col min="4870" max="4870" width="59.5703125" style="30" customWidth="1"/>
    <col min="4871" max="4871" width="10.7109375" style="30" customWidth="1"/>
    <col min="4872" max="5120" width="8" style="30"/>
    <col min="5121" max="5121" width="2.7109375" style="30" customWidth="1"/>
    <col min="5122" max="5122" width="59.28515625" style="30" customWidth="1"/>
    <col min="5123" max="5123" width="12.28515625" style="30" customWidth="1"/>
    <col min="5124" max="5124" width="11" style="30" customWidth="1"/>
    <col min="5125" max="5125" width="59.28515625" style="30" customWidth="1"/>
    <col min="5126" max="5126" width="59.5703125" style="30" customWidth="1"/>
    <col min="5127" max="5127" width="10.7109375" style="30" customWidth="1"/>
    <col min="5128" max="5376" width="8" style="30"/>
    <col min="5377" max="5377" width="2.7109375" style="30" customWidth="1"/>
    <col min="5378" max="5378" width="59.28515625" style="30" customWidth="1"/>
    <col min="5379" max="5379" width="12.28515625" style="30" customWidth="1"/>
    <col min="5380" max="5380" width="11" style="30" customWidth="1"/>
    <col min="5381" max="5381" width="59.28515625" style="30" customWidth="1"/>
    <col min="5382" max="5382" width="59.5703125" style="30" customWidth="1"/>
    <col min="5383" max="5383" width="10.7109375" style="30" customWidth="1"/>
    <col min="5384" max="5632" width="8" style="30"/>
    <col min="5633" max="5633" width="2.7109375" style="30" customWidth="1"/>
    <col min="5634" max="5634" width="59.28515625" style="30" customWidth="1"/>
    <col min="5635" max="5635" width="12.28515625" style="30" customWidth="1"/>
    <col min="5636" max="5636" width="11" style="30" customWidth="1"/>
    <col min="5637" max="5637" width="59.28515625" style="30" customWidth="1"/>
    <col min="5638" max="5638" width="59.5703125" style="30" customWidth="1"/>
    <col min="5639" max="5639" width="10.7109375" style="30" customWidth="1"/>
    <col min="5640" max="5888" width="8" style="30"/>
    <col min="5889" max="5889" width="2.7109375" style="30" customWidth="1"/>
    <col min="5890" max="5890" width="59.28515625" style="30" customWidth="1"/>
    <col min="5891" max="5891" width="12.28515625" style="30" customWidth="1"/>
    <col min="5892" max="5892" width="11" style="30" customWidth="1"/>
    <col min="5893" max="5893" width="59.28515625" style="30" customWidth="1"/>
    <col min="5894" max="5894" width="59.5703125" style="30" customWidth="1"/>
    <col min="5895" max="5895" width="10.7109375" style="30" customWidth="1"/>
    <col min="5896" max="6144" width="8" style="30"/>
    <col min="6145" max="6145" width="2.7109375" style="30" customWidth="1"/>
    <col min="6146" max="6146" width="59.28515625" style="30" customWidth="1"/>
    <col min="6147" max="6147" width="12.28515625" style="30" customWidth="1"/>
    <col min="6148" max="6148" width="11" style="30" customWidth="1"/>
    <col min="6149" max="6149" width="59.28515625" style="30" customWidth="1"/>
    <col min="6150" max="6150" width="59.5703125" style="30" customWidth="1"/>
    <col min="6151" max="6151" width="10.7109375" style="30" customWidth="1"/>
    <col min="6152" max="6400" width="8" style="30"/>
    <col min="6401" max="6401" width="2.7109375" style="30" customWidth="1"/>
    <col min="6402" max="6402" width="59.28515625" style="30" customWidth="1"/>
    <col min="6403" max="6403" width="12.28515625" style="30" customWidth="1"/>
    <col min="6404" max="6404" width="11" style="30" customWidth="1"/>
    <col min="6405" max="6405" width="59.28515625" style="30" customWidth="1"/>
    <col min="6406" max="6406" width="59.5703125" style="30" customWidth="1"/>
    <col min="6407" max="6407" width="10.7109375" style="30" customWidth="1"/>
    <col min="6408" max="6656" width="8" style="30"/>
    <col min="6657" max="6657" width="2.7109375" style="30" customWidth="1"/>
    <col min="6658" max="6658" width="59.28515625" style="30" customWidth="1"/>
    <col min="6659" max="6659" width="12.28515625" style="30" customWidth="1"/>
    <col min="6660" max="6660" width="11" style="30" customWidth="1"/>
    <col min="6661" max="6661" width="59.28515625" style="30" customWidth="1"/>
    <col min="6662" max="6662" width="59.5703125" style="30" customWidth="1"/>
    <col min="6663" max="6663" width="10.7109375" style="30" customWidth="1"/>
    <col min="6664" max="6912" width="8" style="30"/>
    <col min="6913" max="6913" width="2.7109375" style="30" customWidth="1"/>
    <col min="6914" max="6914" width="59.28515625" style="30" customWidth="1"/>
    <col min="6915" max="6915" width="12.28515625" style="30" customWidth="1"/>
    <col min="6916" max="6916" width="11" style="30" customWidth="1"/>
    <col min="6917" max="6917" width="59.28515625" style="30" customWidth="1"/>
    <col min="6918" max="6918" width="59.5703125" style="30" customWidth="1"/>
    <col min="6919" max="6919" width="10.7109375" style="30" customWidth="1"/>
    <col min="6920" max="7168" width="8" style="30"/>
    <col min="7169" max="7169" width="2.7109375" style="30" customWidth="1"/>
    <col min="7170" max="7170" width="59.28515625" style="30" customWidth="1"/>
    <col min="7171" max="7171" width="12.28515625" style="30" customWidth="1"/>
    <col min="7172" max="7172" width="11" style="30" customWidth="1"/>
    <col min="7173" max="7173" width="59.28515625" style="30" customWidth="1"/>
    <col min="7174" max="7174" width="59.5703125" style="30" customWidth="1"/>
    <col min="7175" max="7175" width="10.7109375" style="30" customWidth="1"/>
    <col min="7176" max="7424" width="8" style="30"/>
    <col min="7425" max="7425" width="2.7109375" style="30" customWidth="1"/>
    <col min="7426" max="7426" width="59.28515625" style="30" customWidth="1"/>
    <col min="7427" max="7427" width="12.28515625" style="30" customWidth="1"/>
    <col min="7428" max="7428" width="11" style="30" customWidth="1"/>
    <col min="7429" max="7429" width="59.28515625" style="30" customWidth="1"/>
    <col min="7430" max="7430" width="59.5703125" style="30" customWidth="1"/>
    <col min="7431" max="7431" width="10.7109375" style="30" customWidth="1"/>
    <col min="7432" max="7680" width="8" style="30"/>
    <col min="7681" max="7681" width="2.7109375" style="30" customWidth="1"/>
    <col min="7682" max="7682" width="59.28515625" style="30" customWidth="1"/>
    <col min="7683" max="7683" width="12.28515625" style="30" customWidth="1"/>
    <col min="7684" max="7684" width="11" style="30" customWidth="1"/>
    <col min="7685" max="7685" width="59.28515625" style="30" customWidth="1"/>
    <col min="7686" max="7686" width="59.5703125" style="30" customWidth="1"/>
    <col min="7687" max="7687" width="10.7109375" style="30" customWidth="1"/>
    <col min="7688" max="7936" width="8" style="30"/>
    <col min="7937" max="7937" width="2.7109375" style="30" customWidth="1"/>
    <col min="7938" max="7938" width="59.28515625" style="30" customWidth="1"/>
    <col min="7939" max="7939" width="12.28515625" style="30" customWidth="1"/>
    <col min="7940" max="7940" width="11" style="30" customWidth="1"/>
    <col min="7941" max="7941" width="59.28515625" style="30" customWidth="1"/>
    <col min="7942" max="7942" width="59.5703125" style="30" customWidth="1"/>
    <col min="7943" max="7943" width="10.7109375" style="30" customWidth="1"/>
    <col min="7944" max="8192" width="8" style="30"/>
    <col min="8193" max="8193" width="2.7109375" style="30" customWidth="1"/>
    <col min="8194" max="8194" width="59.28515625" style="30" customWidth="1"/>
    <col min="8195" max="8195" width="12.28515625" style="30" customWidth="1"/>
    <col min="8196" max="8196" width="11" style="30" customWidth="1"/>
    <col min="8197" max="8197" width="59.28515625" style="30" customWidth="1"/>
    <col min="8198" max="8198" width="59.5703125" style="30" customWidth="1"/>
    <col min="8199" max="8199" width="10.7109375" style="30" customWidth="1"/>
    <col min="8200" max="8448" width="8" style="30"/>
    <col min="8449" max="8449" width="2.7109375" style="30" customWidth="1"/>
    <col min="8450" max="8450" width="59.28515625" style="30" customWidth="1"/>
    <col min="8451" max="8451" width="12.28515625" style="30" customWidth="1"/>
    <col min="8452" max="8452" width="11" style="30" customWidth="1"/>
    <col min="8453" max="8453" width="59.28515625" style="30" customWidth="1"/>
    <col min="8454" max="8454" width="59.5703125" style="30" customWidth="1"/>
    <col min="8455" max="8455" width="10.7109375" style="30" customWidth="1"/>
    <col min="8456" max="8704" width="8" style="30"/>
    <col min="8705" max="8705" width="2.7109375" style="30" customWidth="1"/>
    <col min="8706" max="8706" width="59.28515625" style="30" customWidth="1"/>
    <col min="8707" max="8707" width="12.28515625" style="30" customWidth="1"/>
    <col min="8708" max="8708" width="11" style="30" customWidth="1"/>
    <col min="8709" max="8709" width="59.28515625" style="30" customWidth="1"/>
    <col min="8710" max="8710" width="59.5703125" style="30" customWidth="1"/>
    <col min="8711" max="8711" width="10.7109375" style="30" customWidth="1"/>
    <col min="8712" max="8960" width="8" style="30"/>
    <col min="8961" max="8961" width="2.7109375" style="30" customWidth="1"/>
    <col min="8962" max="8962" width="59.28515625" style="30" customWidth="1"/>
    <col min="8963" max="8963" width="12.28515625" style="30" customWidth="1"/>
    <col min="8964" max="8964" width="11" style="30" customWidth="1"/>
    <col min="8965" max="8965" width="59.28515625" style="30" customWidth="1"/>
    <col min="8966" max="8966" width="59.5703125" style="30" customWidth="1"/>
    <col min="8967" max="8967" width="10.7109375" style="30" customWidth="1"/>
    <col min="8968" max="9216" width="8" style="30"/>
    <col min="9217" max="9217" width="2.7109375" style="30" customWidth="1"/>
    <col min="9218" max="9218" width="59.28515625" style="30" customWidth="1"/>
    <col min="9219" max="9219" width="12.28515625" style="30" customWidth="1"/>
    <col min="9220" max="9220" width="11" style="30" customWidth="1"/>
    <col min="9221" max="9221" width="59.28515625" style="30" customWidth="1"/>
    <col min="9222" max="9222" width="59.5703125" style="30" customWidth="1"/>
    <col min="9223" max="9223" width="10.7109375" style="30" customWidth="1"/>
    <col min="9224" max="9472" width="8" style="30"/>
    <col min="9473" max="9473" width="2.7109375" style="30" customWidth="1"/>
    <col min="9474" max="9474" width="59.28515625" style="30" customWidth="1"/>
    <col min="9475" max="9475" width="12.28515625" style="30" customWidth="1"/>
    <col min="9476" max="9476" width="11" style="30" customWidth="1"/>
    <col min="9477" max="9477" width="59.28515625" style="30" customWidth="1"/>
    <col min="9478" max="9478" width="59.5703125" style="30" customWidth="1"/>
    <col min="9479" max="9479" width="10.7109375" style="30" customWidth="1"/>
    <col min="9480" max="9728" width="8" style="30"/>
    <col min="9729" max="9729" width="2.7109375" style="30" customWidth="1"/>
    <col min="9730" max="9730" width="59.28515625" style="30" customWidth="1"/>
    <col min="9731" max="9731" width="12.28515625" style="30" customWidth="1"/>
    <col min="9732" max="9732" width="11" style="30" customWidth="1"/>
    <col min="9733" max="9733" width="59.28515625" style="30" customWidth="1"/>
    <col min="9734" max="9734" width="59.5703125" style="30" customWidth="1"/>
    <col min="9735" max="9735" width="10.7109375" style="30" customWidth="1"/>
    <col min="9736" max="9984" width="8" style="30"/>
    <col min="9985" max="9985" width="2.7109375" style="30" customWidth="1"/>
    <col min="9986" max="9986" width="59.28515625" style="30" customWidth="1"/>
    <col min="9987" max="9987" width="12.28515625" style="30" customWidth="1"/>
    <col min="9988" max="9988" width="11" style="30" customWidth="1"/>
    <col min="9989" max="9989" width="59.28515625" style="30" customWidth="1"/>
    <col min="9990" max="9990" width="59.5703125" style="30" customWidth="1"/>
    <col min="9991" max="9991" width="10.7109375" style="30" customWidth="1"/>
    <col min="9992" max="10240" width="8" style="30"/>
    <col min="10241" max="10241" width="2.7109375" style="30" customWidth="1"/>
    <col min="10242" max="10242" width="59.28515625" style="30" customWidth="1"/>
    <col min="10243" max="10243" width="12.28515625" style="30" customWidth="1"/>
    <col min="10244" max="10244" width="11" style="30" customWidth="1"/>
    <col min="10245" max="10245" width="59.28515625" style="30" customWidth="1"/>
    <col min="10246" max="10246" width="59.5703125" style="30" customWidth="1"/>
    <col min="10247" max="10247" width="10.7109375" style="30" customWidth="1"/>
    <col min="10248" max="10496" width="8" style="30"/>
    <col min="10497" max="10497" width="2.7109375" style="30" customWidth="1"/>
    <col min="10498" max="10498" width="59.28515625" style="30" customWidth="1"/>
    <col min="10499" max="10499" width="12.28515625" style="30" customWidth="1"/>
    <col min="10500" max="10500" width="11" style="30" customWidth="1"/>
    <col min="10501" max="10501" width="59.28515625" style="30" customWidth="1"/>
    <col min="10502" max="10502" width="59.5703125" style="30" customWidth="1"/>
    <col min="10503" max="10503" width="10.7109375" style="30" customWidth="1"/>
    <col min="10504" max="10752" width="8" style="30"/>
    <col min="10753" max="10753" width="2.7109375" style="30" customWidth="1"/>
    <col min="10754" max="10754" width="59.28515625" style="30" customWidth="1"/>
    <col min="10755" max="10755" width="12.28515625" style="30" customWidth="1"/>
    <col min="10756" max="10756" width="11" style="30" customWidth="1"/>
    <col min="10757" max="10757" width="59.28515625" style="30" customWidth="1"/>
    <col min="10758" max="10758" width="59.5703125" style="30" customWidth="1"/>
    <col min="10759" max="10759" width="10.7109375" style="30" customWidth="1"/>
    <col min="10760" max="11008" width="8" style="30"/>
    <col min="11009" max="11009" width="2.7109375" style="30" customWidth="1"/>
    <col min="11010" max="11010" width="59.28515625" style="30" customWidth="1"/>
    <col min="11011" max="11011" width="12.28515625" style="30" customWidth="1"/>
    <col min="11012" max="11012" width="11" style="30" customWidth="1"/>
    <col min="11013" max="11013" width="59.28515625" style="30" customWidth="1"/>
    <col min="11014" max="11014" width="59.5703125" style="30" customWidth="1"/>
    <col min="11015" max="11015" width="10.7109375" style="30" customWidth="1"/>
    <col min="11016" max="11264" width="8" style="30"/>
    <col min="11265" max="11265" width="2.7109375" style="30" customWidth="1"/>
    <col min="11266" max="11266" width="59.28515625" style="30" customWidth="1"/>
    <col min="11267" max="11267" width="12.28515625" style="30" customWidth="1"/>
    <col min="11268" max="11268" width="11" style="30" customWidth="1"/>
    <col min="11269" max="11269" width="59.28515625" style="30" customWidth="1"/>
    <col min="11270" max="11270" width="59.5703125" style="30" customWidth="1"/>
    <col min="11271" max="11271" width="10.7109375" style="30" customWidth="1"/>
    <col min="11272" max="11520" width="8" style="30"/>
    <col min="11521" max="11521" width="2.7109375" style="30" customWidth="1"/>
    <col min="11522" max="11522" width="59.28515625" style="30" customWidth="1"/>
    <col min="11523" max="11523" width="12.28515625" style="30" customWidth="1"/>
    <col min="11524" max="11524" width="11" style="30" customWidth="1"/>
    <col min="11525" max="11525" width="59.28515625" style="30" customWidth="1"/>
    <col min="11526" max="11526" width="59.5703125" style="30" customWidth="1"/>
    <col min="11527" max="11527" width="10.7109375" style="30" customWidth="1"/>
    <col min="11528" max="11776" width="8" style="30"/>
    <col min="11777" max="11777" width="2.7109375" style="30" customWidth="1"/>
    <col min="11778" max="11778" width="59.28515625" style="30" customWidth="1"/>
    <col min="11779" max="11779" width="12.28515625" style="30" customWidth="1"/>
    <col min="11780" max="11780" width="11" style="30" customWidth="1"/>
    <col min="11781" max="11781" width="59.28515625" style="30" customWidth="1"/>
    <col min="11782" max="11782" width="59.5703125" style="30" customWidth="1"/>
    <col min="11783" max="11783" width="10.7109375" style="30" customWidth="1"/>
    <col min="11784" max="12032" width="8" style="30"/>
    <col min="12033" max="12033" width="2.7109375" style="30" customWidth="1"/>
    <col min="12034" max="12034" width="59.28515625" style="30" customWidth="1"/>
    <col min="12035" max="12035" width="12.28515625" style="30" customWidth="1"/>
    <col min="12036" max="12036" width="11" style="30" customWidth="1"/>
    <col min="12037" max="12037" width="59.28515625" style="30" customWidth="1"/>
    <col min="12038" max="12038" width="59.5703125" style="30" customWidth="1"/>
    <col min="12039" max="12039" width="10.7109375" style="30" customWidth="1"/>
    <col min="12040" max="12288" width="8" style="30"/>
    <col min="12289" max="12289" width="2.7109375" style="30" customWidth="1"/>
    <col min="12290" max="12290" width="59.28515625" style="30" customWidth="1"/>
    <col min="12291" max="12291" width="12.28515625" style="30" customWidth="1"/>
    <col min="12292" max="12292" width="11" style="30" customWidth="1"/>
    <col min="12293" max="12293" width="59.28515625" style="30" customWidth="1"/>
    <col min="12294" max="12294" width="59.5703125" style="30" customWidth="1"/>
    <col min="12295" max="12295" width="10.7109375" style="30" customWidth="1"/>
    <col min="12296" max="12544" width="8" style="30"/>
    <col min="12545" max="12545" width="2.7109375" style="30" customWidth="1"/>
    <col min="12546" max="12546" width="59.28515625" style="30" customWidth="1"/>
    <col min="12547" max="12547" width="12.28515625" style="30" customWidth="1"/>
    <col min="12548" max="12548" width="11" style="30" customWidth="1"/>
    <col min="12549" max="12549" width="59.28515625" style="30" customWidth="1"/>
    <col min="12550" max="12550" width="59.5703125" style="30" customWidth="1"/>
    <col min="12551" max="12551" width="10.7109375" style="30" customWidth="1"/>
    <col min="12552" max="12800" width="8" style="30"/>
    <col min="12801" max="12801" width="2.7109375" style="30" customWidth="1"/>
    <col min="12802" max="12802" width="59.28515625" style="30" customWidth="1"/>
    <col min="12803" max="12803" width="12.28515625" style="30" customWidth="1"/>
    <col min="12804" max="12804" width="11" style="30" customWidth="1"/>
    <col min="12805" max="12805" width="59.28515625" style="30" customWidth="1"/>
    <col min="12806" max="12806" width="59.5703125" style="30" customWidth="1"/>
    <col min="12807" max="12807" width="10.7109375" style="30" customWidth="1"/>
    <col min="12808" max="13056" width="8" style="30"/>
    <col min="13057" max="13057" width="2.7109375" style="30" customWidth="1"/>
    <col min="13058" max="13058" width="59.28515625" style="30" customWidth="1"/>
    <col min="13059" max="13059" width="12.28515625" style="30" customWidth="1"/>
    <col min="13060" max="13060" width="11" style="30" customWidth="1"/>
    <col min="13061" max="13061" width="59.28515625" style="30" customWidth="1"/>
    <col min="13062" max="13062" width="59.5703125" style="30" customWidth="1"/>
    <col min="13063" max="13063" width="10.7109375" style="30" customWidth="1"/>
    <col min="13064" max="13312" width="8" style="30"/>
    <col min="13313" max="13313" width="2.7109375" style="30" customWidth="1"/>
    <col min="13314" max="13314" width="59.28515625" style="30" customWidth="1"/>
    <col min="13315" max="13315" width="12.28515625" style="30" customWidth="1"/>
    <col min="13316" max="13316" width="11" style="30" customWidth="1"/>
    <col min="13317" max="13317" width="59.28515625" style="30" customWidth="1"/>
    <col min="13318" max="13318" width="59.5703125" style="30" customWidth="1"/>
    <col min="13319" max="13319" width="10.7109375" style="30" customWidth="1"/>
    <col min="13320" max="13568" width="8" style="30"/>
    <col min="13569" max="13569" width="2.7109375" style="30" customWidth="1"/>
    <col min="13570" max="13570" width="59.28515625" style="30" customWidth="1"/>
    <col min="13571" max="13571" width="12.28515625" style="30" customWidth="1"/>
    <col min="13572" max="13572" width="11" style="30" customWidth="1"/>
    <col min="13573" max="13573" width="59.28515625" style="30" customWidth="1"/>
    <col min="13574" max="13574" width="59.5703125" style="30" customWidth="1"/>
    <col min="13575" max="13575" width="10.7109375" style="30" customWidth="1"/>
    <col min="13576" max="13824" width="8" style="30"/>
    <col min="13825" max="13825" width="2.7109375" style="30" customWidth="1"/>
    <col min="13826" max="13826" width="59.28515625" style="30" customWidth="1"/>
    <col min="13827" max="13827" width="12.28515625" style="30" customWidth="1"/>
    <col min="13828" max="13828" width="11" style="30" customWidth="1"/>
    <col min="13829" max="13829" width="59.28515625" style="30" customWidth="1"/>
    <col min="13830" max="13830" width="59.5703125" style="30" customWidth="1"/>
    <col min="13831" max="13831" width="10.7109375" style="30" customWidth="1"/>
    <col min="13832" max="14080" width="8" style="30"/>
    <col min="14081" max="14081" width="2.7109375" style="30" customWidth="1"/>
    <col min="14082" max="14082" width="59.28515625" style="30" customWidth="1"/>
    <col min="14083" max="14083" width="12.28515625" style="30" customWidth="1"/>
    <col min="14084" max="14084" width="11" style="30" customWidth="1"/>
    <col min="14085" max="14085" width="59.28515625" style="30" customWidth="1"/>
    <col min="14086" max="14086" width="59.5703125" style="30" customWidth="1"/>
    <col min="14087" max="14087" width="10.7109375" style="30" customWidth="1"/>
    <col min="14088" max="14336" width="8" style="30"/>
    <col min="14337" max="14337" width="2.7109375" style="30" customWidth="1"/>
    <col min="14338" max="14338" width="59.28515625" style="30" customWidth="1"/>
    <col min="14339" max="14339" width="12.28515625" style="30" customWidth="1"/>
    <col min="14340" max="14340" width="11" style="30" customWidth="1"/>
    <col min="14341" max="14341" width="59.28515625" style="30" customWidth="1"/>
    <col min="14342" max="14342" width="59.5703125" style="30" customWidth="1"/>
    <col min="14343" max="14343" width="10.7109375" style="30" customWidth="1"/>
    <col min="14344" max="14592" width="8" style="30"/>
    <col min="14593" max="14593" width="2.7109375" style="30" customWidth="1"/>
    <col min="14594" max="14594" width="59.28515625" style="30" customWidth="1"/>
    <col min="14595" max="14595" width="12.28515625" style="30" customWidth="1"/>
    <col min="14596" max="14596" width="11" style="30" customWidth="1"/>
    <col min="14597" max="14597" width="59.28515625" style="30" customWidth="1"/>
    <col min="14598" max="14598" width="59.5703125" style="30" customWidth="1"/>
    <col min="14599" max="14599" width="10.7109375" style="30" customWidth="1"/>
    <col min="14600" max="14848" width="8" style="30"/>
    <col min="14849" max="14849" width="2.7109375" style="30" customWidth="1"/>
    <col min="14850" max="14850" width="59.28515625" style="30" customWidth="1"/>
    <col min="14851" max="14851" width="12.28515625" style="30" customWidth="1"/>
    <col min="14852" max="14852" width="11" style="30" customWidth="1"/>
    <col min="14853" max="14853" width="59.28515625" style="30" customWidth="1"/>
    <col min="14854" max="14854" width="59.5703125" style="30" customWidth="1"/>
    <col min="14855" max="14855" width="10.7109375" style="30" customWidth="1"/>
    <col min="14856" max="15104" width="8" style="30"/>
    <col min="15105" max="15105" width="2.7109375" style="30" customWidth="1"/>
    <col min="15106" max="15106" width="59.28515625" style="30" customWidth="1"/>
    <col min="15107" max="15107" width="12.28515625" style="30" customWidth="1"/>
    <col min="15108" max="15108" width="11" style="30" customWidth="1"/>
    <col min="15109" max="15109" width="59.28515625" style="30" customWidth="1"/>
    <col min="15110" max="15110" width="59.5703125" style="30" customWidth="1"/>
    <col min="15111" max="15111" width="10.7109375" style="30" customWidth="1"/>
    <col min="15112" max="15360" width="8" style="30"/>
    <col min="15361" max="15361" width="2.7109375" style="30" customWidth="1"/>
    <col min="15362" max="15362" width="59.28515625" style="30" customWidth="1"/>
    <col min="15363" max="15363" width="12.28515625" style="30" customWidth="1"/>
    <col min="15364" max="15364" width="11" style="30" customWidth="1"/>
    <col min="15365" max="15365" width="59.28515625" style="30" customWidth="1"/>
    <col min="15366" max="15366" width="59.5703125" style="30" customWidth="1"/>
    <col min="15367" max="15367" width="10.7109375" style="30" customWidth="1"/>
    <col min="15368" max="15616" width="8" style="30"/>
    <col min="15617" max="15617" width="2.7109375" style="30" customWidth="1"/>
    <col min="15618" max="15618" width="59.28515625" style="30" customWidth="1"/>
    <col min="15619" max="15619" width="12.28515625" style="30" customWidth="1"/>
    <col min="15620" max="15620" width="11" style="30" customWidth="1"/>
    <col min="15621" max="15621" width="59.28515625" style="30" customWidth="1"/>
    <col min="15622" max="15622" width="59.5703125" style="30" customWidth="1"/>
    <col min="15623" max="15623" width="10.7109375" style="30" customWidth="1"/>
    <col min="15624" max="15872" width="8" style="30"/>
    <col min="15873" max="15873" width="2.7109375" style="30" customWidth="1"/>
    <col min="15874" max="15874" width="59.28515625" style="30" customWidth="1"/>
    <col min="15875" max="15875" width="12.28515625" style="30" customWidth="1"/>
    <col min="15876" max="15876" width="11" style="30" customWidth="1"/>
    <col min="15877" max="15877" width="59.28515625" style="30" customWidth="1"/>
    <col min="15878" max="15878" width="59.5703125" style="30" customWidth="1"/>
    <col min="15879" max="15879" width="10.7109375" style="30" customWidth="1"/>
    <col min="15880" max="16128" width="8" style="30"/>
    <col min="16129" max="16129" width="2.7109375" style="30" customWidth="1"/>
    <col min="16130" max="16130" width="59.28515625" style="30" customWidth="1"/>
    <col min="16131" max="16131" width="12.28515625" style="30" customWidth="1"/>
    <col min="16132" max="16132" width="11" style="30" customWidth="1"/>
    <col min="16133" max="16133" width="59.28515625" style="30" customWidth="1"/>
    <col min="16134" max="16134" width="59.5703125" style="30" customWidth="1"/>
    <col min="16135" max="16135" width="10.7109375" style="30" customWidth="1"/>
    <col min="16136" max="16384" width="8" style="30"/>
  </cols>
  <sheetData>
    <row r="1" spans="1:256" ht="30.75" x14ac:dyDescent="0.2">
      <c r="A1" s="23"/>
      <c r="B1" s="24"/>
      <c r="C1" s="25" t="s">
        <v>181</v>
      </c>
      <c r="D1" s="26"/>
      <c r="E1" s="27" t="s">
        <v>182</v>
      </c>
      <c r="F1" s="27" t="s">
        <v>183</v>
      </c>
      <c r="G1" s="28"/>
      <c r="H1" s="29"/>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x14ac:dyDescent="0.2">
      <c r="A2" s="31" t="s">
        <v>184</v>
      </c>
      <c r="B2" s="32"/>
    </row>
    <row r="3" spans="1:256" ht="25.5" x14ac:dyDescent="0.2">
      <c r="B3" s="32" t="s">
        <v>185</v>
      </c>
      <c r="C3" s="37">
        <v>120935203</v>
      </c>
      <c r="D3" s="37"/>
      <c r="E3" s="38" t="s">
        <v>186</v>
      </c>
      <c r="F3" s="39" t="s">
        <v>187</v>
      </c>
    </row>
    <row r="4" spans="1:256" ht="25.5" x14ac:dyDescent="0.2">
      <c r="B4" s="32" t="s">
        <v>188</v>
      </c>
      <c r="C4" s="37">
        <v>43669988</v>
      </c>
      <c r="D4" s="37"/>
      <c r="E4" s="38" t="s">
        <v>189</v>
      </c>
      <c r="F4" s="39"/>
    </row>
    <row r="5" spans="1:256" ht="25.5" x14ac:dyDescent="0.2">
      <c r="B5" s="32" t="s">
        <v>190</v>
      </c>
      <c r="C5" s="40">
        <v>0.36</v>
      </c>
      <c r="D5" s="40"/>
      <c r="E5" s="38" t="s">
        <v>191</v>
      </c>
      <c r="F5" s="41" t="s">
        <v>192</v>
      </c>
    </row>
    <row r="6" spans="1:256" x14ac:dyDescent="0.2">
      <c r="A6" s="31" t="s">
        <v>193</v>
      </c>
      <c r="B6" s="32"/>
      <c r="E6" s="42"/>
      <c r="F6" s="43"/>
    </row>
    <row r="7" spans="1:256" s="35" customFormat="1" x14ac:dyDescent="0.2">
      <c r="A7" s="31"/>
      <c r="B7" s="32" t="s">
        <v>194</v>
      </c>
      <c r="C7" s="44">
        <v>907.48859204871405</v>
      </c>
      <c r="D7" s="44"/>
      <c r="E7" s="45" t="s">
        <v>195</v>
      </c>
      <c r="F7" s="45" t="s">
        <v>196</v>
      </c>
      <c r="H7" s="46"/>
    </row>
    <row r="8" spans="1:256" s="35" customFormat="1" ht="15" x14ac:dyDescent="0.25">
      <c r="A8" s="31"/>
      <c r="B8" s="32" t="s">
        <v>197</v>
      </c>
      <c r="C8" s="4">
        <v>1017.04013655169</v>
      </c>
      <c r="D8" s="44"/>
      <c r="E8" s="47"/>
      <c r="F8" s="47"/>
      <c r="H8" s="46"/>
    </row>
    <row r="9" spans="1:256" s="35" customFormat="1" ht="15" x14ac:dyDescent="0.25">
      <c r="A9" s="31"/>
      <c r="B9" s="32" t="s">
        <v>198</v>
      </c>
      <c r="C9" s="4">
        <v>1245.7457215014599</v>
      </c>
      <c r="D9" s="44"/>
      <c r="E9" s="47"/>
      <c r="F9" s="47"/>
      <c r="H9" s="46"/>
    </row>
    <row r="10" spans="1:256" s="35" customFormat="1" ht="15" x14ac:dyDescent="0.25">
      <c r="A10" s="31"/>
      <c r="B10" s="32" t="s">
        <v>199</v>
      </c>
      <c r="C10" s="4">
        <v>1659.02997025951</v>
      </c>
      <c r="D10" s="44"/>
      <c r="E10" s="47"/>
      <c r="F10" s="47"/>
      <c r="H10" s="46"/>
    </row>
    <row r="11" spans="1:256" s="35" customFormat="1" ht="15" x14ac:dyDescent="0.25">
      <c r="A11" s="31"/>
      <c r="B11" s="32" t="s">
        <v>200</v>
      </c>
      <c r="C11" s="4">
        <v>1926.9211248296499</v>
      </c>
      <c r="D11" s="44"/>
      <c r="E11" s="48"/>
      <c r="F11" s="48"/>
      <c r="H11" s="46"/>
    </row>
    <row r="12" spans="1:256" s="35" customFormat="1" x14ac:dyDescent="0.2">
      <c r="A12" s="31" t="s">
        <v>201</v>
      </c>
      <c r="B12" s="32"/>
      <c r="C12" s="44"/>
      <c r="D12" s="33"/>
      <c r="E12" s="42"/>
      <c r="F12" s="43"/>
      <c r="H12" s="46"/>
    </row>
    <row r="13" spans="1:256" s="35" customFormat="1" ht="15" x14ac:dyDescent="0.25">
      <c r="A13" s="31"/>
      <c r="B13" s="32" t="s">
        <v>194</v>
      </c>
      <c r="C13" s="4">
        <v>36299.543681948497</v>
      </c>
      <c r="D13" s="44"/>
      <c r="E13" s="39" t="s">
        <v>202</v>
      </c>
      <c r="F13" s="39" t="s">
        <v>203</v>
      </c>
      <c r="H13" s="46"/>
    </row>
    <row r="14" spans="1:256" s="35" customFormat="1" ht="15" x14ac:dyDescent="0.25">
      <c r="A14" s="31"/>
      <c r="B14" s="32" t="s">
        <v>197</v>
      </c>
      <c r="C14" s="4">
        <v>40681.605462067702</v>
      </c>
      <c r="D14" s="44"/>
      <c r="E14" s="39"/>
      <c r="F14" s="39"/>
      <c r="H14" s="46"/>
    </row>
    <row r="15" spans="1:256" s="35" customFormat="1" ht="15" x14ac:dyDescent="0.25">
      <c r="A15" s="31"/>
      <c r="B15" s="32" t="s">
        <v>198</v>
      </c>
      <c r="C15" s="4">
        <v>49829.828860058296</v>
      </c>
      <c r="D15" s="44"/>
      <c r="E15" s="39"/>
      <c r="F15" s="39"/>
      <c r="H15" s="46"/>
    </row>
    <row r="16" spans="1:256" s="35" customFormat="1" ht="15" x14ac:dyDescent="0.25">
      <c r="A16" s="31"/>
      <c r="B16" s="32" t="s">
        <v>199</v>
      </c>
      <c r="C16" s="4">
        <v>66361.198810380301</v>
      </c>
      <c r="D16" s="44"/>
      <c r="E16" s="39"/>
      <c r="F16" s="39"/>
      <c r="H16" s="46"/>
    </row>
    <row r="17" spans="1:8" s="35" customFormat="1" ht="15" x14ac:dyDescent="0.25">
      <c r="A17" s="31"/>
      <c r="B17" s="32" t="s">
        <v>200</v>
      </c>
      <c r="C17" s="4">
        <v>77076.844993185907</v>
      </c>
      <c r="D17" s="44"/>
      <c r="E17" s="39"/>
      <c r="F17" s="39"/>
      <c r="H17" s="46"/>
    </row>
    <row r="18" spans="1:8" x14ac:dyDescent="0.2">
      <c r="A18" s="31" t="s">
        <v>204</v>
      </c>
      <c r="B18" s="33"/>
      <c r="E18" s="42"/>
      <c r="F18" s="43"/>
    </row>
    <row r="19" spans="1:8" ht="15" x14ac:dyDescent="0.25">
      <c r="B19" s="32" t="s">
        <v>194</v>
      </c>
      <c r="C19" s="3">
        <v>17.4517036932445</v>
      </c>
      <c r="D19" s="49"/>
      <c r="E19" s="39" t="s">
        <v>205</v>
      </c>
      <c r="F19" s="39" t="s">
        <v>206</v>
      </c>
    </row>
    <row r="20" spans="1:8" s="35" customFormat="1" ht="15" x14ac:dyDescent="0.25">
      <c r="A20" s="31"/>
      <c r="B20" s="32" t="s">
        <v>197</v>
      </c>
      <c r="C20" s="3">
        <v>19.5584641644556</v>
      </c>
      <c r="D20" s="49"/>
      <c r="E20" s="39"/>
      <c r="F20" s="39"/>
      <c r="H20" s="46"/>
    </row>
    <row r="21" spans="1:8" s="35" customFormat="1" ht="15" x14ac:dyDescent="0.25">
      <c r="A21" s="31"/>
      <c r="B21" s="32" t="s">
        <v>198</v>
      </c>
      <c r="C21" s="3">
        <v>23.9566484904127</v>
      </c>
      <c r="D21" s="49"/>
      <c r="E21" s="39"/>
      <c r="F21" s="39"/>
      <c r="H21" s="46"/>
    </row>
    <row r="22" spans="1:8" s="35" customFormat="1" ht="15" x14ac:dyDescent="0.25">
      <c r="A22" s="31"/>
      <c r="B22" s="32" t="s">
        <v>199</v>
      </c>
      <c r="C22" s="3">
        <v>31.904422504990499</v>
      </c>
      <c r="D22" s="49"/>
      <c r="E22" s="39"/>
      <c r="F22" s="39"/>
      <c r="H22" s="46"/>
    </row>
    <row r="23" spans="1:8" s="35" customFormat="1" ht="15" x14ac:dyDescent="0.25">
      <c r="A23" s="31"/>
      <c r="B23" s="32" t="s">
        <v>200</v>
      </c>
      <c r="C23" s="3">
        <v>37.056175477493198</v>
      </c>
      <c r="D23" s="49"/>
      <c r="E23" s="39"/>
      <c r="F23" s="39"/>
      <c r="H23" s="46"/>
    </row>
    <row r="24" spans="1:8" x14ac:dyDescent="0.2">
      <c r="A24" s="31" t="s">
        <v>207</v>
      </c>
      <c r="B24" s="32"/>
      <c r="E24" s="42"/>
      <c r="F24" s="43"/>
    </row>
    <row r="25" spans="1:8" ht="51" x14ac:dyDescent="0.2">
      <c r="B25" s="32" t="s">
        <v>208</v>
      </c>
      <c r="C25" s="44">
        <v>783</v>
      </c>
      <c r="D25" s="44"/>
      <c r="E25" s="38" t="s">
        <v>209</v>
      </c>
      <c r="F25" s="38" t="s">
        <v>210</v>
      </c>
    </row>
    <row r="26" spans="1:8" ht="38.25" x14ac:dyDescent="0.2">
      <c r="B26" s="32" t="s">
        <v>211</v>
      </c>
      <c r="C26" s="44">
        <v>235</v>
      </c>
      <c r="D26" s="44"/>
      <c r="E26" s="38" t="s">
        <v>212</v>
      </c>
      <c r="F26" s="38" t="s">
        <v>213</v>
      </c>
    </row>
    <row r="27" spans="1:8" x14ac:dyDescent="0.2">
      <c r="A27" s="31" t="s">
        <v>214</v>
      </c>
      <c r="B27" s="32"/>
      <c r="E27" s="42"/>
      <c r="F27" s="42"/>
    </row>
    <row r="28" spans="1:8" ht="38.25" x14ac:dyDescent="0.2">
      <c r="B28" s="32" t="s">
        <v>215</v>
      </c>
      <c r="C28" s="49">
        <v>7.25</v>
      </c>
      <c r="D28" s="49"/>
      <c r="E28" s="38" t="s">
        <v>216</v>
      </c>
      <c r="F28" s="38" t="s">
        <v>217</v>
      </c>
    </row>
    <row r="29" spans="1:8" ht="63.75" x14ac:dyDescent="0.2">
      <c r="B29" s="32" t="s">
        <v>218</v>
      </c>
      <c r="C29" s="44">
        <v>377</v>
      </c>
      <c r="D29" s="44"/>
      <c r="E29" s="38" t="s">
        <v>219</v>
      </c>
      <c r="F29" s="38" t="s">
        <v>220</v>
      </c>
    </row>
    <row r="30" spans="1:8" s="35" customFormat="1" x14ac:dyDescent="0.2">
      <c r="A30" s="31" t="s">
        <v>221</v>
      </c>
      <c r="B30" s="32"/>
      <c r="C30" s="33"/>
      <c r="D30" s="33"/>
      <c r="E30" s="42"/>
      <c r="F30" s="43"/>
      <c r="H30" s="46"/>
    </row>
    <row r="31" spans="1:8" s="35" customFormat="1" x14ac:dyDescent="0.2">
      <c r="A31" s="31" t="s">
        <v>222</v>
      </c>
      <c r="B31" s="32"/>
      <c r="C31" s="33"/>
      <c r="D31" s="33"/>
      <c r="E31" s="42"/>
      <c r="F31" s="43"/>
      <c r="H31" s="46"/>
    </row>
    <row r="32" spans="1:8" s="35" customFormat="1" ht="15" x14ac:dyDescent="0.25">
      <c r="A32" s="31"/>
      <c r="B32" s="32" t="s">
        <v>194</v>
      </c>
      <c r="C32" s="2">
        <v>96.285261755831598</v>
      </c>
      <c r="D32" s="33"/>
      <c r="E32" s="39" t="s">
        <v>223</v>
      </c>
      <c r="F32" s="39" t="s">
        <v>224</v>
      </c>
      <c r="H32" s="46"/>
    </row>
    <row r="33" spans="1:8" s="35" customFormat="1" ht="15" x14ac:dyDescent="0.25">
      <c r="A33" s="31"/>
      <c r="B33" s="32" t="s">
        <v>197</v>
      </c>
      <c r="C33" s="2">
        <v>107.908767803893</v>
      </c>
      <c r="D33" s="33"/>
      <c r="E33" s="39"/>
      <c r="F33" s="39"/>
      <c r="H33" s="46"/>
    </row>
    <row r="34" spans="1:8" s="35" customFormat="1" ht="15" x14ac:dyDescent="0.25">
      <c r="A34" s="31"/>
      <c r="B34" s="32" t="s">
        <v>198</v>
      </c>
      <c r="C34" s="2">
        <v>132.17461236089699</v>
      </c>
      <c r="D34" s="33"/>
      <c r="E34" s="39"/>
      <c r="F34" s="39"/>
      <c r="H34" s="46"/>
    </row>
    <row r="35" spans="1:8" s="35" customFormat="1" ht="15" x14ac:dyDescent="0.25">
      <c r="A35" s="31"/>
      <c r="B35" s="32" t="s">
        <v>199</v>
      </c>
      <c r="C35" s="2">
        <v>176.024400027534</v>
      </c>
      <c r="D35" s="33"/>
      <c r="E35" s="39"/>
      <c r="F35" s="39"/>
      <c r="H35" s="46"/>
    </row>
    <row r="36" spans="1:8" s="35" customFormat="1" ht="15" x14ac:dyDescent="0.25">
      <c r="A36" s="31"/>
      <c r="B36" s="32" t="s">
        <v>200</v>
      </c>
      <c r="C36" s="2">
        <v>204.447864703411</v>
      </c>
      <c r="D36" s="33"/>
      <c r="E36" s="39"/>
      <c r="F36" s="39"/>
      <c r="H36" s="46"/>
    </row>
    <row r="37" spans="1:8" s="35" customFormat="1" x14ac:dyDescent="0.2">
      <c r="A37" s="31" t="s">
        <v>225</v>
      </c>
      <c r="B37" s="32"/>
      <c r="C37" s="33"/>
      <c r="D37" s="33"/>
      <c r="E37" s="42"/>
      <c r="F37" s="43"/>
      <c r="H37" s="46"/>
    </row>
    <row r="38" spans="1:8" s="35" customFormat="1" x14ac:dyDescent="0.2">
      <c r="A38" s="31" t="s">
        <v>222</v>
      </c>
      <c r="B38" s="32"/>
      <c r="C38" s="33"/>
      <c r="D38" s="33"/>
      <c r="E38" s="42"/>
      <c r="F38" s="43"/>
      <c r="H38" s="46"/>
    </row>
    <row r="39" spans="1:8" x14ac:dyDescent="0.2">
      <c r="B39" s="32" t="s">
        <v>194</v>
      </c>
      <c r="C39" s="50">
        <f>C32/40</f>
        <v>2.4071315438957899</v>
      </c>
      <c r="E39" s="51" t="s">
        <v>226</v>
      </c>
      <c r="F39" s="51" t="s">
        <v>227</v>
      </c>
    </row>
    <row r="40" spans="1:8" x14ac:dyDescent="0.2">
      <c r="B40" s="32" t="s">
        <v>197</v>
      </c>
      <c r="C40" s="50">
        <f>C33/40</f>
        <v>2.6977191950973252</v>
      </c>
      <c r="E40" s="51"/>
      <c r="F40" s="51"/>
    </row>
    <row r="41" spans="1:8" x14ac:dyDescent="0.2">
      <c r="B41" s="32" t="s">
        <v>198</v>
      </c>
      <c r="C41" s="50">
        <f>C34/40</f>
        <v>3.3043653090224248</v>
      </c>
      <c r="E41" s="51"/>
      <c r="F41" s="51"/>
    </row>
    <row r="42" spans="1:8" x14ac:dyDescent="0.2">
      <c r="B42" s="32" t="s">
        <v>199</v>
      </c>
      <c r="C42" s="50">
        <f>C35/40</f>
        <v>4.4006100006883502</v>
      </c>
      <c r="E42" s="51"/>
      <c r="F42" s="51"/>
    </row>
    <row r="43" spans="1:8" x14ac:dyDescent="0.2">
      <c r="B43" s="32" t="s">
        <v>200</v>
      </c>
      <c r="C43" s="50">
        <f>C36/40</f>
        <v>5.111196617585275</v>
      </c>
      <c r="E43" s="51"/>
      <c r="F43" s="51"/>
    </row>
    <row r="44" spans="1:8" x14ac:dyDescent="0.2">
      <c r="A44" s="31" t="s">
        <v>228</v>
      </c>
      <c r="B44" s="32"/>
      <c r="E44" s="42"/>
      <c r="F44" s="43"/>
    </row>
    <row r="45" spans="1:8" ht="63.75" x14ac:dyDescent="0.2">
      <c r="B45" s="32" t="s">
        <v>229</v>
      </c>
      <c r="C45" s="49">
        <v>18.22</v>
      </c>
      <c r="D45" s="49"/>
      <c r="E45" s="38" t="s">
        <v>230</v>
      </c>
      <c r="F45" s="38" t="s">
        <v>231</v>
      </c>
    </row>
    <row r="46" spans="1:8" ht="63.75" x14ac:dyDescent="0.2">
      <c r="B46" s="32" t="s">
        <v>232</v>
      </c>
      <c r="C46" s="44">
        <v>948</v>
      </c>
      <c r="D46" s="44"/>
      <c r="E46" s="38" t="s">
        <v>233</v>
      </c>
      <c r="F46" s="38" t="s">
        <v>234</v>
      </c>
      <c r="G46" s="52"/>
    </row>
    <row r="47" spans="1:8" s="35" customFormat="1" x14ac:dyDescent="0.2">
      <c r="A47" s="31" t="s">
        <v>235</v>
      </c>
      <c r="B47" s="32"/>
      <c r="C47" s="33"/>
      <c r="D47" s="33"/>
      <c r="E47" s="42"/>
      <c r="F47" s="43"/>
      <c r="H47" s="46"/>
    </row>
    <row r="48" spans="1:8" s="35" customFormat="1" x14ac:dyDescent="0.2">
      <c r="A48" s="31" t="s">
        <v>222</v>
      </c>
      <c r="B48" s="32"/>
      <c r="C48" s="33"/>
      <c r="D48" s="33"/>
      <c r="E48" s="42"/>
      <c r="F48" s="43"/>
      <c r="H48" s="46"/>
    </row>
    <row r="49" spans="1:256" s="35" customFormat="1" ht="15" x14ac:dyDescent="0.25">
      <c r="A49" s="31"/>
      <c r="B49" s="32" t="s">
        <v>194</v>
      </c>
      <c r="C49" s="2">
        <v>38.305424187726899</v>
      </c>
      <c r="D49" s="33"/>
      <c r="E49" s="39" t="s">
        <v>236</v>
      </c>
      <c r="F49" s="39" t="s">
        <v>237</v>
      </c>
      <c r="H49" s="46"/>
    </row>
    <row r="50" spans="1:256" s="35" customFormat="1" ht="15" x14ac:dyDescent="0.25">
      <c r="A50" s="31"/>
      <c r="B50" s="32" t="s">
        <v>197</v>
      </c>
      <c r="C50" s="2">
        <v>42.929634805221902</v>
      </c>
      <c r="D50" s="33"/>
      <c r="E50" s="39"/>
      <c r="F50" s="39"/>
      <c r="H50" s="46"/>
    </row>
    <row r="51" spans="1:256" s="35" customFormat="1" ht="15" x14ac:dyDescent="0.25">
      <c r="A51" s="31"/>
      <c r="B51" s="32" t="s">
        <v>198</v>
      </c>
      <c r="C51" s="2">
        <v>52.583380893451199</v>
      </c>
      <c r="D51" s="33"/>
      <c r="E51" s="39"/>
      <c r="F51" s="39"/>
      <c r="H51" s="46"/>
    </row>
    <row r="52" spans="1:256" s="35" customFormat="1" ht="15" x14ac:dyDescent="0.25">
      <c r="A52" s="31"/>
      <c r="B52" s="32" t="s">
        <v>199</v>
      </c>
      <c r="C52" s="2">
        <v>70.028259647291605</v>
      </c>
      <c r="D52" s="33"/>
      <c r="E52" s="39"/>
      <c r="F52" s="39"/>
      <c r="H52" s="46"/>
    </row>
    <row r="53" spans="1:256" s="35" customFormat="1" ht="15" x14ac:dyDescent="0.25">
      <c r="A53" s="31"/>
      <c r="B53" s="32" t="s">
        <v>200</v>
      </c>
      <c r="C53" s="2">
        <v>81.336042909649507</v>
      </c>
      <c r="D53" s="33"/>
      <c r="E53" s="39"/>
      <c r="F53" s="39"/>
      <c r="H53" s="46"/>
    </row>
    <row r="54" spans="1:256" x14ac:dyDescent="0.2">
      <c r="A54" s="31" t="s">
        <v>238</v>
      </c>
      <c r="B54" s="32"/>
      <c r="E54" s="42"/>
      <c r="F54" s="43"/>
    </row>
    <row r="55" spans="1:256" x14ac:dyDescent="0.2">
      <c r="A55" s="31" t="s">
        <v>222</v>
      </c>
      <c r="B55" s="32"/>
      <c r="E55" s="42"/>
      <c r="F55" s="43"/>
    </row>
    <row r="56" spans="1:256" x14ac:dyDescent="0.2">
      <c r="B56" s="32" t="s">
        <v>194</v>
      </c>
      <c r="C56" s="50">
        <f>C49/40</f>
        <v>0.95763560469317244</v>
      </c>
      <c r="D56" s="50"/>
      <c r="E56" s="39" t="s">
        <v>239</v>
      </c>
      <c r="F56" s="39" t="s">
        <v>240</v>
      </c>
    </row>
    <row r="57" spans="1:256" x14ac:dyDescent="0.2">
      <c r="B57" s="32" t="s">
        <v>197</v>
      </c>
      <c r="C57" s="50">
        <f>C50/40</f>
        <v>1.0732408701305476</v>
      </c>
      <c r="D57" s="50"/>
      <c r="E57" s="39"/>
      <c r="F57" s="39"/>
    </row>
    <row r="58" spans="1:256" x14ac:dyDescent="0.2">
      <c r="B58" s="32" t="s">
        <v>198</v>
      </c>
      <c r="C58" s="50">
        <f>C51/40</f>
        <v>1.31458452233628</v>
      </c>
      <c r="D58" s="50"/>
      <c r="E58" s="39"/>
      <c r="F58" s="39"/>
    </row>
    <row r="59" spans="1:256" x14ac:dyDescent="0.2">
      <c r="B59" s="32" t="s">
        <v>199</v>
      </c>
      <c r="C59" s="50">
        <f>C52/40</f>
        <v>1.75070649118229</v>
      </c>
      <c r="D59" s="50"/>
      <c r="E59" s="39"/>
      <c r="F59" s="39"/>
    </row>
    <row r="60" spans="1:256" x14ac:dyDescent="0.2">
      <c r="B60" s="32" t="s">
        <v>200</v>
      </c>
      <c r="C60" s="50">
        <f>C53/40</f>
        <v>2.0334010727412375</v>
      </c>
      <c r="D60" s="50"/>
      <c r="E60" s="39"/>
      <c r="F60" s="39"/>
    </row>
    <row r="61" spans="1:256" x14ac:dyDescent="0.2">
      <c r="A61" s="31" t="s">
        <v>241</v>
      </c>
      <c r="B61" s="32"/>
      <c r="E61" s="42"/>
      <c r="F61" s="43"/>
      <c r="J61" s="44"/>
      <c r="K61" s="53"/>
    </row>
    <row r="62" spans="1:256" ht="25.5" x14ac:dyDescent="0.25">
      <c r="A62" s="54"/>
      <c r="B62" s="32" t="s">
        <v>242</v>
      </c>
      <c r="C62" s="4">
        <v>80319.7806918813</v>
      </c>
      <c r="D62" s="44"/>
      <c r="E62" s="38" t="s">
        <v>243</v>
      </c>
      <c r="F62" s="38" t="s">
        <v>244</v>
      </c>
      <c r="G62" s="55"/>
      <c r="H62" s="56"/>
      <c r="I62" s="57"/>
      <c r="J62" s="44"/>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c r="FL62" s="57"/>
      <c r="FM62" s="57"/>
      <c r="FN62" s="57"/>
      <c r="FO62" s="57"/>
      <c r="FP62" s="57"/>
      <c r="FQ62" s="57"/>
      <c r="FR62" s="57"/>
      <c r="FS62" s="57"/>
      <c r="FT62" s="57"/>
      <c r="FU62" s="57"/>
      <c r="FV62" s="57"/>
      <c r="FW62" s="57"/>
      <c r="FX62" s="57"/>
      <c r="FY62" s="57"/>
      <c r="FZ62" s="57"/>
      <c r="GA62" s="57"/>
      <c r="GB62" s="57"/>
      <c r="GC62" s="57"/>
      <c r="GD62" s="57"/>
      <c r="GE62" s="57"/>
      <c r="GF62" s="57"/>
      <c r="GG62" s="57"/>
      <c r="GH62" s="57"/>
      <c r="GI62" s="57"/>
      <c r="GJ62" s="57"/>
      <c r="GK62" s="57"/>
      <c r="GL62" s="57"/>
      <c r="GM62" s="57"/>
      <c r="GN62" s="57"/>
      <c r="GO62" s="57"/>
      <c r="GP62" s="57"/>
      <c r="GQ62" s="57"/>
      <c r="GR62" s="57"/>
      <c r="GS62" s="57"/>
      <c r="GT62" s="57"/>
      <c r="GU62" s="57"/>
      <c r="GV62" s="57"/>
      <c r="GW62" s="57"/>
      <c r="GX62" s="57"/>
      <c r="GY62" s="57"/>
      <c r="GZ62" s="57"/>
      <c r="HA62" s="57"/>
      <c r="HB62" s="57"/>
      <c r="HC62" s="57"/>
      <c r="HD62" s="57"/>
      <c r="HE62" s="57"/>
      <c r="HF62" s="57"/>
      <c r="HG62" s="57"/>
      <c r="HH62" s="57"/>
      <c r="HI62" s="57"/>
      <c r="HJ62" s="57"/>
      <c r="HK62" s="57"/>
      <c r="HL62" s="57"/>
      <c r="HM62" s="57"/>
      <c r="HN62" s="57"/>
      <c r="HO62" s="57"/>
      <c r="HP62" s="57"/>
      <c r="HQ62" s="57"/>
      <c r="HR62" s="57"/>
      <c r="HS62" s="57"/>
      <c r="HT62" s="57"/>
      <c r="HU62" s="57"/>
      <c r="HV62" s="57"/>
      <c r="HW62" s="57"/>
      <c r="HX62" s="57"/>
      <c r="HY62" s="57"/>
      <c r="HZ62" s="57"/>
      <c r="IA62" s="57"/>
      <c r="IB62" s="57"/>
      <c r="IC62" s="57"/>
      <c r="ID62" s="57"/>
      <c r="IE62" s="57"/>
      <c r="IF62" s="57"/>
      <c r="IG62" s="57"/>
      <c r="IH62" s="57"/>
      <c r="II62" s="57"/>
      <c r="IJ62" s="57"/>
      <c r="IK62" s="57"/>
      <c r="IL62" s="57"/>
      <c r="IM62" s="57"/>
      <c r="IN62" s="57"/>
      <c r="IO62" s="57"/>
      <c r="IP62" s="57"/>
      <c r="IQ62" s="57"/>
      <c r="IR62" s="57"/>
      <c r="IS62" s="57"/>
      <c r="IT62" s="57"/>
      <c r="IU62" s="57"/>
      <c r="IV62" s="57"/>
    </row>
    <row r="63" spans="1:256" ht="26.25" x14ac:dyDescent="0.25">
      <c r="B63" s="32" t="s">
        <v>245</v>
      </c>
      <c r="C63" s="4">
        <v>24095.934207564402</v>
      </c>
      <c r="D63" s="44"/>
      <c r="E63" s="38" t="s">
        <v>246</v>
      </c>
      <c r="F63" s="41" t="s">
        <v>247</v>
      </c>
    </row>
    <row r="64" spans="1:256" ht="14.25" x14ac:dyDescent="0.2">
      <c r="A64" s="31" t="s">
        <v>248</v>
      </c>
      <c r="B64" s="32"/>
      <c r="C64" s="44"/>
      <c r="D64" s="44"/>
      <c r="E64" s="42"/>
      <c r="F64" s="43"/>
    </row>
    <row r="65" spans="1:256" x14ac:dyDescent="0.2">
      <c r="A65" s="31" t="s">
        <v>249</v>
      </c>
      <c r="B65" s="32"/>
      <c r="C65" s="44"/>
      <c r="D65" s="44"/>
      <c r="E65" s="42"/>
      <c r="F65" s="43"/>
    </row>
    <row r="66" spans="1:256" ht="15" x14ac:dyDescent="0.25">
      <c r="A66" s="54"/>
      <c r="B66" s="58" t="s">
        <v>250</v>
      </c>
      <c r="C66" s="4">
        <v>602.398355189109</v>
      </c>
      <c r="D66" s="44"/>
      <c r="E66" s="45" t="s">
        <v>251</v>
      </c>
      <c r="F66" s="45" t="s">
        <v>252</v>
      </c>
      <c r="G66" s="55"/>
      <c r="H66" s="56"/>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c r="IM66" s="57"/>
      <c r="IN66" s="57"/>
      <c r="IO66" s="57"/>
      <c r="IP66" s="57"/>
      <c r="IQ66" s="57"/>
      <c r="IR66" s="57"/>
      <c r="IS66" s="57"/>
      <c r="IT66" s="57"/>
      <c r="IU66" s="57"/>
      <c r="IV66" s="57"/>
    </row>
    <row r="67" spans="1:256" ht="15" x14ac:dyDescent="0.25">
      <c r="A67" s="54"/>
      <c r="B67" s="58" t="s">
        <v>253</v>
      </c>
      <c r="C67" s="4">
        <v>1003.99725864852</v>
      </c>
      <c r="D67" s="44"/>
      <c r="E67" s="59"/>
      <c r="F67" s="59"/>
      <c r="G67" s="55"/>
      <c r="H67" s="56"/>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c r="IL67" s="57"/>
      <c r="IM67" s="57"/>
      <c r="IN67" s="57"/>
      <c r="IO67" s="57"/>
      <c r="IP67" s="57"/>
      <c r="IQ67" s="57"/>
      <c r="IR67" s="57"/>
      <c r="IS67" s="57"/>
      <c r="IT67" s="57"/>
      <c r="IU67" s="57"/>
      <c r="IV67" s="57"/>
    </row>
    <row r="68" spans="1:256" ht="15" x14ac:dyDescent="0.25">
      <c r="A68" s="54"/>
      <c r="B68" s="58" t="s">
        <v>254</v>
      </c>
      <c r="C68" s="4">
        <v>1606.39561383763</v>
      </c>
      <c r="D68" s="44"/>
      <c r="E68" s="59"/>
      <c r="F68" s="59"/>
      <c r="G68" s="60"/>
      <c r="H68" s="56"/>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c r="HF68" s="57"/>
      <c r="HG68" s="57"/>
      <c r="HH68" s="57"/>
      <c r="HI68" s="57"/>
      <c r="HJ68" s="57"/>
      <c r="HK68" s="57"/>
      <c r="HL68" s="57"/>
      <c r="HM68" s="57"/>
      <c r="HN68" s="57"/>
      <c r="HO68" s="57"/>
      <c r="HP68" s="57"/>
      <c r="HQ68" s="57"/>
      <c r="HR68" s="57"/>
      <c r="HS68" s="57"/>
      <c r="HT68" s="57"/>
      <c r="HU68" s="57"/>
      <c r="HV68" s="57"/>
      <c r="HW68" s="57"/>
      <c r="HX68" s="57"/>
      <c r="HY68" s="57"/>
      <c r="HZ68" s="57"/>
      <c r="IA68" s="57"/>
      <c r="IB68" s="57"/>
      <c r="IC68" s="57"/>
      <c r="ID68" s="57"/>
      <c r="IE68" s="57"/>
      <c r="IF68" s="57"/>
      <c r="IG68" s="57"/>
      <c r="IH68" s="57"/>
      <c r="II68" s="57"/>
      <c r="IJ68" s="57"/>
      <c r="IK68" s="57"/>
      <c r="IL68" s="57"/>
      <c r="IM68" s="57"/>
      <c r="IN68" s="57"/>
      <c r="IO68" s="57"/>
      <c r="IP68" s="57"/>
      <c r="IQ68" s="57"/>
      <c r="IR68" s="57"/>
      <c r="IS68" s="57"/>
      <c r="IT68" s="57"/>
      <c r="IU68" s="57"/>
      <c r="IV68" s="57"/>
    </row>
    <row r="69" spans="1:256" ht="15" x14ac:dyDescent="0.25">
      <c r="A69" s="54"/>
      <c r="B69" s="58" t="s">
        <v>255</v>
      </c>
      <c r="C69" s="4">
        <v>2007.9945172970299</v>
      </c>
      <c r="D69" s="44"/>
      <c r="E69" s="61"/>
      <c r="F69" s="61"/>
      <c r="G69" s="55"/>
      <c r="H69" s="56"/>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c r="IN69" s="57"/>
      <c r="IO69" s="57"/>
      <c r="IP69" s="57"/>
      <c r="IQ69" s="57"/>
      <c r="IR69" s="57"/>
      <c r="IS69" s="57"/>
      <c r="IT69" s="57"/>
      <c r="IU69" s="57"/>
      <c r="IV69" s="57"/>
    </row>
    <row r="70" spans="1:256" x14ac:dyDescent="0.2">
      <c r="A70" s="31" t="s">
        <v>256</v>
      </c>
      <c r="B70" s="32"/>
      <c r="E70" s="42"/>
      <c r="F70" s="62"/>
      <c r="G70" s="55"/>
      <c r="H70" s="56"/>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57"/>
      <c r="FX70" s="57"/>
      <c r="FY70" s="57"/>
      <c r="FZ70" s="57"/>
      <c r="GA70" s="57"/>
      <c r="GB70" s="57"/>
      <c r="GC70" s="57"/>
      <c r="GD70" s="57"/>
      <c r="GE70" s="57"/>
      <c r="GF70" s="57"/>
      <c r="GG70" s="57"/>
      <c r="GH70" s="57"/>
      <c r="GI70" s="57"/>
      <c r="GJ70" s="57"/>
      <c r="GK70" s="57"/>
      <c r="GL70" s="57"/>
      <c r="GM70" s="57"/>
      <c r="GN70" s="57"/>
      <c r="GO70" s="57"/>
      <c r="GP70" s="57"/>
      <c r="GQ70" s="57"/>
      <c r="GR70" s="57"/>
      <c r="GS70" s="57"/>
      <c r="GT70" s="57"/>
      <c r="GU70" s="57"/>
      <c r="GV70" s="57"/>
      <c r="GW70" s="57"/>
      <c r="GX70" s="57"/>
      <c r="GY70" s="57"/>
      <c r="GZ70" s="57"/>
      <c r="HA70" s="57"/>
      <c r="HB70" s="57"/>
      <c r="HC70" s="57"/>
      <c r="HD70" s="57"/>
      <c r="HE70" s="57"/>
      <c r="HF70" s="57"/>
      <c r="HG70" s="57"/>
      <c r="HH70" s="57"/>
      <c r="HI70" s="57"/>
      <c r="HJ70" s="57"/>
      <c r="HK70" s="57"/>
      <c r="HL70" s="57"/>
      <c r="HM70" s="57"/>
      <c r="HN70" s="57"/>
      <c r="HO70" s="57"/>
      <c r="HP70" s="57"/>
      <c r="HQ70" s="57"/>
      <c r="HR70" s="57"/>
      <c r="HS70" s="57"/>
      <c r="HT70" s="57"/>
      <c r="HU70" s="57"/>
      <c r="HV70" s="57"/>
      <c r="HW70" s="57"/>
      <c r="HX70" s="57"/>
      <c r="HY70" s="57"/>
      <c r="HZ70" s="57"/>
      <c r="IA70" s="57"/>
      <c r="IB70" s="57"/>
      <c r="IC70" s="57"/>
      <c r="ID70" s="57"/>
      <c r="IE70" s="57"/>
      <c r="IF70" s="57"/>
      <c r="IG70" s="57"/>
      <c r="IH70" s="57"/>
      <c r="II70" s="57"/>
      <c r="IJ70" s="57"/>
      <c r="IK70" s="57"/>
      <c r="IL70" s="57"/>
      <c r="IM70" s="57"/>
      <c r="IN70" s="57"/>
      <c r="IO70" s="57"/>
      <c r="IP70" s="57"/>
      <c r="IQ70" s="57"/>
      <c r="IR70" s="57"/>
      <c r="IS70" s="57"/>
      <c r="IT70" s="57"/>
      <c r="IU70" s="57"/>
      <c r="IV70" s="57"/>
    </row>
    <row r="71" spans="1:256" ht="38.25" x14ac:dyDescent="0.25">
      <c r="B71" s="32" t="s">
        <v>257</v>
      </c>
      <c r="C71" s="4">
        <v>41635.147508327798</v>
      </c>
      <c r="D71" s="44"/>
      <c r="E71" s="38" t="s">
        <v>258</v>
      </c>
      <c r="F71" s="38" t="s">
        <v>259</v>
      </c>
      <c r="G71" s="30"/>
      <c r="H71" s="46"/>
    </row>
    <row r="72" spans="1:256" ht="60" customHeight="1" x14ac:dyDescent="0.25">
      <c r="B72" s="32" t="s">
        <v>260</v>
      </c>
      <c r="C72" s="4">
        <v>1040.8786877082</v>
      </c>
      <c r="D72" s="44"/>
      <c r="E72" s="38" t="s">
        <v>261</v>
      </c>
      <c r="F72" s="38" t="s">
        <v>262</v>
      </c>
      <c r="G72" s="30"/>
      <c r="H72" s="46"/>
    </row>
    <row r="74" spans="1:256" x14ac:dyDescent="0.2">
      <c r="A74" s="31" t="s">
        <v>263</v>
      </c>
      <c r="B74" s="63"/>
      <c r="C74" s="64"/>
      <c r="D74" s="64"/>
      <c r="E74" s="65"/>
      <c r="F74" s="66"/>
      <c r="G74" s="67"/>
      <c r="H74" s="3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X74" s="67"/>
      <c r="FY74" s="67"/>
      <c r="FZ74" s="67"/>
      <c r="GA74" s="67"/>
      <c r="GB74" s="67"/>
      <c r="GC74" s="67"/>
      <c r="GD74" s="67"/>
      <c r="GE74" s="67"/>
      <c r="GF74" s="67"/>
      <c r="GG74" s="67"/>
      <c r="GH74" s="67"/>
      <c r="GI74" s="67"/>
      <c r="GJ74" s="67"/>
      <c r="GK74" s="67"/>
      <c r="GL74" s="67"/>
      <c r="GM74" s="67"/>
      <c r="GN74" s="67"/>
      <c r="GO74" s="67"/>
      <c r="GP74" s="67"/>
      <c r="GQ74" s="67"/>
      <c r="GR74" s="67"/>
      <c r="GS74" s="67"/>
      <c r="GT74" s="67"/>
      <c r="GU74" s="67"/>
      <c r="GV74" s="67"/>
      <c r="GW74" s="67"/>
      <c r="GX74" s="67"/>
      <c r="GY74" s="67"/>
      <c r="GZ74" s="67"/>
      <c r="HA74" s="67"/>
      <c r="HB74" s="67"/>
      <c r="HC74" s="67"/>
      <c r="HD74" s="67"/>
      <c r="HE74" s="67"/>
      <c r="HF74" s="67"/>
      <c r="HG74" s="67"/>
      <c r="HH74" s="67"/>
      <c r="HI74" s="67"/>
      <c r="HJ74" s="67"/>
      <c r="HK74" s="67"/>
      <c r="HL74" s="67"/>
      <c r="HM74" s="67"/>
      <c r="HN74" s="67"/>
      <c r="HO74" s="67"/>
      <c r="HP74" s="67"/>
      <c r="HQ74" s="67"/>
      <c r="HR74" s="67"/>
      <c r="HS74" s="67"/>
      <c r="HT74" s="67"/>
      <c r="HU74" s="67"/>
      <c r="HV74" s="67"/>
      <c r="HW74" s="67"/>
      <c r="HX74" s="67"/>
      <c r="HY74" s="67"/>
      <c r="HZ74" s="67"/>
      <c r="IA74" s="67"/>
      <c r="IB74" s="67"/>
      <c r="IC74" s="67"/>
      <c r="ID74" s="67"/>
      <c r="IE74" s="67"/>
      <c r="IF74" s="67"/>
      <c r="IG74" s="67"/>
      <c r="IH74" s="67"/>
      <c r="II74" s="67"/>
      <c r="IJ74" s="67"/>
      <c r="IK74" s="67"/>
      <c r="IL74" s="67"/>
      <c r="IM74" s="67"/>
      <c r="IN74" s="67"/>
      <c r="IO74" s="67"/>
      <c r="IP74" s="67"/>
      <c r="IQ74" s="67"/>
      <c r="IR74" s="67"/>
      <c r="IS74" s="67"/>
      <c r="IT74" s="67"/>
      <c r="IU74" s="67"/>
      <c r="IV74" s="67"/>
    </row>
    <row r="75" spans="1:256" x14ac:dyDescent="0.2">
      <c r="A75" s="68">
        <v>1</v>
      </c>
      <c r="B75" s="69" t="s">
        <v>264</v>
      </c>
      <c r="C75" s="70"/>
      <c r="D75" s="70"/>
      <c r="E75" s="71"/>
      <c r="F75" s="72"/>
      <c r="G75" s="73"/>
      <c r="H75" s="74"/>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c r="IB75" s="73"/>
      <c r="IC75" s="73"/>
      <c r="ID75" s="73"/>
      <c r="IE75" s="73"/>
      <c r="IF75" s="73"/>
      <c r="IG75" s="73"/>
      <c r="IH75" s="73"/>
      <c r="II75" s="73"/>
      <c r="IJ75" s="73"/>
      <c r="IK75" s="73"/>
      <c r="IL75" s="73"/>
      <c r="IM75" s="73"/>
      <c r="IN75" s="73"/>
      <c r="IO75" s="73"/>
      <c r="IP75" s="73"/>
      <c r="IQ75" s="73"/>
      <c r="IR75" s="73"/>
      <c r="IS75" s="73"/>
      <c r="IT75" s="73"/>
      <c r="IU75" s="73"/>
      <c r="IV75" s="73"/>
    </row>
    <row r="76" spans="1:256" x14ac:dyDescent="0.2">
      <c r="A76" s="68">
        <v>2</v>
      </c>
      <c r="B76" s="69" t="s">
        <v>265</v>
      </c>
      <c r="C76" s="70"/>
      <c r="D76" s="70"/>
      <c r="E76" s="71"/>
      <c r="F76" s="72"/>
      <c r="G76" s="73"/>
      <c r="H76" s="74"/>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c r="IM76" s="73"/>
      <c r="IN76" s="73"/>
      <c r="IO76" s="73"/>
      <c r="IP76" s="73"/>
      <c r="IQ76" s="73"/>
      <c r="IR76" s="73"/>
      <c r="IS76" s="73"/>
      <c r="IT76" s="73"/>
      <c r="IU76" s="73"/>
      <c r="IV76" s="73"/>
    </row>
    <row r="77" spans="1:256" x14ac:dyDescent="0.2">
      <c r="A77" s="75"/>
      <c r="B77" s="76" t="s">
        <v>266</v>
      </c>
      <c r="C77" s="77"/>
      <c r="D77" s="77"/>
      <c r="E77" s="76"/>
      <c r="F77" s="78"/>
      <c r="G77" s="79"/>
      <c r="H77" s="80"/>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81"/>
      <c r="FG77" s="81"/>
      <c r="FH77" s="81"/>
      <c r="FI77" s="81"/>
      <c r="FJ77" s="81"/>
      <c r="FK77" s="81"/>
      <c r="FL77" s="81"/>
      <c r="FM77" s="81"/>
      <c r="FN77" s="81"/>
      <c r="FO77" s="81"/>
      <c r="FP77" s="81"/>
      <c r="FQ77" s="81"/>
      <c r="FR77" s="81"/>
      <c r="FS77" s="81"/>
      <c r="FT77" s="81"/>
      <c r="FU77" s="81"/>
      <c r="FV77" s="81"/>
      <c r="FW77" s="81"/>
      <c r="FX77" s="81"/>
      <c r="FY77" s="81"/>
      <c r="FZ77" s="81"/>
      <c r="GA77" s="81"/>
      <c r="GB77" s="81"/>
      <c r="GC77" s="81"/>
      <c r="GD77" s="81"/>
      <c r="GE77" s="81"/>
      <c r="GF77" s="81"/>
      <c r="GG77" s="81"/>
      <c r="GH77" s="81"/>
      <c r="GI77" s="81"/>
      <c r="GJ77" s="81"/>
      <c r="GK77" s="81"/>
      <c r="GL77" s="81"/>
      <c r="GM77" s="81"/>
      <c r="GN77" s="81"/>
      <c r="GO77" s="81"/>
      <c r="GP77" s="81"/>
      <c r="GQ77" s="81"/>
      <c r="GR77" s="81"/>
      <c r="GS77" s="81"/>
      <c r="GT77" s="81"/>
      <c r="GU77" s="81"/>
      <c r="GV77" s="81"/>
      <c r="GW77" s="81"/>
      <c r="GX77" s="81"/>
      <c r="GY77" s="81"/>
      <c r="GZ77" s="81"/>
      <c r="HA77" s="81"/>
      <c r="HB77" s="81"/>
      <c r="HC77" s="81"/>
      <c r="HD77" s="81"/>
      <c r="HE77" s="81"/>
      <c r="HF77" s="81"/>
      <c r="HG77" s="81"/>
      <c r="HH77" s="81"/>
      <c r="HI77" s="81"/>
      <c r="HJ77" s="81"/>
      <c r="HK77" s="81"/>
      <c r="HL77" s="81"/>
      <c r="HM77" s="81"/>
      <c r="HN77" s="81"/>
      <c r="HO77" s="81"/>
      <c r="HP77" s="81"/>
      <c r="HQ77" s="81"/>
      <c r="HR77" s="81"/>
      <c r="HS77" s="81"/>
      <c r="HT77" s="81"/>
      <c r="HU77" s="81"/>
      <c r="HV77" s="81"/>
      <c r="HW77" s="81"/>
      <c r="HX77" s="81"/>
      <c r="HY77" s="81"/>
      <c r="HZ77" s="81"/>
      <c r="IA77" s="81"/>
      <c r="IB77" s="81"/>
      <c r="IC77" s="81"/>
      <c r="ID77" s="81"/>
      <c r="IE77" s="81"/>
      <c r="IF77" s="81"/>
      <c r="IG77" s="81"/>
      <c r="IH77" s="81"/>
      <c r="II77" s="81"/>
      <c r="IJ77" s="81"/>
      <c r="IK77" s="81"/>
      <c r="IL77" s="81"/>
      <c r="IM77" s="81"/>
      <c r="IN77" s="81"/>
      <c r="IO77" s="81"/>
      <c r="IP77" s="81"/>
      <c r="IQ77" s="81"/>
      <c r="IR77" s="81"/>
      <c r="IS77" s="81"/>
      <c r="IT77" s="81"/>
      <c r="IU77" s="81"/>
      <c r="IV77" s="81"/>
    </row>
    <row r="78" spans="1:256" x14ac:dyDescent="0.2">
      <c r="A78" s="82" t="s">
        <v>267</v>
      </c>
      <c r="B78" s="83"/>
      <c r="C78" s="70"/>
      <c r="D78" s="70"/>
      <c r="E78" s="83"/>
      <c r="F78" s="78"/>
      <c r="G78" s="79"/>
      <c r="H78" s="80"/>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81"/>
      <c r="FG78" s="81"/>
      <c r="FH78" s="81"/>
      <c r="FI78" s="81"/>
      <c r="FJ78" s="81"/>
      <c r="FK78" s="81"/>
      <c r="FL78" s="81"/>
      <c r="FM78" s="81"/>
      <c r="FN78" s="81"/>
      <c r="FO78" s="81"/>
      <c r="FP78" s="81"/>
      <c r="FQ78" s="81"/>
      <c r="FR78" s="81"/>
      <c r="FS78" s="81"/>
      <c r="FT78" s="81"/>
      <c r="FU78" s="81"/>
      <c r="FV78" s="81"/>
      <c r="FW78" s="81"/>
      <c r="FX78" s="81"/>
      <c r="FY78" s="81"/>
      <c r="FZ78" s="81"/>
      <c r="GA78" s="81"/>
      <c r="GB78" s="81"/>
      <c r="GC78" s="81"/>
      <c r="GD78" s="81"/>
      <c r="GE78" s="81"/>
      <c r="GF78" s="81"/>
      <c r="GG78" s="81"/>
      <c r="GH78" s="81"/>
      <c r="GI78" s="81"/>
      <c r="GJ78" s="81"/>
      <c r="GK78" s="81"/>
      <c r="GL78" s="81"/>
      <c r="GM78" s="81"/>
      <c r="GN78" s="81"/>
      <c r="GO78" s="81"/>
      <c r="GP78" s="81"/>
      <c r="GQ78" s="81"/>
      <c r="GR78" s="81"/>
      <c r="GS78" s="81"/>
      <c r="GT78" s="81"/>
      <c r="GU78" s="81"/>
      <c r="GV78" s="81"/>
      <c r="GW78" s="81"/>
      <c r="GX78" s="81"/>
      <c r="GY78" s="81"/>
      <c r="GZ78" s="81"/>
      <c r="HA78" s="81"/>
      <c r="HB78" s="81"/>
      <c r="HC78" s="81"/>
      <c r="HD78" s="81"/>
      <c r="HE78" s="81"/>
      <c r="HF78" s="81"/>
      <c r="HG78" s="81"/>
      <c r="HH78" s="81"/>
      <c r="HI78" s="81"/>
      <c r="HJ78" s="81"/>
      <c r="HK78" s="81"/>
      <c r="HL78" s="81"/>
      <c r="HM78" s="81"/>
      <c r="HN78" s="81"/>
      <c r="HO78" s="81"/>
      <c r="HP78" s="81"/>
      <c r="HQ78" s="81"/>
      <c r="HR78" s="81"/>
      <c r="HS78" s="81"/>
      <c r="HT78" s="81"/>
      <c r="HU78" s="81"/>
      <c r="HV78" s="81"/>
      <c r="HW78" s="81"/>
      <c r="HX78" s="81"/>
      <c r="HY78" s="81"/>
      <c r="HZ78" s="81"/>
      <c r="IA78" s="81"/>
      <c r="IB78" s="81"/>
      <c r="IC78" s="81"/>
      <c r="ID78" s="81"/>
      <c r="IE78" s="81"/>
      <c r="IF78" s="81"/>
      <c r="IG78" s="81"/>
      <c r="IH78" s="81"/>
      <c r="II78" s="81"/>
      <c r="IJ78" s="81"/>
      <c r="IK78" s="81"/>
      <c r="IL78" s="81"/>
      <c r="IM78" s="81"/>
      <c r="IN78" s="81"/>
      <c r="IO78" s="81"/>
      <c r="IP78" s="81"/>
      <c r="IQ78" s="81"/>
      <c r="IR78" s="81"/>
      <c r="IS78" s="81"/>
      <c r="IT78" s="81"/>
      <c r="IU78" s="81"/>
      <c r="IV78" s="81"/>
    </row>
    <row r="79" spans="1:256" x14ac:dyDescent="0.2">
      <c r="A79" s="81"/>
      <c r="B79" s="81"/>
      <c r="C79" s="70"/>
      <c r="D79" s="70"/>
      <c r="E79" s="81"/>
      <c r="F79" s="78"/>
      <c r="G79" s="79"/>
      <c r="H79" s="80"/>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81"/>
      <c r="FG79" s="81"/>
      <c r="FH79" s="81"/>
      <c r="FI79" s="81"/>
      <c r="FJ79" s="81"/>
      <c r="FK79" s="81"/>
      <c r="FL79" s="81"/>
      <c r="FM79" s="81"/>
      <c r="FN79" s="81"/>
      <c r="FO79" s="81"/>
      <c r="FP79" s="81"/>
      <c r="FQ79" s="81"/>
      <c r="FR79" s="81"/>
      <c r="FS79" s="81"/>
      <c r="FT79" s="81"/>
      <c r="FU79" s="81"/>
      <c r="FV79" s="81"/>
      <c r="FW79" s="81"/>
      <c r="FX79" s="81"/>
      <c r="FY79" s="81"/>
      <c r="FZ79" s="81"/>
      <c r="GA79" s="81"/>
      <c r="GB79" s="81"/>
      <c r="GC79" s="81"/>
      <c r="GD79" s="81"/>
      <c r="GE79" s="81"/>
      <c r="GF79" s="81"/>
      <c r="GG79" s="81"/>
      <c r="GH79" s="81"/>
      <c r="GI79" s="81"/>
      <c r="GJ79" s="81"/>
      <c r="GK79" s="81"/>
      <c r="GL79" s="81"/>
      <c r="GM79" s="81"/>
      <c r="GN79" s="81"/>
      <c r="GO79" s="81"/>
      <c r="GP79" s="81"/>
      <c r="GQ79" s="81"/>
      <c r="GR79" s="81"/>
      <c r="GS79" s="81"/>
      <c r="GT79" s="81"/>
      <c r="GU79" s="81"/>
      <c r="GV79" s="81"/>
      <c r="GW79" s="81"/>
      <c r="GX79" s="81"/>
      <c r="GY79" s="81"/>
      <c r="GZ79" s="81"/>
      <c r="HA79" s="81"/>
      <c r="HB79" s="81"/>
      <c r="HC79" s="81"/>
      <c r="HD79" s="81"/>
      <c r="HE79" s="81"/>
      <c r="HF79" s="81"/>
      <c r="HG79" s="81"/>
      <c r="HH79" s="81"/>
      <c r="HI79" s="81"/>
      <c r="HJ79" s="81"/>
      <c r="HK79" s="81"/>
      <c r="HL79" s="81"/>
      <c r="HM79" s="81"/>
      <c r="HN79" s="81"/>
      <c r="HO79" s="81"/>
      <c r="HP79" s="81"/>
      <c r="HQ79" s="81"/>
      <c r="HR79" s="81"/>
      <c r="HS79" s="81"/>
      <c r="HT79" s="81"/>
      <c r="HU79" s="81"/>
      <c r="HV79" s="81"/>
      <c r="HW79" s="81"/>
      <c r="HX79" s="81"/>
      <c r="HY79" s="81"/>
      <c r="HZ79" s="81"/>
      <c r="IA79" s="81"/>
      <c r="IB79" s="81"/>
      <c r="IC79" s="81"/>
      <c r="ID79" s="81"/>
      <c r="IE79" s="81"/>
      <c r="IF79" s="81"/>
      <c r="IG79" s="81"/>
      <c r="IH79" s="81"/>
      <c r="II79" s="81"/>
      <c r="IJ79" s="81"/>
      <c r="IK79" s="81"/>
      <c r="IL79" s="81"/>
      <c r="IM79" s="81"/>
      <c r="IN79" s="81"/>
      <c r="IO79" s="81"/>
      <c r="IP79" s="81"/>
      <c r="IQ79" s="81"/>
      <c r="IR79" s="81"/>
      <c r="IS79" s="81"/>
      <c r="IT79" s="81"/>
      <c r="IU79" s="81"/>
      <c r="IV79" s="81"/>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ND</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2020-06-04T16:38:49Z</dcterms:created>
  <dcterms:modified xsi:type="dcterms:W3CDTF">2020-06-12T15:42:24Z</dcterms:modified>
</cp:coreProperties>
</file>