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24D20EA0-1955-48D4-8EF9-BB69BB7466C4}" xr6:coauthVersionLast="44" xr6:coauthVersionMax="44" xr10:uidLastSave="{00000000-0000-0000-0000-000000000000}"/>
  <bookViews>
    <workbookView xWindow="-120" yWindow="-120" windowWidth="20730" windowHeight="11160" activeTab="2" xr2:uid="{B6F6C077-33E3-4F2D-8EF5-7AFC4A169BF8}"/>
  </bookViews>
  <sheets>
    <sheet name="Sheet1" sheetId="1" r:id="rId1"/>
    <sheet name="NC" sheetId="2" r:id="rId2"/>
    <sheet name="Data Notes" sheetId="3" r:id="rId3"/>
  </sheets>
  <definedNames>
    <definedName name="_xlnm._FilterDatabase" localSheetId="1" hidden="1">NC!$A$1:$G$34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32" i="1" l="1"/>
  <c r="AP132" i="1"/>
  <c r="AO132" i="1"/>
  <c r="AN132" i="1"/>
  <c r="AM132" i="1"/>
  <c r="AQ131" i="1"/>
  <c r="AP131" i="1"/>
  <c r="AO131" i="1"/>
  <c r="AN131" i="1"/>
  <c r="AM131" i="1"/>
  <c r="AQ130" i="1"/>
  <c r="AP130" i="1"/>
  <c r="AO130" i="1"/>
  <c r="AN130" i="1"/>
  <c r="AM130" i="1"/>
  <c r="AQ129" i="1"/>
  <c r="AP129" i="1"/>
  <c r="AO129" i="1"/>
  <c r="AN129" i="1"/>
  <c r="AM129" i="1"/>
  <c r="AQ128" i="1"/>
  <c r="AP128" i="1"/>
  <c r="AO128" i="1"/>
  <c r="AN128" i="1"/>
  <c r="AM128" i="1"/>
  <c r="AQ127" i="1"/>
  <c r="AP127" i="1"/>
  <c r="AO127" i="1"/>
  <c r="AN127" i="1"/>
  <c r="AM127" i="1"/>
  <c r="AQ126" i="1"/>
  <c r="AP126" i="1"/>
  <c r="AO126" i="1"/>
  <c r="AN126" i="1"/>
  <c r="AM126" i="1"/>
  <c r="AQ125" i="1"/>
  <c r="AP125" i="1"/>
  <c r="AO125" i="1"/>
  <c r="AN125" i="1"/>
  <c r="AM125" i="1"/>
  <c r="AQ124" i="1"/>
  <c r="AP124" i="1"/>
  <c r="AO124" i="1"/>
  <c r="AN124" i="1"/>
  <c r="AM124" i="1"/>
  <c r="AQ123" i="1"/>
  <c r="AP123" i="1"/>
  <c r="AO123" i="1"/>
  <c r="AN123" i="1"/>
  <c r="AM123" i="1"/>
  <c r="AQ122" i="1"/>
  <c r="AP122" i="1"/>
  <c r="AO122" i="1"/>
  <c r="AN122" i="1"/>
  <c r="AM122" i="1"/>
  <c r="AQ121" i="1"/>
  <c r="AP121" i="1"/>
  <c r="AO121" i="1"/>
  <c r="AN121" i="1"/>
  <c r="AM121" i="1"/>
  <c r="AQ120" i="1"/>
  <c r="AP120" i="1"/>
  <c r="AO120" i="1"/>
  <c r="AN120" i="1"/>
  <c r="AM120" i="1"/>
  <c r="AQ119" i="1"/>
  <c r="AP119" i="1"/>
  <c r="AO119" i="1"/>
  <c r="AN119" i="1"/>
  <c r="AM119" i="1"/>
  <c r="AQ118" i="1"/>
  <c r="AP118" i="1"/>
  <c r="AO118" i="1"/>
  <c r="AN118" i="1"/>
  <c r="AM118" i="1"/>
  <c r="AQ117" i="1"/>
  <c r="AP117" i="1"/>
  <c r="AO117" i="1"/>
  <c r="AN117" i="1"/>
  <c r="AM117" i="1"/>
  <c r="AQ116" i="1"/>
  <c r="AP116" i="1"/>
  <c r="AO116" i="1"/>
  <c r="AN116" i="1"/>
  <c r="AM116" i="1"/>
  <c r="AQ115" i="1"/>
  <c r="AP115" i="1"/>
  <c r="AO115" i="1"/>
  <c r="AN115" i="1"/>
  <c r="AM115" i="1"/>
  <c r="AQ114" i="1"/>
  <c r="AP114" i="1"/>
  <c r="AO114" i="1"/>
  <c r="AN114" i="1"/>
  <c r="AM114" i="1"/>
  <c r="AQ113" i="1"/>
  <c r="AP113" i="1"/>
  <c r="AO113" i="1"/>
  <c r="AN113" i="1"/>
  <c r="AM113" i="1"/>
  <c r="AQ112" i="1"/>
  <c r="AP112" i="1"/>
  <c r="AO112" i="1"/>
  <c r="AN112" i="1"/>
  <c r="AM112" i="1"/>
  <c r="AQ111" i="1"/>
  <c r="AP111" i="1"/>
  <c r="AO111" i="1"/>
  <c r="AN111" i="1"/>
  <c r="AM111" i="1"/>
  <c r="AQ110" i="1"/>
  <c r="AP110" i="1"/>
  <c r="AO110" i="1"/>
  <c r="AN110" i="1"/>
  <c r="AM110" i="1"/>
  <c r="AQ109" i="1"/>
  <c r="AP109" i="1"/>
  <c r="AO109" i="1"/>
  <c r="AN109" i="1"/>
  <c r="AM109" i="1"/>
  <c r="AQ108" i="1"/>
  <c r="AP108" i="1"/>
  <c r="AO108" i="1"/>
  <c r="AN108" i="1"/>
  <c r="AM108" i="1"/>
  <c r="AQ107" i="1"/>
  <c r="AP107" i="1"/>
  <c r="AO107" i="1"/>
  <c r="AN107" i="1"/>
  <c r="AM107" i="1"/>
  <c r="AQ106" i="1"/>
  <c r="AP106" i="1"/>
  <c r="AO106" i="1"/>
  <c r="AN106" i="1"/>
  <c r="AM106" i="1"/>
  <c r="AQ105" i="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<sst xmlns="http://schemas.openxmlformats.org/spreadsheetml/2006/main" count="790" uniqueCount="339">
  <si>
    <t>STATE</t>
  </si>
  <si>
    <t>NC</t>
  </si>
  <si>
    <t>North Carolina</t>
  </si>
  <si>
    <t>NONMETRO</t>
  </si>
  <si>
    <t>METRO</t>
  </si>
  <si>
    <t>Asheville HMFA</t>
  </si>
  <si>
    <t>Brunswick County HMFA</t>
  </si>
  <si>
    <t>Burlington MSA</t>
  </si>
  <si>
    <t>Charlotte-Concord-Gastonia HMFA</t>
  </si>
  <si>
    <t>Craven County HMFA</t>
  </si>
  <si>
    <t>Davidson County HMFA</t>
  </si>
  <si>
    <t>Durham-Chapel Hill HMFA</t>
  </si>
  <si>
    <t>Fayetteville HMFA</t>
  </si>
  <si>
    <t>Gates County HMFA</t>
  </si>
  <si>
    <t>Goldsboro MSA</t>
  </si>
  <si>
    <t>Greensboro-High Point HMFA</t>
  </si>
  <si>
    <t>Greenville MSA</t>
  </si>
  <si>
    <t>Haywood County HMFA</t>
  </si>
  <si>
    <t>Hickory-Lenoir-Morganton MSA</t>
  </si>
  <si>
    <t>Hoke County HMFA</t>
  </si>
  <si>
    <t>Iredell County HMFA</t>
  </si>
  <si>
    <t>Jacksonville MSA</t>
  </si>
  <si>
    <t>Jones County HMFA</t>
  </si>
  <si>
    <t>Lincoln County HMFA</t>
  </si>
  <si>
    <t>Pamlico County HMFA</t>
  </si>
  <si>
    <t>Pender County HMFA</t>
  </si>
  <si>
    <t>Person County HMFA</t>
  </si>
  <si>
    <t>Raleigh MSA</t>
  </si>
  <si>
    <t>Rockingham County HMFA</t>
  </si>
  <si>
    <t>Rocky Mount MSA</t>
  </si>
  <si>
    <t>Rowan County HMFA</t>
  </si>
  <si>
    <t>Virginia Beach-Norfolk-Newport News HMFA</t>
  </si>
  <si>
    <t>Wilmington HMFA</t>
  </si>
  <si>
    <t>Winston-Salem HMFA</t>
  </si>
  <si>
    <t>COUNTY</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</si>
  <si>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</si>
  <si>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</si>
  <si>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</si>
  <si>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</si>
  <si>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</si>
  <si>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</si>
  <si>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</si>
  <si>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</si>
  <si>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</si>
  <si>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</si>
  <si>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</si>
  <si>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</si>
  <si>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</si>
  <si>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</si>
  <si>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</si>
  <si>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</si>
  <si>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</si>
  <si>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</si>
  <si>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</si>
  <si>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</si>
  <si>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</si>
  <si>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Clay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</si>
  <si>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</si>
  <si>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</si>
  <si>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</si>
  <si>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</si>
  <si>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</si>
  <si>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</si>
  <si>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</si>
  <si>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</si>
  <si>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</si>
  <si>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</si>
  <si>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</si>
  <si>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</si>
  <si>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</si>
  <si>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</si>
  <si>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</si>
  <si>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</si>
  <si>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</si>
  <si>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</si>
  <si>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</si>
  <si>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</si>
  <si>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</si>
  <si>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</si>
  <si>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</si>
  <si>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</si>
  <si>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</si>
  <si>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 †</t>
  </si>
  <si>
    <t>Iredell County</t>
  </si>
  <si>
    <t>Jackson County</t>
  </si>
  <si>
    <t>Johnston County</t>
  </si>
  <si>
    <t>Jones County</t>
  </si>
  <si>
    <t>Lee County</t>
  </si>
  <si>
    <t>Lenoir County</t>
  </si>
  <si>
    <t>Lincoln County</t>
  </si>
  <si>
    <t>McDowell County</t>
  </si>
  <si>
    <t>Macon County</t>
  </si>
  <si>
    <t>Madison County</t>
  </si>
  <si>
    <t>Martin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</si>
  <si>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</si>
  <si>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</si>
  <si>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</si>
  <si>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</si>
  <si>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</si>
  <si>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</si>
  <si>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</si>
  <si>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</si>
  <si>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</si>
  <si>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</si>
  <si>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</si>
  <si>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</si>
  <si>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</si>
  <si>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</si>
  <si>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</si>
  <si>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</si>
  <si>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</si>
  <si>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</si>
  <si>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</si>
  <si>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</si>
  <si>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</si>
  <si>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</si>
  <si>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</si>
  <si>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</si>
  <si>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</si>
  <si>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</si>
  <si>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</si>
  <si>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</si>
  <si>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</si>
  <si>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</si>
  <si>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</si>
  <si>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</si>
  <si>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</si>
  <si>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</si>
  <si>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</si>
  <si>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</si>
  <si>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</si>
  <si>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</si>
  <si>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</si>
  <si>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</si>
  <si>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</si>
  <si>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</si>
  <si>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</si>
  <si>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</si>
  <si>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</si>
  <si>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</si>
  <si>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</si>
  <si>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</si>
  <si>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</si>
  <si>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</si>
  <si>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</si>
  <si>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</si>
  <si>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</si>
  <si>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</si>
  <si>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</si>
  <si>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</si>
  <si>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</si>
  <si>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</si>
  <si>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</si>
  <si>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</si>
  <si>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</si>
  <si>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</si>
  <si>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</si>
  <si>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</si>
  <si>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</si>
  <si>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</si>
  <si>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</si>
  <si>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</si>
  <si>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</si>
  <si>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</si>
  <si>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</si>
  <si>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</si>
  <si>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</si>
  <si>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</si>
  <si>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</si>
  <si>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</si>
  <si>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</si>
  <si>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</si>
  <si>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</si>
  <si>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</si>
  <si>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</si>
  <si>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</si>
  <si>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</si>
  <si>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</si>
  <si>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</si>
  <si>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</si>
  <si>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</si>
  <si>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</si>
  <si>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</si>
  <si>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</si>
  <si>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</si>
  <si>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</si>
  <si>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</si>
  <si>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</si>
  <si>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</si>
  <si>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</si>
  <si>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35-3031</t>
  </si>
  <si>
    <t>Waiters and Waitresses</t>
  </si>
  <si>
    <t>41-2011</t>
  </si>
  <si>
    <t>Cashiers</t>
  </si>
  <si>
    <t>31-1120</t>
  </si>
  <si>
    <t>Home Health and Personal Care Aides</t>
  </si>
  <si>
    <t>37-2012</t>
  </si>
  <si>
    <t>Maids and Housekeeping Cleaners</t>
  </si>
  <si>
    <t>41-2031</t>
  </si>
  <si>
    <t>Retail Salespersons</t>
  </si>
  <si>
    <t>37-2011</t>
  </si>
  <si>
    <t>Janitors and Cleaners, Except Maids and Housekeeping Cleaners</t>
  </si>
  <si>
    <t>35-2014</t>
  </si>
  <si>
    <t>Cooks, Restaurant</t>
  </si>
  <si>
    <t>53-7065</t>
  </si>
  <si>
    <t>Stockers and Order Fillers</t>
  </si>
  <si>
    <t>31-1131</t>
  </si>
  <si>
    <t>Nursing Assistants</t>
  </si>
  <si>
    <t>53-7062</t>
  </si>
  <si>
    <t>Laborers and Freight, Stock, and Material Movers, Hand</t>
  </si>
  <si>
    <t>43-4171</t>
  </si>
  <si>
    <t>Receptionists and Information Clerks</t>
  </si>
  <si>
    <t>51-2090</t>
  </si>
  <si>
    <t>Miscellaneous Assemblers and Fabricators</t>
  </si>
  <si>
    <t>One-Bedroom Housing Wage</t>
  </si>
  <si>
    <t>43-9061</t>
  </si>
  <si>
    <t>Office Clerks, General</t>
  </si>
  <si>
    <t>35-1012</t>
  </si>
  <si>
    <t>First-Line Supervisors of Food Preparation and Serving Workers</t>
  </si>
  <si>
    <t>43-4051</t>
  </si>
  <si>
    <t>Customer Service Representatives</t>
  </si>
  <si>
    <t>Two-Bedroom Housing Wage</t>
  </si>
  <si>
    <t>00-0000</t>
  </si>
  <si>
    <t>All Occupations</t>
  </si>
  <si>
    <t>43-6014</t>
  </si>
  <si>
    <t>Secretaries and Administrative Assistants, Except Legal, Medical, and Executive</t>
  </si>
  <si>
    <t>49-9071</t>
  </si>
  <si>
    <t>Maintenance and Repair Workers, General</t>
  </si>
  <si>
    <t>43-3031</t>
  </si>
  <si>
    <t>Bookkeeping, Accounting, and Auditing Clerks</t>
  </si>
  <si>
    <t>41-1011</t>
  </si>
  <si>
    <t>First-Line Supervisors of Retail Sales Workers</t>
  </si>
  <si>
    <t>53-3032</t>
  </si>
  <si>
    <t>Heavy and Tractor-Trailer Truck Drivers</t>
  </si>
  <si>
    <t>25-2021</t>
  </si>
  <si>
    <t>Elementary School Teachers, Except Special Education</t>
  </si>
  <si>
    <t>43-1011</t>
  </si>
  <si>
    <t>First-Line Supervisors of Office and Administrative Support Workers</t>
  </si>
  <si>
    <t>41-3091</t>
  </si>
  <si>
    <t>Sales Representatives of Services, Except Advertising, Insurance, Financial Services, and Travel</t>
  </si>
  <si>
    <t>41-4012</t>
  </si>
  <si>
    <t>Sales Representatives, Wholesale and Manufacturing, Except Technical and Scientific Products</t>
  </si>
  <si>
    <t>29-1141</t>
  </si>
  <si>
    <t>Registered Nurses</t>
  </si>
  <si>
    <t>13-1198</t>
  </si>
  <si>
    <t>Project Management Specialists and Business Operations Specialists, All Other</t>
  </si>
  <si>
    <t>13-2011</t>
  </si>
  <si>
    <t>Accountants and Auditors</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</si>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</sst>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5">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164" fontId="2" fillId="0" borderId="0" xfId="0" applyNumberFormat="1" applyFont="1"/>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82DD611B-8749-47AF-AAE3-6AE179F142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AF29-F775-4AB6-8920-E622711680C0}">
  <dimension ref="A1:AV132"/>
  <sheetViews>
    <sheetView workbookViewId="0">
      <selection sqref="A1:XFD1"/>
    </sheetView>
  </sheetViews>
  <sheetFormatPr defaultRowHeight="15" x14ac:dyDescent="0.25"/>
  <sheetData>
    <row r="1" spans="1:48" s="6" customFormat="1" ht="87.6" customHeight="1" x14ac:dyDescent="0.25">
      <c r="B1" s="6" t="s">
        <v>135</v>
      </c>
      <c r="C1" s="6" t="s">
        <v>136</v>
      </c>
      <c r="D1" s="6" t="s">
        <v>137</v>
      </c>
      <c r="E1" s="6" t="s">
        <v>138</v>
      </c>
      <c r="F1" s="6" t="s">
        <v>139</v>
      </c>
      <c r="G1" s="7" t="s">
        <v>140</v>
      </c>
      <c r="H1" s="6" t="s">
        <v>141</v>
      </c>
      <c r="I1" s="6" t="s">
        <v>142</v>
      </c>
      <c r="J1" s="8" t="s">
        <v>143</v>
      </c>
      <c r="K1" s="9" t="s">
        <v>144</v>
      </c>
      <c r="L1" s="9" t="s">
        <v>145</v>
      </c>
      <c r="M1" s="9" t="s">
        <v>146</v>
      </c>
      <c r="N1" s="9" t="s">
        <v>147</v>
      </c>
      <c r="O1" s="9" t="s">
        <v>148</v>
      </c>
      <c r="P1" s="9" t="s">
        <v>149</v>
      </c>
      <c r="Q1" s="9" t="s">
        <v>150</v>
      </c>
      <c r="R1" s="9" t="s">
        <v>151</v>
      </c>
      <c r="S1" s="9" t="s">
        <v>152</v>
      </c>
      <c r="T1" s="9" t="s">
        <v>153</v>
      </c>
      <c r="U1" s="9" t="s">
        <v>154</v>
      </c>
      <c r="V1" s="9" t="s">
        <v>155</v>
      </c>
      <c r="W1" s="9" t="s">
        <v>156</v>
      </c>
      <c r="X1" s="9" t="s">
        <v>157</v>
      </c>
      <c r="Y1" s="9" t="s">
        <v>158</v>
      </c>
      <c r="Z1" s="9" t="s">
        <v>159</v>
      </c>
      <c r="AA1" s="9" t="s">
        <v>160</v>
      </c>
      <c r="AB1" s="9" t="s">
        <v>161</v>
      </c>
      <c r="AC1" s="8" t="s">
        <v>162</v>
      </c>
      <c r="AD1" s="8" t="s">
        <v>163</v>
      </c>
      <c r="AE1" s="8" t="s">
        <v>164</v>
      </c>
      <c r="AF1" s="8" t="s">
        <v>165</v>
      </c>
      <c r="AG1" s="8" t="s">
        <v>166</v>
      </c>
      <c r="AH1" s="7" t="s">
        <v>167</v>
      </c>
      <c r="AI1" s="7" t="s">
        <v>168</v>
      </c>
      <c r="AJ1" s="7" t="s">
        <v>169</v>
      </c>
      <c r="AK1" s="7" t="s">
        <v>170</v>
      </c>
      <c r="AL1" s="7" t="s">
        <v>171</v>
      </c>
      <c r="AM1" s="7" t="s">
        <v>172</v>
      </c>
      <c r="AN1" s="7" t="s">
        <v>173</v>
      </c>
      <c r="AO1" s="7" t="s">
        <v>174</v>
      </c>
      <c r="AP1" s="7" t="s">
        <v>175</v>
      </c>
      <c r="AQ1" s="7" t="s">
        <v>176</v>
      </c>
      <c r="AR1" s="7" t="s">
        <v>177</v>
      </c>
      <c r="AS1" s="7" t="s">
        <v>178</v>
      </c>
      <c r="AT1" s="7" t="s">
        <v>179</v>
      </c>
      <c r="AU1" s="7" t="s">
        <v>180</v>
      </c>
      <c r="AV1" s="7" t="s">
        <v>181</v>
      </c>
    </row>
    <row r="2" spans="1:48" x14ac:dyDescent="0.25">
      <c r="A2" t="s">
        <v>0</v>
      </c>
      <c r="B2" t="s">
        <v>1</v>
      </c>
      <c r="C2" t="s">
        <v>2</v>
      </c>
      <c r="E2" s="1">
        <v>3918597</v>
      </c>
      <c r="F2" s="1">
        <v>1369892</v>
      </c>
      <c r="G2" s="2">
        <v>34.958736506969203</v>
      </c>
      <c r="H2" s="3">
        <v>7.25</v>
      </c>
      <c r="I2" s="3">
        <v>15.924897103230601</v>
      </c>
      <c r="J2" s="3">
        <v>783</v>
      </c>
      <c r="K2" s="4">
        <v>743.94386783775701</v>
      </c>
      <c r="L2" s="4">
        <v>772.74701363319195</v>
      </c>
      <c r="M2" s="4">
        <v>918.76660276868495</v>
      </c>
      <c r="N2" s="4">
        <v>1225.35045682433</v>
      </c>
      <c r="O2" s="4">
        <v>1501.5401075413199</v>
      </c>
      <c r="P2" s="4">
        <v>71384.700748762902</v>
      </c>
      <c r="Q2" s="4">
        <v>21415.4102246289</v>
      </c>
      <c r="R2" s="4">
        <v>35775.270329706102</v>
      </c>
      <c r="S2" s="4">
        <v>894.38175824265397</v>
      </c>
      <c r="T2" s="4">
        <v>535.38525561572203</v>
      </c>
      <c r="U2" s="4">
        <v>377</v>
      </c>
      <c r="V2" s="4">
        <v>828.09464936798997</v>
      </c>
      <c r="W2" s="4">
        <v>234.9</v>
      </c>
      <c r="X2" s="4">
        <v>29757.754713510301</v>
      </c>
      <c r="Y2" s="4">
        <v>30909.880545327698</v>
      </c>
      <c r="Z2" s="4">
        <v>36750.664110747399</v>
      </c>
      <c r="AA2" s="4">
        <v>49014.018272973401</v>
      </c>
      <c r="AB2" s="4">
        <v>60061.604301653002</v>
      </c>
      <c r="AC2" s="3">
        <v>14.3066128430338</v>
      </c>
      <c r="AD2" s="3">
        <v>14.860519492946</v>
      </c>
      <c r="AE2" s="3">
        <v>17.6685885147824</v>
      </c>
      <c r="AF2" s="3">
        <v>23.564431862006401</v>
      </c>
      <c r="AG2" s="3">
        <v>28.875771298871602</v>
      </c>
      <c r="AH2" s="2">
        <v>78.933036375358796</v>
      </c>
      <c r="AI2" s="2">
        <v>81.989073064529606</v>
      </c>
      <c r="AJ2" s="2">
        <v>97.481867667765002</v>
      </c>
      <c r="AK2" s="2">
        <v>130.01065854900099</v>
      </c>
      <c r="AL2" s="2">
        <v>159.314600269637</v>
      </c>
      <c r="AM2" s="5">
        <f t="shared" ref="AM2:AQ52" si="0">AH2/40</f>
        <v>1.9733259093839699</v>
      </c>
      <c r="AN2" s="5">
        <f t="shared" si="0"/>
        <v>2.0497268266132402</v>
      </c>
      <c r="AO2" s="5">
        <f t="shared" si="0"/>
        <v>2.4370466916941251</v>
      </c>
      <c r="AP2" s="5">
        <f t="shared" si="0"/>
        <v>3.2502664637250249</v>
      </c>
      <c r="AQ2" s="5">
        <f t="shared" si="0"/>
        <v>3.982865006740925</v>
      </c>
      <c r="AR2" s="2">
        <v>35.935209503190997</v>
      </c>
      <c r="AS2" s="2">
        <v>37.326506781463202</v>
      </c>
      <c r="AT2" s="2">
        <v>44.379786946813198</v>
      </c>
      <c r="AU2" s="2">
        <v>59.188908309432101</v>
      </c>
      <c r="AV2" s="2">
        <v>72.529878495764393</v>
      </c>
    </row>
    <row r="3" spans="1:48" x14ac:dyDescent="0.25">
      <c r="A3" t="s">
        <v>3</v>
      </c>
      <c r="B3" t="s">
        <v>1</v>
      </c>
      <c r="C3" t="s">
        <v>2</v>
      </c>
      <c r="E3" s="1">
        <v>862462</v>
      </c>
      <c r="F3" s="1">
        <v>265922</v>
      </c>
      <c r="G3" s="2">
        <v>30.832894666663602</v>
      </c>
      <c r="H3" s="3">
        <v>7.25</v>
      </c>
      <c r="I3" s="3">
        <v>11.2059352145844</v>
      </c>
      <c r="J3" s="3">
        <v>783</v>
      </c>
      <c r="K3" s="4">
        <v>556.68343724851695</v>
      </c>
      <c r="L3" s="4">
        <v>574.76170079948304</v>
      </c>
      <c r="M3" s="4">
        <v>719.65768533630205</v>
      </c>
      <c r="N3" s="4">
        <v>952.88192402283403</v>
      </c>
      <c r="O3" s="4">
        <v>1131.38208196388</v>
      </c>
      <c r="P3" s="4">
        <v>56514.402953405501</v>
      </c>
      <c r="Q3" s="4">
        <v>16954.3208860216</v>
      </c>
      <c r="R3" s="4">
        <v>27506.009604233699</v>
      </c>
      <c r="S3" s="4">
        <v>687.65024010584295</v>
      </c>
      <c r="T3" s="4">
        <v>423.85802215054099</v>
      </c>
      <c r="U3" s="4">
        <v>377</v>
      </c>
      <c r="V3" s="4">
        <v>582.70863115838904</v>
      </c>
      <c r="W3" s="4">
        <v>234.9</v>
      </c>
      <c r="X3" s="4">
        <v>22267.337489940699</v>
      </c>
      <c r="Y3" s="4">
        <v>22990.468031979301</v>
      </c>
      <c r="Z3" s="4">
        <v>28786.307413452101</v>
      </c>
      <c r="AA3" s="4">
        <v>38115.276960913397</v>
      </c>
      <c r="AB3" s="4">
        <v>45255.283278555398</v>
      </c>
      <c r="AC3" s="3">
        <v>10.7054507163176</v>
      </c>
      <c r="AD3" s="3">
        <v>11.0531096307593</v>
      </c>
      <c r="AE3" s="3">
        <v>13.839570871852001</v>
      </c>
      <c r="AF3" s="3">
        <v>18.324652385054499</v>
      </c>
      <c r="AG3" s="3">
        <v>21.757347730074699</v>
      </c>
      <c r="AH3" s="2">
        <v>59.064555676235202</v>
      </c>
      <c r="AI3" s="2">
        <v>60.982673824878802</v>
      </c>
      <c r="AJ3" s="2">
        <v>76.356253086079704</v>
      </c>
      <c r="AK3" s="2">
        <v>101.101530400301</v>
      </c>
      <c r="AL3" s="2">
        <v>120.040539200412</v>
      </c>
      <c r="AM3" s="5">
        <f t="shared" si="0"/>
        <v>1.47661389190588</v>
      </c>
      <c r="AN3" s="5">
        <f t="shared" si="0"/>
        <v>1.5245668456219701</v>
      </c>
      <c r="AO3" s="5">
        <f t="shared" si="0"/>
        <v>1.9089063271519926</v>
      </c>
      <c r="AP3" s="5">
        <f t="shared" si="0"/>
        <v>2.5275382600075251</v>
      </c>
      <c r="AQ3" s="5">
        <f t="shared" si="0"/>
        <v>3.0010134800102999</v>
      </c>
      <c r="AR3" s="2">
        <v>38.213502081948803</v>
      </c>
      <c r="AS3" s="2">
        <v>39.454483429009201</v>
      </c>
      <c r="AT3" s="2">
        <v>49.400859836633302</v>
      </c>
      <c r="AU3" s="2">
        <v>65.410524098712003</v>
      </c>
      <c r="AV3" s="2">
        <v>77.6636570297416</v>
      </c>
    </row>
    <row r="4" spans="1:48" x14ac:dyDescent="0.25">
      <c r="A4" t="s">
        <v>4</v>
      </c>
      <c r="B4" t="s">
        <v>1</v>
      </c>
      <c r="C4" t="s">
        <v>2</v>
      </c>
      <c r="D4" t="s">
        <v>5</v>
      </c>
      <c r="E4" s="1">
        <v>163826</v>
      </c>
      <c r="F4" s="1">
        <v>54419</v>
      </c>
      <c r="G4" s="2">
        <v>33.217560094246302</v>
      </c>
      <c r="H4" s="3">
        <v>7.25</v>
      </c>
      <c r="I4" s="3">
        <v>13.709024716664301</v>
      </c>
      <c r="J4" s="3">
        <v>783</v>
      </c>
      <c r="K4" s="4">
        <v>1039</v>
      </c>
      <c r="L4" s="4">
        <v>1045</v>
      </c>
      <c r="M4" s="4">
        <v>1255</v>
      </c>
      <c r="N4" s="4">
        <v>1717</v>
      </c>
      <c r="O4" s="4">
        <v>2203</v>
      </c>
      <c r="P4" s="4">
        <v>72500</v>
      </c>
      <c r="Q4" s="4">
        <v>21750</v>
      </c>
      <c r="R4" s="4">
        <v>34796.4401932857</v>
      </c>
      <c r="S4" s="4">
        <v>869.91100483214404</v>
      </c>
      <c r="T4" s="4">
        <v>543.75</v>
      </c>
      <c r="U4" s="4">
        <v>377</v>
      </c>
      <c r="V4" s="4">
        <v>712.86928526654401</v>
      </c>
      <c r="W4" s="4">
        <v>234.9</v>
      </c>
      <c r="X4" s="4">
        <v>41560</v>
      </c>
      <c r="Y4" s="4">
        <v>41800</v>
      </c>
      <c r="Z4" s="4">
        <v>50200</v>
      </c>
      <c r="AA4" s="4">
        <v>68680</v>
      </c>
      <c r="AB4" s="4">
        <v>88120</v>
      </c>
      <c r="AC4" s="3">
        <v>19.980769230769202</v>
      </c>
      <c r="AD4" s="3">
        <v>20.096153846153801</v>
      </c>
      <c r="AE4" s="3">
        <v>24.134615384615401</v>
      </c>
      <c r="AF4" s="3">
        <v>33.019230769230802</v>
      </c>
      <c r="AG4" s="3">
        <v>42.365384615384599</v>
      </c>
      <c r="AH4" s="2">
        <v>110.238726790451</v>
      </c>
      <c r="AI4" s="2">
        <v>110.87533156498699</v>
      </c>
      <c r="AJ4" s="2">
        <v>133.15649867374</v>
      </c>
      <c r="AK4" s="2">
        <v>182.17506631299699</v>
      </c>
      <c r="AL4" s="2">
        <v>233.74005305039799</v>
      </c>
      <c r="AM4" s="5">
        <f t="shared" si="0"/>
        <v>2.755968169761275</v>
      </c>
      <c r="AN4" s="5">
        <f t="shared" si="0"/>
        <v>2.7718832891246747</v>
      </c>
      <c r="AO4" s="5">
        <f t="shared" si="0"/>
        <v>3.3289124668435002</v>
      </c>
      <c r="AP4" s="5">
        <f t="shared" si="0"/>
        <v>4.5543766578249247</v>
      </c>
      <c r="AQ4" s="5">
        <f t="shared" si="0"/>
        <v>5.8435013262599496</v>
      </c>
      <c r="AR4" s="2">
        <v>58.299608159524801</v>
      </c>
      <c r="AS4" s="2">
        <v>58.636275771610599</v>
      </c>
      <c r="AT4" s="2">
        <v>70.419642194613701</v>
      </c>
      <c r="AU4" s="2">
        <v>96.343048325220494</v>
      </c>
      <c r="AV4" s="2">
        <v>123.61312490416999</v>
      </c>
    </row>
    <row r="5" spans="1:48" x14ac:dyDescent="0.25">
      <c r="A5" t="s">
        <v>4</v>
      </c>
      <c r="B5" t="s">
        <v>1</v>
      </c>
      <c r="C5" t="s">
        <v>2</v>
      </c>
      <c r="D5" t="s">
        <v>6</v>
      </c>
      <c r="E5" s="1">
        <v>54226</v>
      </c>
      <c r="F5" s="1">
        <v>11369</v>
      </c>
      <c r="G5" s="2">
        <v>20.965957289861002</v>
      </c>
      <c r="H5" s="3">
        <v>7.25</v>
      </c>
      <c r="I5" s="3">
        <v>11.1432051365072</v>
      </c>
      <c r="J5" s="3">
        <v>783</v>
      </c>
      <c r="K5" s="4">
        <v>664</v>
      </c>
      <c r="L5" s="4">
        <v>700</v>
      </c>
      <c r="M5" s="4">
        <v>845</v>
      </c>
      <c r="N5" s="4">
        <v>1146</v>
      </c>
      <c r="O5" s="4">
        <v>1405</v>
      </c>
      <c r="P5" s="4">
        <v>71600</v>
      </c>
      <c r="Q5" s="4">
        <v>21480</v>
      </c>
      <c r="R5" s="4">
        <v>32948.761883522398</v>
      </c>
      <c r="S5" s="4">
        <v>823.71904708805903</v>
      </c>
      <c r="T5" s="4">
        <v>537</v>
      </c>
      <c r="U5" s="4">
        <v>377</v>
      </c>
      <c r="V5" s="4">
        <v>579.44666709837497</v>
      </c>
      <c r="W5" s="4">
        <v>234.9</v>
      </c>
      <c r="X5" s="4">
        <v>26560</v>
      </c>
      <c r="Y5" s="4">
        <v>28000</v>
      </c>
      <c r="Z5" s="4">
        <v>33800</v>
      </c>
      <c r="AA5" s="4">
        <v>45840</v>
      </c>
      <c r="AB5" s="4">
        <v>56200</v>
      </c>
      <c r="AC5" s="3">
        <v>12.7692307692308</v>
      </c>
      <c r="AD5" s="3">
        <v>13.461538461538501</v>
      </c>
      <c r="AE5" s="3">
        <v>16.25</v>
      </c>
      <c r="AF5" s="3">
        <v>22.038461538461501</v>
      </c>
      <c r="AG5" s="3">
        <v>27.019230769230798</v>
      </c>
      <c r="AH5" s="2">
        <v>70.450928381962896</v>
      </c>
      <c r="AI5" s="2">
        <v>74.270557029177695</v>
      </c>
      <c r="AJ5" s="2">
        <v>89.655172413793096</v>
      </c>
      <c r="AK5" s="2">
        <v>121.59151193634</v>
      </c>
      <c r="AL5" s="2">
        <v>149.07161803713501</v>
      </c>
      <c r="AM5" s="5">
        <f t="shared" si="0"/>
        <v>1.7612732095490724</v>
      </c>
      <c r="AN5" s="5">
        <f t="shared" si="0"/>
        <v>1.8567639257294424</v>
      </c>
      <c r="AO5" s="5">
        <f t="shared" si="0"/>
        <v>2.2413793103448274</v>
      </c>
      <c r="AP5" s="5">
        <f t="shared" si="0"/>
        <v>3.0397877984084998</v>
      </c>
      <c r="AQ5" s="5">
        <f t="shared" si="0"/>
        <v>3.7267904509283754</v>
      </c>
      <c r="AR5" s="2">
        <v>45.836832806376002</v>
      </c>
      <c r="AS5" s="2">
        <v>48.321962295878301</v>
      </c>
      <c r="AT5" s="2">
        <v>58.331511628595898</v>
      </c>
      <c r="AU5" s="2">
        <v>79.109955415823507</v>
      </c>
      <c r="AV5" s="2">
        <v>96.989081465298497</v>
      </c>
    </row>
    <row r="6" spans="1:48" x14ac:dyDescent="0.25">
      <c r="A6" t="s">
        <v>4</v>
      </c>
      <c r="B6" t="s">
        <v>1</v>
      </c>
      <c r="C6" t="s">
        <v>2</v>
      </c>
      <c r="D6" t="s">
        <v>7</v>
      </c>
      <c r="E6" s="1">
        <v>64059</v>
      </c>
      <c r="F6" s="1">
        <v>22391</v>
      </c>
      <c r="G6" s="2">
        <v>34.953714544404399</v>
      </c>
      <c r="H6" s="3">
        <v>7.25</v>
      </c>
      <c r="I6" s="3">
        <v>13.685075832783999</v>
      </c>
      <c r="J6" s="3">
        <v>783</v>
      </c>
      <c r="K6" s="4">
        <v>601</v>
      </c>
      <c r="L6" s="4">
        <v>659</v>
      </c>
      <c r="M6" s="4">
        <v>847</v>
      </c>
      <c r="N6" s="4">
        <v>1100</v>
      </c>
      <c r="O6" s="4">
        <v>1248</v>
      </c>
      <c r="P6" s="4">
        <v>64200</v>
      </c>
      <c r="Q6" s="4">
        <v>19260</v>
      </c>
      <c r="R6" s="4">
        <v>31610.451677392601</v>
      </c>
      <c r="S6" s="4">
        <v>790.26129193481597</v>
      </c>
      <c r="T6" s="4">
        <v>481.5</v>
      </c>
      <c r="U6" s="4">
        <v>377</v>
      </c>
      <c r="V6" s="4">
        <v>711.62394330476604</v>
      </c>
      <c r="W6" s="4">
        <v>234.9</v>
      </c>
      <c r="X6" s="4">
        <v>24040</v>
      </c>
      <c r="Y6" s="4">
        <v>26360</v>
      </c>
      <c r="Z6" s="4">
        <v>33880</v>
      </c>
      <c r="AA6" s="4">
        <v>44000</v>
      </c>
      <c r="AB6" s="4">
        <v>49920</v>
      </c>
      <c r="AC6" s="3">
        <v>11.557692307692299</v>
      </c>
      <c r="AD6" s="3">
        <v>12.6730769230769</v>
      </c>
      <c r="AE6" s="3">
        <v>16.288461538461501</v>
      </c>
      <c r="AF6" s="3">
        <v>21.153846153846199</v>
      </c>
      <c r="AG6" s="3">
        <v>24</v>
      </c>
      <c r="AH6" s="2">
        <v>63.766578249336902</v>
      </c>
      <c r="AI6" s="2">
        <v>69.920424403183006</v>
      </c>
      <c r="AJ6" s="2">
        <v>89.867374005304995</v>
      </c>
      <c r="AK6" s="2">
        <v>116.71087533156501</v>
      </c>
      <c r="AL6" s="2">
        <v>132.413793103448</v>
      </c>
      <c r="AM6" s="5">
        <f t="shared" si="0"/>
        <v>1.5941644562334225</v>
      </c>
      <c r="AN6" s="5">
        <f t="shared" si="0"/>
        <v>1.7480106100795751</v>
      </c>
      <c r="AO6" s="5">
        <f t="shared" si="0"/>
        <v>2.2466843501326248</v>
      </c>
      <c r="AP6" s="5">
        <f t="shared" si="0"/>
        <v>2.9177718832891251</v>
      </c>
      <c r="AQ6" s="5">
        <f t="shared" si="0"/>
        <v>3.3103448275862002</v>
      </c>
      <c r="AR6" s="2">
        <v>33.781887506986898</v>
      </c>
      <c r="AS6" s="2">
        <v>37.042036384532999</v>
      </c>
      <c r="AT6" s="2">
        <v>47.6094155048551</v>
      </c>
      <c r="AU6" s="2">
        <v>61.830409746565003</v>
      </c>
      <c r="AV6" s="2">
        <v>70.149410330648294</v>
      </c>
    </row>
    <row r="7" spans="1:48" x14ac:dyDescent="0.25">
      <c r="A7" t="s">
        <v>4</v>
      </c>
      <c r="B7" t="s">
        <v>1</v>
      </c>
      <c r="C7" t="s">
        <v>2</v>
      </c>
      <c r="D7" t="s">
        <v>8</v>
      </c>
      <c r="E7" s="1">
        <v>632504</v>
      </c>
      <c r="F7" s="1">
        <v>238386</v>
      </c>
      <c r="G7" s="2">
        <v>37.689247815033596</v>
      </c>
      <c r="H7" s="3">
        <v>7.25</v>
      </c>
      <c r="I7" s="3">
        <v>20.762906399787401</v>
      </c>
      <c r="J7" s="3">
        <v>783</v>
      </c>
      <c r="K7" s="4">
        <v>907</v>
      </c>
      <c r="L7" s="4">
        <v>934</v>
      </c>
      <c r="M7" s="4">
        <v>1063</v>
      </c>
      <c r="N7" s="4">
        <v>1423</v>
      </c>
      <c r="O7" s="4">
        <v>1828</v>
      </c>
      <c r="P7" s="4">
        <v>83500</v>
      </c>
      <c r="Q7" s="4">
        <v>25050</v>
      </c>
      <c r="R7" s="4">
        <v>43967.033595601999</v>
      </c>
      <c r="S7" s="4">
        <v>1099.1758398900499</v>
      </c>
      <c r="T7" s="4">
        <v>626.25</v>
      </c>
      <c r="U7" s="4">
        <v>377</v>
      </c>
      <c r="V7" s="4">
        <v>1079.67113278895</v>
      </c>
      <c r="W7" s="4">
        <v>234.9</v>
      </c>
      <c r="X7" s="4">
        <v>36280</v>
      </c>
      <c r="Y7" s="4">
        <v>37360</v>
      </c>
      <c r="Z7" s="4">
        <v>42520</v>
      </c>
      <c r="AA7" s="4">
        <v>56920</v>
      </c>
      <c r="AB7" s="4">
        <v>73120</v>
      </c>
      <c r="AC7" s="3">
        <v>17.442307692307701</v>
      </c>
      <c r="AD7" s="3">
        <v>17.961538461538499</v>
      </c>
      <c r="AE7" s="3">
        <v>20.442307692307701</v>
      </c>
      <c r="AF7" s="3">
        <v>27.365384615384599</v>
      </c>
      <c r="AG7" s="3">
        <v>35.153846153846203</v>
      </c>
      <c r="AH7" s="2">
        <v>96.233421750663098</v>
      </c>
      <c r="AI7" s="2">
        <v>99.098143236074307</v>
      </c>
      <c r="AJ7" s="2">
        <v>112.785145888594</v>
      </c>
      <c r="AK7" s="2">
        <v>150.98143236074301</v>
      </c>
      <c r="AL7" s="2">
        <v>193.95225464191</v>
      </c>
      <c r="AM7" s="5">
        <f t="shared" si="0"/>
        <v>2.4058355437665773</v>
      </c>
      <c r="AN7" s="5">
        <f t="shared" si="0"/>
        <v>2.4774535809018579</v>
      </c>
      <c r="AO7" s="5">
        <f t="shared" si="0"/>
        <v>2.81962864721485</v>
      </c>
      <c r="AP7" s="5">
        <f t="shared" si="0"/>
        <v>3.7745358090185754</v>
      </c>
      <c r="AQ7" s="5">
        <f t="shared" si="0"/>
        <v>4.8488063660477501</v>
      </c>
      <c r="AR7" s="2">
        <v>33.602824877130502</v>
      </c>
      <c r="AS7" s="2">
        <v>34.6031294765599</v>
      </c>
      <c r="AT7" s="2">
        <v>39.382362562722903</v>
      </c>
      <c r="AU7" s="2">
        <v>52.719757221782402</v>
      </c>
      <c r="AV7" s="2">
        <v>67.724326213224302</v>
      </c>
    </row>
    <row r="8" spans="1:48" x14ac:dyDescent="0.25">
      <c r="A8" t="s">
        <v>4</v>
      </c>
      <c r="B8" t="s">
        <v>1</v>
      </c>
      <c r="C8" t="s">
        <v>2</v>
      </c>
      <c r="D8" t="s">
        <v>9</v>
      </c>
      <c r="E8" s="1">
        <v>40871</v>
      </c>
      <c r="F8" s="1">
        <v>15327</v>
      </c>
      <c r="G8" s="2">
        <v>37.5009175209806</v>
      </c>
      <c r="H8" s="3">
        <v>7.25</v>
      </c>
      <c r="I8" s="3">
        <v>13.4547660611338</v>
      </c>
      <c r="J8" s="3">
        <v>783</v>
      </c>
      <c r="K8" s="4">
        <v>702</v>
      </c>
      <c r="L8" s="4">
        <v>719</v>
      </c>
      <c r="M8" s="4">
        <v>929</v>
      </c>
      <c r="N8" s="4">
        <v>1270</v>
      </c>
      <c r="O8" s="4">
        <v>1621</v>
      </c>
      <c r="P8" s="4">
        <v>66200</v>
      </c>
      <c r="Q8" s="4">
        <v>19860</v>
      </c>
      <c r="R8" s="4">
        <v>36847.5881308143</v>
      </c>
      <c r="S8" s="4">
        <v>921.189703270358</v>
      </c>
      <c r="T8" s="4">
        <v>496.5</v>
      </c>
      <c r="U8" s="4">
        <v>377</v>
      </c>
      <c r="V8" s="4">
        <v>699.64783517895705</v>
      </c>
      <c r="W8" s="4">
        <v>234.9</v>
      </c>
      <c r="X8" s="4">
        <v>28080</v>
      </c>
      <c r="Y8" s="4">
        <v>28760</v>
      </c>
      <c r="Z8" s="4">
        <v>37160</v>
      </c>
      <c r="AA8" s="4">
        <v>50800</v>
      </c>
      <c r="AB8" s="4">
        <v>64840</v>
      </c>
      <c r="AC8" s="3">
        <v>13.5</v>
      </c>
      <c r="AD8" s="3">
        <v>13.8269230769231</v>
      </c>
      <c r="AE8" s="3">
        <v>17.865384615384599</v>
      </c>
      <c r="AF8" s="3">
        <v>24.423076923076898</v>
      </c>
      <c r="AG8" s="3">
        <v>31.173076923076898</v>
      </c>
      <c r="AH8" s="2">
        <v>74.482758620689694</v>
      </c>
      <c r="AI8" s="2">
        <v>76.286472148541094</v>
      </c>
      <c r="AJ8" s="2">
        <v>98.567639257294402</v>
      </c>
      <c r="AK8" s="2">
        <v>134.74801061008</v>
      </c>
      <c r="AL8" s="2">
        <v>171.989389920424</v>
      </c>
      <c r="AM8" s="5">
        <f t="shared" si="0"/>
        <v>1.8620689655172424</v>
      </c>
      <c r="AN8" s="5">
        <f t="shared" si="0"/>
        <v>1.9071618037135274</v>
      </c>
      <c r="AO8" s="5">
        <f t="shared" si="0"/>
        <v>2.4641909814323602</v>
      </c>
      <c r="AP8" s="5">
        <f t="shared" si="0"/>
        <v>3.3687002652519999</v>
      </c>
      <c r="AQ8" s="5">
        <f t="shared" si="0"/>
        <v>4.2997347480106001</v>
      </c>
      <c r="AR8" s="2">
        <v>40.134477072765698</v>
      </c>
      <c r="AS8" s="2">
        <v>41.106394608715902</v>
      </c>
      <c r="AT8" s="2">
        <v>53.112434758688501</v>
      </c>
      <c r="AU8" s="2">
        <v>72.607957097453607</v>
      </c>
      <c r="AV8" s="2">
        <v>92.675195633836395</v>
      </c>
    </row>
    <row r="9" spans="1:48" x14ac:dyDescent="0.25">
      <c r="A9" t="s">
        <v>4</v>
      </c>
      <c r="B9" t="s">
        <v>1</v>
      </c>
      <c r="C9" t="s">
        <v>2</v>
      </c>
      <c r="D9" t="s">
        <v>10</v>
      </c>
      <c r="E9" s="1">
        <v>65471</v>
      </c>
      <c r="F9" s="1">
        <v>19566</v>
      </c>
      <c r="G9" s="2">
        <v>29.884987246261701</v>
      </c>
      <c r="H9" s="3">
        <v>7.25</v>
      </c>
      <c r="I9" s="3">
        <v>12.7642649115935</v>
      </c>
      <c r="J9" s="3">
        <v>783</v>
      </c>
      <c r="K9" s="4">
        <v>572</v>
      </c>
      <c r="L9" s="4">
        <v>576</v>
      </c>
      <c r="M9" s="4">
        <v>695</v>
      </c>
      <c r="N9" s="4">
        <v>966</v>
      </c>
      <c r="O9" s="4">
        <v>1192</v>
      </c>
      <c r="P9" s="4">
        <v>59300</v>
      </c>
      <c r="Q9" s="4">
        <v>17790</v>
      </c>
      <c r="R9" s="4">
        <v>31222.7460096215</v>
      </c>
      <c r="S9" s="4">
        <v>780.56865024053798</v>
      </c>
      <c r="T9" s="4">
        <v>444.75</v>
      </c>
      <c r="U9" s="4">
        <v>377</v>
      </c>
      <c r="V9" s="4">
        <v>663.74177540286098</v>
      </c>
      <c r="W9" s="4">
        <v>234.9</v>
      </c>
      <c r="X9" s="4">
        <v>22880</v>
      </c>
      <c r="Y9" s="4">
        <v>23040</v>
      </c>
      <c r="Z9" s="4">
        <v>27800</v>
      </c>
      <c r="AA9" s="4">
        <v>38640</v>
      </c>
      <c r="AB9" s="4">
        <v>47680</v>
      </c>
      <c r="AC9" s="3">
        <v>11</v>
      </c>
      <c r="AD9" s="3">
        <v>11.0769230769231</v>
      </c>
      <c r="AE9" s="3">
        <v>13.365384615384601</v>
      </c>
      <c r="AF9" s="3">
        <v>18.576923076923102</v>
      </c>
      <c r="AG9" s="3">
        <v>22.923076923076898</v>
      </c>
      <c r="AH9" s="2">
        <v>60.689655172413801</v>
      </c>
      <c r="AI9" s="2">
        <v>61.114058355437699</v>
      </c>
      <c r="AJ9" s="2">
        <v>73.740053050397904</v>
      </c>
      <c r="AK9" s="2">
        <v>102.49336870026499</v>
      </c>
      <c r="AL9" s="2">
        <v>126.472148541114</v>
      </c>
      <c r="AM9" s="5">
        <f t="shared" si="0"/>
        <v>1.517241379310345</v>
      </c>
      <c r="AN9" s="5">
        <f t="shared" si="0"/>
        <v>1.5278514588859424</v>
      </c>
      <c r="AO9" s="5">
        <f t="shared" si="0"/>
        <v>1.8435013262599476</v>
      </c>
      <c r="AP9" s="5">
        <f t="shared" si="0"/>
        <v>2.562334217506625</v>
      </c>
      <c r="AQ9" s="5">
        <f t="shared" si="0"/>
        <v>3.1618037135278501</v>
      </c>
      <c r="AR9" s="2">
        <v>34.471236929622002</v>
      </c>
      <c r="AS9" s="2">
        <v>34.712294530528503</v>
      </c>
      <c r="AT9" s="2">
        <v>41.883758157495301</v>
      </c>
      <c r="AU9" s="2">
        <v>58.2154106189071</v>
      </c>
      <c r="AV9" s="2">
        <v>71.835165070121406</v>
      </c>
    </row>
    <row r="10" spans="1:48" x14ac:dyDescent="0.25">
      <c r="A10" t="s">
        <v>4</v>
      </c>
      <c r="B10" t="s">
        <v>1</v>
      </c>
      <c r="C10" t="s">
        <v>2</v>
      </c>
      <c r="D10" t="s">
        <v>11</v>
      </c>
      <c r="E10" s="1">
        <v>204500</v>
      </c>
      <c r="F10" s="1">
        <v>83765</v>
      </c>
      <c r="G10" s="2">
        <v>40.960880195598996</v>
      </c>
      <c r="H10" s="3">
        <v>7.25</v>
      </c>
      <c r="I10" s="3">
        <v>20.7298461779239</v>
      </c>
      <c r="J10" s="3">
        <v>783</v>
      </c>
      <c r="K10" s="4">
        <v>919</v>
      </c>
      <c r="L10" s="4">
        <v>934</v>
      </c>
      <c r="M10" s="4">
        <v>1088</v>
      </c>
      <c r="N10" s="4">
        <v>1461</v>
      </c>
      <c r="O10" s="4">
        <v>1645</v>
      </c>
      <c r="P10" s="4">
        <v>90900</v>
      </c>
      <c r="Q10" s="4">
        <v>27270</v>
      </c>
      <c r="R10" s="4">
        <v>39595.1543595658</v>
      </c>
      <c r="S10" s="4">
        <v>989.87885898914601</v>
      </c>
      <c r="T10" s="4">
        <v>681.75</v>
      </c>
      <c r="U10" s="4">
        <v>377</v>
      </c>
      <c r="V10" s="4">
        <v>1077.95200125204</v>
      </c>
      <c r="W10" s="4">
        <v>234.9</v>
      </c>
      <c r="X10" s="4">
        <v>36760</v>
      </c>
      <c r="Y10" s="4">
        <v>37360</v>
      </c>
      <c r="Z10" s="4">
        <v>43520</v>
      </c>
      <c r="AA10" s="4">
        <v>58440</v>
      </c>
      <c r="AB10" s="4">
        <v>65800</v>
      </c>
      <c r="AC10" s="3">
        <v>17.673076923076898</v>
      </c>
      <c r="AD10" s="3">
        <v>17.961538461538499</v>
      </c>
      <c r="AE10" s="3">
        <v>20.923076923076898</v>
      </c>
      <c r="AF10" s="3">
        <v>28.096153846153801</v>
      </c>
      <c r="AG10" s="3">
        <v>31.634615384615401</v>
      </c>
      <c r="AH10" s="2">
        <v>97.506631299734707</v>
      </c>
      <c r="AI10" s="2">
        <v>99.098143236074307</v>
      </c>
      <c r="AJ10" s="2">
        <v>115.437665782493</v>
      </c>
      <c r="AK10" s="2">
        <v>155.01326259946899</v>
      </c>
      <c r="AL10" s="2">
        <v>174.53580901856799</v>
      </c>
      <c r="AM10" s="5">
        <f t="shared" si="0"/>
        <v>2.4376657824933678</v>
      </c>
      <c r="AN10" s="5">
        <f t="shared" si="0"/>
        <v>2.4774535809018579</v>
      </c>
      <c r="AO10" s="5">
        <f t="shared" si="0"/>
        <v>2.8859416445623252</v>
      </c>
      <c r="AP10" s="5">
        <f t="shared" si="0"/>
        <v>3.8753315649867246</v>
      </c>
      <c r="AQ10" s="5">
        <f t="shared" si="0"/>
        <v>4.3633952254641999</v>
      </c>
      <c r="AR10" s="2">
        <v>34.1017039323674</v>
      </c>
      <c r="AS10" s="2">
        <v>34.658314986758498</v>
      </c>
      <c r="AT10" s="2">
        <v>40.372855145174803</v>
      </c>
      <c r="AU10" s="2">
        <v>54.213916697702601</v>
      </c>
      <c r="AV10" s="2">
        <v>61.041678964901301</v>
      </c>
    </row>
    <row r="11" spans="1:48" x14ac:dyDescent="0.25">
      <c r="A11" t="s">
        <v>4</v>
      </c>
      <c r="B11" t="s">
        <v>1</v>
      </c>
      <c r="C11" t="s">
        <v>2</v>
      </c>
      <c r="D11" t="s">
        <v>12</v>
      </c>
      <c r="E11" s="1">
        <v>124418</v>
      </c>
      <c r="F11" s="1">
        <v>61023</v>
      </c>
      <c r="G11" s="2">
        <v>49.0467617225803</v>
      </c>
      <c r="H11" s="3">
        <v>7.25</v>
      </c>
      <c r="I11" s="3">
        <v>13.4686949850233</v>
      </c>
      <c r="J11" s="3">
        <v>783</v>
      </c>
      <c r="K11" s="4">
        <v>719</v>
      </c>
      <c r="L11" s="4">
        <v>722</v>
      </c>
      <c r="M11" s="4">
        <v>854</v>
      </c>
      <c r="N11" s="4">
        <v>1188</v>
      </c>
      <c r="O11" s="4">
        <v>1450</v>
      </c>
      <c r="P11" s="4">
        <v>58000</v>
      </c>
      <c r="Q11" s="4">
        <v>17400</v>
      </c>
      <c r="R11" s="4">
        <v>34591.846063782301</v>
      </c>
      <c r="S11" s="4">
        <v>864.79615159455795</v>
      </c>
      <c r="T11" s="4">
        <v>435</v>
      </c>
      <c r="U11" s="4">
        <v>377</v>
      </c>
      <c r="V11" s="4">
        <v>700.37213922121202</v>
      </c>
      <c r="W11" s="4">
        <v>234.9</v>
      </c>
      <c r="X11" s="4">
        <v>28760</v>
      </c>
      <c r="Y11" s="4">
        <v>28880</v>
      </c>
      <c r="Z11" s="4">
        <v>34160</v>
      </c>
      <c r="AA11" s="4">
        <v>47520</v>
      </c>
      <c r="AB11" s="4">
        <v>58000</v>
      </c>
      <c r="AC11" s="3">
        <v>13.8269230769231</v>
      </c>
      <c r="AD11" s="3">
        <v>13.884615384615399</v>
      </c>
      <c r="AE11" s="3">
        <v>16.423076923076898</v>
      </c>
      <c r="AF11" s="3">
        <v>22.846153846153801</v>
      </c>
      <c r="AG11" s="3">
        <v>27.884615384615401</v>
      </c>
      <c r="AH11" s="2">
        <v>76.286472148541094</v>
      </c>
      <c r="AI11" s="2">
        <v>76.604774535809</v>
      </c>
      <c r="AJ11" s="2">
        <v>90.610079575596799</v>
      </c>
      <c r="AK11" s="2">
        <v>126.04774535809</v>
      </c>
      <c r="AL11" s="2">
        <v>153.84615384615401</v>
      </c>
      <c r="AM11" s="5">
        <f t="shared" si="0"/>
        <v>1.9071618037135274</v>
      </c>
      <c r="AN11" s="5">
        <f t="shared" si="0"/>
        <v>1.915119363395225</v>
      </c>
      <c r="AO11" s="5">
        <f t="shared" si="0"/>
        <v>2.2652519893899199</v>
      </c>
      <c r="AP11" s="5">
        <f t="shared" si="0"/>
        <v>3.1511936339522499</v>
      </c>
      <c r="AQ11" s="5">
        <f t="shared" si="0"/>
        <v>3.8461538461538503</v>
      </c>
      <c r="AR11" s="2">
        <v>41.063883597625797</v>
      </c>
      <c r="AS11" s="2">
        <v>41.235221081343298</v>
      </c>
      <c r="AT11" s="2">
        <v>48.774070364912902</v>
      </c>
      <c r="AU11" s="2">
        <v>67.849643552127105</v>
      </c>
      <c r="AV11" s="2">
        <v>82.813117130121498</v>
      </c>
    </row>
    <row r="12" spans="1:48" x14ac:dyDescent="0.25">
      <c r="A12" t="s">
        <v>4</v>
      </c>
      <c r="B12" t="s">
        <v>1</v>
      </c>
      <c r="C12" t="s">
        <v>2</v>
      </c>
      <c r="D12" t="s">
        <v>13</v>
      </c>
      <c r="E12" s="1">
        <v>4477</v>
      </c>
      <c r="F12" s="1">
        <v>972</v>
      </c>
      <c r="G12" s="2">
        <v>21.710967165512603</v>
      </c>
      <c r="H12" s="3">
        <v>7.25</v>
      </c>
      <c r="I12" s="3">
        <v>12.2152929954683</v>
      </c>
      <c r="J12" s="3">
        <v>783</v>
      </c>
      <c r="K12" s="4">
        <v>585</v>
      </c>
      <c r="L12" s="4">
        <v>588</v>
      </c>
      <c r="M12" s="4">
        <v>697</v>
      </c>
      <c r="N12" s="4">
        <v>1005</v>
      </c>
      <c r="O12" s="4">
        <v>1221</v>
      </c>
      <c r="P12" s="4">
        <v>68000</v>
      </c>
      <c r="Q12" s="4">
        <v>20400</v>
      </c>
      <c r="R12" s="4">
        <v>40170.039107302196</v>
      </c>
      <c r="S12" s="4">
        <v>1004.25097768255</v>
      </c>
      <c r="T12" s="4">
        <v>510</v>
      </c>
      <c r="U12" s="4">
        <v>377</v>
      </c>
      <c r="V12" s="4">
        <v>635.19523576435097</v>
      </c>
      <c r="W12" s="4">
        <v>234.9</v>
      </c>
      <c r="X12" s="4">
        <v>23400</v>
      </c>
      <c r="Y12" s="4">
        <v>23520</v>
      </c>
      <c r="Z12" s="4">
        <v>27880</v>
      </c>
      <c r="AA12" s="4">
        <v>40200</v>
      </c>
      <c r="AB12" s="4">
        <v>48840</v>
      </c>
      <c r="AC12" s="3">
        <v>11.25</v>
      </c>
      <c r="AD12" s="3">
        <v>11.307692307692299</v>
      </c>
      <c r="AE12" s="3">
        <v>13.403846153846199</v>
      </c>
      <c r="AF12" s="3">
        <v>19.326923076923102</v>
      </c>
      <c r="AG12" s="3">
        <v>23.480769230769202</v>
      </c>
      <c r="AH12" s="2">
        <v>62.068965517241402</v>
      </c>
      <c r="AI12" s="2">
        <v>62.387267904509301</v>
      </c>
      <c r="AJ12" s="2">
        <v>73.952254641909803</v>
      </c>
      <c r="AK12" s="2">
        <v>106.631299734748</v>
      </c>
      <c r="AL12" s="2">
        <v>129.549071618037</v>
      </c>
      <c r="AM12" s="5">
        <f t="shared" si="0"/>
        <v>1.5517241379310351</v>
      </c>
      <c r="AN12" s="5">
        <f t="shared" si="0"/>
        <v>1.5596816976127326</v>
      </c>
      <c r="AO12" s="5">
        <f t="shared" si="0"/>
        <v>1.8488063660477452</v>
      </c>
      <c r="AP12" s="5">
        <f t="shared" si="0"/>
        <v>2.6657824933686998</v>
      </c>
      <c r="AQ12" s="5">
        <f t="shared" si="0"/>
        <v>3.2387267904509249</v>
      </c>
      <c r="AR12" s="2">
        <v>36.839067238660903</v>
      </c>
      <c r="AS12" s="2">
        <v>37.027985532192503</v>
      </c>
      <c r="AT12" s="2">
        <v>43.892016863840503</v>
      </c>
      <c r="AU12" s="2">
        <v>63.2876283330842</v>
      </c>
      <c r="AV12" s="2">
        <v>76.889745467359006</v>
      </c>
    </row>
    <row r="13" spans="1:48" x14ac:dyDescent="0.25">
      <c r="A13" t="s">
        <v>4</v>
      </c>
      <c r="B13" t="s">
        <v>1</v>
      </c>
      <c r="C13" t="s">
        <v>2</v>
      </c>
      <c r="D13" t="s">
        <v>14</v>
      </c>
      <c r="E13" s="1">
        <v>48153</v>
      </c>
      <c r="F13" s="1">
        <v>18527</v>
      </c>
      <c r="G13" s="2">
        <v>38.475276722114899</v>
      </c>
      <c r="H13" s="3">
        <v>7.25</v>
      </c>
      <c r="I13" s="3">
        <v>11.782267993731899</v>
      </c>
      <c r="J13" s="3">
        <v>783</v>
      </c>
      <c r="K13" s="4">
        <v>612</v>
      </c>
      <c r="L13" s="4">
        <v>617</v>
      </c>
      <c r="M13" s="4">
        <v>812</v>
      </c>
      <c r="N13" s="4">
        <v>1012</v>
      </c>
      <c r="O13" s="4">
        <v>1361</v>
      </c>
      <c r="P13" s="4">
        <v>54100</v>
      </c>
      <c r="Q13" s="4">
        <v>16230</v>
      </c>
      <c r="R13" s="4">
        <v>28569.968459283798</v>
      </c>
      <c r="S13" s="4">
        <v>714.24921148209501</v>
      </c>
      <c r="T13" s="4">
        <v>405.75</v>
      </c>
      <c r="U13" s="4">
        <v>377</v>
      </c>
      <c r="V13" s="4">
        <v>612.67793567406102</v>
      </c>
      <c r="W13" s="4">
        <v>234.9</v>
      </c>
      <c r="X13" s="4">
        <v>24480</v>
      </c>
      <c r="Y13" s="4">
        <v>24680</v>
      </c>
      <c r="Z13" s="4">
        <v>32480</v>
      </c>
      <c r="AA13" s="4">
        <v>40480</v>
      </c>
      <c r="AB13" s="4">
        <v>54440</v>
      </c>
      <c r="AC13" s="3">
        <v>11.7692307692308</v>
      </c>
      <c r="AD13" s="3">
        <v>11.865384615384601</v>
      </c>
      <c r="AE13" s="3">
        <v>15.615384615384601</v>
      </c>
      <c r="AF13" s="3">
        <v>19.461538461538499</v>
      </c>
      <c r="AG13" s="3">
        <v>26.173076923076898</v>
      </c>
      <c r="AH13" s="2">
        <v>64.933687002652505</v>
      </c>
      <c r="AI13" s="2">
        <v>65.464190981432395</v>
      </c>
      <c r="AJ13" s="2">
        <v>86.153846153846203</v>
      </c>
      <c r="AK13" s="2">
        <v>107.37400530504</v>
      </c>
      <c r="AL13" s="2">
        <v>144.403183023873</v>
      </c>
      <c r="AM13" s="5">
        <f t="shared" si="0"/>
        <v>1.6233421750663126</v>
      </c>
      <c r="AN13" s="5">
        <f t="shared" si="0"/>
        <v>1.6366047745358099</v>
      </c>
      <c r="AO13" s="5">
        <f t="shared" si="0"/>
        <v>2.1538461538461551</v>
      </c>
      <c r="AP13" s="5">
        <f t="shared" si="0"/>
        <v>2.6843501326260002</v>
      </c>
      <c r="AQ13" s="5">
        <f t="shared" si="0"/>
        <v>3.6100795755968251</v>
      </c>
      <c r="AR13" s="2">
        <v>39.955739507849898</v>
      </c>
      <c r="AS13" s="2">
        <v>40.282175288142803</v>
      </c>
      <c r="AT13" s="2">
        <v>53.013170719565601</v>
      </c>
      <c r="AU13" s="2">
        <v>66.070601931281203</v>
      </c>
      <c r="AV13" s="2">
        <v>88.855819395725007</v>
      </c>
    </row>
    <row r="14" spans="1:48" x14ac:dyDescent="0.25">
      <c r="A14" t="s">
        <v>4</v>
      </c>
      <c r="B14" t="s">
        <v>1</v>
      </c>
      <c r="C14" t="s">
        <v>2</v>
      </c>
      <c r="D14" t="s">
        <v>15</v>
      </c>
      <c r="E14" s="1">
        <v>258772</v>
      </c>
      <c r="F14" s="1">
        <v>99063</v>
      </c>
      <c r="G14" s="2">
        <v>38.281962499806795</v>
      </c>
      <c r="H14" s="3">
        <v>7.25</v>
      </c>
      <c r="I14" s="3">
        <v>14.9138422406398</v>
      </c>
      <c r="J14" s="3">
        <v>783</v>
      </c>
      <c r="K14" s="4">
        <v>686</v>
      </c>
      <c r="L14" s="4">
        <v>728</v>
      </c>
      <c r="M14" s="4">
        <v>838</v>
      </c>
      <c r="N14" s="4">
        <v>1114</v>
      </c>
      <c r="O14" s="4">
        <v>1288</v>
      </c>
      <c r="P14" s="4">
        <v>66600</v>
      </c>
      <c r="Q14" s="4">
        <v>19980</v>
      </c>
      <c r="R14" s="4">
        <v>33266.209336623499</v>
      </c>
      <c r="S14" s="4">
        <v>831.65523341558696</v>
      </c>
      <c r="T14" s="4">
        <v>499.5</v>
      </c>
      <c r="U14" s="4">
        <v>377</v>
      </c>
      <c r="V14" s="4">
        <v>775.51979651326894</v>
      </c>
      <c r="W14" s="4">
        <v>234.9</v>
      </c>
      <c r="X14" s="4">
        <v>27440</v>
      </c>
      <c r="Y14" s="4">
        <v>29120</v>
      </c>
      <c r="Z14" s="4">
        <v>33520</v>
      </c>
      <c r="AA14" s="4">
        <v>44560</v>
      </c>
      <c r="AB14" s="4">
        <v>51520</v>
      </c>
      <c r="AC14" s="3">
        <v>13.192307692307701</v>
      </c>
      <c r="AD14" s="3">
        <v>14</v>
      </c>
      <c r="AE14" s="3">
        <v>16.115384615384599</v>
      </c>
      <c r="AF14" s="3">
        <v>21.423076923076898</v>
      </c>
      <c r="AG14" s="3">
        <v>24.769230769230798</v>
      </c>
      <c r="AH14" s="2">
        <v>72.785145888594201</v>
      </c>
      <c r="AI14" s="2">
        <v>77.241379310344797</v>
      </c>
      <c r="AJ14" s="2">
        <v>88.912466843501306</v>
      </c>
      <c r="AK14" s="2">
        <v>118.196286472149</v>
      </c>
      <c r="AL14" s="2">
        <v>136.65782493368701</v>
      </c>
      <c r="AM14" s="5">
        <f t="shared" si="0"/>
        <v>1.8196286472148551</v>
      </c>
      <c r="AN14" s="5">
        <f t="shared" si="0"/>
        <v>1.9310344827586199</v>
      </c>
      <c r="AO14" s="5">
        <f t="shared" si="0"/>
        <v>2.2228116710875327</v>
      </c>
      <c r="AP14" s="5">
        <f t="shared" si="0"/>
        <v>2.954907161803725</v>
      </c>
      <c r="AQ14" s="5">
        <f t="shared" si="0"/>
        <v>3.4164456233421752</v>
      </c>
      <c r="AR14" s="2">
        <v>35.382720239212503</v>
      </c>
      <c r="AS14" s="2">
        <v>37.549009233450001</v>
      </c>
      <c r="AT14" s="2">
        <v>43.2226232659768</v>
      </c>
      <c r="AU14" s="2">
        <v>57.458236656680398</v>
      </c>
      <c r="AV14" s="2">
        <v>66.432862489949997</v>
      </c>
    </row>
    <row r="15" spans="1:48" x14ac:dyDescent="0.25">
      <c r="A15" t="s">
        <v>4</v>
      </c>
      <c r="B15" t="s">
        <v>1</v>
      </c>
      <c r="C15" t="s">
        <v>2</v>
      </c>
      <c r="D15" t="s">
        <v>16</v>
      </c>
      <c r="E15" s="1">
        <v>69169</v>
      </c>
      <c r="F15" s="1">
        <v>32937</v>
      </c>
      <c r="G15" s="2">
        <v>47.618152640633795</v>
      </c>
      <c r="H15" s="3">
        <v>7.25</v>
      </c>
      <c r="I15" s="3">
        <v>11.999088192252101</v>
      </c>
      <c r="J15" s="3">
        <v>783</v>
      </c>
      <c r="K15" s="4">
        <v>616</v>
      </c>
      <c r="L15" s="4">
        <v>620</v>
      </c>
      <c r="M15" s="4">
        <v>775</v>
      </c>
      <c r="N15" s="4">
        <v>1100</v>
      </c>
      <c r="O15" s="4">
        <v>1361</v>
      </c>
      <c r="P15" s="4">
        <v>66700</v>
      </c>
      <c r="Q15" s="4">
        <v>20010</v>
      </c>
      <c r="R15" s="4">
        <v>27658.7564754046</v>
      </c>
      <c r="S15" s="4">
        <v>691.46891188511495</v>
      </c>
      <c r="T15" s="4">
        <v>500.25</v>
      </c>
      <c r="U15" s="4">
        <v>377</v>
      </c>
      <c r="V15" s="4">
        <v>623.95258599711201</v>
      </c>
      <c r="W15" s="4">
        <v>234.9</v>
      </c>
      <c r="X15" s="4">
        <v>24640</v>
      </c>
      <c r="Y15" s="4">
        <v>24800</v>
      </c>
      <c r="Z15" s="4">
        <v>31000</v>
      </c>
      <c r="AA15" s="4">
        <v>44000</v>
      </c>
      <c r="AB15" s="4">
        <v>54440</v>
      </c>
      <c r="AC15" s="3">
        <v>11.846153846153801</v>
      </c>
      <c r="AD15" s="3">
        <v>11.9230769230769</v>
      </c>
      <c r="AE15" s="3">
        <v>14.903846153846199</v>
      </c>
      <c r="AF15" s="3">
        <v>21.153846153846199</v>
      </c>
      <c r="AG15" s="3">
        <v>26.173076923076898</v>
      </c>
      <c r="AH15" s="2">
        <v>65.358090185676403</v>
      </c>
      <c r="AI15" s="2">
        <v>65.782493368700301</v>
      </c>
      <c r="AJ15" s="2">
        <v>82.228116710875298</v>
      </c>
      <c r="AK15" s="2">
        <v>116.71087533156501</v>
      </c>
      <c r="AL15" s="2">
        <v>144.403183023873</v>
      </c>
      <c r="AM15" s="5">
        <f t="shared" si="0"/>
        <v>1.6339522546419101</v>
      </c>
      <c r="AN15" s="5">
        <f t="shared" si="0"/>
        <v>1.6445623342175075</v>
      </c>
      <c r="AO15" s="5">
        <f t="shared" si="0"/>
        <v>2.0557029177718826</v>
      </c>
      <c r="AP15" s="5">
        <f t="shared" si="0"/>
        <v>2.9177718832891251</v>
      </c>
      <c r="AQ15" s="5">
        <f t="shared" si="0"/>
        <v>3.6100795755968251</v>
      </c>
      <c r="AR15" s="2">
        <v>39.490180108195098</v>
      </c>
      <c r="AS15" s="2">
        <v>39.746609849157402</v>
      </c>
      <c r="AT15" s="2">
        <v>49.683262311446697</v>
      </c>
      <c r="AU15" s="2">
        <v>70.518178764634001</v>
      </c>
      <c r="AV15" s="2">
        <v>87.250219362424502</v>
      </c>
    </row>
    <row r="16" spans="1:48" x14ac:dyDescent="0.25">
      <c r="A16" t="s">
        <v>4</v>
      </c>
      <c r="B16" t="s">
        <v>1</v>
      </c>
      <c r="C16" t="s">
        <v>2</v>
      </c>
      <c r="D16" t="s">
        <v>17</v>
      </c>
      <c r="E16" s="1">
        <v>26336</v>
      </c>
      <c r="F16" s="1">
        <v>7398</v>
      </c>
      <c r="G16" s="2">
        <v>28.090826245443502</v>
      </c>
      <c r="H16" s="3">
        <v>7.25</v>
      </c>
      <c r="I16" s="3">
        <v>10.372019627349699</v>
      </c>
      <c r="J16" s="3">
        <v>783</v>
      </c>
      <c r="K16" s="4">
        <v>652</v>
      </c>
      <c r="L16" s="4">
        <v>806</v>
      </c>
      <c r="M16" s="4">
        <v>918</v>
      </c>
      <c r="N16" s="4">
        <v>1167</v>
      </c>
      <c r="O16" s="4">
        <v>1484</v>
      </c>
      <c r="P16" s="4">
        <v>60400</v>
      </c>
      <c r="Q16" s="4">
        <v>18120</v>
      </c>
      <c r="R16" s="4">
        <v>29813.943863896999</v>
      </c>
      <c r="S16" s="4">
        <v>745.34859659742597</v>
      </c>
      <c r="T16" s="4">
        <v>453</v>
      </c>
      <c r="U16" s="4">
        <v>377</v>
      </c>
      <c r="V16" s="4">
        <v>539.34502062218496</v>
      </c>
      <c r="W16" s="4">
        <v>234.9</v>
      </c>
      <c r="X16" s="4">
        <v>26080</v>
      </c>
      <c r="Y16" s="4">
        <v>32240</v>
      </c>
      <c r="Z16" s="4">
        <v>36720</v>
      </c>
      <c r="AA16" s="4">
        <v>46680</v>
      </c>
      <c r="AB16" s="4">
        <v>59360</v>
      </c>
      <c r="AC16" s="3">
        <v>12.538461538461499</v>
      </c>
      <c r="AD16" s="3">
        <v>15.5</v>
      </c>
      <c r="AE16" s="3">
        <v>17.653846153846199</v>
      </c>
      <c r="AF16" s="3">
        <v>22.442307692307701</v>
      </c>
      <c r="AG16" s="3">
        <v>28.538461538461501</v>
      </c>
      <c r="AH16" s="2">
        <v>69.177718832891202</v>
      </c>
      <c r="AI16" s="2">
        <v>85.517241379310406</v>
      </c>
      <c r="AJ16" s="2">
        <v>97.4005305039788</v>
      </c>
      <c r="AK16" s="2">
        <v>123.819628647215</v>
      </c>
      <c r="AL16" s="2">
        <v>157.45358090185701</v>
      </c>
      <c r="AM16" s="5">
        <f t="shared" si="0"/>
        <v>1.72944297082228</v>
      </c>
      <c r="AN16" s="5">
        <f t="shared" si="0"/>
        <v>2.1379310344827602</v>
      </c>
      <c r="AO16" s="5">
        <f t="shared" si="0"/>
        <v>2.4350132625994698</v>
      </c>
      <c r="AP16" s="5">
        <f t="shared" si="0"/>
        <v>3.0954907161803749</v>
      </c>
      <c r="AQ16" s="5">
        <f t="shared" si="0"/>
        <v>3.9363395225464251</v>
      </c>
      <c r="AR16" s="2">
        <v>48.354947209699397</v>
      </c>
      <c r="AS16" s="2">
        <v>59.776207746959699</v>
      </c>
      <c r="AT16" s="2">
        <v>68.082579046785298</v>
      </c>
      <c r="AU16" s="2">
        <v>86.549422383004895</v>
      </c>
      <c r="AV16" s="2">
        <v>110.05941972269</v>
      </c>
    </row>
    <row r="17" spans="1:48" x14ac:dyDescent="0.25">
      <c r="A17" t="s">
        <v>4</v>
      </c>
      <c r="B17" t="s">
        <v>1</v>
      </c>
      <c r="C17" t="s">
        <v>2</v>
      </c>
      <c r="D17" t="s">
        <v>18</v>
      </c>
      <c r="E17" s="1">
        <v>142087</v>
      </c>
      <c r="F17" s="1">
        <v>41022</v>
      </c>
      <c r="G17" s="2">
        <v>28.8710437971102</v>
      </c>
      <c r="H17" s="3">
        <v>7.25</v>
      </c>
      <c r="I17" s="3">
        <v>12.870920570214</v>
      </c>
      <c r="J17" s="3">
        <v>783</v>
      </c>
      <c r="K17" s="4">
        <v>569</v>
      </c>
      <c r="L17" s="4">
        <v>573</v>
      </c>
      <c r="M17" s="4">
        <v>712</v>
      </c>
      <c r="N17" s="4">
        <v>918</v>
      </c>
      <c r="O17" s="4">
        <v>1035</v>
      </c>
      <c r="P17" s="4">
        <v>61000</v>
      </c>
      <c r="Q17" s="4">
        <v>18300</v>
      </c>
      <c r="R17" s="4">
        <v>30367.198149687101</v>
      </c>
      <c r="S17" s="4">
        <v>759.17995374217696</v>
      </c>
      <c r="T17" s="4">
        <v>457.5</v>
      </c>
      <c r="U17" s="4">
        <v>377</v>
      </c>
      <c r="V17" s="4">
        <v>669.28786965112704</v>
      </c>
      <c r="W17" s="4">
        <v>234.9</v>
      </c>
      <c r="X17" s="4">
        <v>22760</v>
      </c>
      <c r="Y17" s="4">
        <v>22920</v>
      </c>
      <c r="Z17" s="4">
        <v>28480</v>
      </c>
      <c r="AA17" s="4">
        <v>36720</v>
      </c>
      <c r="AB17" s="4">
        <v>41400</v>
      </c>
      <c r="AC17" s="3">
        <v>10.942307692307701</v>
      </c>
      <c r="AD17" s="3">
        <v>11.0192307692308</v>
      </c>
      <c r="AE17" s="3">
        <v>13.692307692307701</v>
      </c>
      <c r="AF17" s="3">
        <v>17.653846153846199</v>
      </c>
      <c r="AG17" s="3">
        <v>19.903846153846199</v>
      </c>
      <c r="AH17" s="2">
        <v>60.371352785145902</v>
      </c>
      <c r="AI17" s="2">
        <v>60.7957559681698</v>
      </c>
      <c r="AJ17" s="2">
        <v>75.543766578249304</v>
      </c>
      <c r="AK17" s="2">
        <v>97.4005305039788</v>
      </c>
      <c r="AL17" s="2">
        <v>109.814323607427</v>
      </c>
      <c r="AM17" s="5">
        <f t="shared" si="0"/>
        <v>1.5092838196286475</v>
      </c>
      <c r="AN17" s="5">
        <f t="shared" si="0"/>
        <v>1.519893899204245</v>
      </c>
      <c r="AO17" s="5">
        <f t="shared" si="0"/>
        <v>1.8885941644562325</v>
      </c>
      <c r="AP17" s="5">
        <f t="shared" si="0"/>
        <v>2.4350132625994698</v>
      </c>
      <c r="AQ17" s="5">
        <f t="shared" si="0"/>
        <v>2.7453580901856749</v>
      </c>
      <c r="AR17" s="2">
        <v>34.006293901402799</v>
      </c>
      <c r="AS17" s="2">
        <v>34.245353963978602</v>
      </c>
      <c r="AT17" s="2">
        <v>42.552691138486502</v>
      </c>
      <c r="AU17" s="2">
        <v>54.864284361138502</v>
      </c>
      <c r="AV17" s="2">
        <v>61.856791191479601</v>
      </c>
    </row>
    <row r="18" spans="1:48" x14ac:dyDescent="0.25">
      <c r="A18" t="s">
        <v>4</v>
      </c>
      <c r="B18" t="s">
        <v>1</v>
      </c>
      <c r="C18" t="s">
        <v>2</v>
      </c>
      <c r="D18" t="s">
        <v>19</v>
      </c>
      <c r="E18" s="1">
        <v>17722</v>
      </c>
      <c r="F18" s="1">
        <v>5734</v>
      </c>
      <c r="G18" s="2">
        <v>32.355264642816799</v>
      </c>
      <c r="H18" s="3">
        <v>7.25</v>
      </c>
      <c r="I18" s="3">
        <v>11.2860727364887</v>
      </c>
      <c r="J18" s="3">
        <v>783</v>
      </c>
      <c r="K18" s="4">
        <v>608</v>
      </c>
      <c r="L18" s="4">
        <v>633</v>
      </c>
      <c r="M18" s="4">
        <v>721</v>
      </c>
      <c r="N18" s="4">
        <v>1040</v>
      </c>
      <c r="O18" s="4">
        <v>1266</v>
      </c>
      <c r="P18" s="4">
        <v>54800</v>
      </c>
      <c r="Q18" s="4">
        <v>16440</v>
      </c>
      <c r="R18" s="4">
        <v>33321.954504906302</v>
      </c>
      <c r="S18" s="4">
        <v>833.04886262265802</v>
      </c>
      <c r="T18" s="4">
        <v>411</v>
      </c>
      <c r="U18" s="4">
        <v>377</v>
      </c>
      <c r="V18" s="4">
        <v>586.87578229741405</v>
      </c>
      <c r="W18" s="4">
        <v>234.9</v>
      </c>
      <c r="X18" s="4">
        <v>24320</v>
      </c>
      <c r="Y18" s="4">
        <v>25320</v>
      </c>
      <c r="Z18" s="4">
        <v>28840</v>
      </c>
      <c r="AA18" s="4">
        <v>41600</v>
      </c>
      <c r="AB18" s="4">
        <v>50640</v>
      </c>
      <c r="AC18" s="3">
        <v>11.692307692307701</v>
      </c>
      <c r="AD18" s="3">
        <v>12.1730769230769</v>
      </c>
      <c r="AE18" s="3">
        <v>13.865384615384601</v>
      </c>
      <c r="AF18" s="3">
        <v>20</v>
      </c>
      <c r="AG18" s="3">
        <v>24.346153846153801</v>
      </c>
      <c r="AH18" s="2">
        <v>64.509283819628607</v>
      </c>
      <c r="AI18" s="2">
        <v>67.161803713527902</v>
      </c>
      <c r="AJ18" s="2">
        <v>76.498673740053107</v>
      </c>
      <c r="AK18" s="2">
        <v>110.344827586207</v>
      </c>
      <c r="AL18" s="2">
        <v>134.323607427056</v>
      </c>
      <c r="AM18" s="5">
        <f t="shared" si="0"/>
        <v>1.6127320954907152</v>
      </c>
      <c r="AN18" s="5">
        <f t="shared" si="0"/>
        <v>1.6790450928381975</v>
      </c>
      <c r="AO18" s="5">
        <f t="shared" si="0"/>
        <v>1.9124668435013277</v>
      </c>
      <c r="AP18" s="5">
        <f t="shared" si="0"/>
        <v>2.7586206896551753</v>
      </c>
      <c r="AQ18" s="5">
        <f t="shared" si="0"/>
        <v>3.3580901856764003</v>
      </c>
      <c r="AR18" s="2">
        <v>41.439774367236097</v>
      </c>
      <c r="AS18" s="2">
        <v>43.143712457994098</v>
      </c>
      <c r="AT18" s="2">
        <v>49.141574537462503</v>
      </c>
      <c r="AU18" s="2">
        <v>70.8838245755354</v>
      </c>
      <c r="AV18" s="2">
        <v>86.287424915988197</v>
      </c>
    </row>
    <row r="19" spans="1:48" x14ac:dyDescent="0.25">
      <c r="A19" t="s">
        <v>4</v>
      </c>
      <c r="B19" t="s">
        <v>1</v>
      </c>
      <c r="C19" t="s">
        <v>2</v>
      </c>
      <c r="D19" t="s">
        <v>20</v>
      </c>
      <c r="E19" s="1">
        <v>65246</v>
      </c>
      <c r="F19" s="1">
        <v>18338</v>
      </c>
      <c r="G19" s="2">
        <v>28.1059375287374</v>
      </c>
      <c r="H19" s="3">
        <v>7.25</v>
      </c>
      <c r="I19" s="3">
        <v>15.4552636710416</v>
      </c>
      <c r="J19" s="3">
        <v>783</v>
      </c>
      <c r="K19" s="4">
        <v>748</v>
      </c>
      <c r="L19" s="4">
        <v>770</v>
      </c>
      <c r="M19" s="4">
        <v>876</v>
      </c>
      <c r="N19" s="4">
        <v>1170</v>
      </c>
      <c r="O19" s="4">
        <v>1538</v>
      </c>
      <c r="P19" s="4">
        <v>73100</v>
      </c>
      <c r="Q19" s="4">
        <v>21930</v>
      </c>
      <c r="R19" s="4">
        <v>38603.666743659996</v>
      </c>
      <c r="S19" s="4">
        <v>965.09166859150002</v>
      </c>
      <c r="T19" s="4">
        <v>548.25</v>
      </c>
      <c r="U19" s="4">
        <v>377</v>
      </c>
      <c r="V19" s="4">
        <v>803.67371089416201</v>
      </c>
      <c r="W19" s="4">
        <v>234.9</v>
      </c>
      <c r="X19" s="4">
        <v>29920</v>
      </c>
      <c r="Y19" s="4">
        <v>30800</v>
      </c>
      <c r="Z19" s="4">
        <v>35040</v>
      </c>
      <c r="AA19" s="4">
        <v>46800</v>
      </c>
      <c r="AB19" s="4">
        <v>61520</v>
      </c>
      <c r="AC19" s="3">
        <v>14.384615384615399</v>
      </c>
      <c r="AD19" s="3">
        <v>14.807692307692299</v>
      </c>
      <c r="AE19" s="3">
        <v>16.846153846153801</v>
      </c>
      <c r="AF19" s="3">
        <v>22.5</v>
      </c>
      <c r="AG19" s="3">
        <v>29.576923076923102</v>
      </c>
      <c r="AH19" s="2">
        <v>79.363395225464203</v>
      </c>
      <c r="AI19" s="2">
        <v>81.697612732095493</v>
      </c>
      <c r="AJ19" s="2">
        <v>92.944297082228104</v>
      </c>
      <c r="AK19" s="2">
        <v>124.137931034483</v>
      </c>
      <c r="AL19" s="2">
        <v>163.183023872679</v>
      </c>
      <c r="AM19" s="5">
        <f t="shared" si="0"/>
        <v>1.9840848806366052</v>
      </c>
      <c r="AN19" s="5">
        <f t="shared" si="0"/>
        <v>2.0424403183023871</v>
      </c>
      <c r="AO19" s="5">
        <f t="shared" si="0"/>
        <v>2.3236074270557028</v>
      </c>
      <c r="AP19" s="5">
        <f t="shared" si="0"/>
        <v>3.1034482758620752</v>
      </c>
      <c r="AQ19" s="5">
        <f t="shared" si="0"/>
        <v>4.0795755968169747</v>
      </c>
      <c r="AR19" s="2">
        <v>37.2290390918862</v>
      </c>
      <c r="AS19" s="2">
        <v>38.324010829882802</v>
      </c>
      <c r="AT19" s="2">
        <v>43.599783749321297</v>
      </c>
      <c r="AU19" s="2">
        <v>58.232587884367398</v>
      </c>
      <c r="AV19" s="2">
        <v>76.548478774493205</v>
      </c>
    </row>
    <row r="20" spans="1:48" x14ac:dyDescent="0.25">
      <c r="A20" t="s">
        <v>4</v>
      </c>
      <c r="B20" t="s">
        <v>1</v>
      </c>
      <c r="C20" t="s">
        <v>2</v>
      </c>
      <c r="D20" t="s">
        <v>21</v>
      </c>
      <c r="E20" s="1">
        <v>64065</v>
      </c>
      <c r="F20" s="1">
        <v>30257</v>
      </c>
      <c r="G20" s="2">
        <v>47.228595957230901</v>
      </c>
      <c r="H20" s="3">
        <v>7.25</v>
      </c>
      <c r="I20" s="3">
        <v>12.1836118917868</v>
      </c>
      <c r="J20" s="3">
        <v>783</v>
      </c>
      <c r="K20" s="4">
        <v>704</v>
      </c>
      <c r="L20" s="4">
        <v>723</v>
      </c>
      <c r="M20" s="4">
        <v>920</v>
      </c>
      <c r="N20" s="4">
        <v>1327</v>
      </c>
      <c r="O20" s="4">
        <v>1615</v>
      </c>
      <c r="P20" s="4">
        <v>57700</v>
      </c>
      <c r="Q20" s="4">
        <v>17310</v>
      </c>
      <c r="R20" s="4">
        <v>41656.589715814996</v>
      </c>
      <c r="S20" s="4">
        <v>1041.41474289537</v>
      </c>
      <c r="T20" s="4">
        <v>432.75</v>
      </c>
      <c r="U20" s="4">
        <v>377</v>
      </c>
      <c r="V20" s="4">
        <v>633.547818372915</v>
      </c>
      <c r="W20" s="4">
        <v>234.9</v>
      </c>
      <c r="X20" s="4">
        <v>28160</v>
      </c>
      <c r="Y20" s="4">
        <v>28920</v>
      </c>
      <c r="Z20" s="4">
        <v>36800</v>
      </c>
      <c r="AA20" s="4">
        <v>53080</v>
      </c>
      <c r="AB20" s="4">
        <v>64600</v>
      </c>
      <c r="AC20" s="3">
        <v>13.538461538461499</v>
      </c>
      <c r="AD20" s="3">
        <v>13.903846153846199</v>
      </c>
      <c r="AE20" s="3">
        <v>17.692307692307701</v>
      </c>
      <c r="AF20" s="3">
        <v>25.519230769230798</v>
      </c>
      <c r="AG20" s="3">
        <v>31.057692307692299</v>
      </c>
      <c r="AH20" s="2">
        <v>74.694960212201593</v>
      </c>
      <c r="AI20" s="2">
        <v>76.710875331565006</v>
      </c>
      <c r="AJ20" s="2">
        <v>97.612732095490699</v>
      </c>
      <c r="AK20" s="2">
        <v>140.79575596817</v>
      </c>
      <c r="AL20" s="2">
        <v>171.35278514588899</v>
      </c>
      <c r="AM20" s="5">
        <f t="shared" si="0"/>
        <v>1.8673740053050398</v>
      </c>
      <c r="AN20" s="5">
        <f t="shared" si="0"/>
        <v>1.9177718832891251</v>
      </c>
      <c r="AO20" s="5">
        <f t="shared" si="0"/>
        <v>2.4403183023872677</v>
      </c>
      <c r="AP20" s="5">
        <f t="shared" si="0"/>
        <v>3.5198938992042499</v>
      </c>
      <c r="AQ20" s="5">
        <f t="shared" si="0"/>
        <v>4.2838196286472243</v>
      </c>
      <c r="AR20" s="2">
        <v>44.4481050733011</v>
      </c>
      <c r="AS20" s="2">
        <v>45.647698818177098</v>
      </c>
      <c r="AT20" s="2">
        <v>58.085591857154903</v>
      </c>
      <c r="AU20" s="2">
        <v>83.782152602657106</v>
      </c>
      <c r="AV20" s="2">
        <v>101.965468314462</v>
      </c>
    </row>
    <row r="21" spans="1:48" x14ac:dyDescent="0.25">
      <c r="A21" t="s">
        <v>4</v>
      </c>
      <c r="B21" t="s">
        <v>1</v>
      </c>
      <c r="C21" t="s">
        <v>2</v>
      </c>
      <c r="D21" t="s">
        <v>22</v>
      </c>
      <c r="E21" s="1">
        <v>4137</v>
      </c>
      <c r="F21" s="1">
        <v>1125</v>
      </c>
      <c r="G21" s="2">
        <v>27.193618564176901</v>
      </c>
      <c r="H21" s="3">
        <v>7.25</v>
      </c>
      <c r="I21" s="3">
        <v>11.468635872738</v>
      </c>
      <c r="J21" s="3">
        <v>783</v>
      </c>
      <c r="K21" s="4">
        <v>522</v>
      </c>
      <c r="L21" s="4">
        <v>528</v>
      </c>
      <c r="M21" s="4">
        <v>671</v>
      </c>
      <c r="N21" s="4">
        <v>968</v>
      </c>
      <c r="O21" s="4">
        <v>1005</v>
      </c>
      <c r="P21" s="4">
        <v>50100</v>
      </c>
      <c r="Q21" s="4">
        <v>15030</v>
      </c>
      <c r="R21" s="4">
        <v>26443.8071635657</v>
      </c>
      <c r="S21" s="4">
        <v>661.09517908914199</v>
      </c>
      <c r="T21" s="4">
        <v>375.75</v>
      </c>
      <c r="U21" s="4">
        <v>377</v>
      </c>
      <c r="V21" s="4">
        <v>596.36906538237702</v>
      </c>
      <c r="W21" s="4">
        <v>234.9</v>
      </c>
      <c r="X21" s="4">
        <v>20880</v>
      </c>
      <c r="Y21" s="4">
        <v>21120</v>
      </c>
      <c r="Z21" s="4">
        <v>26840</v>
      </c>
      <c r="AA21" s="4">
        <v>38720</v>
      </c>
      <c r="AB21" s="4">
        <v>40200</v>
      </c>
      <c r="AC21" s="3">
        <v>10.038461538461499</v>
      </c>
      <c r="AD21" s="3">
        <v>10.153846153846199</v>
      </c>
      <c r="AE21" s="3">
        <v>12.903846153846199</v>
      </c>
      <c r="AF21" s="3">
        <v>18.615384615384599</v>
      </c>
      <c r="AG21" s="3">
        <v>19.326923076923102</v>
      </c>
      <c r="AH21" s="2">
        <v>55.384615384615401</v>
      </c>
      <c r="AI21" s="2">
        <v>56.021220159151198</v>
      </c>
      <c r="AJ21" s="2">
        <v>71.1936339522547</v>
      </c>
      <c r="AK21" s="2">
        <v>102.70557029177699</v>
      </c>
      <c r="AL21" s="2">
        <v>106.631299734748</v>
      </c>
      <c r="AM21" s="5">
        <f t="shared" si="0"/>
        <v>1.384615384615385</v>
      </c>
      <c r="AN21" s="5">
        <f t="shared" si="0"/>
        <v>1.4005305039787799</v>
      </c>
      <c r="AO21" s="5">
        <f t="shared" si="0"/>
        <v>1.7798408488063675</v>
      </c>
      <c r="AP21" s="5">
        <f t="shared" si="0"/>
        <v>2.5676392572944247</v>
      </c>
      <c r="AQ21" s="5">
        <f t="shared" si="0"/>
        <v>2.6657824933686998</v>
      </c>
      <c r="AR21" s="2">
        <v>35.011876390020802</v>
      </c>
      <c r="AS21" s="2">
        <v>35.414311750825597</v>
      </c>
      <c r="AT21" s="2">
        <v>45.005687850007497</v>
      </c>
      <c r="AU21" s="2">
        <v>64.9262382098469</v>
      </c>
      <c r="AV21" s="2">
        <v>67.407922934810102</v>
      </c>
    </row>
    <row r="22" spans="1:48" x14ac:dyDescent="0.25">
      <c r="A22" t="s">
        <v>4</v>
      </c>
      <c r="B22" t="s">
        <v>1</v>
      </c>
      <c r="C22" t="s">
        <v>2</v>
      </c>
      <c r="D22" t="s">
        <v>23</v>
      </c>
      <c r="E22" s="1">
        <v>32022</v>
      </c>
      <c r="F22" s="1">
        <v>7547</v>
      </c>
      <c r="G22" s="2">
        <v>23.568171881831201</v>
      </c>
      <c r="H22" s="3">
        <v>7.25</v>
      </c>
      <c r="I22" s="3">
        <v>12.020864845216501</v>
      </c>
      <c r="J22" s="3">
        <v>783</v>
      </c>
      <c r="K22" s="4">
        <v>654</v>
      </c>
      <c r="L22" s="4">
        <v>658</v>
      </c>
      <c r="M22" s="4">
        <v>800</v>
      </c>
      <c r="N22" s="4">
        <v>1082</v>
      </c>
      <c r="O22" s="4">
        <v>1347</v>
      </c>
      <c r="P22" s="4">
        <v>65500</v>
      </c>
      <c r="Q22" s="4">
        <v>19650</v>
      </c>
      <c r="R22" s="4">
        <v>33122.9184401682</v>
      </c>
      <c r="S22" s="4">
        <v>828.07296100420501</v>
      </c>
      <c r="T22" s="4">
        <v>491.25</v>
      </c>
      <c r="U22" s="4">
        <v>377</v>
      </c>
      <c r="V22" s="4">
        <v>625.08497195125904</v>
      </c>
      <c r="W22" s="4">
        <v>234.9</v>
      </c>
      <c r="X22" s="4">
        <v>26160</v>
      </c>
      <c r="Y22" s="4">
        <v>26320</v>
      </c>
      <c r="Z22" s="4">
        <v>32000</v>
      </c>
      <c r="AA22" s="4">
        <v>43280</v>
      </c>
      <c r="AB22" s="4">
        <v>53880</v>
      </c>
      <c r="AC22" s="3">
        <v>12.5769230769231</v>
      </c>
      <c r="AD22" s="3">
        <v>12.653846153846199</v>
      </c>
      <c r="AE22" s="3">
        <v>15.384615384615399</v>
      </c>
      <c r="AF22" s="3">
        <v>20.807692307692299</v>
      </c>
      <c r="AG22" s="3">
        <v>25.903846153846199</v>
      </c>
      <c r="AH22" s="2">
        <v>69.389920424403201</v>
      </c>
      <c r="AI22" s="2">
        <v>69.814323607427099</v>
      </c>
      <c r="AJ22" s="2">
        <v>84.880636604774494</v>
      </c>
      <c r="AK22" s="2">
        <v>114.801061007958</v>
      </c>
      <c r="AL22" s="2">
        <v>142.91777188328899</v>
      </c>
      <c r="AM22" s="5">
        <f t="shared" si="0"/>
        <v>1.7347480106100801</v>
      </c>
      <c r="AN22" s="5">
        <f t="shared" si="0"/>
        <v>1.7453580901856776</v>
      </c>
      <c r="AO22" s="5">
        <f t="shared" si="0"/>
        <v>2.1220159151193623</v>
      </c>
      <c r="AP22" s="5">
        <f t="shared" si="0"/>
        <v>2.8700265251989499</v>
      </c>
      <c r="AQ22" s="5">
        <f t="shared" si="0"/>
        <v>3.5729442970822247</v>
      </c>
      <c r="AR22" s="2">
        <v>41.850310235965502</v>
      </c>
      <c r="AS22" s="2">
        <v>42.106275436185499</v>
      </c>
      <c r="AT22" s="2">
        <v>51.1930400439945</v>
      </c>
      <c r="AU22" s="2">
        <v>69.238586659502502</v>
      </c>
      <c r="AV22" s="2">
        <v>86.196281174075693</v>
      </c>
    </row>
    <row r="23" spans="1:48" x14ac:dyDescent="0.25">
      <c r="A23" t="s">
        <v>4</v>
      </c>
      <c r="B23" t="s">
        <v>1</v>
      </c>
      <c r="C23" t="s">
        <v>2</v>
      </c>
      <c r="D23" t="s">
        <v>24</v>
      </c>
      <c r="E23" s="1">
        <v>5352</v>
      </c>
      <c r="F23" s="1">
        <v>1332</v>
      </c>
      <c r="G23" s="2">
        <v>24.887892376681599</v>
      </c>
      <c r="H23" s="3">
        <v>7.25</v>
      </c>
      <c r="I23" s="3">
        <v>9.1378236912770294</v>
      </c>
      <c r="J23" s="3">
        <v>783</v>
      </c>
      <c r="K23" s="4">
        <v>589</v>
      </c>
      <c r="L23" s="4">
        <v>599</v>
      </c>
      <c r="M23" s="4">
        <v>758</v>
      </c>
      <c r="N23" s="4">
        <v>945</v>
      </c>
      <c r="O23" s="4">
        <v>1331</v>
      </c>
      <c r="P23" s="4">
        <v>60400</v>
      </c>
      <c r="Q23" s="4">
        <v>18120</v>
      </c>
      <c r="R23" s="4">
        <v>30593.501784121301</v>
      </c>
      <c r="S23" s="4">
        <v>764.83754460303305</v>
      </c>
      <c r="T23" s="4">
        <v>453</v>
      </c>
      <c r="U23" s="4">
        <v>377</v>
      </c>
      <c r="V23" s="4">
        <v>475.16683194640598</v>
      </c>
      <c r="W23" s="4">
        <v>234.9</v>
      </c>
      <c r="X23" s="4">
        <v>23560</v>
      </c>
      <c r="Y23" s="4">
        <v>23960</v>
      </c>
      <c r="Z23" s="4">
        <v>30320</v>
      </c>
      <c r="AA23" s="4">
        <v>37800</v>
      </c>
      <c r="AB23" s="4">
        <v>53240</v>
      </c>
      <c r="AC23" s="3">
        <v>11.3269230769231</v>
      </c>
      <c r="AD23" s="3">
        <v>11.5192307692308</v>
      </c>
      <c r="AE23" s="3">
        <v>14.5769230769231</v>
      </c>
      <c r="AF23" s="3">
        <v>18.173076923076898</v>
      </c>
      <c r="AG23" s="3">
        <v>25.596153846153801</v>
      </c>
      <c r="AH23" s="2">
        <v>62.4933687002653</v>
      </c>
      <c r="AI23" s="2">
        <v>63.554376657824903</v>
      </c>
      <c r="AJ23" s="2">
        <v>80.424403183023898</v>
      </c>
      <c r="AK23" s="2">
        <v>100.26525198938999</v>
      </c>
      <c r="AL23" s="2">
        <v>141.220159151194</v>
      </c>
      <c r="AM23" s="5">
        <f t="shared" si="0"/>
        <v>1.5623342175066326</v>
      </c>
      <c r="AN23" s="5">
        <f t="shared" si="0"/>
        <v>1.5888594164456227</v>
      </c>
      <c r="AO23" s="5">
        <f t="shared" si="0"/>
        <v>2.0106100795755975</v>
      </c>
      <c r="AP23" s="5">
        <f t="shared" si="0"/>
        <v>2.50663129973475</v>
      </c>
      <c r="AQ23" s="5">
        <f t="shared" si="0"/>
        <v>3.53050397877985</v>
      </c>
      <c r="AR23" s="2">
        <v>49.582585349007203</v>
      </c>
      <c r="AS23" s="2">
        <v>50.424394947462297</v>
      </c>
      <c r="AT23" s="2">
        <v>63.809167562898899</v>
      </c>
      <c r="AU23" s="2">
        <v>79.551007054009801</v>
      </c>
      <c r="AV23" s="2">
        <v>112.044857554378</v>
      </c>
    </row>
    <row r="24" spans="1:48" x14ac:dyDescent="0.25">
      <c r="A24" t="s">
        <v>4</v>
      </c>
      <c r="B24" t="s">
        <v>1</v>
      </c>
      <c r="C24" t="s">
        <v>2</v>
      </c>
      <c r="D24" t="s">
        <v>25</v>
      </c>
      <c r="E24" s="1">
        <v>21766</v>
      </c>
      <c r="F24" s="1">
        <v>4246</v>
      </c>
      <c r="G24" s="2">
        <v>19.5074887439125</v>
      </c>
      <c r="H24" s="3">
        <v>7.25</v>
      </c>
      <c r="I24" s="3">
        <v>9.5876418736726894</v>
      </c>
      <c r="J24" s="3">
        <v>783</v>
      </c>
      <c r="K24" s="4">
        <v>547</v>
      </c>
      <c r="L24" s="4">
        <v>637</v>
      </c>
      <c r="M24" s="4">
        <v>757</v>
      </c>
      <c r="N24" s="4">
        <v>1035</v>
      </c>
      <c r="O24" s="4">
        <v>1329</v>
      </c>
      <c r="P24" s="4">
        <v>67900</v>
      </c>
      <c r="Q24" s="4">
        <v>20370</v>
      </c>
      <c r="R24" s="4">
        <v>31752.4722027526</v>
      </c>
      <c r="S24" s="4">
        <v>793.81180506881606</v>
      </c>
      <c r="T24" s="4">
        <v>509.25</v>
      </c>
      <c r="U24" s="4">
        <v>377</v>
      </c>
      <c r="V24" s="4">
        <v>498.55737743098001</v>
      </c>
      <c r="W24" s="4">
        <v>234.9</v>
      </c>
      <c r="X24" s="4">
        <v>21880</v>
      </c>
      <c r="Y24" s="4">
        <v>25480</v>
      </c>
      <c r="Z24" s="4">
        <v>30280</v>
      </c>
      <c r="AA24" s="4">
        <v>41400</v>
      </c>
      <c r="AB24" s="4">
        <v>53160</v>
      </c>
      <c r="AC24" s="3">
        <v>10.5192307692308</v>
      </c>
      <c r="AD24" s="3">
        <v>12.25</v>
      </c>
      <c r="AE24" s="3">
        <v>14.557692307692299</v>
      </c>
      <c r="AF24" s="3">
        <v>19.903846153846199</v>
      </c>
      <c r="AG24" s="3">
        <v>25.557692307692299</v>
      </c>
      <c r="AH24" s="2">
        <v>58.037135278514597</v>
      </c>
      <c r="AI24" s="2">
        <v>67.586206896551701</v>
      </c>
      <c r="AJ24" s="2">
        <v>80.318302387267906</v>
      </c>
      <c r="AK24" s="2">
        <v>109.814323607427</v>
      </c>
      <c r="AL24" s="2">
        <v>141.00795755968201</v>
      </c>
      <c r="AM24" s="5">
        <f t="shared" si="0"/>
        <v>1.4509283819628649</v>
      </c>
      <c r="AN24" s="5">
        <f t="shared" si="0"/>
        <v>1.6896551724137925</v>
      </c>
      <c r="AO24" s="5">
        <f t="shared" si="0"/>
        <v>2.0079575596816976</v>
      </c>
      <c r="AP24" s="5">
        <f t="shared" si="0"/>
        <v>2.7453580901856749</v>
      </c>
      <c r="AQ24" s="5">
        <f t="shared" si="0"/>
        <v>3.5251989389920504</v>
      </c>
      <c r="AR24" s="2">
        <v>43.8866236675618</v>
      </c>
      <c r="AS24" s="2">
        <v>51.107457543394702</v>
      </c>
      <c r="AT24" s="2">
        <v>60.7352360445051</v>
      </c>
      <c r="AU24" s="2">
        <v>83.039589572077702</v>
      </c>
      <c r="AV24" s="2">
        <v>106.62764689979799</v>
      </c>
    </row>
    <row r="25" spans="1:48" x14ac:dyDescent="0.25">
      <c r="A25" t="s">
        <v>4</v>
      </c>
      <c r="B25" t="s">
        <v>1</v>
      </c>
      <c r="C25" t="s">
        <v>2</v>
      </c>
      <c r="D25" t="s">
        <v>26</v>
      </c>
      <c r="E25" s="1">
        <v>15744</v>
      </c>
      <c r="F25" s="1">
        <v>3910</v>
      </c>
      <c r="G25" s="2">
        <v>24.834857723577201</v>
      </c>
      <c r="H25" s="3">
        <v>7.25</v>
      </c>
      <c r="I25" s="3">
        <v>9.3843015264954204</v>
      </c>
      <c r="J25" s="3">
        <v>783</v>
      </c>
      <c r="K25" s="4">
        <v>545</v>
      </c>
      <c r="L25" s="4">
        <v>549</v>
      </c>
      <c r="M25" s="4">
        <v>723</v>
      </c>
      <c r="N25" s="4">
        <v>969</v>
      </c>
      <c r="O25" s="4">
        <v>979</v>
      </c>
      <c r="P25" s="4">
        <v>61800</v>
      </c>
      <c r="Q25" s="4">
        <v>18540</v>
      </c>
      <c r="R25" s="4">
        <v>22760.603319739999</v>
      </c>
      <c r="S25" s="4">
        <v>569.01508299350098</v>
      </c>
      <c r="T25" s="4">
        <v>463.5</v>
      </c>
      <c r="U25" s="4">
        <v>377</v>
      </c>
      <c r="V25" s="4">
        <v>487.98367937776197</v>
      </c>
      <c r="W25" s="4">
        <v>234.9</v>
      </c>
      <c r="X25" s="4">
        <v>21800</v>
      </c>
      <c r="Y25" s="4">
        <v>21960</v>
      </c>
      <c r="Z25" s="4">
        <v>28920</v>
      </c>
      <c r="AA25" s="4">
        <v>38760</v>
      </c>
      <c r="AB25" s="4">
        <v>39160</v>
      </c>
      <c r="AC25" s="3">
        <v>10.4807692307692</v>
      </c>
      <c r="AD25" s="3">
        <v>10.557692307692299</v>
      </c>
      <c r="AE25" s="3">
        <v>13.903846153846199</v>
      </c>
      <c r="AF25" s="3">
        <v>18.634615384615401</v>
      </c>
      <c r="AG25" s="3">
        <v>18.826923076923102</v>
      </c>
      <c r="AH25" s="2">
        <v>57.824933687002698</v>
      </c>
      <c r="AI25" s="2">
        <v>58.249336870026497</v>
      </c>
      <c r="AJ25" s="2">
        <v>76.710875331565006</v>
      </c>
      <c r="AK25" s="2">
        <v>102.811671087533</v>
      </c>
      <c r="AL25" s="2">
        <v>103.87267904509299</v>
      </c>
      <c r="AM25" s="5">
        <f t="shared" si="0"/>
        <v>1.4456233421750675</v>
      </c>
      <c r="AN25" s="5">
        <f t="shared" si="0"/>
        <v>1.4562334217506625</v>
      </c>
      <c r="AO25" s="5">
        <f t="shared" si="0"/>
        <v>1.9177718832891251</v>
      </c>
      <c r="AP25" s="5">
        <f t="shared" si="0"/>
        <v>2.5702917771883249</v>
      </c>
      <c r="AQ25" s="5">
        <f t="shared" si="0"/>
        <v>2.5968169761273248</v>
      </c>
      <c r="AR25" s="2">
        <v>44.673625207706998</v>
      </c>
      <c r="AS25" s="2">
        <v>45.001505025745203</v>
      </c>
      <c r="AT25" s="2">
        <v>59.264277110407598</v>
      </c>
      <c r="AU25" s="2">
        <v>79.428885919758002</v>
      </c>
      <c r="AV25" s="2">
        <v>80.248585464853505</v>
      </c>
    </row>
    <row r="26" spans="1:48" x14ac:dyDescent="0.25">
      <c r="A26" t="s">
        <v>4</v>
      </c>
      <c r="B26" t="s">
        <v>1</v>
      </c>
      <c r="C26" t="s">
        <v>2</v>
      </c>
      <c r="D26" t="s">
        <v>27</v>
      </c>
      <c r="E26" s="1">
        <v>482401</v>
      </c>
      <c r="F26" s="1">
        <v>166642</v>
      </c>
      <c r="G26" s="2">
        <v>34.544289916480295</v>
      </c>
      <c r="H26" s="3">
        <v>7.25</v>
      </c>
      <c r="I26" s="3">
        <v>17.956401504280301</v>
      </c>
      <c r="J26" s="3">
        <v>783</v>
      </c>
      <c r="K26" s="4">
        <v>962</v>
      </c>
      <c r="L26" s="4">
        <v>1022</v>
      </c>
      <c r="M26" s="4">
        <v>1163</v>
      </c>
      <c r="N26" s="4">
        <v>1482</v>
      </c>
      <c r="O26" s="4">
        <v>1895</v>
      </c>
      <c r="P26" s="4">
        <v>94100</v>
      </c>
      <c r="Q26" s="4">
        <v>28230</v>
      </c>
      <c r="R26" s="4">
        <v>46576.704576618104</v>
      </c>
      <c r="S26" s="4">
        <v>1164.4176144154501</v>
      </c>
      <c r="T26" s="4">
        <v>705.75</v>
      </c>
      <c r="U26" s="4">
        <v>377</v>
      </c>
      <c r="V26" s="4">
        <v>933.73287822257703</v>
      </c>
      <c r="W26" s="4">
        <v>234.9</v>
      </c>
      <c r="X26" s="4">
        <v>38480</v>
      </c>
      <c r="Y26" s="4">
        <v>40880</v>
      </c>
      <c r="Z26" s="4">
        <v>46520</v>
      </c>
      <c r="AA26" s="4">
        <v>59280</v>
      </c>
      <c r="AB26" s="4">
        <v>75800</v>
      </c>
      <c r="AC26" s="3">
        <v>18.5</v>
      </c>
      <c r="AD26" s="3">
        <v>19.653846153846199</v>
      </c>
      <c r="AE26" s="3">
        <v>22.365384615384599</v>
      </c>
      <c r="AF26" s="3">
        <v>28.5</v>
      </c>
      <c r="AG26" s="3">
        <v>36.442307692307701</v>
      </c>
      <c r="AH26" s="2">
        <v>102.068965517241</v>
      </c>
      <c r="AI26" s="2">
        <v>108.435013262599</v>
      </c>
      <c r="AJ26" s="2">
        <v>123.395225464191</v>
      </c>
      <c r="AK26" s="2">
        <v>157.241379310345</v>
      </c>
      <c r="AL26" s="2">
        <v>201.06100795756001</v>
      </c>
      <c r="AM26" s="5">
        <f t="shared" si="0"/>
        <v>2.5517241379310249</v>
      </c>
      <c r="AN26" s="5">
        <f t="shared" si="0"/>
        <v>2.7108753315649752</v>
      </c>
      <c r="AO26" s="5">
        <f t="shared" si="0"/>
        <v>3.0848806366047752</v>
      </c>
      <c r="AP26" s="5">
        <f t="shared" si="0"/>
        <v>3.931034482758625</v>
      </c>
      <c r="AQ26" s="5">
        <f t="shared" si="0"/>
        <v>5.0265251989389998</v>
      </c>
      <c r="AR26" s="2">
        <v>41.2109296967772</v>
      </c>
      <c r="AS26" s="2">
        <v>43.781257952293402</v>
      </c>
      <c r="AT26" s="2">
        <v>49.821529352756599</v>
      </c>
      <c r="AU26" s="2">
        <v>63.4871079112513</v>
      </c>
      <c r="AV26" s="2">
        <v>81.1795340700548</v>
      </c>
    </row>
    <row r="27" spans="1:48" x14ac:dyDescent="0.25">
      <c r="A27" t="s">
        <v>4</v>
      </c>
      <c r="B27" t="s">
        <v>1</v>
      </c>
      <c r="C27" t="s">
        <v>2</v>
      </c>
      <c r="D27" t="s">
        <v>28</v>
      </c>
      <c r="E27" s="1">
        <v>37201</v>
      </c>
      <c r="F27" s="1">
        <v>11506</v>
      </c>
      <c r="G27" s="2">
        <v>30.929276094728603</v>
      </c>
      <c r="H27" s="3">
        <v>7.25</v>
      </c>
      <c r="I27" s="3">
        <v>10.485002036125</v>
      </c>
      <c r="J27" s="3">
        <v>783</v>
      </c>
      <c r="K27" s="4">
        <v>511</v>
      </c>
      <c r="L27" s="4">
        <v>514</v>
      </c>
      <c r="M27" s="4">
        <v>677</v>
      </c>
      <c r="N27" s="4">
        <v>895</v>
      </c>
      <c r="O27" s="4">
        <v>917</v>
      </c>
      <c r="P27" s="4">
        <v>61700</v>
      </c>
      <c r="Q27" s="4">
        <v>18510</v>
      </c>
      <c r="R27" s="4">
        <v>26557.838242321901</v>
      </c>
      <c r="S27" s="4">
        <v>663.94595605804795</v>
      </c>
      <c r="T27" s="4">
        <v>462.75</v>
      </c>
      <c r="U27" s="4">
        <v>377</v>
      </c>
      <c r="V27" s="4">
        <v>545.22010587849798</v>
      </c>
      <c r="W27" s="4">
        <v>234.9</v>
      </c>
      <c r="X27" s="4">
        <v>20440</v>
      </c>
      <c r="Y27" s="4">
        <v>20560</v>
      </c>
      <c r="Z27" s="4">
        <v>27080</v>
      </c>
      <c r="AA27" s="4">
        <v>35800</v>
      </c>
      <c r="AB27" s="4">
        <v>36680</v>
      </c>
      <c r="AC27" s="3">
        <v>9.8269230769230802</v>
      </c>
      <c r="AD27" s="3">
        <v>9.8846153846153797</v>
      </c>
      <c r="AE27" s="3">
        <v>13.0192307692308</v>
      </c>
      <c r="AF27" s="3">
        <v>17.211538461538499</v>
      </c>
      <c r="AG27" s="3">
        <v>17.634615384615401</v>
      </c>
      <c r="AH27" s="2">
        <v>54.217506631299699</v>
      </c>
      <c r="AI27" s="2">
        <v>54.535809018567598</v>
      </c>
      <c r="AJ27" s="2">
        <v>71.830238726790498</v>
      </c>
      <c r="AK27" s="2">
        <v>94.960212201591503</v>
      </c>
      <c r="AL27" s="2">
        <v>97.294429708222793</v>
      </c>
      <c r="AM27" s="5">
        <f t="shared" si="0"/>
        <v>1.3554376657824925</v>
      </c>
      <c r="AN27" s="5">
        <f t="shared" si="0"/>
        <v>1.3633952254641899</v>
      </c>
      <c r="AO27" s="5">
        <f t="shared" si="0"/>
        <v>1.7957559681697624</v>
      </c>
      <c r="AP27" s="5">
        <f t="shared" si="0"/>
        <v>2.3740053050397876</v>
      </c>
      <c r="AQ27" s="5">
        <f t="shared" si="0"/>
        <v>2.43236074270557</v>
      </c>
      <c r="AR27" s="2">
        <v>37.489446518237997</v>
      </c>
      <c r="AS27" s="2">
        <v>37.709541116192398</v>
      </c>
      <c r="AT27" s="2">
        <v>49.668014271716402</v>
      </c>
      <c r="AU27" s="2">
        <v>65.661555056405007</v>
      </c>
      <c r="AV27" s="2">
        <v>67.275582108070907</v>
      </c>
    </row>
    <row r="28" spans="1:48" x14ac:dyDescent="0.25">
      <c r="A28" t="s">
        <v>4</v>
      </c>
      <c r="B28" t="s">
        <v>1</v>
      </c>
      <c r="C28" t="s">
        <v>2</v>
      </c>
      <c r="D28" t="s">
        <v>29</v>
      </c>
      <c r="E28" s="1">
        <v>58091</v>
      </c>
      <c r="F28" s="1">
        <v>21290</v>
      </c>
      <c r="G28" s="2">
        <v>36.649394914874897</v>
      </c>
      <c r="H28" s="3">
        <v>7.25</v>
      </c>
      <c r="I28" s="3">
        <v>11.695686435927101</v>
      </c>
      <c r="J28" s="3">
        <v>783</v>
      </c>
      <c r="K28" s="4">
        <v>568</v>
      </c>
      <c r="L28" s="4">
        <v>572</v>
      </c>
      <c r="M28" s="4">
        <v>753</v>
      </c>
      <c r="N28" s="4">
        <v>1017</v>
      </c>
      <c r="O28" s="4">
        <v>1131</v>
      </c>
      <c r="P28" s="4">
        <v>57700</v>
      </c>
      <c r="Q28" s="4">
        <v>17310</v>
      </c>
      <c r="R28" s="4">
        <v>27281.638427013899</v>
      </c>
      <c r="S28" s="4">
        <v>682.04096067534704</v>
      </c>
      <c r="T28" s="4">
        <v>432.75</v>
      </c>
      <c r="U28" s="4">
        <v>377</v>
      </c>
      <c r="V28" s="4">
        <v>608.17569466820703</v>
      </c>
      <c r="W28" s="4">
        <v>234.9</v>
      </c>
      <c r="X28" s="4">
        <v>22720</v>
      </c>
      <c r="Y28" s="4">
        <v>22880</v>
      </c>
      <c r="Z28" s="4">
        <v>30120</v>
      </c>
      <c r="AA28" s="4">
        <v>40680</v>
      </c>
      <c r="AB28" s="4">
        <v>45240</v>
      </c>
      <c r="AC28" s="3">
        <v>10.9230769230769</v>
      </c>
      <c r="AD28" s="3">
        <v>11</v>
      </c>
      <c r="AE28" s="3">
        <v>14.4807692307692</v>
      </c>
      <c r="AF28" s="3">
        <v>19.557692307692299</v>
      </c>
      <c r="AG28" s="3">
        <v>21.75</v>
      </c>
      <c r="AH28" s="2">
        <v>60.265251989389903</v>
      </c>
      <c r="AI28" s="2">
        <v>60.689655172413801</v>
      </c>
      <c r="AJ28" s="2">
        <v>79.893899204243993</v>
      </c>
      <c r="AK28" s="2">
        <v>107.90450928382</v>
      </c>
      <c r="AL28" s="2">
        <v>120</v>
      </c>
      <c r="AM28" s="5">
        <f t="shared" si="0"/>
        <v>1.5066312997347475</v>
      </c>
      <c r="AN28" s="5">
        <f t="shared" si="0"/>
        <v>1.517241379310345</v>
      </c>
      <c r="AO28" s="5">
        <f t="shared" si="0"/>
        <v>1.9973474801060997</v>
      </c>
      <c r="AP28" s="5">
        <f t="shared" si="0"/>
        <v>2.6976127320955001</v>
      </c>
      <c r="AQ28" s="5">
        <f t="shared" si="0"/>
        <v>3</v>
      </c>
      <c r="AR28" s="2">
        <v>37.357625763711297</v>
      </c>
      <c r="AS28" s="2">
        <v>37.620707635286699</v>
      </c>
      <c r="AT28" s="2">
        <v>49.525162324074998</v>
      </c>
      <c r="AU28" s="2">
        <v>66.888565848053503</v>
      </c>
      <c r="AV28" s="2">
        <v>74.386399187953302</v>
      </c>
    </row>
    <row r="29" spans="1:48" x14ac:dyDescent="0.25">
      <c r="A29" t="s">
        <v>4</v>
      </c>
      <c r="B29" t="s">
        <v>1</v>
      </c>
      <c r="C29" t="s">
        <v>2</v>
      </c>
      <c r="D29" t="s">
        <v>30</v>
      </c>
      <c r="E29" s="1">
        <v>52301</v>
      </c>
      <c r="F29" s="1">
        <v>16178</v>
      </c>
      <c r="G29" s="2">
        <v>30.932486950536298</v>
      </c>
      <c r="H29" s="3">
        <v>7.25</v>
      </c>
      <c r="I29" s="3">
        <v>14.500934218154701</v>
      </c>
      <c r="J29" s="3">
        <v>783</v>
      </c>
      <c r="K29" s="4">
        <v>653</v>
      </c>
      <c r="L29" s="4">
        <v>681</v>
      </c>
      <c r="M29" s="4">
        <v>842</v>
      </c>
      <c r="N29" s="4">
        <v>1111</v>
      </c>
      <c r="O29" s="4">
        <v>1141</v>
      </c>
      <c r="P29" s="4">
        <v>64400</v>
      </c>
      <c r="Q29" s="4">
        <v>19320</v>
      </c>
      <c r="R29" s="4">
        <v>34216.5801500573</v>
      </c>
      <c r="S29" s="4">
        <v>855.41450375143404</v>
      </c>
      <c r="T29" s="4">
        <v>483</v>
      </c>
      <c r="U29" s="4">
        <v>377</v>
      </c>
      <c r="V29" s="4">
        <v>754.04857934404197</v>
      </c>
      <c r="W29" s="4">
        <v>234.9</v>
      </c>
      <c r="X29" s="4">
        <v>26120</v>
      </c>
      <c r="Y29" s="4">
        <v>27240</v>
      </c>
      <c r="Z29" s="4">
        <v>33680</v>
      </c>
      <c r="AA29" s="4">
        <v>44440</v>
      </c>
      <c r="AB29" s="4">
        <v>45640</v>
      </c>
      <c r="AC29" s="3">
        <v>12.557692307692299</v>
      </c>
      <c r="AD29" s="3">
        <v>13.096153846153801</v>
      </c>
      <c r="AE29" s="3">
        <v>16.192307692307701</v>
      </c>
      <c r="AF29" s="3">
        <v>21.365384615384599</v>
      </c>
      <c r="AG29" s="3">
        <v>21.942307692307701</v>
      </c>
      <c r="AH29" s="2">
        <v>69.283819628647194</v>
      </c>
      <c r="AI29" s="2">
        <v>72.254641909814296</v>
      </c>
      <c r="AJ29" s="2">
        <v>89.336870026525204</v>
      </c>
      <c r="AK29" s="2">
        <v>117.87798408488101</v>
      </c>
      <c r="AL29" s="2">
        <v>121.06100795755999</v>
      </c>
      <c r="AM29" s="5">
        <f t="shared" si="0"/>
        <v>1.7320954907161799</v>
      </c>
      <c r="AN29" s="5">
        <f t="shared" si="0"/>
        <v>1.8063660477453574</v>
      </c>
      <c r="AO29" s="5">
        <f t="shared" si="0"/>
        <v>2.2334217506631302</v>
      </c>
      <c r="AP29" s="5">
        <f t="shared" si="0"/>
        <v>2.9469496021220252</v>
      </c>
      <c r="AQ29" s="5">
        <f t="shared" si="0"/>
        <v>3.0265251989389998</v>
      </c>
      <c r="AR29" s="2">
        <v>34.639678020111297</v>
      </c>
      <c r="AS29" s="2">
        <v>36.124993463546403</v>
      </c>
      <c r="AT29" s="2">
        <v>44.665557263298197</v>
      </c>
      <c r="AU29" s="2">
        <v>58.9351949162997</v>
      </c>
      <c r="AV29" s="2">
        <v>60.526604319980102</v>
      </c>
    </row>
    <row r="30" spans="1:48" x14ac:dyDescent="0.25">
      <c r="A30" t="s">
        <v>4</v>
      </c>
      <c r="B30" t="s">
        <v>1</v>
      </c>
      <c r="C30" t="s">
        <v>2</v>
      </c>
      <c r="D30" t="s">
        <v>31</v>
      </c>
      <c r="E30" s="1">
        <v>10148</v>
      </c>
      <c r="F30" s="1">
        <v>1764</v>
      </c>
      <c r="G30" s="2">
        <v>17.3827355143871</v>
      </c>
      <c r="H30" s="3">
        <v>7.25</v>
      </c>
      <c r="I30" s="3">
        <v>10.0182338112528</v>
      </c>
      <c r="J30" s="3">
        <v>783</v>
      </c>
      <c r="K30" s="4">
        <v>952</v>
      </c>
      <c r="L30" s="4">
        <v>958</v>
      </c>
      <c r="M30" s="4">
        <v>1136</v>
      </c>
      <c r="N30" s="4">
        <v>1603</v>
      </c>
      <c r="O30" s="4">
        <v>1994</v>
      </c>
      <c r="P30" s="4">
        <v>82500</v>
      </c>
      <c r="Q30" s="4">
        <v>24750</v>
      </c>
      <c r="R30" s="4">
        <v>40063.264551739499</v>
      </c>
      <c r="S30" s="4">
        <v>1001.58161379349</v>
      </c>
      <c r="T30" s="4">
        <v>618.75</v>
      </c>
      <c r="U30" s="4">
        <v>377</v>
      </c>
      <c r="V30" s="4">
        <v>520.94815818514701</v>
      </c>
      <c r="W30" s="4">
        <v>234.9</v>
      </c>
      <c r="X30" s="4">
        <v>38080</v>
      </c>
      <c r="Y30" s="4">
        <v>38320</v>
      </c>
      <c r="Z30" s="4">
        <v>45440</v>
      </c>
      <c r="AA30" s="4">
        <v>64120</v>
      </c>
      <c r="AB30" s="4">
        <v>79760</v>
      </c>
      <c r="AC30" s="3">
        <v>18.307692307692299</v>
      </c>
      <c r="AD30" s="3">
        <v>18.423076923076898</v>
      </c>
      <c r="AE30" s="3">
        <v>21.846153846153801</v>
      </c>
      <c r="AF30" s="3">
        <v>30.826923076923102</v>
      </c>
      <c r="AG30" s="3">
        <v>38.346153846153797</v>
      </c>
      <c r="AH30" s="2">
        <v>101.007957559682</v>
      </c>
      <c r="AI30" s="2">
        <v>101.64456233421799</v>
      </c>
      <c r="AJ30" s="2">
        <v>120.53050397878</v>
      </c>
      <c r="AK30" s="2">
        <v>170.07957559681699</v>
      </c>
      <c r="AL30" s="2">
        <v>211.564986737401</v>
      </c>
      <c r="AM30" s="5">
        <f t="shared" si="0"/>
        <v>2.5251989389920499</v>
      </c>
      <c r="AN30" s="5">
        <f t="shared" si="0"/>
        <v>2.5411140583554497</v>
      </c>
      <c r="AO30" s="5">
        <f t="shared" si="0"/>
        <v>3.0132625994694999</v>
      </c>
      <c r="AP30" s="5">
        <f t="shared" si="0"/>
        <v>4.2519893899204249</v>
      </c>
      <c r="AQ30" s="5">
        <f t="shared" si="0"/>
        <v>5.2891246684350248</v>
      </c>
      <c r="AR30" s="2">
        <v>73.097484656940097</v>
      </c>
      <c r="AS30" s="2">
        <v>73.558183089651905</v>
      </c>
      <c r="AT30" s="2">
        <v>87.225569926768898</v>
      </c>
      <c r="AU30" s="2">
        <v>123.083264606171</v>
      </c>
      <c r="AV30" s="2">
        <v>153.10544580455701</v>
      </c>
    </row>
    <row r="31" spans="1:48" x14ac:dyDescent="0.25">
      <c r="A31" t="s">
        <v>4</v>
      </c>
      <c r="B31" t="s">
        <v>1</v>
      </c>
      <c r="C31" t="s">
        <v>2</v>
      </c>
      <c r="D31" t="s">
        <v>32</v>
      </c>
      <c r="E31" s="1">
        <v>93636</v>
      </c>
      <c r="F31" s="1">
        <v>40064</v>
      </c>
      <c r="G31" s="2">
        <v>42.7869622794652</v>
      </c>
      <c r="H31" s="3">
        <v>7.25</v>
      </c>
      <c r="I31" s="3">
        <v>13.1243257508283</v>
      </c>
      <c r="J31" s="3">
        <v>783</v>
      </c>
      <c r="K31" s="4">
        <v>675</v>
      </c>
      <c r="L31" s="4">
        <v>776</v>
      </c>
      <c r="M31" s="4">
        <v>966</v>
      </c>
      <c r="N31" s="4">
        <v>1330</v>
      </c>
      <c r="O31" s="4">
        <v>1630</v>
      </c>
      <c r="P31" s="4">
        <v>81000</v>
      </c>
      <c r="Q31" s="4">
        <v>24300</v>
      </c>
      <c r="R31" s="4">
        <v>33024.437053969697</v>
      </c>
      <c r="S31" s="4">
        <v>825.61092634924205</v>
      </c>
      <c r="T31" s="4">
        <v>607.5</v>
      </c>
      <c r="U31" s="4">
        <v>377</v>
      </c>
      <c r="V31" s="4">
        <v>682.46493904307101</v>
      </c>
      <c r="W31" s="4">
        <v>234.9</v>
      </c>
      <c r="X31" s="4">
        <v>27000</v>
      </c>
      <c r="Y31" s="4">
        <v>31040</v>
      </c>
      <c r="Z31" s="4">
        <v>38640</v>
      </c>
      <c r="AA31" s="4">
        <v>53200</v>
      </c>
      <c r="AB31" s="4">
        <v>65200</v>
      </c>
      <c r="AC31" s="3">
        <v>12.9807692307692</v>
      </c>
      <c r="AD31" s="3">
        <v>14.9230769230769</v>
      </c>
      <c r="AE31" s="3">
        <v>18.576923076923102</v>
      </c>
      <c r="AF31" s="3">
        <v>25.576923076923102</v>
      </c>
      <c r="AG31" s="3">
        <v>31.3461538461539</v>
      </c>
      <c r="AH31" s="2">
        <v>71.618037135278499</v>
      </c>
      <c r="AI31" s="2">
        <v>82.334217506631305</v>
      </c>
      <c r="AJ31" s="2">
        <v>102.49336870026499</v>
      </c>
      <c r="AK31" s="2">
        <v>141.114058355438</v>
      </c>
      <c r="AL31" s="2">
        <v>172.94429708222799</v>
      </c>
      <c r="AM31" s="5">
        <f t="shared" si="0"/>
        <v>1.7904509283819625</v>
      </c>
      <c r="AN31" s="5">
        <f t="shared" si="0"/>
        <v>2.0583554376657824</v>
      </c>
      <c r="AO31" s="5">
        <f t="shared" si="0"/>
        <v>2.562334217506625</v>
      </c>
      <c r="AP31" s="5">
        <f t="shared" si="0"/>
        <v>3.5278514588859502</v>
      </c>
      <c r="AQ31" s="5">
        <f t="shared" si="0"/>
        <v>4.3236074270557001</v>
      </c>
      <c r="AR31" s="2">
        <v>39.562471938644101</v>
      </c>
      <c r="AS31" s="2">
        <v>45.482189962056097</v>
      </c>
      <c r="AT31" s="2">
        <v>56.6182931744152</v>
      </c>
      <c r="AU31" s="2">
        <v>77.952722486513593</v>
      </c>
      <c r="AV31" s="2">
        <v>95.536043348133305</v>
      </c>
    </row>
    <row r="32" spans="1:48" x14ac:dyDescent="0.25">
      <c r="A32" t="s">
        <v>4</v>
      </c>
      <c r="B32" t="s">
        <v>1</v>
      </c>
      <c r="C32" t="s">
        <v>2</v>
      </c>
      <c r="D32" t="s">
        <v>33</v>
      </c>
      <c r="E32" s="1">
        <v>197434</v>
      </c>
      <c r="F32" s="1">
        <v>67872</v>
      </c>
      <c r="G32" s="2">
        <v>34.377057649644897</v>
      </c>
      <c r="H32" s="3">
        <v>7.25</v>
      </c>
      <c r="I32" s="3">
        <v>14.876649353545501</v>
      </c>
      <c r="J32" s="3">
        <v>783</v>
      </c>
      <c r="K32" s="4">
        <v>580</v>
      </c>
      <c r="L32" s="4">
        <v>617</v>
      </c>
      <c r="M32" s="4">
        <v>763</v>
      </c>
      <c r="N32" s="4">
        <v>1028</v>
      </c>
      <c r="O32" s="4">
        <v>1256</v>
      </c>
      <c r="P32" s="4">
        <v>68600</v>
      </c>
      <c r="Q32" s="4">
        <v>20580</v>
      </c>
      <c r="R32" s="4">
        <v>30842.248157703099</v>
      </c>
      <c r="S32" s="4">
        <v>771.05620394257801</v>
      </c>
      <c r="T32" s="4">
        <v>514.5</v>
      </c>
      <c r="U32" s="4">
        <v>377</v>
      </c>
      <c r="V32" s="4">
        <v>773.585766384365</v>
      </c>
      <c r="W32" s="4">
        <v>234.9</v>
      </c>
      <c r="X32" s="4">
        <v>23200</v>
      </c>
      <c r="Y32" s="4">
        <v>24680</v>
      </c>
      <c r="Z32" s="4">
        <v>30520</v>
      </c>
      <c r="AA32" s="4">
        <v>41120</v>
      </c>
      <c r="AB32" s="4">
        <v>50240</v>
      </c>
      <c r="AC32" s="3">
        <v>11.153846153846199</v>
      </c>
      <c r="AD32" s="3">
        <v>11.865384615384601</v>
      </c>
      <c r="AE32" s="3">
        <v>14.6730769230769</v>
      </c>
      <c r="AF32" s="3">
        <v>19.769230769230798</v>
      </c>
      <c r="AG32" s="3">
        <v>24.153846153846199</v>
      </c>
      <c r="AH32" s="2">
        <v>61.538461538461497</v>
      </c>
      <c r="AI32" s="2">
        <v>65.464190981432395</v>
      </c>
      <c r="AJ32" s="2">
        <v>80.954907161803703</v>
      </c>
      <c r="AK32" s="2">
        <v>109.071618037135</v>
      </c>
      <c r="AL32" s="2">
        <v>133.262599469496</v>
      </c>
      <c r="AM32" s="5">
        <f t="shared" si="0"/>
        <v>1.5384615384615374</v>
      </c>
      <c r="AN32" s="5">
        <f t="shared" si="0"/>
        <v>1.6366047745358099</v>
      </c>
      <c r="AO32" s="5">
        <f t="shared" si="0"/>
        <v>2.0238726790450925</v>
      </c>
      <c r="AP32" s="5">
        <f t="shared" si="0"/>
        <v>2.7267904509283749</v>
      </c>
      <c r="AQ32" s="5">
        <f t="shared" si="0"/>
        <v>3.3315649867374</v>
      </c>
      <c r="AR32" s="2">
        <v>29.9902105340351</v>
      </c>
      <c r="AS32" s="2">
        <v>31.903379137068399</v>
      </c>
      <c r="AT32" s="2">
        <v>39.452639030118597</v>
      </c>
      <c r="AU32" s="2">
        <v>53.1550628086001</v>
      </c>
      <c r="AV32" s="2">
        <v>64.944317984048396</v>
      </c>
    </row>
    <row r="33" spans="1:48" x14ac:dyDescent="0.25">
      <c r="A33" t="s">
        <v>34</v>
      </c>
      <c r="B33" t="s">
        <v>1</v>
      </c>
      <c r="C33" t="s">
        <v>2</v>
      </c>
      <c r="D33" t="s">
        <v>35</v>
      </c>
      <c r="E33" s="1">
        <v>64059</v>
      </c>
      <c r="F33" s="1">
        <v>22391</v>
      </c>
      <c r="G33" s="2">
        <v>34.953714544404399</v>
      </c>
      <c r="H33" s="3">
        <v>7.25</v>
      </c>
      <c r="I33" s="3">
        <v>13.685075832783999</v>
      </c>
      <c r="J33" s="3">
        <v>783</v>
      </c>
      <c r="K33" s="4">
        <v>601</v>
      </c>
      <c r="L33" s="4">
        <v>659</v>
      </c>
      <c r="M33" s="4">
        <v>847</v>
      </c>
      <c r="N33" s="4">
        <v>1100</v>
      </c>
      <c r="O33" s="4">
        <v>1248</v>
      </c>
      <c r="P33" s="4">
        <v>64200</v>
      </c>
      <c r="Q33" s="4">
        <v>19260</v>
      </c>
      <c r="R33" s="4">
        <v>31610.451677392601</v>
      </c>
      <c r="S33" s="4">
        <v>790.26129193481597</v>
      </c>
      <c r="T33" s="4">
        <v>481.5</v>
      </c>
      <c r="U33" s="4">
        <v>377</v>
      </c>
      <c r="V33" s="4">
        <v>711.62394330476604</v>
      </c>
      <c r="W33" s="4">
        <v>234.9</v>
      </c>
      <c r="X33" s="4">
        <v>24040</v>
      </c>
      <c r="Y33" s="4">
        <v>26360</v>
      </c>
      <c r="Z33" s="4">
        <v>33880</v>
      </c>
      <c r="AA33" s="4">
        <v>44000</v>
      </c>
      <c r="AB33" s="4">
        <v>49920</v>
      </c>
      <c r="AC33" s="3">
        <v>11.557692307692299</v>
      </c>
      <c r="AD33" s="3">
        <v>12.6730769230769</v>
      </c>
      <c r="AE33" s="3">
        <v>16.288461538461501</v>
      </c>
      <c r="AF33" s="3">
        <v>21.153846153846199</v>
      </c>
      <c r="AG33" s="3">
        <v>24</v>
      </c>
      <c r="AH33" s="2">
        <v>63.766578249336902</v>
      </c>
      <c r="AI33" s="2">
        <v>69.920424403183006</v>
      </c>
      <c r="AJ33" s="2">
        <v>89.867374005304995</v>
      </c>
      <c r="AK33" s="2">
        <v>116.71087533156501</v>
      </c>
      <c r="AL33" s="2">
        <v>132.413793103448</v>
      </c>
      <c r="AM33" s="5">
        <f t="shared" si="0"/>
        <v>1.5941644562334225</v>
      </c>
      <c r="AN33" s="5">
        <f t="shared" si="0"/>
        <v>1.7480106100795751</v>
      </c>
      <c r="AO33" s="5">
        <f t="shared" si="0"/>
        <v>2.2466843501326248</v>
      </c>
      <c r="AP33" s="5">
        <f t="shared" si="0"/>
        <v>2.9177718832891251</v>
      </c>
      <c r="AQ33" s="5">
        <f t="shared" si="0"/>
        <v>3.3103448275862002</v>
      </c>
      <c r="AR33" s="2">
        <v>33.781887506986898</v>
      </c>
      <c r="AS33" s="2">
        <v>37.042036384532999</v>
      </c>
      <c r="AT33" s="2">
        <v>47.6094155048551</v>
      </c>
      <c r="AU33" s="2">
        <v>61.830409746565003</v>
      </c>
      <c r="AV33" s="2">
        <v>70.149410330648294</v>
      </c>
    </row>
    <row r="34" spans="1:48" x14ac:dyDescent="0.25">
      <c r="A34" t="s">
        <v>34</v>
      </c>
      <c r="B34" t="s">
        <v>1</v>
      </c>
      <c r="C34" t="s">
        <v>2</v>
      </c>
      <c r="D34" t="s">
        <v>36</v>
      </c>
      <c r="E34" s="1">
        <v>13722</v>
      </c>
      <c r="F34" s="1">
        <v>3388</v>
      </c>
      <c r="G34" s="2">
        <v>24.6902783850751</v>
      </c>
      <c r="H34" s="3">
        <v>7.25</v>
      </c>
      <c r="I34" s="3">
        <v>9.8191928330925595</v>
      </c>
      <c r="J34" s="3">
        <v>783</v>
      </c>
      <c r="K34" s="4">
        <v>569</v>
      </c>
      <c r="L34" s="4">
        <v>573</v>
      </c>
      <c r="M34" s="4">
        <v>712</v>
      </c>
      <c r="N34" s="4">
        <v>918</v>
      </c>
      <c r="O34" s="4">
        <v>1035</v>
      </c>
      <c r="P34" s="4">
        <v>61000</v>
      </c>
      <c r="Q34" s="4">
        <v>18300</v>
      </c>
      <c r="R34" s="4">
        <v>28164.639806613999</v>
      </c>
      <c r="S34" s="4">
        <v>704.11599516535</v>
      </c>
      <c r="T34" s="4">
        <v>457.5</v>
      </c>
      <c r="U34" s="4">
        <v>377</v>
      </c>
      <c r="V34" s="4">
        <v>510.598027320813</v>
      </c>
      <c r="W34" s="4">
        <v>234.9</v>
      </c>
      <c r="X34" s="4">
        <v>22760</v>
      </c>
      <c r="Y34" s="4">
        <v>22920</v>
      </c>
      <c r="Z34" s="4">
        <v>28480</v>
      </c>
      <c r="AA34" s="4">
        <v>36720</v>
      </c>
      <c r="AB34" s="4">
        <v>41400</v>
      </c>
      <c r="AC34" s="3">
        <v>10.942307692307701</v>
      </c>
      <c r="AD34" s="3">
        <v>11.0192307692308</v>
      </c>
      <c r="AE34" s="3">
        <v>13.692307692307701</v>
      </c>
      <c r="AF34" s="3">
        <v>17.653846153846199</v>
      </c>
      <c r="AG34" s="3">
        <v>19.903846153846199</v>
      </c>
      <c r="AH34" s="2">
        <v>60.371352785145902</v>
      </c>
      <c r="AI34" s="2">
        <v>60.7957559681698</v>
      </c>
      <c r="AJ34" s="2">
        <v>75.543766578249304</v>
      </c>
      <c r="AK34" s="2">
        <v>97.4005305039788</v>
      </c>
      <c r="AL34" s="2">
        <v>109.814323607427</v>
      </c>
      <c r="AM34" s="5">
        <f t="shared" si="0"/>
        <v>1.5092838196286475</v>
      </c>
      <c r="AN34" s="5">
        <f t="shared" si="0"/>
        <v>1.519893899204245</v>
      </c>
      <c r="AO34" s="5">
        <f t="shared" si="0"/>
        <v>1.8885941644562325</v>
      </c>
      <c r="AP34" s="5">
        <f t="shared" si="0"/>
        <v>2.4350132625994698</v>
      </c>
      <c r="AQ34" s="5">
        <f t="shared" si="0"/>
        <v>2.7453580901856749</v>
      </c>
      <c r="AR34" s="2">
        <v>44.575182006529197</v>
      </c>
      <c r="AS34" s="2">
        <v>44.888540052269299</v>
      </c>
      <c r="AT34" s="2">
        <v>55.7777321417378</v>
      </c>
      <c r="AU34" s="2">
        <v>71.915671497352903</v>
      </c>
      <c r="AV34" s="2">
        <v>81.081394335250806</v>
      </c>
    </row>
    <row r="35" spans="1:48" x14ac:dyDescent="0.25">
      <c r="A35" t="s">
        <v>34</v>
      </c>
      <c r="B35" t="s">
        <v>1</v>
      </c>
      <c r="C35" t="s">
        <v>2</v>
      </c>
      <c r="D35" t="s">
        <v>37</v>
      </c>
      <c r="E35" s="1">
        <v>4746</v>
      </c>
      <c r="F35" s="1">
        <v>1185</v>
      </c>
      <c r="G35" s="2">
        <v>24.968394437420997</v>
      </c>
      <c r="H35" s="3">
        <v>7.25</v>
      </c>
      <c r="I35" s="3">
        <v>9.7456677550501301</v>
      </c>
      <c r="J35" s="3">
        <v>783</v>
      </c>
      <c r="K35" s="4">
        <v>506</v>
      </c>
      <c r="L35" s="4">
        <v>509</v>
      </c>
      <c r="M35" s="4">
        <v>671</v>
      </c>
      <c r="N35" s="4">
        <v>846</v>
      </c>
      <c r="O35" s="4">
        <v>1054</v>
      </c>
      <c r="P35" s="4">
        <v>47900</v>
      </c>
      <c r="Q35" s="4">
        <v>14370</v>
      </c>
      <c r="R35" s="4">
        <v>24648.335996240599</v>
      </c>
      <c r="S35" s="4">
        <v>616.20839990601496</v>
      </c>
      <c r="T35" s="4">
        <v>359.25</v>
      </c>
      <c r="U35" s="4">
        <v>377</v>
      </c>
      <c r="V35" s="4">
        <v>506.77472326260698</v>
      </c>
      <c r="W35" s="4">
        <v>234.9</v>
      </c>
      <c r="X35" s="4">
        <v>20240</v>
      </c>
      <c r="Y35" s="4">
        <v>20360</v>
      </c>
      <c r="Z35" s="4">
        <v>26840</v>
      </c>
      <c r="AA35" s="4">
        <v>33840</v>
      </c>
      <c r="AB35" s="4">
        <v>42160</v>
      </c>
      <c r="AC35" s="3">
        <v>9.7307692307692299</v>
      </c>
      <c r="AD35" s="3">
        <v>9.7884615384615401</v>
      </c>
      <c r="AE35" s="3">
        <v>12.903846153846199</v>
      </c>
      <c r="AF35" s="3">
        <v>16.269230769230798</v>
      </c>
      <c r="AG35" s="3">
        <v>20.269230769230798</v>
      </c>
      <c r="AH35" s="2">
        <v>53.687002652519901</v>
      </c>
      <c r="AI35" s="2">
        <v>54.0053050397878</v>
      </c>
      <c r="AJ35" s="2">
        <v>71.1936339522547</v>
      </c>
      <c r="AK35" s="2">
        <v>89.761273209549103</v>
      </c>
      <c r="AL35" s="2">
        <v>111.83023872679</v>
      </c>
      <c r="AM35" s="5">
        <f t="shared" si="0"/>
        <v>1.3421750663129974</v>
      </c>
      <c r="AN35" s="5">
        <f t="shared" si="0"/>
        <v>1.3501326259946951</v>
      </c>
      <c r="AO35" s="5">
        <f t="shared" si="0"/>
        <v>1.7798408488063675</v>
      </c>
      <c r="AP35" s="5">
        <f t="shared" si="0"/>
        <v>2.2440318302387277</v>
      </c>
      <c r="AQ35" s="5">
        <f t="shared" si="0"/>
        <v>2.7957559681697499</v>
      </c>
      <c r="AR35" s="2">
        <v>39.938850678453797</v>
      </c>
      <c r="AS35" s="2">
        <v>40.175642283266797</v>
      </c>
      <c r="AT35" s="2">
        <v>52.962388943166999</v>
      </c>
      <c r="AU35" s="2">
        <v>66.7752325572567</v>
      </c>
      <c r="AV35" s="2">
        <v>83.192783824289094</v>
      </c>
    </row>
    <row r="36" spans="1:48" x14ac:dyDescent="0.25">
      <c r="A36" t="s">
        <v>34</v>
      </c>
      <c r="B36" t="s">
        <v>1</v>
      </c>
      <c r="C36" t="s">
        <v>2</v>
      </c>
      <c r="D36" t="s">
        <v>38</v>
      </c>
      <c r="E36" s="1">
        <v>9516</v>
      </c>
      <c r="F36" s="1">
        <v>3146</v>
      </c>
      <c r="G36" s="2">
        <v>33.0601092896175</v>
      </c>
      <c r="H36" s="3">
        <v>7.25</v>
      </c>
      <c r="I36" s="3">
        <v>11.4443660010805</v>
      </c>
      <c r="J36" s="3">
        <v>783</v>
      </c>
      <c r="K36" s="4">
        <v>573</v>
      </c>
      <c r="L36" s="4">
        <v>577</v>
      </c>
      <c r="M36" s="4">
        <v>671</v>
      </c>
      <c r="N36" s="4">
        <v>904</v>
      </c>
      <c r="O36" s="4">
        <v>1178</v>
      </c>
      <c r="P36" s="4">
        <v>49100</v>
      </c>
      <c r="Q36" s="4">
        <v>14730</v>
      </c>
      <c r="R36" s="4">
        <v>27303.1868389193</v>
      </c>
      <c r="S36" s="4">
        <v>682.57967097298297</v>
      </c>
      <c r="T36" s="4">
        <v>368.25</v>
      </c>
      <c r="U36" s="4">
        <v>377</v>
      </c>
      <c r="V36" s="4">
        <v>595.10703205618802</v>
      </c>
      <c r="W36" s="4">
        <v>234.9</v>
      </c>
      <c r="X36" s="4">
        <v>22920</v>
      </c>
      <c r="Y36" s="4">
        <v>23080</v>
      </c>
      <c r="Z36" s="4">
        <v>26840</v>
      </c>
      <c r="AA36" s="4">
        <v>36160</v>
      </c>
      <c r="AB36" s="4">
        <v>47120</v>
      </c>
      <c r="AC36" s="3">
        <v>11.0192307692308</v>
      </c>
      <c r="AD36" s="3">
        <v>11.096153846153801</v>
      </c>
      <c r="AE36" s="3">
        <v>12.903846153846199</v>
      </c>
      <c r="AF36" s="3">
        <v>17.384615384615401</v>
      </c>
      <c r="AG36" s="3">
        <v>22.653846153846199</v>
      </c>
      <c r="AH36" s="2">
        <v>60.7957559681698</v>
      </c>
      <c r="AI36" s="2">
        <v>61.220159151193599</v>
      </c>
      <c r="AJ36" s="2">
        <v>71.1936339522547</v>
      </c>
      <c r="AK36" s="2">
        <v>95.915119363395206</v>
      </c>
      <c r="AL36" s="2">
        <v>124.986737400531</v>
      </c>
      <c r="AM36" s="5">
        <f t="shared" si="0"/>
        <v>1.519893899204245</v>
      </c>
      <c r="AN36" s="5">
        <f t="shared" si="0"/>
        <v>1.53050397877984</v>
      </c>
      <c r="AO36" s="5">
        <f t="shared" si="0"/>
        <v>1.7798408488063675</v>
      </c>
      <c r="AP36" s="5">
        <f t="shared" si="0"/>
        <v>2.3978779840848801</v>
      </c>
      <c r="AQ36" s="5">
        <f t="shared" si="0"/>
        <v>3.124668435013275</v>
      </c>
      <c r="AR36" s="2">
        <v>38.5140802668855</v>
      </c>
      <c r="AS36" s="2">
        <v>38.782939465956197</v>
      </c>
      <c r="AT36" s="2">
        <v>45.101130644118903</v>
      </c>
      <c r="AU36" s="2">
        <v>60.762178989990304</v>
      </c>
      <c r="AV36" s="2">
        <v>79.179034126337001</v>
      </c>
    </row>
    <row r="37" spans="1:48" x14ac:dyDescent="0.25">
      <c r="A37" t="s">
        <v>34</v>
      </c>
      <c r="B37" t="s">
        <v>1</v>
      </c>
      <c r="C37" t="s">
        <v>2</v>
      </c>
      <c r="D37" t="s">
        <v>39</v>
      </c>
      <c r="E37" s="1">
        <v>11805</v>
      </c>
      <c r="F37" s="1">
        <v>2930</v>
      </c>
      <c r="G37" s="2">
        <v>24.819991529013098</v>
      </c>
      <c r="H37" s="3">
        <v>7.25</v>
      </c>
      <c r="I37" s="3">
        <v>11.2890219010139</v>
      </c>
      <c r="J37" s="3">
        <v>783</v>
      </c>
      <c r="K37" s="4">
        <v>506</v>
      </c>
      <c r="L37" s="4">
        <v>509</v>
      </c>
      <c r="M37" s="4">
        <v>671</v>
      </c>
      <c r="N37" s="4">
        <v>968</v>
      </c>
      <c r="O37" s="4">
        <v>1178</v>
      </c>
      <c r="P37" s="4">
        <v>52900</v>
      </c>
      <c r="Q37" s="4">
        <v>15870</v>
      </c>
      <c r="R37" s="4">
        <v>27825.6565088569</v>
      </c>
      <c r="S37" s="4">
        <v>695.64141272142194</v>
      </c>
      <c r="T37" s="4">
        <v>396.75</v>
      </c>
      <c r="U37" s="4">
        <v>377</v>
      </c>
      <c r="V37" s="4">
        <v>587.02913885272005</v>
      </c>
      <c r="W37" s="4">
        <v>234.9</v>
      </c>
      <c r="X37" s="4">
        <v>20240</v>
      </c>
      <c r="Y37" s="4">
        <v>20360</v>
      </c>
      <c r="Z37" s="4">
        <v>26840</v>
      </c>
      <c r="AA37" s="4">
        <v>38720</v>
      </c>
      <c r="AB37" s="4">
        <v>47120</v>
      </c>
      <c r="AC37" s="3">
        <v>9.7307692307692299</v>
      </c>
      <c r="AD37" s="3">
        <v>9.7884615384615401</v>
      </c>
      <c r="AE37" s="3">
        <v>12.903846153846199</v>
      </c>
      <c r="AF37" s="3">
        <v>18.615384615384599</v>
      </c>
      <c r="AG37" s="3">
        <v>22.653846153846199</v>
      </c>
      <c r="AH37" s="2">
        <v>53.687002652519901</v>
      </c>
      <c r="AI37" s="2">
        <v>54.0053050397878</v>
      </c>
      <c r="AJ37" s="2">
        <v>71.1936339522547</v>
      </c>
      <c r="AK37" s="2">
        <v>102.70557029177699</v>
      </c>
      <c r="AL37" s="2">
        <v>124.986737400531</v>
      </c>
      <c r="AM37" s="5">
        <f t="shared" si="0"/>
        <v>1.3421750663129974</v>
      </c>
      <c r="AN37" s="5">
        <f t="shared" si="0"/>
        <v>1.3501326259946951</v>
      </c>
      <c r="AO37" s="5">
        <f t="shared" si="0"/>
        <v>1.7798408488063675</v>
      </c>
      <c r="AP37" s="5">
        <f t="shared" si="0"/>
        <v>2.5676392572944247</v>
      </c>
      <c r="AQ37" s="5">
        <f t="shared" si="0"/>
        <v>3.124668435013275</v>
      </c>
      <c r="AR37" s="2">
        <v>34.478697325922703</v>
      </c>
      <c r="AS37" s="2">
        <v>34.683116480029</v>
      </c>
      <c r="AT37" s="2">
        <v>45.721750801767101</v>
      </c>
      <c r="AU37" s="2">
        <v>65.959247058286905</v>
      </c>
      <c r="AV37" s="2">
        <v>80.268587845725193</v>
      </c>
    </row>
    <row r="38" spans="1:48" x14ac:dyDescent="0.25">
      <c r="A38" t="s">
        <v>34</v>
      </c>
      <c r="B38" t="s">
        <v>1</v>
      </c>
      <c r="C38" t="s">
        <v>2</v>
      </c>
      <c r="D38" t="s">
        <v>40</v>
      </c>
      <c r="E38" s="1">
        <v>6587</v>
      </c>
      <c r="F38" s="1">
        <v>1669</v>
      </c>
      <c r="G38" s="2">
        <v>25.337786549263701</v>
      </c>
      <c r="H38" s="3">
        <v>7.25</v>
      </c>
      <c r="I38" s="3">
        <v>10.651476878106299</v>
      </c>
      <c r="J38" s="3">
        <v>783</v>
      </c>
      <c r="K38" s="4">
        <v>562</v>
      </c>
      <c r="L38" s="4">
        <v>566</v>
      </c>
      <c r="M38" s="4">
        <v>741</v>
      </c>
      <c r="N38" s="4">
        <v>945</v>
      </c>
      <c r="O38" s="4">
        <v>1179</v>
      </c>
      <c r="P38" s="4">
        <v>48600</v>
      </c>
      <c r="Q38" s="4">
        <v>14580</v>
      </c>
      <c r="R38" s="4">
        <v>27169.459482923401</v>
      </c>
      <c r="S38" s="4">
        <v>679.23648707308496</v>
      </c>
      <c r="T38" s="4">
        <v>364.5</v>
      </c>
      <c r="U38" s="4">
        <v>377</v>
      </c>
      <c r="V38" s="4">
        <v>553.87679766152701</v>
      </c>
      <c r="W38" s="4">
        <v>234.9</v>
      </c>
      <c r="X38" s="4">
        <v>22480</v>
      </c>
      <c r="Y38" s="4">
        <v>22640</v>
      </c>
      <c r="Z38" s="4">
        <v>29640</v>
      </c>
      <c r="AA38" s="4">
        <v>37800</v>
      </c>
      <c r="AB38" s="4">
        <v>47160</v>
      </c>
      <c r="AC38" s="3">
        <v>10.807692307692299</v>
      </c>
      <c r="AD38" s="3">
        <v>10.884615384615399</v>
      </c>
      <c r="AE38" s="3">
        <v>14.25</v>
      </c>
      <c r="AF38" s="3">
        <v>18.173076923076898</v>
      </c>
      <c r="AG38" s="3">
        <v>22.673076923076898</v>
      </c>
      <c r="AH38" s="2">
        <v>59.628647214854098</v>
      </c>
      <c r="AI38" s="2">
        <v>60.053050397878003</v>
      </c>
      <c r="AJ38" s="2">
        <v>78.620689655172399</v>
      </c>
      <c r="AK38" s="2">
        <v>100.26525198938999</v>
      </c>
      <c r="AL38" s="2">
        <v>125.092838196286</v>
      </c>
      <c r="AM38" s="5">
        <f t="shared" si="0"/>
        <v>1.4907161803713525</v>
      </c>
      <c r="AN38" s="5">
        <f t="shared" si="0"/>
        <v>1.5013262599469501</v>
      </c>
      <c r="AO38" s="5">
        <f t="shared" si="0"/>
        <v>1.9655172413793101</v>
      </c>
      <c r="AP38" s="5">
        <f t="shared" si="0"/>
        <v>2.50663129973475</v>
      </c>
      <c r="AQ38" s="5">
        <f t="shared" si="0"/>
        <v>3.1273209549071499</v>
      </c>
      <c r="AR38" s="2">
        <v>40.586643265994901</v>
      </c>
      <c r="AS38" s="2">
        <v>40.875516171802701</v>
      </c>
      <c r="AT38" s="2">
        <v>53.513705800893597</v>
      </c>
      <c r="AU38" s="2">
        <v>68.246223997090993</v>
      </c>
      <c r="AV38" s="2">
        <v>85.145288986846893</v>
      </c>
    </row>
    <row r="39" spans="1:48" x14ac:dyDescent="0.25">
      <c r="A39" t="s">
        <v>34</v>
      </c>
      <c r="B39" t="s">
        <v>1</v>
      </c>
      <c r="C39" t="s">
        <v>2</v>
      </c>
      <c r="D39" t="s">
        <v>41</v>
      </c>
      <c r="E39" s="1">
        <v>19325</v>
      </c>
      <c r="F39" s="1">
        <v>5711</v>
      </c>
      <c r="G39" s="2">
        <v>29.552393272962501</v>
      </c>
      <c r="H39" s="3">
        <v>7.25</v>
      </c>
      <c r="I39" s="3">
        <v>9.4702223866514093</v>
      </c>
      <c r="J39" s="3">
        <v>783</v>
      </c>
      <c r="K39" s="4">
        <v>547</v>
      </c>
      <c r="L39" s="4">
        <v>550</v>
      </c>
      <c r="M39" s="4">
        <v>671</v>
      </c>
      <c r="N39" s="4">
        <v>906</v>
      </c>
      <c r="O39" s="4">
        <v>909</v>
      </c>
      <c r="P39" s="4">
        <v>58300</v>
      </c>
      <c r="Q39" s="4">
        <v>17490</v>
      </c>
      <c r="R39" s="4">
        <v>22670.415102905601</v>
      </c>
      <c r="S39" s="4">
        <v>566.76037757263896</v>
      </c>
      <c r="T39" s="4">
        <v>437.25</v>
      </c>
      <c r="U39" s="4">
        <v>377</v>
      </c>
      <c r="V39" s="4">
        <v>492.45156410587299</v>
      </c>
      <c r="W39" s="4">
        <v>234.9</v>
      </c>
      <c r="X39" s="4">
        <v>21880</v>
      </c>
      <c r="Y39" s="4">
        <v>22000</v>
      </c>
      <c r="Z39" s="4">
        <v>26840</v>
      </c>
      <c r="AA39" s="4">
        <v>36240</v>
      </c>
      <c r="AB39" s="4">
        <v>36360</v>
      </c>
      <c r="AC39" s="3">
        <v>10.5192307692308</v>
      </c>
      <c r="AD39" s="3">
        <v>10.5769230769231</v>
      </c>
      <c r="AE39" s="3">
        <v>12.903846153846199</v>
      </c>
      <c r="AF39" s="3">
        <v>17.423076923076898</v>
      </c>
      <c r="AG39" s="3">
        <v>17.480769230769202</v>
      </c>
      <c r="AH39" s="2">
        <v>58.037135278514597</v>
      </c>
      <c r="AI39" s="2">
        <v>58.355437665782503</v>
      </c>
      <c r="AJ39" s="2">
        <v>71.1936339522547</v>
      </c>
      <c r="AK39" s="2">
        <v>96.127320954907205</v>
      </c>
      <c r="AL39" s="2">
        <v>96.445623342175097</v>
      </c>
      <c r="AM39" s="5">
        <f t="shared" si="0"/>
        <v>1.4509283819628649</v>
      </c>
      <c r="AN39" s="5">
        <f t="shared" si="0"/>
        <v>1.4588859416445625</v>
      </c>
      <c r="AO39" s="5">
        <f t="shared" si="0"/>
        <v>1.7798408488063675</v>
      </c>
      <c r="AP39" s="5">
        <f t="shared" si="0"/>
        <v>2.4031830238726801</v>
      </c>
      <c r="AQ39" s="5">
        <f t="shared" si="0"/>
        <v>2.4111405835543773</v>
      </c>
      <c r="AR39" s="2">
        <v>44.430765571283601</v>
      </c>
      <c r="AS39" s="2">
        <v>44.6744443586947</v>
      </c>
      <c r="AT39" s="2">
        <v>54.502822117607501</v>
      </c>
      <c r="AU39" s="2">
        <v>73.590993798140701</v>
      </c>
      <c r="AV39" s="2">
        <v>73.8346725855518</v>
      </c>
    </row>
    <row r="40" spans="1:48" x14ac:dyDescent="0.25">
      <c r="A40" t="s">
        <v>34</v>
      </c>
      <c r="B40" t="s">
        <v>1</v>
      </c>
      <c r="C40" t="s">
        <v>2</v>
      </c>
      <c r="D40" t="s">
        <v>42</v>
      </c>
      <c r="E40" s="1">
        <v>7976</v>
      </c>
      <c r="F40" s="1">
        <v>2004</v>
      </c>
      <c r="G40" s="2">
        <v>25.125376128385202</v>
      </c>
      <c r="H40" s="3">
        <v>7.25</v>
      </c>
      <c r="I40" s="3">
        <v>10.6768941164796</v>
      </c>
      <c r="J40" s="3">
        <v>783</v>
      </c>
      <c r="K40" s="4">
        <v>573</v>
      </c>
      <c r="L40" s="4">
        <v>589</v>
      </c>
      <c r="M40" s="4">
        <v>671</v>
      </c>
      <c r="N40" s="4">
        <v>851</v>
      </c>
      <c r="O40" s="4">
        <v>957</v>
      </c>
      <c r="P40" s="4">
        <v>45000</v>
      </c>
      <c r="Q40" s="4">
        <v>13500</v>
      </c>
      <c r="R40" s="4">
        <v>24031.5315247865</v>
      </c>
      <c r="S40" s="4">
        <v>600.788288119664</v>
      </c>
      <c r="T40" s="4">
        <v>337.5</v>
      </c>
      <c r="U40" s="4">
        <v>377</v>
      </c>
      <c r="V40" s="4">
        <v>555.19849405693697</v>
      </c>
      <c r="W40" s="4">
        <v>234.9</v>
      </c>
      <c r="X40" s="4">
        <v>22920</v>
      </c>
      <c r="Y40" s="4">
        <v>23560</v>
      </c>
      <c r="Z40" s="4">
        <v>26840</v>
      </c>
      <c r="AA40" s="4">
        <v>34040</v>
      </c>
      <c r="AB40" s="4">
        <v>38280</v>
      </c>
      <c r="AC40" s="3">
        <v>11.0192307692308</v>
      </c>
      <c r="AD40" s="3">
        <v>11.3269230769231</v>
      </c>
      <c r="AE40" s="3">
        <v>12.903846153846199</v>
      </c>
      <c r="AF40" s="3">
        <v>16.365384615384599</v>
      </c>
      <c r="AG40" s="3">
        <v>18.403846153846199</v>
      </c>
      <c r="AH40" s="2">
        <v>60.7957559681698</v>
      </c>
      <c r="AI40" s="2">
        <v>62.4933687002653</v>
      </c>
      <c r="AJ40" s="2">
        <v>71.1936339522547</v>
      </c>
      <c r="AK40" s="2">
        <v>90.291777188328894</v>
      </c>
      <c r="AL40" s="2">
        <v>101.538461538462</v>
      </c>
      <c r="AM40" s="5">
        <f t="shared" si="0"/>
        <v>1.519893899204245</v>
      </c>
      <c r="AN40" s="5">
        <f t="shared" si="0"/>
        <v>1.5623342175066326</v>
      </c>
      <c r="AO40" s="5">
        <f t="shared" si="0"/>
        <v>1.7798408488063675</v>
      </c>
      <c r="AP40" s="5">
        <f t="shared" si="0"/>
        <v>2.2572944297082222</v>
      </c>
      <c r="AQ40" s="5">
        <f t="shared" si="0"/>
        <v>2.5384615384615499</v>
      </c>
      <c r="AR40" s="2">
        <v>41.282532725403101</v>
      </c>
      <c r="AS40" s="2">
        <v>42.4352736042974</v>
      </c>
      <c r="AT40" s="2">
        <v>48.343070608630804</v>
      </c>
      <c r="AU40" s="2">
        <v>61.311405496192002</v>
      </c>
      <c r="AV40" s="2">
        <v>68.948313818866893</v>
      </c>
    </row>
    <row r="41" spans="1:48" x14ac:dyDescent="0.25">
      <c r="A41" t="s">
        <v>34</v>
      </c>
      <c r="B41" t="s">
        <v>1</v>
      </c>
      <c r="C41" t="s">
        <v>2</v>
      </c>
      <c r="D41" t="s">
        <v>43</v>
      </c>
      <c r="E41" s="1">
        <v>13968</v>
      </c>
      <c r="F41" s="1">
        <v>4082</v>
      </c>
      <c r="G41" s="2">
        <v>29.2239404352806</v>
      </c>
      <c r="H41" s="3">
        <v>7.25</v>
      </c>
      <c r="I41" s="3">
        <v>11.898592439980501</v>
      </c>
      <c r="J41" s="3">
        <v>783</v>
      </c>
      <c r="K41" s="4">
        <v>506</v>
      </c>
      <c r="L41" s="4">
        <v>509</v>
      </c>
      <c r="M41" s="4">
        <v>671</v>
      </c>
      <c r="N41" s="4">
        <v>906</v>
      </c>
      <c r="O41" s="4">
        <v>909</v>
      </c>
      <c r="P41" s="4">
        <v>48600</v>
      </c>
      <c r="Q41" s="4">
        <v>14580</v>
      </c>
      <c r="R41" s="4">
        <v>22695.2946109978</v>
      </c>
      <c r="S41" s="4">
        <v>567.38236527494598</v>
      </c>
      <c r="T41" s="4">
        <v>364.5</v>
      </c>
      <c r="U41" s="4">
        <v>377</v>
      </c>
      <c r="V41" s="4">
        <v>618.72680687898503</v>
      </c>
      <c r="W41" s="4">
        <v>234.9</v>
      </c>
      <c r="X41" s="4">
        <v>20240</v>
      </c>
      <c r="Y41" s="4">
        <v>20360</v>
      </c>
      <c r="Z41" s="4">
        <v>26840</v>
      </c>
      <c r="AA41" s="4">
        <v>36240</v>
      </c>
      <c r="AB41" s="4">
        <v>36360</v>
      </c>
      <c r="AC41" s="3">
        <v>9.7307692307692299</v>
      </c>
      <c r="AD41" s="3">
        <v>9.7884615384615401</v>
      </c>
      <c r="AE41" s="3">
        <v>12.903846153846199</v>
      </c>
      <c r="AF41" s="3">
        <v>17.423076923076898</v>
      </c>
      <c r="AG41" s="3">
        <v>17.480769230769202</v>
      </c>
      <c r="AH41" s="2">
        <v>53.687002652519901</v>
      </c>
      <c r="AI41" s="2">
        <v>54.0053050397878</v>
      </c>
      <c r="AJ41" s="2">
        <v>71.1936339522547</v>
      </c>
      <c r="AK41" s="2">
        <v>96.127320954907205</v>
      </c>
      <c r="AL41" s="2">
        <v>96.445623342175097</v>
      </c>
      <c r="AM41" s="5">
        <f t="shared" si="0"/>
        <v>1.3421750663129974</v>
      </c>
      <c r="AN41" s="5">
        <f t="shared" si="0"/>
        <v>1.3501326259946951</v>
      </c>
      <c r="AO41" s="5">
        <f t="shared" si="0"/>
        <v>1.7798408488063675</v>
      </c>
      <c r="AP41" s="5">
        <f t="shared" si="0"/>
        <v>2.4031830238726801</v>
      </c>
      <c r="AQ41" s="5">
        <f t="shared" si="0"/>
        <v>2.4111405835543773</v>
      </c>
      <c r="AR41" s="2">
        <v>32.712337294864703</v>
      </c>
      <c r="AS41" s="2">
        <v>32.906283958668297</v>
      </c>
      <c r="AT41" s="2">
        <v>43.379403804059699</v>
      </c>
      <c r="AU41" s="2">
        <v>58.571892468670796</v>
      </c>
      <c r="AV41" s="2">
        <v>58.765839132474397</v>
      </c>
    </row>
    <row r="42" spans="1:48" x14ac:dyDescent="0.25">
      <c r="A42" t="s">
        <v>34</v>
      </c>
      <c r="B42" t="s">
        <v>1</v>
      </c>
      <c r="C42" t="s">
        <v>2</v>
      </c>
      <c r="D42" t="s">
        <v>44</v>
      </c>
      <c r="E42" s="1">
        <v>54226</v>
      </c>
      <c r="F42" s="1">
        <v>11369</v>
      </c>
      <c r="G42" s="2">
        <v>20.965957289861002</v>
      </c>
      <c r="H42" s="3">
        <v>7.25</v>
      </c>
      <c r="I42" s="3">
        <v>11.1432051365072</v>
      </c>
      <c r="J42" s="3">
        <v>783</v>
      </c>
      <c r="K42" s="4">
        <v>664</v>
      </c>
      <c r="L42" s="4">
        <v>700</v>
      </c>
      <c r="M42" s="4">
        <v>845</v>
      </c>
      <c r="N42" s="4">
        <v>1146</v>
      </c>
      <c r="O42" s="4">
        <v>1405</v>
      </c>
      <c r="P42" s="4">
        <v>71600</v>
      </c>
      <c r="Q42" s="4">
        <v>21480</v>
      </c>
      <c r="R42" s="4">
        <v>32948.761883522398</v>
      </c>
      <c r="S42" s="4">
        <v>823.71904708805903</v>
      </c>
      <c r="T42" s="4">
        <v>537</v>
      </c>
      <c r="U42" s="4">
        <v>377</v>
      </c>
      <c r="V42" s="4">
        <v>579.44666709837497</v>
      </c>
      <c r="W42" s="4">
        <v>234.9</v>
      </c>
      <c r="X42" s="4">
        <v>26560</v>
      </c>
      <c r="Y42" s="4">
        <v>28000</v>
      </c>
      <c r="Z42" s="4">
        <v>33800</v>
      </c>
      <c r="AA42" s="4">
        <v>45840</v>
      </c>
      <c r="AB42" s="4">
        <v>56200</v>
      </c>
      <c r="AC42" s="3">
        <v>12.7692307692308</v>
      </c>
      <c r="AD42" s="3">
        <v>13.461538461538501</v>
      </c>
      <c r="AE42" s="3">
        <v>16.25</v>
      </c>
      <c r="AF42" s="3">
        <v>22.038461538461501</v>
      </c>
      <c r="AG42" s="3">
        <v>27.019230769230798</v>
      </c>
      <c r="AH42" s="2">
        <v>70.450928381962896</v>
      </c>
      <c r="AI42" s="2">
        <v>74.270557029177695</v>
      </c>
      <c r="AJ42" s="2">
        <v>89.655172413793096</v>
      </c>
      <c r="AK42" s="2">
        <v>121.59151193634</v>
      </c>
      <c r="AL42" s="2">
        <v>149.07161803713501</v>
      </c>
      <c r="AM42" s="5">
        <f t="shared" si="0"/>
        <v>1.7612732095490724</v>
      </c>
      <c r="AN42" s="5">
        <f t="shared" si="0"/>
        <v>1.8567639257294424</v>
      </c>
      <c r="AO42" s="5">
        <f t="shared" si="0"/>
        <v>2.2413793103448274</v>
      </c>
      <c r="AP42" s="5">
        <f t="shared" si="0"/>
        <v>3.0397877984084998</v>
      </c>
      <c r="AQ42" s="5">
        <f t="shared" si="0"/>
        <v>3.7267904509283754</v>
      </c>
      <c r="AR42" s="2">
        <v>45.836832806376002</v>
      </c>
      <c r="AS42" s="2">
        <v>48.321962295878301</v>
      </c>
      <c r="AT42" s="2">
        <v>58.331511628595898</v>
      </c>
      <c r="AU42" s="2">
        <v>79.109955415823507</v>
      </c>
      <c r="AV42" s="2">
        <v>96.989081465298497</v>
      </c>
    </row>
    <row r="43" spans="1:48" x14ac:dyDescent="0.25">
      <c r="A43" t="s">
        <v>34</v>
      </c>
      <c r="B43" t="s">
        <v>1</v>
      </c>
      <c r="C43" t="s">
        <v>2</v>
      </c>
      <c r="D43" t="s">
        <v>45</v>
      </c>
      <c r="E43" s="1">
        <v>107093</v>
      </c>
      <c r="F43" s="1">
        <v>38821</v>
      </c>
      <c r="G43" s="2">
        <v>36.249801574332601</v>
      </c>
      <c r="H43" s="3">
        <v>7.25</v>
      </c>
      <c r="I43" s="3">
        <v>14.294812195112501</v>
      </c>
      <c r="J43" s="3">
        <v>783</v>
      </c>
      <c r="K43" s="4">
        <v>1039</v>
      </c>
      <c r="L43" s="4">
        <v>1045</v>
      </c>
      <c r="M43" s="4">
        <v>1255</v>
      </c>
      <c r="N43" s="4">
        <v>1717</v>
      </c>
      <c r="O43" s="4">
        <v>2203</v>
      </c>
      <c r="P43" s="4">
        <v>72500</v>
      </c>
      <c r="Q43" s="4">
        <v>21750</v>
      </c>
      <c r="R43" s="4">
        <v>35679.287896648399</v>
      </c>
      <c r="S43" s="4">
        <v>891.98219741621006</v>
      </c>
      <c r="T43" s="4">
        <v>543.75</v>
      </c>
      <c r="U43" s="4">
        <v>377</v>
      </c>
      <c r="V43" s="4">
        <v>743.33023414585205</v>
      </c>
      <c r="W43" s="4">
        <v>234.9</v>
      </c>
      <c r="X43" s="4">
        <v>41560</v>
      </c>
      <c r="Y43" s="4">
        <v>41800</v>
      </c>
      <c r="Z43" s="4">
        <v>50200</v>
      </c>
      <c r="AA43" s="4">
        <v>68680</v>
      </c>
      <c r="AB43" s="4">
        <v>88120</v>
      </c>
      <c r="AC43" s="3">
        <v>19.980769230769202</v>
      </c>
      <c r="AD43" s="3">
        <v>20.096153846153801</v>
      </c>
      <c r="AE43" s="3">
        <v>24.134615384615401</v>
      </c>
      <c r="AF43" s="3">
        <v>33.019230769230802</v>
      </c>
      <c r="AG43" s="3">
        <v>42.365384615384599</v>
      </c>
      <c r="AH43" s="2">
        <v>110.238726790451</v>
      </c>
      <c r="AI43" s="2">
        <v>110.87533156498699</v>
      </c>
      <c r="AJ43" s="2">
        <v>133.15649867374</v>
      </c>
      <c r="AK43" s="2">
        <v>182.17506631299699</v>
      </c>
      <c r="AL43" s="2">
        <v>233.74005305039799</v>
      </c>
      <c r="AM43" s="5">
        <f t="shared" si="0"/>
        <v>2.755968169761275</v>
      </c>
      <c r="AN43" s="5">
        <f t="shared" si="0"/>
        <v>2.7718832891246747</v>
      </c>
      <c r="AO43" s="5">
        <f t="shared" si="0"/>
        <v>3.3289124668435002</v>
      </c>
      <c r="AP43" s="5">
        <f t="shared" si="0"/>
        <v>4.5543766578249247</v>
      </c>
      <c r="AQ43" s="5">
        <f t="shared" si="0"/>
        <v>5.8435013262599496</v>
      </c>
      <c r="AR43" s="2">
        <v>55.9105470097767</v>
      </c>
      <c r="AS43" s="2">
        <v>56.233418311084399</v>
      </c>
      <c r="AT43" s="2">
        <v>67.533913856852493</v>
      </c>
      <c r="AU43" s="2">
        <v>92.395004057542394</v>
      </c>
      <c r="AV43" s="2">
        <v>118.54757946346299</v>
      </c>
    </row>
    <row r="44" spans="1:48" x14ac:dyDescent="0.25">
      <c r="A44" t="s">
        <v>34</v>
      </c>
      <c r="B44" t="s">
        <v>1</v>
      </c>
      <c r="C44" t="s">
        <v>2</v>
      </c>
      <c r="D44" t="s">
        <v>46</v>
      </c>
      <c r="E44" s="1">
        <v>34672</v>
      </c>
      <c r="F44" s="1">
        <v>9600</v>
      </c>
      <c r="G44" s="2">
        <v>27.6880479926165</v>
      </c>
      <c r="H44" s="3">
        <v>7.25</v>
      </c>
      <c r="I44" s="3">
        <v>10.6797158135786</v>
      </c>
      <c r="J44" s="3">
        <v>783</v>
      </c>
      <c r="K44" s="4">
        <v>569</v>
      </c>
      <c r="L44" s="4">
        <v>573</v>
      </c>
      <c r="M44" s="4">
        <v>712</v>
      </c>
      <c r="N44" s="4">
        <v>918</v>
      </c>
      <c r="O44" s="4">
        <v>1035</v>
      </c>
      <c r="P44" s="4">
        <v>61000</v>
      </c>
      <c r="Q44" s="4">
        <v>18300</v>
      </c>
      <c r="R44" s="4">
        <v>25946.217001720401</v>
      </c>
      <c r="S44" s="4">
        <v>648.65542504301004</v>
      </c>
      <c r="T44" s="4">
        <v>457.5</v>
      </c>
      <c r="U44" s="4">
        <v>377</v>
      </c>
      <c r="V44" s="4">
        <v>555.34522230608604</v>
      </c>
      <c r="W44" s="4">
        <v>234.9</v>
      </c>
      <c r="X44" s="4">
        <v>22760</v>
      </c>
      <c r="Y44" s="4">
        <v>22920</v>
      </c>
      <c r="Z44" s="4">
        <v>28480</v>
      </c>
      <c r="AA44" s="4">
        <v>36720</v>
      </c>
      <c r="AB44" s="4">
        <v>41400</v>
      </c>
      <c r="AC44" s="3">
        <v>10.942307692307701</v>
      </c>
      <c r="AD44" s="3">
        <v>11.0192307692308</v>
      </c>
      <c r="AE44" s="3">
        <v>13.692307692307701</v>
      </c>
      <c r="AF44" s="3">
        <v>17.653846153846199</v>
      </c>
      <c r="AG44" s="3">
        <v>19.903846153846199</v>
      </c>
      <c r="AH44" s="2">
        <v>60.371352785145902</v>
      </c>
      <c r="AI44" s="2">
        <v>60.7957559681698</v>
      </c>
      <c r="AJ44" s="2">
        <v>75.543766578249304</v>
      </c>
      <c r="AK44" s="2">
        <v>97.4005305039788</v>
      </c>
      <c r="AL44" s="2">
        <v>109.814323607427</v>
      </c>
      <c r="AM44" s="5">
        <f t="shared" si="0"/>
        <v>1.5092838196286475</v>
      </c>
      <c r="AN44" s="5">
        <f t="shared" si="0"/>
        <v>1.519893899204245</v>
      </c>
      <c r="AO44" s="5">
        <f t="shared" si="0"/>
        <v>1.8885941644562325</v>
      </c>
      <c r="AP44" s="5">
        <f t="shared" si="0"/>
        <v>2.4350132625994698</v>
      </c>
      <c r="AQ44" s="5">
        <f t="shared" si="0"/>
        <v>2.7453580901856749</v>
      </c>
      <c r="AR44" s="2">
        <v>40.983516353104598</v>
      </c>
      <c r="AS44" s="2">
        <v>41.2716254311581</v>
      </c>
      <c r="AT44" s="2">
        <v>51.283415893515802</v>
      </c>
      <c r="AU44" s="2">
        <v>66.121033413268904</v>
      </c>
      <c r="AV44" s="2">
        <v>74.548223946332598</v>
      </c>
    </row>
    <row r="45" spans="1:48" x14ac:dyDescent="0.25">
      <c r="A45" t="s">
        <v>34</v>
      </c>
      <c r="B45" t="s">
        <v>1</v>
      </c>
      <c r="C45" t="s">
        <v>2</v>
      </c>
      <c r="D45" t="s">
        <v>47</v>
      </c>
      <c r="E45" s="1">
        <v>72299</v>
      </c>
      <c r="F45" s="1">
        <v>20629</v>
      </c>
      <c r="G45" s="2">
        <v>28.532898103708199</v>
      </c>
      <c r="H45" s="3">
        <v>7.25</v>
      </c>
      <c r="I45" s="3">
        <v>12.1057605873875</v>
      </c>
      <c r="J45" s="3">
        <v>783</v>
      </c>
      <c r="K45" s="4">
        <v>907</v>
      </c>
      <c r="L45" s="4">
        <v>934</v>
      </c>
      <c r="M45" s="4">
        <v>1063</v>
      </c>
      <c r="N45" s="4">
        <v>1423</v>
      </c>
      <c r="O45" s="4">
        <v>1828</v>
      </c>
      <c r="P45" s="4">
        <v>83500</v>
      </c>
      <c r="Q45" s="4">
        <v>25050</v>
      </c>
      <c r="R45" s="4">
        <v>42626.890531413301</v>
      </c>
      <c r="S45" s="4">
        <v>1065.67226328533</v>
      </c>
      <c r="T45" s="4">
        <v>626.25</v>
      </c>
      <c r="U45" s="4">
        <v>377</v>
      </c>
      <c r="V45" s="4">
        <v>629.49955054415102</v>
      </c>
      <c r="W45" s="4">
        <v>234.9</v>
      </c>
      <c r="X45" s="4">
        <v>36280</v>
      </c>
      <c r="Y45" s="4">
        <v>37360</v>
      </c>
      <c r="Z45" s="4">
        <v>42520</v>
      </c>
      <c r="AA45" s="4">
        <v>56920</v>
      </c>
      <c r="AB45" s="4">
        <v>73120</v>
      </c>
      <c r="AC45" s="3">
        <v>17.442307692307701</v>
      </c>
      <c r="AD45" s="3">
        <v>17.961538461538499</v>
      </c>
      <c r="AE45" s="3">
        <v>20.442307692307701</v>
      </c>
      <c r="AF45" s="3">
        <v>27.365384615384599</v>
      </c>
      <c r="AG45" s="3">
        <v>35.153846153846203</v>
      </c>
      <c r="AH45" s="2">
        <v>96.233421750663098</v>
      </c>
      <c r="AI45" s="2">
        <v>99.098143236074307</v>
      </c>
      <c r="AJ45" s="2">
        <v>112.785145888594</v>
      </c>
      <c r="AK45" s="2">
        <v>150.98143236074301</v>
      </c>
      <c r="AL45" s="2">
        <v>193.95225464191</v>
      </c>
      <c r="AM45" s="5">
        <f t="shared" si="0"/>
        <v>2.4058355437665773</v>
      </c>
      <c r="AN45" s="5">
        <f t="shared" si="0"/>
        <v>2.4774535809018579</v>
      </c>
      <c r="AO45" s="5">
        <f t="shared" si="0"/>
        <v>2.81962864721485</v>
      </c>
      <c r="AP45" s="5">
        <f t="shared" si="0"/>
        <v>3.7745358090185754</v>
      </c>
      <c r="AQ45" s="5">
        <f t="shared" si="0"/>
        <v>4.8488063660477501</v>
      </c>
      <c r="AR45" s="2">
        <v>57.633083246269003</v>
      </c>
      <c r="AS45" s="2">
        <v>59.348731810380698</v>
      </c>
      <c r="AT45" s="2">
        <v>67.5457193944696</v>
      </c>
      <c r="AU45" s="2">
        <v>90.421033582624901</v>
      </c>
      <c r="AV45" s="2">
        <v>116.1557620443</v>
      </c>
    </row>
    <row r="46" spans="1:48" x14ac:dyDescent="0.25">
      <c r="A46" t="s">
        <v>34</v>
      </c>
      <c r="B46" t="s">
        <v>1</v>
      </c>
      <c r="C46" t="s">
        <v>2</v>
      </c>
      <c r="D46" t="s">
        <v>48</v>
      </c>
      <c r="E46" s="1">
        <v>32594</v>
      </c>
      <c r="F46" s="1">
        <v>9352</v>
      </c>
      <c r="G46" s="2">
        <v>28.692397373749799</v>
      </c>
      <c r="H46" s="3">
        <v>7.25</v>
      </c>
      <c r="I46" s="3">
        <v>12.535059606961999</v>
      </c>
      <c r="J46" s="3">
        <v>783</v>
      </c>
      <c r="K46" s="4">
        <v>569</v>
      </c>
      <c r="L46" s="4">
        <v>573</v>
      </c>
      <c r="M46" s="4">
        <v>712</v>
      </c>
      <c r="N46" s="4">
        <v>918</v>
      </c>
      <c r="O46" s="4">
        <v>1035</v>
      </c>
      <c r="P46" s="4">
        <v>61000</v>
      </c>
      <c r="Q46" s="4">
        <v>18300</v>
      </c>
      <c r="R46" s="4">
        <v>27431.730964062699</v>
      </c>
      <c r="S46" s="4">
        <v>685.79327410156702</v>
      </c>
      <c r="T46" s="4">
        <v>457.5</v>
      </c>
      <c r="U46" s="4">
        <v>377</v>
      </c>
      <c r="V46" s="4">
        <v>651.82309956202403</v>
      </c>
      <c r="W46" s="4">
        <v>234.9</v>
      </c>
      <c r="X46" s="4">
        <v>22760</v>
      </c>
      <c r="Y46" s="4">
        <v>22920</v>
      </c>
      <c r="Z46" s="4">
        <v>28480</v>
      </c>
      <c r="AA46" s="4">
        <v>36720</v>
      </c>
      <c r="AB46" s="4">
        <v>41400</v>
      </c>
      <c r="AC46" s="3">
        <v>10.942307692307701</v>
      </c>
      <c r="AD46" s="3">
        <v>11.0192307692308</v>
      </c>
      <c r="AE46" s="3">
        <v>13.692307692307701</v>
      </c>
      <c r="AF46" s="3">
        <v>17.653846153846199</v>
      </c>
      <c r="AG46" s="3">
        <v>19.903846153846199</v>
      </c>
      <c r="AH46" s="2">
        <v>60.371352785145902</v>
      </c>
      <c r="AI46" s="2">
        <v>60.7957559681698</v>
      </c>
      <c r="AJ46" s="2">
        <v>75.543766578249304</v>
      </c>
      <c r="AK46" s="2">
        <v>97.4005305039788</v>
      </c>
      <c r="AL46" s="2">
        <v>109.814323607427</v>
      </c>
      <c r="AM46" s="5">
        <f t="shared" si="0"/>
        <v>1.5092838196286475</v>
      </c>
      <c r="AN46" s="5">
        <f t="shared" si="0"/>
        <v>1.519893899204245</v>
      </c>
      <c r="AO46" s="5">
        <f t="shared" si="0"/>
        <v>1.8885941644562325</v>
      </c>
      <c r="AP46" s="5">
        <f t="shared" si="0"/>
        <v>2.4350132625994698</v>
      </c>
      <c r="AQ46" s="5">
        <f t="shared" si="0"/>
        <v>2.7453580901856749</v>
      </c>
      <c r="AR46" s="2">
        <v>34.917449251634402</v>
      </c>
      <c r="AS46" s="2">
        <v>35.162914624229302</v>
      </c>
      <c r="AT46" s="2">
        <v>43.692836321904501</v>
      </c>
      <c r="AU46" s="2">
        <v>56.334303010545398</v>
      </c>
      <c r="AV46" s="2">
        <v>63.514165158948302</v>
      </c>
    </row>
    <row r="47" spans="1:48" x14ac:dyDescent="0.25">
      <c r="A47" t="s">
        <v>34</v>
      </c>
      <c r="B47" t="s">
        <v>1</v>
      </c>
      <c r="C47" t="s">
        <v>2</v>
      </c>
      <c r="D47" t="s">
        <v>49</v>
      </c>
      <c r="E47" s="1">
        <v>3836</v>
      </c>
      <c r="F47" s="1">
        <v>748</v>
      </c>
      <c r="G47" s="2">
        <v>19.499478623566198</v>
      </c>
      <c r="H47" s="3">
        <v>7.25</v>
      </c>
      <c r="I47" s="3">
        <v>11.553137163165401</v>
      </c>
      <c r="J47" s="3">
        <v>783</v>
      </c>
      <c r="K47" s="4">
        <v>859</v>
      </c>
      <c r="L47" s="4">
        <v>865</v>
      </c>
      <c r="M47" s="4">
        <v>1073</v>
      </c>
      <c r="N47" s="4">
        <v>1342</v>
      </c>
      <c r="O47" s="4">
        <v>1454</v>
      </c>
      <c r="P47" s="4">
        <v>78200</v>
      </c>
      <c r="Q47" s="4">
        <v>23460</v>
      </c>
      <c r="R47" s="4">
        <v>43115.150877724001</v>
      </c>
      <c r="S47" s="4">
        <v>1077.8787719431</v>
      </c>
      <c r="T47" s="4">
        <v>586.5</v>
      </c>
      <c r="U47" s="4">
        <v>377</v>
      </c>
      <c r="V47" s="4">
        <v>600.76313248460099</v>
      </c>
      <c r="W47" s="4">
        <v>234.9</v>
      </c>
      <c r="X47" s="4">
        <v>34360</v>
      </c>
      <c r="Y47" s="4">
        <v>34600</v>
      </c>
      <c r="Z47" s="4">
        <v>42920</v>
      </c>
      <c r="AA47" s="4">
        <v>53680</v>
      </c>
      <c r="AB47" s="4">
        <v>58160</v>
      </c>
      <c r="AC47" s="3">
        <v>16.519230769230798</v>
      </c>
      <c r="AD47" s="3">
        <v>16.634615384615401</v>
      </c>
      <c r="AE47" s="3">
        <v>20.634615384615401</v>
      </c>
      <c r="AF47" s="3">
        <v>25.807692307692299</v>
      </c>
      <c r="AG47" s="3">
        <v>27.961538461538499</v>
      </c>
      <c r="AH47" s="2">
        <v>91.140583554376704</v>
      </c>
      <c r="AI47" s="2">
        <v>91.777188328912501</v>
      </c>
      <c r="AJ47" s="2">
        <v>113.846153846154</v>
      </c>
      <c r="AK47" s="2">
        <v>142.387267904509</v>
      </c>
      <c r="AL47" s="2">
        <v>154.27055702917801</v>
      </c>
      <c r="AM47" s="5">
        <f t="shared" si="0"/>
        <v>2.2785145888594176</v>
      </c>
      <c r="AN47" s="5">
        <f t="shared" si="0"/>
        <v>2.2944297082228124</v>
      </c>
      <c r="AO47" s="5">
        <f t="shared" si="0"/>
        <v>2.8461538461538498</v>
      </c>
      <c r="AP47" s="5">
        <f t="shared" si="0"/>
        <v>3.5596816976127252</v>
      </c>
      <c r="AQ47" s="5">
        <f t="shared" si="0"/>
        <v>3.8567639257294504</v>
      </c>
      <c r="AR47" s="2">
        <v>57.193922433115901</v>
      </c>
      <c r="AS47" s="2">
        <v>57.593414324383303</v>
      </c>
      <c r="AT47" s="2">
        <v>71.442466554986495</v>
      </c>
      <c r="AU47" s="2">
        <v>89.3530196801416</v>
      </c>
      <c r="AV47" s="2">
        <v>96.810201650466297</v>
      </c>
    </row>
    <row r="48" spans="1:48" x14ac:dyDescent="0.25">
      <c r="A48" t="s">
        <v>34</v>
      </c>
      <c r="B48" t="s">
        <v>1</v>
      </c>
      <c r="C48" t="s">
        <v>2</v>
      </c>
      <c r="D48" t="s">
        <v>50</v>
      </c>
      <c r="E48" s="1">
        <v>29690</v>
      </c>
      <c r="F48" s="1">
        <v>8255</v>
      </c>
      <c r="G48" s="2">
        <v>27.8039744021556</v>
      </c>
      <c r="H48" s="3">
        <v>7.25</v>
      </c>
      <c r="I48" s="3">
        <v>10.5487642421438</v>
      </c>
      <c r="J48" s="3">
        <v>783</v>
      </c>
      <c r="K48" s="4">
        <v>624</v>
      </c>
      <c r="L48" s="4">
        <v>628</v>
      </c>
      <c r="M48" s="4">
        <v>827</v>
      </c>
      <c r="N48" s="4">
        <v>1101</v>
      </c>
      <c r="O48" s="4">
        <v>1452</v>
      </c>
      <c r="P48" s="4">
        <v>68900</v>
      </c>
      <c r="Q48" s="4">
        <v>20670</v>
      </c>
      <c r="R48" s="4">
        <v>37161.691920479199</v>
      </c>
      <c r="S48" s="4">
        <v>929.04229801197903</v>
      </c>
      <c r="T48" s="4">
        <v>516.75</v>
      </c>
      <c r="U48" s="4">
        <v>377</v>
      </c>
      <c r="V48" s="4">
        <v>548.53574059147797</v>
      </c>
      <c r="W48" s="4">
        <v>234.9</v>
      </c>
      <c r="X48" s="4">
        <v>24960</v>
      </c>
      <c r="Y48" s="4">
        <v>25120</v>
      </c>
      <c r="Z48" s="4">
        <v>33080</v>
      </c>
      <c r="AA48" s="4">
        <v>44040</v>
      </c>
      <c r="AB48" s="4">
        <v>58080</v>
      </c>
      <c r="AC48" s="3">
        <v>12</v>
      </c>
      <c r="AD48" s="3">
        <v>12.0769230769231</v>
      </c>
      <c r="AE48" s="3">
        <v>15.903846153846199</v>
      </c>
      <c r="AF48" s="3">
        <v>21.173076923076898</v>
      </c>
      <c r="AG48" s="3">
        <v>27.923076923076898</v>
      </c>
      <c r="AH48" s="2">
        <v>66.2068965517241</v>
      </c>
      <c r="AI48" s="2">
        <v>66.631299734747998</v>
      </c>
      <c r="AJ48" s="2">
        <v>87.745358090185704</v>
      </c>
      <c r="AK48" s="2">
        <v>116.816976127321</v>
      </c>
      <c r="AL48" s="2">
        <v>154.05835543766599</v>
      </c>
      <c r="AM48" s="5">
        <f t="shared" si="0"/>
        <v>1.6551724137931025</v>
      </c>
      <c r="AN48" s="5">
        <f t="shared" si="0"/>
        <v>1.6657824933687</v>
      </c>
      <c r="AO48" s="5">
        <f t="shared" si="0"/>
        <v>2.1936339522546424</v>
      </c>
      <c r="AP48" s="5">
        <f t="shared" si="0"/>
        <v>2.9204244031830249</v>
      </c>
      <c r="AQ48" s="5">
        <f t="shared" si="0"/>
        <v>3.8514588859416499</v>
      </c>
      <c r="AR48" s="2">
        <v>45.502960250294699</v>
      </c>
      <c r="AS48" s="2">
        <v>45.794645892924798</v>
      </c>
      <c r="AT48" s="2">
        <v>60.306006613771999</v>
      </c>
      <c r="AU48" s="2">
        <v>80.286473133933498</v>
      </c>
      <c r="AV48" s="2">
        <v>105.88188827472401</v>
      </c>
    </row>
    <row r="49" spans="1:48" x14ac:dyDescent="0.25">
      <c r="A49" t="s">
        <v>34</v>
      </c>
      <c r="B49" t="s">
        <v>1</v>
      </c>
      <c r="C49" t="s">
        <v>2</v>
      </c>
      <c r="D49" t="s">
        <v>51</v>
      </c>
      <c r="E49" s="1">
        <v>9110</v>
      </c>
      <c r="F49" s="1">
        <v>1930</v>
      </c>
      <c r="G49" s="2">
        <v>21.185510428101001</v>
      </c>
      <c r="H49" s="3">
        <v>7.25</v>
      </c>
      <c r="I49" s="3">
        <v>8.1913157710332491</v>
      </c>
      <c r="J49" s="3">
        <v>783</v>
      </c>
      <c r="K49" s="4">
        <v>573</v>
      </c>
      <c r="L49" s="4">
        <v>589</v>
      </c>
      <c r="M49" s="4">
        <v>671</v>
      </c>
      <c r="N49" s="4">
        <v>890</v>
      </c>
      <c r="O49" s="4">
        <v>985</v>
      </c>
      <c r="P49" s="4">
        <v>54000</v>
      </c>
      <c r="Q49" s="4">
        <v>16200</v>
      </c>
      <c r="R49" s="4">
        <v>21276.126003568199</v>
      </c>
      <c r="S49" s="4">
        <v>531.90315008920595</v>
      </c>
      <c r="T49" s="4">
        <v>405</v>
      </c>
      <c r="U49" s="4">
        <v>377</v>
      </c>
      <c r="V49" s="4">
        <v>425.948420093729</v>
      </c>
      <c r="W49" s="4">
        <v>234.9</v>
      </c>
      <c r="X49" s="4">
        <v>22920</v>
      </c>
      <c r="Y49" s="4">
        <v>23560</v>
      </c>
      <c r="Z49" s="4">
        <v>26840</v>
      </c>
      <c r="AA49" s="4">
        <v>35600</v>
      </c>
      <c r="AB49" s="4">
        <v>39400</v>
      </c>
      <c r="AC49" s="3">
        <v>11.0192307692308</v>
      </c>
      <c r="AD49" s="3">
        <v>11.3269230769231</v>
      </c>
      <c r="AE49" s="3">
        <v>12.903846153846199</v>
      </c>
      <c r="AF49" s="3">
        <v>17.115384615384599</v>
      </c>
      <c r="AG49" s="3">
        <v>18.942307692307701</v>
      </c>
      <c r="AH49" s="2">
        <v>60.7957559681698</v>
      </c>
      <c r="AI49" s="2">
        <v>62.4933687002653</v>
      </c>
      <c r="AJ49" s="2">
        <v>71.1936339522547</v>
      </c>
      <c r="AK49" s="2">
        <v>94.429708222811698</v>
      </c>
      <c r="AL49" s="2">
        <v>104.509283819629</v>
      </c>
      <c r="AM49" s="5">
        <f t="shared" si="0"/>
        <v>1.519893899204245</v>
      </c>
      <c r="AN49" s="5">
        <f t="shared" si="0"/>
        <v>1.5623342175066326</v>
      </c>
      <c r="AO49" s="5">
        <f t="shared" si="0"/>
        <v>1.7798408488063675</v>
      </c>
      <c r="AP49" s="5">
        <f t="shared" si="0"/>
        <v>2.3607427055702925</v>
      </c>
      <c r="AQ49" s="5">
        <f t="shared" si="0"/>
        <v>2.6127320954907249</v>
      </c>
      <c r="AR49" s="2">
        <v>53.809332113396501</v>
      </c>
      <c r="AS49" s="2">
        <v>55.311861456877097</v>
      </c>
      <c r="AT49" s="2">
        <v>63.012324342214797</v>
      </c>
      <c r="AU49" s="2">
        <v>83.578194731104603</v>
      </c>
      <c r="AV49" s="2">
        <v>92.499462708020204</v>
      </c>
    </row>
    <row r="50" spans="1:48" x14ac:dyDescent="0.25">
      <c r="A50" t="s">
        <v>34</v>
      </c>
      <c r="B50" t="s">
        <v>1</v>
      </c>
      <c r="C50" t="s">
        <v>2</v>
      </c>
      <c r="D50" t="s">
        <v>52</v>
      </c>
      <c r="E50" s="1">
        <v>61099</v>
      </c>
      <c r="F50" s="1">
        <v>18682</v>
      </c>
      <c r="G50" s="2">
        <v>30.576605181754203</v>
      </c>
      <c r="H50" s="3">
        <v>7.25</v>
      </c>
      <c r="I50" s="3">
        <v>13.861971718974999</v>
      </c>
      <c r="J50" s="3">
        <v>783</v>
      </c>
      <c r="K50" s="4">
        <v>569</v>
      </c>
      <c r="L50" s="4">
        <v>573</v>
      </c>
      <c r="M50" s="4">
        <v>712</v>
      </c>
      <c r="N50" s="4">
        <v>918</v>
      </c>
      <c r="O50" s="4">
        <v>1035</v>
      </c>
      <c r="P50" s="4">
        <v>61000</v>
      </c>
      <c r="Q50" s="4">
        <v>18300</v>
      </c>
      <c r="R50" s="4">
        <v>34507.877723970902</v>
      </c>
      <c r="S50" s="4">
        <v>862.69694309927399</v>
      </c>
      <c r="T50" s="4">
        <v>457.5</v>
      </c>
      <c r="U50" s="4">
        <v>377</v>
      </c>
      <c r="V50" s="4">
        <v>720.82252938669899</v>
      </c>
      <c r="W50" s="4">
        <v>234.9</v>
      </c>
      <c r="X50" s="4">
        <v>22760</v>
      </c>
      <c r="Y50" s="4">
        <v>22920</v>
      </c>
      <c r="Z50" s="4">
        <v>28480</v>
      </c>
      <c r="AA50" s="4">
        <v>36720</v>
      </c>
      <c r="AB50" s="4">
        <v>41400</v>
      </c>
      <c r="AC50" s="3">
        <v>10.942307692307701</v>
      </c>
      <c r="AD50" s="3">
        <v>11.0192307692308</v>
      </c>
      <c r="AE50" s="3">
        <v>13.692307692307701</v>
      </c>
      <c r="AF50" s="3">
        <v>17.653846153846199</v>
      </c>
      <c r="AG50" s="3">
        <v>19.903846153846199</v>
      </c>
      <c r="AH50" s="2">
        <v>60.371352785145902</v>
      </c>
      <c r="AI50" s="2">
        <v>60.7957559681698</v>
      </c>
      <c r="AJ50" s="2">
        <v>75.543766578249304</v>
      </c>
      <c r="AK50" s="2">
        <v>97.4005305039788</v>
      </c>
      <c r="AL50" s="2">
        <v>109.814323607427</v>
      </c>
      <c r="AM50" s="5">
        <f t="shared" si="0"/>
        <v>1.5092838196286475</v>
      </c>
      <c r="AN50" s="5">
        <f t="shared" si="0"/>
        <v>1.519893899204245</v>
      </c>
      <c r="AO50" s="5">
        <f t="shared" si="0"/>
        <v>1.8885941644562325</v>
      </c>
      <c r="AP50" s="5">
        <f t="shared" si="0"/>
        <v>2.4350132625994698</v>
      </c>
      <c r="AQ50" s="5">
        <f t="shared" si="0"/>
        <v>2.7453580901856749</v>
      </c>
      <c r="AR50" s="2">
        <v>31.575039724916799</v>
      </c>
      <c r="AS50" s="2">
        <v>31.797008369731699</v>
      </c>
      <c r="AT50" s="2">
        <v>39.510418777048699</v>
      </c>
      <c r="AU50" s="2">
        <v>50.941803985015099</v>
      </c>
      <c r="AV50" s="2">
        <v>57.434386845850398</v>
      </c>
    </row>
    <row r="51" spans="1:48" x14ac:dyDescent="0.25">
      <c r="A51" t="s">
        <v>34</v>
      </c>
      <c r="B51" t="s">
        <v>1</v>
      </c>
      <c r="C51" t="s">
        <v>2</v>
      </c>
      <c r="D51" t="s">
        <v>53</v>
      </c>
      <c r="E51" s="1">
        <v>28527</v>
      </c>
      <c r="F51" s="1">
        <v>6710</v>
      </c>
      <c r="G51" s="2">
        <v>23.521576050758899</v>
      </c>
      <c r="H51" s="3">
        <v>7.25</v>
      </c>
      <c r="I51" s="3">
        <v>9.3692998242122005</v>
      </c>
      <c r="J51" s="3">
        <v>783</v>
      </c>
      <c r="K51" s="4">
        <v>919</v>
      </c>
      <c r="L51" s="4">
        <v>934</v>
      </c>
      <c r="M51" s="4">
        <v>1088</v>
      </c>
      <c r="N51" s="4">
        <v>1461</v>
      </c>
      <c r="O51" s="4">
        <v>1645</v>
      </c>
      <c r="P51" s="4">
        <v>90900</v>
      </c>
      <c r="Q51" s="4">
        <v>27270</v>
      </c>
      <c r="R51" s="4">
        <v>33346.834012998603</v>
      </c>
      <c r="S51" s="4">
        <v>833.67085032496504</v>
      </c>
      <c r="T51" s="4">
        <v>681.75</v>
      </c>
      <c r="U51" s="4">
        <v>377</v>
      </c>
      <c r="V51" s="4">
        <v>487.20359085903402</v>
      </c>
      <c r="W51" s="4">
        <v>234.9</v>
      </c>
      <c r="X51" s="4">
        <v>36760</v>
      </c>
      <c r="Y51" s="4">
        <v>37360</v>
      </c>
      <c r="Z51" s="4">
        <v>43520</v>
      </c>
      <c r="AA51" s="4">
        <v>58440</v>
      </c>
      <c r="AB51" s="4">
        <v>65800</v>
      </c>
      <c r="AC51" s="3">
        <v>17.673076923076898</v>
      </c>
      <c r="AD51" s="3">
        <v>17.961538461538499</v>
      </c>
      <c r="AE51" s="3">
        <v>20.923076923076898</v>
      </c>
      <c r="AF51" s="3">
        <v>28.096153846153801</v>
      </c>
      <c r="AG51" s="3">
        <v>31.634615384615401</v>
      </c>
      <c r="AH51" s="2">
        <v>97.506631299734707</v>
      </c>
      <c r="AI51" s="2">
        <v>99.098143236074307</v>
      </c>
      <c r="AJ51" s="2">
        <v>115.437665782493</v>
      </c>
      <c r="AK51" s="2">
        <v>155.01326259946899</v>
      </c>
      <c r="AL51" s="2">
        <v>174.53580901856799</v>
      </c>
      <c r="AM51" s="5">
        <f t="shared" si="0"/>
        <v>2.4376657824933678</v>
      </c>
      <c r="AN51" s="5">
        <f t="shared" si="0"/>
        <v>2.4774535809018579</v>
      </c>
      <c r="AO51" s="5">
        <f t="shared" si="0"/>
        <v>2.8859416445623252</v>
      </c>
      <c r="AP51" s="5">
        <f t="shared" si="0"/>
        <v>3.8753315649867246</v>
      </c>
      <c r="AQ51" s="5">
        <f t="shared" si="0"/>
        <v>4.3633952254641999</v>
      </c>
      <c r="AR51" s="2">
        <v>75.451003830216095</v>
      </c>
      <c r="AS51" s="2">
        <v>76.682521847031296</v>
      </c>
      <c r="AT51" s="2">
        <v>89.326106819668198</v>
      </c>
      <c r="AU51" s="2">
        <v>119.949854837808</v>
      </c>
      <c r="AV51" s="2">
        <v>135.056475844076</v>
      </c>
    </row>
    <row r="52" spans="1:48" x14ac:dyDescent="0.25">
      <c r="A52" t="s">
        <v>34</v>
      </c>
      <c r="B52" t="s">
        <v>1</v>
      </c>
      <c r="C52" t="s">
        <v>2</v>
      </c>
      <c r="D52" t="s">
        <v>54</v>
      </c>
      <c r="E52" s="1">
        <v>11895</v>
      </c>
      <c r="F52" s="1">
        <v>2359</v>
      </c>
      <c r="G52" s="2">
        <v>19.831862126944099</v>
      </c>
      <c r="H52" s="3">
        <v>7.25</v>
      </c>
      <c r="I52" s="3">
        <v>10.691102475436301</v>
      </c>
      <c r="J52" s="3">
        <v>783</v>
      </c>
      <c r="K52" s="4">
        <v>513</v>
      </c>
      <c r="L52" s="4">
        <v>516</v>
      </c>
      <c r="M52" s="4">
        <v>680</v>
      </c>
      <c r="N52" s="4">
        <v>912</v>
      </c>
      <c r="O52" s="4">
        <v>1082</v>
      </c>
      <c r="P52" s="4">
        <v>51100</v>
      </c>
      <c r="Q52" s="4">
        <v>15330</v>
      </c>
      <c r="R52" s="4">
        <v>27882.672048234999</v>
      </c>
      <c r="S52" s="4">
        <v>697.06680120587498</v>
      </c>
      <c r="T52" s="4">
        <v>383.25</v>
      </c>
      <c r="U52" s="4">
        <v>377</v>
      </c>
      <c r="V52" s="4">
        <v>555.93732872268799</v>
      </c>
      <c r="W52" s="4">
        <v>234.9</v>
      </c>
      <c r="X52" s="4">
        <v>20520</v>
      </c>
      <c r="Y52" s="4">
        <v>20640</v>
      </c>
      <c r="Z52" s="4">
        <v>27200</v>
      </c>
      <c r="AA52" s="4">
        <v>36480</v>
      </c>
      <c r="AB52" s="4">
        <v>43280</v>
      </c>
      <c r="AC52" s="3">
        <v>9.8653846153846203</v>
      </c>
      <c r="AD52" s="3">
        <v>9.9230769230769198</v>
      </c>
      <c r="AE52" s="3">
        <v>13.0769230769231</v>
      </c>
      <c r="AF52" s="3">
        <v>17.538461538461501</v>
      </c>
      <c r="AG52" s="3">
        <v>20.807692307692299</v>
      </c>
      <c r="AH52" s="2">
        <v>54.429708222811698</v>
      </c>
      <c r="AI52" s="2">
        <v>54.748010610079596</v>
      </c>
      <c r="AJ52" s="2">
        <v>72.148541114058403</v>
      </c>
      <c r="AK52" s="2">
        <v>96.763925729443002</v>
      </c>
      <c r="AL52" s="2">
        <v>114.801061007958</v>
      </c>
      <c r="AM52" s="5">
        <f t="shared" si="0"/>
        <v>1.3607427055702925</v>
      </c>
      <c r="AN52" s="5">
        <f t="shared" si="0"/>
        <v>1.36870026525199</v>
      </c>
      <c r="AO52" s="5">
        <f t="shared" si="0"/>
        <v>1.80371352785146</v>
      </c>
      <c r="AP52" s="5">
        <f t="shared" si="0"/>
        <v>2.419098143236075</v>
      </c>
      <c r="AQ52" s="5">
        <f t="shared" si="0"/>
        <v>2.8700265251989499</v>
      </c>
      <c r="AR52" s="2">
        <v>36.910635317736997</v>
      </c>
      <c r="AS52" s="2">
        <v>37.126486986261803</v>
      </c>
      <c r="AT52" s="2">
        <v>48.9263781989496</v>
      </c>
      <c r="AU52" s="2">
        <v>65.618907231532404</v>
      </c>
      <c r="AV52" s="2">
        <v>77.850501781269799</v>
      </c>
    </row>
    <row r="53" spans="1:48" x14ac:dyDescent="0.25">
      <c r="A53" t="s">
        <v>34</v>
      </c>
      <c r="B53" t="s">
        <v>1</v>
      </c>
      <c r="C53" t="s">
        <v>2</v>
      </c>
      <c r="D53" t="s">
        <v>55</v>
      </c>
      <c r="E53" s="1">
        <v>5984</v>
      </c>
      <c r="F53" s="1">
        <v>1840</v>
      </c>
      <c r="G53" s="2">
        <v>30.748663101604301</v>
      </c>
      <c r="H53" s="3">
        <v>7.25</v>
      </c>
      <c r="I53" s="3">
        <v>10.6320091010044</v>
      </c>
      <c r="J53" s="3">
        <v>783</v>
      </c>
      <c r="K53" s="4">
        <v>629</v>
      </c>
      <c r="L53" s="4">
        <v>633</v>
      </c>
      <c r="M53" s="4">
        <v>786</v>
      </c>
      <c r="N53" s="4">
        <v>979</v>
      </c>
      <c r="O53" s="4">
        <v>1380</v>
      </c>
      <c r="P53" s="4">
        <v>52300</v>
      </c>
      <c r="Q53" s="4">
        <v>15690</v>
      </c>
      <c r="R53" s="4">
        <v>27298.0036080668</v>
      </c>
      <c r="S53" s="4">
        <v>682.45009020166901</v>
      </c>
      <c r="T53" s="4">
        <v>392.25</v>
      </c>
      <c r="U53" s="4">
        <v>377</v>
      </c>
      <c r="V53" s="4">
        <v>552.864473252229</v>
      </c>
      <c r="W53" s="4">
        <v>234.9</v>
      </c>
      <c r="X53" s="4">
        <v>25160</v>
      </c>
      <c r="Y53" s="4">
        <v>25320</v>
      </c>
      <c r="Z53" s="4">
        <v>31440</v>
      </c>
      <c r="AA53" s="4">
        <v>39160</v>
      </c>
      <c r="AB53" s="4">
        <v>55200</v>
      </c>
      <c r="AC53" s="3">
        <v>12.096153846153801</v>
      </c>
      <c r="AD53" s="3">
        <v>12.1730769230769</v>
      </c>
      <c r="AE53" s="3">
        <v>15.115384615384601</v>
      </c>
      <c r="AF53" s="3">
        <v>18.826923076923102</v>
      </c>
      <c r="AG53" s="3">
        <v>26.538461538461501</v>
      </c>
      <c r="AH53" s="2">
        <v>66.737400530504004</v>
      </c>
      <c r="AI53" s="2">
        <v>67.161803713527902</v>
      </c>
      <c r="AJ53" s="2">
        <v>83.395225464191</v>
      </c>
      <c r="AK53" s="2">
        <v>103.87267904509299</v>
      </c>
      <c r="AL53" s="2">
        <v>146.419098143236</v>
      </c>
      <c r="AM53" s="5">
        <f t="shared" ref="AM53:AQ103" si="1">AH53/40</f>
        <v>1.6684350132626</v>
      </c>
      <c r="AN53" s="5">
        <f t="shared" si="1"/>
        <v>1.6790450928381975</v>
      </c>
      <c r="AO53" s="5">
        <f t="shared" si="1"/>
        <v>2.0848806366047752</v>
      </c>
      <c r="AP53" s="5">
        <f t="shared" si="1"/>
        <v>2.5968169761273248</v>
      </c>
      <c r="AQ53" s="5">
        <f t="shared" si="1"/>
        <v>3.6604774535809002</v>
      </c>
      <c r="AR53" s="2">
        <v>45.508440526113297</v>
      </c>
      <c r="AS53" s="2">
        <v>45.797842373656103</v>
      </c>
      <c r="AT53" s="2">
        <v>56.867463042170201</v>
      </c>
      <c r="AU53" s="2">
        <v>70.831102186112702</v>
      </c>
      <c r="AV53" s="2">
        <v>99.843637402283505</v>
      </c>
    </row>
    <row r="54" spans="1:48" x14ac:dyDescent="0.25">
      <c r="A54" t="s">
        <v>34</v>
      </c>
      <c r="B54" t="s">
        <v>1</v>
      </c>
      <c r="C54" t="s">
        <v>2</v>
      </c>
      <c r="D54" t="s">
        <v>56</v>
      </c>
      <c r="E54" s="1">
        <v>5062</v>
      </c>
      <c r="F54" s="1">
        <v>1207</v>
      </c>
      <c r="G54" s="2">
        <v>23.844330304227601</v>
      </c>
      <c r="H54" s="3">
        <v>7.25</v>
      </c>
      <c r="I54" s="3">
        <v>13.005650082790201</v>
      </c>
      <c r="J54" s="3">
        <v>783</v>
      </c>
      <c r="K54" s="4">
        <v>614</v>
      </c>
      <c r="L54" s="4">
        <v>618</v>
      </c>
      <c r="M54" s="4">
        <v>754</v>
      </c>
      <c r="N54" s="4">
        <v>940</v>
      </c>
      <c r="O54" s="4">
        <v>1199</v>
      </c>
      <c r="P54" s="4">
        <v>50100</v>
      </c>
      <c r="Q54" s="4">
        <v>15030</v>
      </c>
      <c r="R54" s="4">
        <v>34504.7677854594</v>
      </c>
      <c r="S54" s="4">
        <v>862.61919463648496</v>
      </c>
      <c r="T54" s="4">
        <v>375.75</v>
      </c>
      <c r="U54" s="4">
        <v>377</v>
      </c>
      <c r="V54" s="4">
        <v>676.29380430509195</v>
      </c>
      <c r="W54" s="4">
        <v>234.9</v>
      </c>
      <c r="X54" s="4">
        <v>24560</v>
      </c>
      <c r="Y54" s="4">
        <v>24720</v>
      </c>
      <c r="Z54" s="4">
        <v>30160</v>
      </c>
      <c r="AA54" s="4">
        <v>37600</v>
      </c>
      <c r="AB54" s="4">
        <v>47960</v>
      </c>
      <c r="AC54" s="3">
        <v>11.807692307692299</v>
      </c>
      <c r="AD54" s="3">
        <v>11.884615384615399</v>
      </c>
      <c r="AE54" s="3">
        <v>14.5</v>
      </c>
      <c r="AF54" s="3">
        <v>18.076923076923102</v>
      </c>
      <c r="AG54" s="3">
        <v>23.057692307692299</v>
      </c>
      <c r="AH54" s="2">
        <v>65.145888594164504</v>
      </c>
      <c r="AI54" s="2">
        <v>65.570291777188302</v>
      </c>
      <c r="AJ54" s="2">
        <v>80</v>
      </c>
      <c r="AK54" s="2">
        <v>99.734748010610105</v>
      </c>
      <c r="AL54" s="2">
        <v>127.214854111406</v>
      </c>
      <c r="AM54" s="5">
        <f t="shared" si="1"/>
        <v>1.6286472148541127</v>
      </c>
      <c r="AN54" s="5">
        <f t="shared" si="1"/>
        <v>1.6392572944297075</v>
      </c>
      <c r="AO54" s="5">
        <f t="shared" si="1"/>
        <v>2</v>
      </c>
      <c r="AP54" s="5">
        <f t="shared" si="1"/>
        <v>2.4933687002652527</v>
      </c>
      <c r="AQ54" s="5">
        <f t="shared" si="1"/>
        <v>3.18037135278515</v>
      </c>
      <c r="AR54" s="2">
        <v>36.315577406828403</v>
      </c>
      <c r="AS54" s="2">
        <v>36.552160972996603</v>
      </c>
      <c r="AT54" s="2">
        <v>44.596002222717601</v>
      </c>
      <c r="AU54" s="2">
        <v>55.597138049541797</v>
      </c>
      <c r="AV54" s="2">
        <v>70.915923958936801</v>
      </c>
    </row>
    <row r="55" spans="1:48" x14ac:dyDescent="0.25">
      <c r="A55" t="s">
        <v>34</v>
      </c>
      <c r="B55" t="s">
        <v>1</v>
      </c>
      <c r="C55" t="s">
        <v>2</v>
      </c>
      <c r="D55" t="s">
        <v>57</v>
      </c>
      <c r="E55" s="1">
        <v>36882</v>
      </c>
      <c r="F55" s="1">
        <v>11982</v>
      </c>
      <c r="G55" s="2">
        <v>32.487392223849</v>
      </c>
      <c r="H55" s="3">
        <v>7.25</v>
      </c>
      <c r="I55" s="3">
        <v>12.3257641581047</v>
      </c>
      <c r="J55" s="3">
        <v>783</v>
      </c>
      <c r="K55" s="4">
        <v>496</v>
      </c>
      <c r="L55" s="4">
        <v>559</v>
      </c>
      <c r="M55" s="4">
        <v>673</v>
      </c>
      <c r="N55" s="4">
        <v>876</v>
      </c>
      <c r="O55" s="4">
        <v>1106</v>
      </c>
      <c r="P55" s="4">
        <v>52300</v>
      </c>
      <c r="Q55" s="4">
        <v>15690</v>
      </c>
      <c r="R55" s="4">
        <v>26377.461808652999</v>
      </c>
      <c r="S55" s="4">
        <v>659.43654521632504</v>
      </c>
      <c r="T55" s="4">
        <v>392.25</v>
      </c>
      <c r="U55" s="4">
        <v>377</v>
      </c>
      <c r="V55" s="4">
        <v>640.93973622144699</v>
      </c>
      <c r="W55" s="4">
        <v>234.9</v>
      </c>
      <c r="X55" s="4">
        <v>19840</v>
      </c>
      <c r="Y55" s="4">
        <v>22360</v>
      </c>
      <c r="Z55" s="4">
        <v>26920</v>
      </c>
      <c r="AA55" s="4">
        <v>35040</v>
      </c>
      <c r="AB55" s="4">
        <v>44240</v>
      </c>
      <c r="AC55" s="3">
        <v>9.5384615384615401</v>
      </c>
      <c r="AD55" s="3">
        <v>10.75</v>
      </c>
      <c r="AE55" s="3">
        <v>12.942307692307701</v>
      </c>
      <c r="AF55" s="3">
        <v>16.846153846153801</v>
      </c>
      <c r="AG55" s="3">
        <v>21.269230769230798</v>
      </c>
      <c r="AH55" s="2">
        <v>52.625994694960198</v>
      </c>
      <c r="AI55" s="2">
        <v>59.310344827586199</v>
      </c>
      <c r="AJ55" s="2">
        <v>71.405835543766599</v>
      </c>
      <c r="AK55" s="2">
        <v>92.944297082228104</v>
      </c>
      <c r="AL55" s="2">
        <v>117.347480106101</v>
      </c>
      <c r="AM55" s="5">
        <f t="shared" si="1"/>
        <v>1.3156498673740049</v>
      </c>
      <c r="AN55" s="5">
        <f t="shared" si="1"/>
        <v>1.482758620689655</v>
      </c>
      <c r="AO55" s="5">
        <f t="shared" si="1"/>
        <v>1.7851458885941649</v>
      </c>
      <c r="AP55" s="5">
        <f t="shared" si="1"/>
        <v>2.3236074270557028</v>
      </c>
      <c r="AQ55" s="5">
        <f t="shared" si="1"/>
        <v>2.9336870026525252</v>
      </c>
      <c r="AR55" s="2">
        <v>30.9545482652759</v>
      </c>
      <c r="AS55" s="2">
        <v>34.886275161873499</v>
      </c>
      <c r="AT55" s="2">
        <v>42.000828593811903</v>
      </c>
      <c r="AU55" s="2">
        <v>54.669726371737298</v>
      </c>
      <c r="AV55" s="2">
        <v>69.023649962490296</v>
      </c>
    </row>
    <row r="56" spans="1:48" x14ac:dyDescent="0.25">
      <c r="A56" t="s">
        <v>34</v>
      </c>
      <c r="B56" t="s">
        <v>1</v>
      </c>
      <c r="C56" t="s">
        <v>2</v>
      </c>
      <c r="D56" t="s">
        <v>58</v>
      </c>
      <c r="E56" s="1">
        <v>22306</v>
      </c>
      <c r="F56" s="1">
        <v>6265</v>
      </c>
      <c r="G56" s="2">
        <v>28.086613467228499</v>
      </c>
      <c r="H56" s="3">
        <v>7.25</v>
      </c>
      <c r="I56" s="3">
        <v>9.7183720109601399</v>
      </c>
      <c r="J56" s="3">
        <v>783</v>
      </c>
      <c r="K56" s="4">
        <v>527</v>
      </c>
      <c r="L56" s="4">
        <v>530</v>
      </c>
      <c r="M56" s="4">
        <v>671</v>
      </c>
      <c r="N56" s="4">
        <v>896</v>
      </c>
      <c r="O56" s="4">
        <v>1004</v>
      </c>
      <c r="P56" s="4">
        <v>49600</v>
      </c>
      <c r="Q56" s="4">
        <v>14880</v>
      </c>
      <c r="R56" s="4">
        <v>21405.706774882099</v>
      </c>
      <c r="S56" s="4">
        <v>535.14266937205298</v>
      </c>
      <c r="T56" s="4">
        <v>372</v>
      </c>
      <c r="U56" s="4">
        <v>377</v>
      </c>
      <c r="V56" s="4">
        <v>505.35534456992701</v>
      </c>
      <c r="W56" s="4">
        <v>234.9</v>
      </c>
      <c r="X56" s="4">
        <v>21080</v>
      </c>
      <c r="Y56" s="4">
        <v>21200</v>
      </c>
      <c r="Z56" s="4">
        <v>26840</v>
      </c>
      <c r="AA56" s="4">
        <v>35840</v>
      </c>
      <c r="AB56" s="4">
        <v>40160</v>
      </c>
      <c r="AC56" s="3">
        <v>10.134615384615399</v>
      </c>
      <c r="AD56" s="3">
        <v>10.192307692307701</v>
      </c>
      <c r="AE56" s="3">
        <v>12.903846153846199</v>
      </c>
      <c r="AF56" s="3">
        <v>17.230769230769202</v>
      </c>
      <c r="AG56" s="3">
        <v>19.307692307692299</v>
      </c>
      <c r="AH56" s="2">
        <v>55.915119363395199</v>
      </c>
      <c r="AI56" s="2">
        <v>56.233421750663098</v>
      </c>
      <c r="AJ56" s="2">
        <v>71.1936339522547</v>
      </c>
      <c r="AK56" s="2">
        <v>95.066312997347495</v>
      </c>
      <c r="AL56" s="2">
        <v>106.52519893899201</v>
      </c>
      <c r="AM56" s="5">
        <f t="shared" si="1"/>
        <v>1.3978779840848801</v>
      </c>
      <c r="AN56" s="5">
        <f t="shared" si="1"/>
        <v>1.4058355437665775</v>
      </c>
      <c r="AO56" s="5">
        <f t="shared" si="1"/>
        <v>1.7798408488063675</v>
      </c>
      <c r="AP56" s="5">
        <f t="shared" si="1"/>
        <v>2.3766578249336874</v>
      </c>
      <c r="AQ56" s="5">
        <f t="shared" si="1"/>
        <v>2.6631299734748</v>
      </c>
      <c r="AR56" s="2">
        <v>41.713222639289</v>
      </c>
      <c r="AS56" s="2">
        <v>41.950679314654998</v>
      </c>
      <c r="AT56" s="2">
        <v>53.111143056855703</v>
      </c>
      <c r="AU56" s="2">
        <v>70.920393709303596</v>
      </c>
      <c r="AV56" s="2">
        <v>79.468834022478603</v>
      </c>
    </row>
    <row r="57" spans="1:48" x14ac:dyDescent="0.25">
      <c r="A57" t="s">
        <v>34</v>
      </c>
      <c r="B57" t="s">
        <v>1</v>
      </c>
      <c r="C57" t="s">
        <v>2</v>
      </c>
      <c r="D57" t="s">
        <v>59</v>
      </c>
      <c r="E57" s="1">
        <v>40871</v>
      </c>
      <c r="F57" s="1">
        <v>15327</v>
      </c>
      <c r="G57" s="2">
        <v>37.5009175209806</v>
      </c>
      <c r="H57" s="3">
        <v>7.25</v>
      </c>
      <c r="I57" s="3">
        <v>13.4547660611338</v>
      </c>
      <c r="J57" s="3">
        <v>783</v>
      </c>
      <c r="K57" s="4">
        <v>702</v>
      </c>
      <c r="L57" s="4">
        <v>719</v>
      </c>
      <c r="M57" s="4">
        <v>929</v>
      </c>
      <c r="N57" s="4">
        <v>1270</v>
      </c>
      <c r="O57" s="4">
        <v>1621</v>
      </c>
      <c r="P57" s="4">
        <v>66200</v>
      </c>
      <c r="Q57" s="4">
        <v>19860</v>
      </c>
      <c r="R57" s="4">
        <v>36847.5881308143</v>
      </c>
      <c r="S57" s="4">
        <v>921.189703270358</v>
      </c>
      <c r="T57" s="4">
        <v>496.5</v>
      </c>
      <c r="U57" s="4">
        <v>377</v>
      </c>
      <c r="V57" s="4">
        <v>699.64783517895705</v>
      </c>
      <c r="W57" s="4">
        <v>234.9</v>
      </c>
      <c r="X57" s="4">
        <v>28080</v>
      </c>
      <c r="Y57" s="4">
        <v>28760</v>
      </c>
      <c r="Z57" s="4">
        <v>37160</v>
      </c>
      <c r="AA57" s="4">
        <v>50800</v>
      </c>
      <c r="AB57" s="4">
        <v>64840</v>
      </c>
      <c r="AC57" s="3">
        <v>13.5</v>
      </c>
      <c r="AD57" s="3">
        <v>13.8269230769231</v>
      </c>
      <c r="AE57" s="3">
        <v>17.865384615384599</v>
      </c>
      <c r="AF57" s="3">
        <v>24.423076923076898</v>
      </c>
      <c r="AG57" s="3">
        <v>31.173076923076898</v>
      </c>
      <c r="AH57" s="2">
        <v>74.482758620689694</v>
      </c>
      <c r="AI57" s="2">
        <v>76.286472148541094</v>
      </c>
      <c r="AJ57" s="2">
        <v>98.567639257294402</v>
      </c>
      <c r="AK57" s="2">
        <v>134.74801061008</v>
      </c>
      <c r="AL57" s="2">
        <v>171.989389920424</v>
      </c>
      <c r="AM57" s="5">
        <f t="shared" si="1"/>
        <v>1.8620689655172424</v>
      </c>
      <c r="AN57" s="5">
        <f t="shared" si="1"/>
        <v>1.9071618037135274</v>
      </c>
      <c r="AO57" s="5">
        <f t="shared" si="1"/>
        <v>2.4641909814323602</v>
      </c>
      <c r="AP57" s="5">
        <f t="shared" si="1"/>
        <v>3.3687002652519999</v>
      </c>
      <c r="AQ57" s="5">
        <f t="shared" si="1"/>
        <v>4.2997347480106001</v>
      </c>
      <c r="AR57" s="2">
        <v>40.134477072765698</v>
      </c>
      <c r="AS57" s="2">
        <v>41.106394608715902</v>
      </c>
      <c r="AT57" s="2">
        <v>53.112434758688501</v>
      </c>
      <c r="AU57" s="2">
        <v>72.607957097453607</v>
      </c>
      <c r="AV57" s="2">
        <v>92.675195633836395</v>
      </c>
    </row>
    <row r="58" spans="1:48" x14ac:dyDescent="0.25">
      <c r="A58" t="s">
        <v>34</v>
      </c>
      <c r="B58" t="s">
        <v>1</v>
      </c>
      <c r="C58" t="s">
        <v>2</v>
      </c>
      <c r="D58" t="s">
        <v>60</v>
      </c>
      <c r="E58" s="1">
        <v>124418</v>
      </c>
      <c r="F58" s="1">
        <v>61023</v>
      </c>
      <c r="G58" s="2">
        <v>49.0467617225803</v>
      </c>
      <c r="H58" s="3">
        <v>7.25</v>
      </c>
      <c r="I58" s="3">
        <v>13.4686949850233</v>
      </c>
      <c r="J58" s="3">
        <v>783</v>
      </c>
      <c r="K58" s="4">
        <v>719</v>
      </c>
      <c r="L58" s="4">
        <v>722</v>
      </c>
      <c r="M58" s="4">
        <v>854</v>
      </c>
      <c r="N58" s="4">
        <v>1188</v>
      </c>
      <c r="O58" s="4">
        <v>1450</v>
      </c>
      <c r="P58" s="4">
        <v>58000</v>
      </c>
      <c r="Q58" s="4">
        <v>17400</v>
      </c>
      <c r="R58" s="4">
        <v>34591.846063782301</v>
      </c>
      <c r="S58" s="4">
        <v>864.79615159455795</v>
      </c>
      <c r="T58" s="4">
        <v>435</v>
      </c>
      <c r="U58" s="4">
        <v>377</v>
      </c>
      <c r="V58" s="4">
        <v>700.37213922121202</v>
      </c>
      <c r="W58" s="4">
        <v>234.9</v>
      </c>
      <c r="X58" s="4">
        <v>28760</v>
      </c>
      <c r="Y58" s="4">
        <v>28880</v>
      </c>
      <c r="Z58" s="4">
        <v>34160</v>
      </c>
      <c r="AA58" s="4">
        <v>47520</v>
      </c>
      <c r="AB58" s="4">
        <v>58000</v>
      </c>
      <c r="AC58" s="3">
        <v>13.8269230769231</v>
      </c>
      <c r="AD58" s="3">
        <v>13.884615384615399</v>
      </c>
      <c r="AE58" s="3">
        <v>16.423076923076898</v>
      </c>
      <c r="AF58" s="3">
        <v>22.846153846153801</v>
      </c>
      <c r="AG58" s="3">
        <v>27.884615384615401</v>
      </c>
      <c r="AH58" s="2">
        <v>76.286472148541094</v>
      </c>
      <c r="AI58" s="2">
        <v>76.604774535809</v>
      </c>
      <c r="AJ58" s="2">
        <v>90.610079575596799</v>
      </c>
      <c r="AK58" s="2">
        <v>126.04774535809</v>
      </c>
      <c r="AL58" s="2">
        <v>153.84615384615401</v>
      </c>
      <c r="AM58" s="5">
        <f t="shared" si="1"/>
        <v>1.9071618037135274</v>
      </c>
      <c r="AN58" s="5">
        <f t="shared" si="1"/>
        <v>1.915119363395225</v>
      </c>
      <c r="AO58" s="5">
        <f t="shared" si="1"/>
        <v>2.2652519893899199</v>
      </c>
      <c r="AP58" s="5">
        <f t="shared" si="1"/>
        <v>3.1511936339522499</v>
      </c>
      <c r="AQ58" s="5">
        <f t="shared" si="1"/>
        <v>3.8461538461538503</v>
      </c>
      <c r="AR58" s="2">
        <v>41.063883597625797</v>
      </c>
      <c r="AS58" s="2">
        <v>41.235221081343298</v>
      </c>
      <c r="AT58" s="2">
        <v>48.774070364912902</v>
      </c>
      <c r="AU58" s="2">
        <v>67.849643552127105</v>
      </c>
      <c r="AV58" s="2">
        <v>82.813117130121498</v>
      </c>
    </row>
    <row r="59" spans="1:48" x14ac:dyDescent="0.25">
      <c r="A59" t="s">
        <v>34</v>
      </c>
      <c r="B59" t="s">
        <v>1</v>
      </c>
      <c r="C59" t="s">
        <v>2</v>
      </c>
      <c r="D59" t="s">
        <v>61</v>
      </c>
      <c r="E59" s="1">
        <v>10148</v>
      </c>
      <c r="F59" s="1">
        <v>1764</v>
      </c>
      <c r="G59" s="2">
        <v>17.3827355143871</v>
      </c>
      <c r="H59" s="3">
        <v>7.25</v>
      </c>
      <c r="I59" s="3">
        <v>10.0182338112528</v>
      </c>
      <c r="J59" s="3">
        <v>783</v>
      </c>
      <c r="K59" s="4">
        <v>952</v>
      </c>
      <c r="L59" s="4">
        <v>958</v>
      </c>
      <c r="M59" s="4">
        <v>1136</v>
      </c>
      <c r="N59" s="4">
        <v>1603</v>
      </c>
      <c r="O59" s="4">
        <v>1994</v>
      </c>
      <c r="P59" s="4">
        <v>82500</v>
      </c>
      <c r="Q59" s="4">
        <v>24750</v>
      </c>
      <c r="R59" s="4">
        <v>40063.264551739499</v>
      </c>
      <c r="S59" s="4">
        <v>1001.58161379349</v>
      </c>
      <c r="T59" s="4">
        <v>618.75</v>
      </c>
      <c r="U59" s="4">
        <v>377</v>
      </c>
      <c r="V59" s="4">
        <v>520.94815818514701</v>
      </c>
      <c r="W59" s="4">
        <v>234.9</v>
      </c>
      <c r="X59" s="4">
        <v>38080</v>
      </c>
      <c r="Y59" s="4">
        <v>38320</v>
      </c>
      <c r="Z59" s="4">
        <v>45440</v>
      </c>
      <c r="AA59" s="4">
        <v>64120</v>
      </c>
      <c r="AB59" s="4">
        <v>79760</v>
      </c>
      <c r="AC59" s="3">
        <v>18.307692307692299</v>
      </c>
      <c r="AD59" s="3">
        <v>18.423076923076898</v>
      </c>
      <c r="AE59" s="3">
        <v>21.846153846153801</v>
      </c>
      <c r="AF59" s="3">
        <v>30.826923076923102</v>
      </c>
      <c r="AG59" s="3">
        <v>38.346153846153797</v>
      </c>
      <c r="AH59" s="2">
        <v>101.007957559682</v>
      </c>
      <c r="AI59" s="2">
        <v>101.64456233421799</v>
      </c>
      <c r="AJ59" s="2">
        <v>120.53050397878</v>
      </c>
      <c r="AK59" s="2">
        <v>170.07957559681699</v>
      </c>
      <c r="AL59" s="2">
        <v>211.564986737401</v>
      </c>
      <c r="AM59" s="5">
        <f t="shared" si="1"/>
        <v>2.5251989389920499</v>
      </c>
      <c r="AN59" s="5">
        <f t="shared" si="1"/>
        <v>2.5411140583554497</v>
      </c>
      <c r="AO59" s="5">
        <f t="shared" si="1"/>
        <v>3.0132625994694999</v>
      </c>
      <c r="AP59" s="5">
        <f t="shared" si="1"/>
        <v>4.2519893899204249</v>
      </c>
      <c r="AQ59" s="5">
        <f t="shared" si="1"/>
        <v>5.2891246684350248</v>
      </c>
      <c r="AR59" s="2">
        <v>73.097484656940097</v>
      </c>
      <c r="AS59" s="2">
        <v>73.558183089651905</v>
      </c>
      <c r="AT59" s="2">
        <v>87.225569926768898</v>
      </c>
      <c r="AU59" s="2">
        <v>123.083264606171</v>
      </c>
      <c r="AV59" s="2">
        <v>153.10544580455701</v>
      </c>
    </row>
    <row r="60" spans="1:48" x14ac:dyDescent="0.25">
      <c r="A60" t="s">
        <v>34</v>
      </c>
      <c r="B60" t="s">
        <v>1</v>
      </c>
      <c r="C60" t="s">
        <v>2</v>
      </c>
      <c r="D60" t="s">
        <v>62</v>
      </c>
      <c r="E60" s="1">
        <v>15441</v>
      </c>
      <c r="F60" s="1">
        <v>4492</v>
      </c>
      <c r="G60" s="2">
        <v>29.091380091963</v>
      </c>
      <c r="H60" s="3">
        <v>7.25</v>
      </c>
      <c r="I60" s="3">
        <v>11.1101014759476</v>
      </c>
      <c r="J60" s="3">
        <v>783</v>
      </c>
      <c r="K60" s="4">
        <v>785</v>
      </c>
      <c r="L60" s="4">
        <v>790</v>
      </c>
      <c r="M60" s="4">
        <v>937</v>
      </c>
      <c r="N60" s="4">
        <v>1333</v>
      </c>
      <c r="O60" s="4">
        <v>1555</v>
      </c>
      <c r="P60" s="4">
        <v>69400</v>
      </c>
      <c r="Q60" s="4">
        <v>20820</v>
      </c>
      <c r="R60" s="4">
        <v>42967.947121511403</v>
      </c>
      <c r="S60" s="4">
        <v>1074.1986780377799</v>
      </c>
      <c r="T60" s="4">
        <v>520.5</v>
      </c>
      <c r="U60" s="4">
        <v>377</v>
      </c>
      <c r="V60" s="4">
        <v>577.72527674927403</v>
      </c>
      <c r="W60" s="4">
        <v>234.9</v>
      </c>
      <c r="X60" s="4">
        <v>31400</v>
      </c>
      <c r="Y60" s="4">
        <v>31600</v>
      </c>
      <c r="Z60" s="4">
        <v>37480</v>
      </c>
      <c r="AA60" s="4">
        <v>53320</v>
      </c>
      <c r="AB60" s="4">
        <v>62200</v>
      </c>
      <c r="AC60" s="3">
        <v>15.096153846153801</v>
      </c>
      <c r="AD60" s="3">
        <v>15.192307692307701</v>
      </c>
      <c r="AE60" s="3">
        <v>18.019230769230798</v>
      </c>
      <c r="AF60" s="3">
        <v>25.634615384615401</v>
      </c>
      <c r="AG60" s="3">
        <v>29.903846153846199</v>
      </c>
      <c r="AH60" s="2">
        <v>83.289124668434994</v>
      </c>
      <c r="AI60" s="2">
        <v>83.819628647214799</v>
      </c>
      <c r="AJ60" s="2">
        <v>99.416445623342199</v>
      </c>
      <c r="AK60" s="2">
        <v>141.43236074270601</v>
      </c>
      <c r="AL60" s="2">
        <v>164.98673740053101</v>
      </c>
      <c r="AM60" s="5">
        <f t="shared" si="1"/>
        <v>2.0822281167108749</v>
      </c>
      <c r="AN60" s="5">
        <f t="shared" si="1"/>
        <v>2.09549071618037</v>
      </c>
      <c r="AO60" s="5">
        <f t="shared" si="1"/>
        <v>2.4854111405835551</v>
      </c>
      <c r="AP60" s="5">
        <f t="shared" si="1"/>
        <v>3.5358090185676501</v>
      </c>
      <c r="AQ60" s="5">
        <f t="shared" si="1"/>
        <v>4.124668435013275</v>
      </c>
      <c r="AR60" s="2">
        <v>54.351092575835501</v>
      </c>
      <c r="AS60" s="2">
        <v>54.697277878866302</v>
      </c>
      <c r="AT60" s="2">
        <v>64.875125787971797</v>
      </c>
      <c r="AU60" s="2">
        <v>92.293001788011196</v>
      </c>
      <c r="AV60" s="2">
        <v>107.66362924257901</v>
      </c>
    </row>
    <row r="61" spans="1:48" x14ac:dyDescent="0.25">
      <c r="A61" t="s">
        <v>34</v>
      </c>
      <c r="B61" t="s">
        <v>1</v>
      </c>
      <c r="C61" t="s">
        <v>2</v>
      </c>
      <c r="D61" t="s">
        <v>63</v>
      </c>
      <c r="E61" s="1">
        <v>65471</v>
      </c>
      <c r="F61" s="1">
        <v>19566</v>
      </c>
      <c r="G61" s="2">
        <v>29.884987246261701</v>
      </c>
      <c r="H61" s="3">
        <v>7.25</v>
      </c>
      <c r="I61" s="3">
        <v>12.7642649115935</v>
      </c>
      <c r="J61" s="3">
        <v>783</v>
      </c>
      <c r="K61" s="4">
        <v>572</v>
      </c>
      <c r="L61" s="4">
        <v>576</v>
      </c>
      <c r="M61" s="4">
        <v>695</v>
      </c>
      <c r="N61" s="4">
        <v>966</v>
      </c>
      <c r="O61" s="4">
        <v>1192</v>
      </c>
      <c r="P61" s="4">
        <v>59300</v>
      </c>
      <c r="Q61" s="4">
        <v>17790</v>
      </c>
      <c r="R61" s="4">
        <v>31222.7460096215</v>
      </c>
      <c r="S61" s="4">
        <v>780.56865024053798</v>
      </c>
      <c r="T61" s="4">
        <v>444.75</v>
      </c>
      <c r="U61" s="4">
        <v>377</v>
      </c>
      <c r="V61" s="4">
        <v>663.74177540286098</v>
      </c>
      <c r="W61" s="4">
        <v>234.9</v>
      </c>
      <c r="X61" s="4">
        <v>22880</v>
      </c>
      <c r="Y61" s="4">
        <v>23040</v>
      </c>
      <c r="Z61" s="4">
        <v>27800</v>
      </c>
      <c r="AA61" s="4">
        <v>38640</v>
      </c>
      <c r="AB61" s="4">
        <v>47680</v>
      </c>
      <c r="AC61" s="3">
        <v>11</v>
      </c>
      <c r="AD61" s="3">
        <v>11.0769230769231</v>
      </c>
      <c r="AE61" s="3">
        <v>13.365384615384601</v>
      </c>
      <c r="AF61" s="3">
        <v>18.576923076923102</v>
      </c>
      <c r="AG61" s="3">
        <v>22.923076923076898</v>
      </c>
      <c r="AH61" s="2">
        <v>60.689655172413801</v>
      </c>
      <c r="AI61" s="2">
        <v>61.114058355437699</v>
      </c>
      <c r="AJ61" s="2">
        <v>73.740053050397904</v>
      </c>
      <c r="AK61" s="2">
        <v>102.49336870026499</v>
      </c>
      <c r="AL61" s="2">
        <v>126.472148541114</v>
      </c>
      <c r="AM61" s="5">
        <f t="shared" si="1"/>
        <v>1.517241379310345</v>
      </c>
      <c r="AN61" s="5">
        <f t="shared" si="1"/>
        <v>1.5278514588859424</v>
      </c>
      <c r="AO61" s="5">
        <f t="shared" si="1"/>
        <v>1.8435013262599476</v>
      </c>
      <c r="AP61" s="5">
        <f t="shared" si="1"/>
        <v>2.562334217506625</v>
      </c>
      <c r="AQ61" s="5">
        <f t="shared" si="1"/>
        <v>3.1618037135278501</v>
      </c>
      <c r="AR61" s="2">
        <v>34.471236929622002</v>
      </c>
      <c r="AS61" s="2">
        <v>34.712294530528503</v>
      </c>
      <c r="AT61" s="2">
        <v>41.883758157495301</v>
      </c>
      <c r="AU61" s="2">
        <v>58.2154106189071</v>
      </c>
      <c r="AV61" s="2">
        <v>71.835165070121406</v>
      </c>
    </row>
    <row r="62" spans="1:48" x14ac:dyDescent="0.25">
      <c r="A62" t="s">
        <v>34</v>
      </c>
      <c r="B62" t="s">
        <v>1</v>
      </c>
      <c r="C62" t="s">
        <v>2</v>
      </c>
      <c r="D62" t="s">
        <v>64</v>
      </c>
      <c r="E62" s="1">
        <v>15999</v>
      </c>
      <c r="F62" s="1">
        <v>3555</v>
      </c>
      <c r="G62" s="2">
        <v>22.220138758672402</v>
      </c>
      <c r="H62" s="3">
        <v>7.25</v>
      </c>
      <c r="I62" s="3">
        <v>9.9569710829798499</v>
      </c>
      <c r="J62" s="3">
        <v>783</v>
      </c>
      <c r="K62" s="4">
        <v>580</v>
      </c>
      <c r="L62" s="4">
        <v>617</v>
      </c>
      <c r="M62" s="4">
        <v>763</v>
      </c>
      <c r="N62" s="4">
        <v>1028</v>
      </c>
      <c r="O62" s="4">
        <v>1256</v>
      </c>
      <c r="P62" s="4">
        <v>68600</v>
      </c>
      <c r="Q62" s="4">
        <v>20580</v>
      </c>
      <c r="R62" s="4">
        <v>33205.850133809101</v>
      </c>
      <c r="S62" s="4">
        <v>830.14625334522702</v>
      </c>
      <c r="T62" s="4">
        <v>514.5</v>
      </c>
      <c r="U62" s="4">
        <v>377</v>
      </c>
      <c r="V62" s="4">
        <v>517.76249631495205</v>
      </c>
      <c r="W62" s="4">
        <v>234.9</v>
      </c>
      <c r="X62" s="4">
        <v>23200</v>
      </c>
      <c r="Y62" s="4">
        <v>24680</v>
      </c>
      <c r="Z62" s="4">
        <v>30520</v>
      </c>
      <c r="AA62" s="4">
        <v>41120</v>
      </c>
      <c r="AB62" s="4">
        <v>50240</v>
      </c>
      <c r="AC62" s="3">
        <v>11.153846153846199</v>
      </c>
      <c r="AD62" s="3">
        <v>11.865384615384601</v>
      </c>
      <c r="AE62" s="3">
        <v>14.6730769230769</v>
      </c>
      <c r="AF62" s="3">
        <v>19.769230769230798</v>
      </c>
      <c r="AG62" s="3">
        <v>24.153846153846199</v>
      </c>
      <c r="AH62" s="2">
        <v>61.538461538461497</v>
      </c>
      <c r="AI62" s="2">
        <v>65.464190981432395</v>
      </c>
      <c r="AJ62" s="2">
        <v>80.954907161803703</v>
      </c>
      <c r="AK62" s="2">
        <v>109.071618037135</v>
      </c>
      <c r="AL62" s="2">
        <v>133.262599469496</v>
      </c>
      <c r="AM62" s="5">
        <f t="shared" si="1"/>
        <v>1.5384615384615374</v>
      </c>
      <c r="AN62" s="5">
        <f t="shared" si="1"/>
        <v>1.6366047745358099</v>
      </c>
      <c r="AO62" s="5">
        <f t="shared" si="1"/>
        <v>2.0238726790450925</v>
      </c>
      <c r="AP62" s="5">
        <f t="shared" si="1"/>
        <v>2.7267904509283749</v>
      </c>
      <c r="AQ62" s="5">
        <f t="shared" si="1"/>
        <v>3.3315649867374</v>
      </c>
      <c r="AR62" s="2">
        <v>44.808189401743697</v>
      </c>
      <c r="AS62" s="2">
        <v>47.666642863579099</v>
      </c>
      <c r="AT62" s="2">
        <v>58.945945712983502</v>
      </c>
      <c r="AU62" s="2">
        <v>79.4186529396423</v>
      </c>
      <c r="AV62" s="2">
        <v>97.032906704465702</v>
      </c>
    </row>
    <row r="63" spans="1:48" x14ac:dyDescent="0.25">
      <c r="A63" t="s">
        <v>34</v>
      </c>
      <c r="B63" t="s">
        <v>1</v>
      </c>
      <c r="C63" t="s">
        <v>2</v>
      </c>
      <c r="D63" t="s">
        <v>65</v>
      </c>
      <c r="E63" s="1">
        <v>21781</v>
      </c>
      <c r="F63" s="1">
        <v>6529</v>
      </c>
      <c r="G63" s="2">
        <v>29.975666865616802</v>
      </c>
      <c r="H63" s="3">
        <v>7.25</v>
      </c>
      <c r="I63" s="3">
        <v>10.8425878211496</v>
      </c>
      <c r="J63" s="3">
        <v>783</v>
      </c>
      <c r="K63" s="4">
        <v>506</v>
      </c>
      <c r="L63" s="4">
        <v>509</v>
      </c>
      <c r="M63" s="4">
        <v>671</v>
      </c>
      <c r="N63" s="4">
        <v>844</v>
      </c>
      <c r="O63" s="4">
        <v>1133</v>
      </c>
      <c r="P63" s="4">
        <v>46400</v>
      </c>
      <c r="Q63" s="4">
        <v>13920</v>
      </c>
      <c r="R63" s="4">
        <v>24925.120523767</v>
      </c>
      <c r="S63" s="4">
        <v>623.12801309417603</v>
      </c>
      <c r="T63" s="4">
        <v>348</v>
      </c>
      <c r="U63" s="4">
        <v>377</v>
      </c>
      <c r="V63" s="4">
        <v>563.81456669978104</v>
      </c>
      <c r="W63" s="4">
        <v>234.9</v>
      </c>
      <c r="X63" s="4">
        <v>20240</v>
      </c>
      <c r="Y63" s="4">
        <v>20360</v>
      </c>
      <c r="Z63" s="4">
        <v>26840</v>
      </c>
      <c r="AA63" s="4">
        <v>33760</v>
      </c>
      <c r="AB63" s="4">
        <v>45320</v>
      </c>
      <c r="AC63" s="3">
        <v>9.7307692307692299</v>
      </c>
      <c r="AD63" s="3">
        <v>9.7884615384615401</v>
      </c>
      <c r="AE63" s="3">
        <v>12.903846153846199</v>
      </c>
      <c r="AF63" s="3">
        <v>16.230769230769202</v>
      </c>
      <c r="AG63" s="3">
        <v>21.788461538461501</v>
      </c>
      <c r="AH63" s="2">
        <v>53.687002652519901</v>
      </c>
      <c r="AI63" s="2">
        <v>54.0053050397878</v>
      </c>
      <c r="AJ63" s="2">
        <v>71.1936339522547</v>
      </c>
      <c r="AK63" s="2">
        <v>89.549071618037104</v>
      </c>
      <c r="AL63" s="2">
        <v>120.212201591512</v>
      </c>
      <c r="AM63" s="5">
        <f t="shared" si="1"/>
        <v>1.3421750663129974</v>
      </c>
      <c r="AN63" s="5">
        <f t="shared" si="1"/>
        <v>1.3501326259946951</v>
      </c>
      <c r="AO63" s="5">
        <f t="shared" si="1"/>
        <v>1.7798408488063675</v>
      </c>
      <c r="AP63" s="5">
        <f t="shared" si="1"/>
        <v>2.2387267904509276</v>
      </c>
      <c r="AQ63" s="5">
        <f t="shared" si="1"/>
        <v>3.0053050397878001</v>
      </c>
      <c r="AR63" s="2">
        <v>35.898327562681402</v>
      </c>
      <c r="AS63" s="2">
        <v>36.111163496847503</v>
      </c>
      <c r="AT63" s="2">
        <v>47.604303941816603</v>
      </c>
      <c r="AU63" s="2">
        <v>59.877842812061502</v>
      </c>
      <c r="AV63" s="2">
        <v>80.381037803395301</v>
      </c>
    </row>
    <row r="64" spans="1:48" x14ac:dyDescent="0.25">
      <c r="A64" t="s">
        <v>34</v>
      </c>
      <c r="B64" t="s">
        <v>1</v>
      </c>
      <c r="C64" t="s">
        <v>2</v>
      </c>
      <c r="D64" t="s">
        <v>66</v>
      </c>
      <c r="E64" s="1">
        <v>123444</v>
      </c>
      <c r="F64" s="1">
        <v>57065</v>
      </c>
      <c r="G64" s="2">
        <v>46.227439162697301</v>
      </c>
      <c r="H64" s="3">
        <v>7.25</v>
      </c>
      <c r="I64" s="3">
        <v>22.795876902556198</v>
      </c>
      <c r="J64" s="3">
        <v>783</v>
      </c>
      <c r="K64" s="4">
        <v>919</v>
      </c>
      <c r="L64" s="4">
        <v>934</v>
      </c>
      <c r="M64" s="4">
        <v>1088</v>
      </c>
      <c r="N64" s="4">
        <v>1461</v>
      </c>
      <c r="O64" s="4">
        <v>1645</v>
      </c>
      <c r="P64" s="4">
        <v>90900</v>
      </c>
      <c r="Q64" s="4">
        <v>27270</v>
      </c>
      <c r="R64" s="4">
        <v>39274.376815980599</v>
      </c>
      <c r="S64" s="4">
        <v>981.85942039951601</v>
      </c>
      <c r="T64" s="4">
        <v>681.75</v>
      </c>
      <c r="U64" s="4">
        <v>377</v>
      </c>
      <c r="V64" s="4">
        <v>1185.3855989329199</v>
      </c>
      <c r="W64" s="4">
        <v>234.9</v>
      </c>
      <c r="X64" s="4">
        <v>36760</v>
      </c>
      <c r="Y64" s="4">
        <v>37360</v>
      </c>
      <c r="Z64" s="4">
        <v>43520</v>
      </c>
      <c r="AA64" s="4">
        <v>58440</v>
      </c>
      <c r="AB64" s="4">
        <v>65800</v>
      </c>
      <c r="AC64" s="3">
        <v>17.673076923076898</v>
      </c>
      <c r="AD64" s="3">
        <v>17.961538461538499</v>
      </c>
      <c r="AE64" s="3">
        <v>20.923076923076898</v>
      </c>
      <c r="AF64" s="3">
        <v>28.096153846153801</v>
      </c>
      <c r="AG64" s="3">
        <v>31.634615384615401</v>
      </c>
      <c r="AH64" s="2">
        <v>97.506631299734707</v>
      </c>
      <c r="AI64" s="2">
        <v>99.098143236074307</v>
      </c>
      <c r="AJ64" s="2">
        <v>115.437665782493</v>
      </c>
      <c r="AK64" s="2">
        <v>155.01326259946899</v>
      </c>
      <c r="AL64" s="2">
        <v>174.53580901856799</v>
      </c>
      <c r="AM64" s="5">
        <f t="shared" si="1"/>
        <v>2.4376657824933678</v>
      </c>
      <c r="AN64" s="5">
        <f t="shared" si="1"/>
        <v>2.4774535809018579</v>
      </c>
      <c r="AO64" s="5">
        <f t="shared" si="1"/>
        <v>2.8859416445623252</v>
      </c>
      <c r="AP64" s="5">
        <f t="shared" si="1"/>
        <v>3.8753315649867246</v>
      </c>
      <c r="AQ64" s="5">
        <f t="shared" si="1"/>
        <v>4.3633952254641999</v>
      </c>
      <c r="AR64" s="2">
        <v>31.011006066794799</v>
      </c>
      <c r="AS64" s="2">
        <v>31.517170474849099</v>
      </c>
      <c r="AT64" s="2">
        <v>36.713791730873403</v>
      </c>
      <c r="AU64" s="2">
        <v>49.300413344490899</v>
      </c>
      <c r="AV64" s="2">
        <v>55.509363416623899</v>
      </c>
    </row>
    <row r="65" spans="1:48" x14ac:dyDescent="0.25">
      <c r="A65" t="s">
        <v>34</v>
      </c>
      <c r="B65" t="s">
        <v>1</v>
      </c>
      <c r="C65" t="s">
        <v>2</v>
      </c>
      <c r="D65" t="s">
        <v>67</v>
      </c>
      <c r="E65" s="1">
        <v>21371</v>
      </c>
      <c r="F65" s="1">
        <v>8684</v>
      </c>
      <c r="G65" s="2">
        <v>40.634504702634402</v>
      </c>
      <c r="H65" s="3">
        <v>7.25</v>
      </c>
      <c r="I65" s="3">
        <v>11.7584633294959</v>
      </c>
      <c r="J65" s="3">
        <v>783</v>
      </c>
      <c r="K65" s="4">
        <v>568</v>
      </c>
      <c r="L65" s="4">
        <v>572</v>
      </c>
      <c r="M65" s="4">
        <v>753</v>
      </c>
      <c r="N65" s="4">
        <v>1017</v>
      </c>
      <c r="O65" s="4">
        <v>1131</v>
      </c>
      <c r="P65" s="4">
        <v>57700</v>
      </c>
      <c r="Q65" s="4">
        <v>17310</v>
      </c>
      <c r="R65" s="4">
        <v>24637.969534535499</v>
      </c>
      <c r="S65" s="4">
        <v>615.94923836338705</v>
      </c>
      <c r="T65" s="4">
        <v>432.75</v>
      </c>
      <c r="U65" s="4">
        <v>377</v>
      </c>
      <c r="V65" s="4">
        <v>611.44009313378695</v>
      </c>
      <c r="W65" s="4">
        <v>234.9</v>
      </c>
      <c r="X65" s="4">
        <v>22720</v>
      </c>
      <c r="Y65" s="4">
        <v>22880</v>
      </c>
      <c r="Z65" s="4">
        <v>30120</v>
      </c>
      <c r="AA65" s="4">
        <v>40680</v>
      </c>
      <c r="AB65" s="4">
        <v>45240</v>
      </c>
      <c r="AC65" s="3">
        <v>10.9230769230769</v>
      </c>
      <c r="AD65" s="3">
        <v>11</v>
      </c>
      <c r="AE65" s="3">
        <v>14.4807692307692</v>
      </c>
      <c r="AF65" s="3">
        <v>19.557692307692299</v>
      </c>
      <c r="AG65" s="3">
        <v>21.75</v>
      </c>
      <c r="AH65" s="2">
        <v>60.265251989389903</v>
      </c>
      <c r="AI65" s="2">
        <v>60.689655172413801</v>
      </c>
      <c r="AJ65" s="2">
        <v>79.893899204243993</v>
      </c>
      <c r="AK65" s="2">
        <v>107.90450928382</v>
      </c>
      <c r="AL65" s="2">
        <v>120</v>
      </c>
      <c r="AM65" s="5">
        <f t="shared" si="1"/>
        <v>1.5066312997347475</v>
      </c>
      <c r="AN65" s="5">
        <f t="shared" si="1"/>
        <v>1.517241379310345</v>
      </c>
      <c r="AO65" s="5">
        <f t="shared" si="1"/>
        <v>1.9973474801060997</v>
      </c>
      <c r="AP65" s="5">
        <f t="shared" si="1"/>
        <v>2.6976127320955001</v>
      </c>
      <c r="AQ65" s="5">
        <f t="shared" si="1"/>
        <v>3</v>
      </c>
      <c r="AR65" s="2">
        <v>37.158178299290398</v>
      </c>
      <c r="AS65" s="2">
        <v>37.419855611257297</v>
      </c>
      <c r="AT65" s="2">
        <v>49.260753977756501</v>
      </c>
      <c r="AU65" s="2">
        <v>66.531456567567503</v>
      </c>
      <c r="AV65" s="2">
        <v>73.989259958622299</v>
      </c>
    </row>
    <row r="66" spans="1:48" x14ac:dyDescent="0.25">
      <c r="A66" t="s">
        <v>34</v>
      </c>
      <c r="B66" t="s">
        <v>1</v>
      </c>
      <c r="C66" t="s">
        <v>2</v>
      </c>
      <c r="D66" t="s">
        <v>68</v>
      </c>
      <c r="E66" s="1">
        <v>146685</v>
      </c>
      <c r="F66" s="1">
        <v>56412</v>
      </c>
      <c r="G66" s="2">
        <v>38.457920032723194</v>
      </c>
      <c r="H66" s="3">
        <v>7.25</v>
      </c>
      <c r="I66" s="3">
        <v>15.6716398303818</v>
      </c>
      <c r="J66" s="3">
        <v>783</v>
      </c>
      <c r="K66" s="4">
        <v>580</v>
      </c>
      <c r="L66" s="4">
        <v>617</v>
      </c>
      <c r="M66" s="4">
        <v>763</v>
      </c>
      <c r="N66" s="4">
        <v>1028</v>
      </c>
      <c r="O66" s="4">
        <v>1256</v>
      </c>
      <c r="P66" s="4">
        <v>68600</v>
      </c>
      <c r="Q66" s="4">
        <v>20580</v>
      </c>
      <c r="R66" s="4">
        <v>31581.4255846183</v>
      </c>
      <c r="S66" s="4">
        <v>789.53563961545797</v>
      </c>
      <c r="T66" s="4">
        <v>514.5</v>
      </c>
      <c r="U66" s="4">
        <v>377</v>
      </c>
      <c r="V66" s="4">
        <v>814.92527117985503</v>
      </c>
      <c r="W66" s="4">
        <v>234.9</v>
      </c>
      <c r="X66" s="4">
        <v>23200</v>
      </c>
      <c r="Y66" s="4">
        <v>24680</v>
      </c>
      <c r="Z66" s="4">
        <v>30520</v>
      </c>
      <c r="AA66" s="4">
        <v>41120</v>
      </c>
      <c r="AB66" s="4">
        <v>50240</v>
      </c>
      <c r="AC66" s="3">
        <v>11.153846153846199</v>
      </c>
      <c r="AD66" s="3">
        <v>11.865384615384601</v>
      </c>
      <c r="AE66" s="3">
        <v>14.6730769230769</v>
      </c>
      <c r="AF66" s="3">
        <v>19.769230769230798</v>
      </c>
      <c r="AG66" s="3">
        <v>24.153846153846199</v>
      </c>
      <c r="AH66" s="2">
        <v>61.538461538461497</v>
      </c>
      <c r="AI66" s="2">
        <v>65.464190981432395</v>
      </c>
      <c r="AJ66" s="2">
        <v>80.954907161803703</v>
      </c>
      <c r="AK66" s="2">
        <v>109.071618037135</v>
      </c>
      <c r="AL66" s="2">
        <v>133.262599469496</v>
      </c>
      <c r="AM66" s="5">
        <f t="shared" si="1"/>
        <v>1.5384615384615374</v>
      </c>
      <c r="AN66" s="5">
        <f t="shared" si="1"/>
        <v>1.6366047745358099</v>
      </c>
      <c r="AO66" s="5">
        <f t="shared" si="1"/>
        <v>2.0238726790450925</v>
      </c>
      <c r="AP66" s="5">
        <f t="shared" si="1"/>
        <v>2.7267904509283749</v>
      </c>
      <c r="AQ66" s="5">
        <f t="shared" si="1"/>
        <v>3.3315649867374</v>
      </c>
      <c r="AR66" s="2">
        <v>28.468868030575202</v>
      </c>
      <c r="AS66" s="2">
        <v>30.284985473905</v>
      </c>
      <c r="AT66" s="2">
        <v>37.451286736773902</v>
      </c>
      <c r="AU66" s="2">
        <v>50.458614371433299</v>
      </c>
      <c r="AV66" s="2">
        <v>61.649824562762802</v>
      </c>
    </row>
    <row r="67" spans="1:48" x14ac:dyDescent="0.25">
      <c r="A67" t="s">
        <v>34</v>
      </c>
      <c r="B67" t="s">
        <v>1</v>
      </c>
      <c r="C67" t="s">
        <v>2</v>
      </c>
      <c r="D67" t="s">
        <v>69</v>
      </c>
      <c r="E67" s="1">
        <v>24749</v>
      </c>
      <c r="F67" s="1">
        <v>6612</v>
      </c>
      <c r="G67" s="2">
        <v>26.716230958826596</v>
      </c>
      <c r="H67" s="3">
        <v>7.25</v>
      </c>
      <c r="I67" s="3">
        <v>14.060123149726101</v>
      </c>
      <c r="J67" s="3">
        <v>783</v>
      </c>
      <c r="K67" s="4">
        <v>962</v>
      </c>
      <c r="L67" s="4">
        <v>1022</v>
      </c>
      <c r="M67" s="4">
        <v>1163</v>
      </c>
      <c r="N67" s="4">
        <v>1482</v>
      </c>
      <c r="O67" s="4">
        <v>1895</v>
      </c>
      <c r="P67" s="4">
        <v>94100</v>
      </c>
      <c r="Q67" s="4">
        <v>28230</v>
      </c>
      <c r="R67" s="4">
        <v>35772.586051994404</v>
      </c>
      <c r="S67" s="4">
        <v>894.31465129985997</v>
      </c>
      <c r="T67" s="4">
        <v>705.75</v>
      </c>
      <c r="U67" s="4">
        <v>377</v>
      </c>
      <c r="V67" s="4">
        <v>731.12640378575497</v>
      </c>
      <c r="W67" s="4">
        <v>234.9</v>
      </c>
      <c r="X67" s="4">
        <v>38480</v>
      </c>
      <c r="Y67" s="4">
        <v>40880</v>
      </c>
      <c r="Z67" s="4">
        <v>46520</v>
      </c>
      <c r="AA67" s="4">
        <v>59280</v>
      </c>
      <c r="AB67" s="4">
        <v>75800</v>
      </c>
      <c r="AC67" s="3">
        <v>18.5</v>
      </c>
      <c r="AD67" s="3">
        <v>19.653846153846199</v>
      </c>
      <c r="AE67" s="3">
        <v>22.365384615384599</v>
      </c>
      <c r="AF67" s="3">
        <v>28.5</v>
      </c>
      <c r="AG67" s="3">
        <v>36.442307692307701</v>
      </c>
      <c r="AH67" s="2">
        <v>102.068965517241</v>
      </c>
      <c r="AI67" s="2">
        <v>108.435013262599</v>
      </c>
      <c r="AJ67" s="2">
        <v>123.395225464191</v>
      </c>
      <c r="AK67" s="2">
        <v>157.241379310345</v>
      </c>
      <c r="AL67" s="2">
        <v>201.06100795756001</v>
      </c>
      <c r="AM67" s="5">
        <f t="shared" si="1"/>
        <v>2.5517241379310249</v>
      </c>
      <c r="AN67" s="5">
        <f t="shared" si="1"/>
        <v>2.7108753315649752</v>
      </c>
      <c r="AO67" s="5">
        <f t="shared" si="1"/>
        <v>3.0848806366047752</v>
      </c>
      <c r="AP67" s="5">
        <f t="shared" si="1"/>
        <v>3.931034482758625</v>
      </c>
      <c r="AQ67" s="5">
        <f t="shared" si="1"/>
        <v>5.0265251989389998</v>
      </c>
      <c r="AR67" s="2">
        <v>52.631117958196398</v>
      </c>
      <c r="AS67" s="2">
        <v>55.913724067855199</v>
      </c>
      <c r="AT67" s="2">
        <v>63.627848425553502</v>
      </c>
      <c r="AU67" s="2">
        <v>81.080370908572903</v>
      </c>
      <c r="AV67" s="2">
        <v>103.675642963391</v>
      </c>
    </row>
    <row r="68" spans="1:48" x14ac:dyDescent="0.25">
      <c r="A68" t="s">
        <v>34</v>
      </c>
      <c r="B68" t="s">
        <v>1</v>
      </c>
      <c r="C68" t="s">
        <v>2</v>
      </c>
      <c r="D68" t="s">
        <v>70</v>
      </c>
      <c r="E68" s="1">
        <v>81494</v>
      </c>
      <c r="F68" s="1">
        <v>27461</v>
      </c>
      <c r="G68" s="2">
        <v>33.696959285346203</v>
      </c>
      <c r="H68" s="3">
        <v>7.25</v>
      </c>
      <c r="I68" s="3">
        <v>12.6747963102505</v>
      </c>
      <c r="J68" s="3">
        <v>783</v>
      </c>
      <c r="K68" s="4">
        <v>907</v>
      </c>
      <c r="L68" s="4">
        <v>934</v>
      </c>
      <c r="M68" s="4">
        <v>1063</v>
      </c>
      <c r="N68" s="4">
        <v>1423</v>
      </c>
      <c r="O68" s="4">
        <v>1828</v>
      </c>
      <c r="P68" s="4">
        <v>83500</v>
      </c>
      <c r="Q68" s="4">
        <v>25050</v>
      </c>
      <c r="R68" s="4">
        <v>31773.205126162899</v>
      </c>
      <c r="S68" s="4">
        <v>794.33012815407199</v>
      </c>
      <c r="T68" s="4">
        <v>626.25</v>
      </c>
      <c r="U68" s="4">
        <v>377</v>
      </c>
      <c r="V68" s="4">
        <v>659.08940813302297</v>
      </c>
      <c r="W68" s="4">
        <v>234.9</v>
      </c>
      <c r="X68" s="4">
        <v>36280</v>
      </c>
      <c r="Y68" s="4">
        <v>37360</v>
      </c>
      <c r="Z68" s="4">
        <v>42520</v>
      </c>
      <c r="AA68" s="4">
        <v>56920</v>
      </c>
      <c r="AB68" s="4">
        <v>73120</v>
      </c>
      <c r="AC68" s="3">
        <v>17.442307692307701</v>
      </c>
      <c r="AD68" s="3">
        <v>17.961538461538499</v>
      </c>
      <c r="AE68" s="3">
        <v>20.442307692307701</v>
      </c>
      <c r="AF68" s="3">
        <v>27.365384615384599</v>
      </c>
      <c r="AG68" s="3">
        <v>35.153846153846203</v>
      </c>
      <c r="AH68" s="2">
        <v>96.233421750663098</v>
      </c>
      <c r="AI68" s="2">
        <v>99.098143236074307</v>
      </c>
      <c r="AJ68" s="2">
        <v>112.785145888594</v>
      </c>
      <c r="AK68" s="2">
        <v>150.98143236074301</v>
      </c>
      <c r="AL68" s="2">
        <v>193.95225464191</v>
      </c>
      <c r="AM68" s="5">
        <f t="shared" si="1"/>
        <v>2.4058355437665773</v>
      </c>
      <c r="AN68" s="5">
        <f t="shared" si="1"/>
        <v>2.4774535809018579</v>
      </c>
      <c r="AO68" s="5">
        <f t="shared" si="1"/>
        <v>2.81962864721485</v>
      </c>
      <c r="AP68" s="5">
        <f t="shared" si="1"/>
        <v>3.7745358090185754</v>
      </c>
      <c r="AQ68" s="5">
        <f t="shared" si="1"/>
        <v>4.8488063660477501</v>
      </c>
      <c r="AR68" s="2">
        <v>55.045642597669598</v>
      </c>
      <c r="AS68" s="2">
        <v>56.684267018989402</v>
      </c>
      <c r="AT68" s="2">
        <v>64.513250365295207</v>
      </c>
      <c r="AU68" s="2">
        <v>86.361575982892901</v>
      </c>
      <c r="AV68" s="2">
        <v>110.94094230269</v>
      </c>
    </row>
    <row r="69" spans="1:48" x14ac:dyDescent="0.25">
      <c r="A69" t="s">
        <v>34</v>
      </c>
      <c r="B69" t="s">
        <v>1</v>
      </c>
      <c r="C69" t="s">
        <v>2</v>
      </c>
      <c r="D69" t="s">
        <v>71</v>
      </c>
      <c r="E69" s="1">
        <v>4477</v>
      </c>
      <c r="F69" s="1">
        <v>972</v>
      </c>
      <c r="G69" s="2">
        <v>21.710967165512603</v>
      </c>
      <c r="H69" s="3">
        <v>7.25</v>
      </c>
      <c r="I69" s="3">
        <v>12.2152929954683</v>
      </c>
      <c r="J69" s="3">
        <v>783</v>
      </c>
      <c r="K69" s="4">
        <v>585</v>
      </c>
      <c r="L69" s="4">
        <v>588</v>
      </c>
      <c r="M69" s="4">
        <v>697</v>
      </c>
      <c r="N69" s="4">
        <v>1005</v>
      </c>
      <c r="O69" s="4">
        <v>1221</v>
      </c>
      <c r="P69" s="4">
        <v>68000</v>
      </c>
      <c r="Q69" s="4">
        <v>20400</v>
      </c>
      <c r="R69" s="4">
        <v>40170.039107302196</v>
      </c>
      <c r="S69" s="4">
        <v>1004.25097768255</v>
      </c>
      <c r="T69" s="4">
        <v>510</v>
      </c>
      <c r="U69" s="4">
        <v>377</v>
      </c>
      <c r="V69" s="4">
        <v>635.19523576435097</v>
      </c>
      <c r="W69" s="4">
        <v>234.9</v>
      </c>
      <c r="X69" s="4">
        <v>23400</v>
      </c>
      <c r="Y69" s="4">
        <v>23520</v>
      </c>
      <c r="Z69" s="4">
        <v>27880</v>
      </c>
      <c r="AA69" s="4">
        <v>40200</v>
      </c>
      <c r="AB69" s="4">
        <v>48840</v>
      </c>
      <c r="AC69" s="3">
        <v>11.25</v>
      </c>
      <c r="AD69" s="3">
        <v>11.307692307692299</v>
      </c>
      <c r="AE69" s="3">
        <v>13.403846153846199</v>
      </c>
      <c r="AF69" s="3">
        <v>19.326923076923102</v>
      </c>
      <c r="AG69" s="3">
        <v>23.480769230769202</v>
      </c>
      <c r="AH69" s="2">
        <v>62.068965517241402</v>
      </c>
      <c r="AI69" s="2">
        <v>62.387267904509301</v>
      </c>
      <c r="AJ69" s="2">
        <v>73.952254641909803</v>
      </c>
      <c r="AK69" s="2">
        <v>106.631299734748</v>
      </c>
      <c r="AL69" s="2">
        <v>129.549071618037</v>
      </c>
      <c r="AM69" s="5">
        <f t="shared" si="1"/>
        <v>1.5517241379310351</v>
      </c>
      <c r="AN69" s="5">
        <f t="shared" si="1"/>
        <v>1.5596816976127326</v>
      </c>
      <c r="AO69" s="5">
        <f t="shared" si="1"/>
        <v>1.8488063660477452</v>
      </c>
      <c r="AP69" s="5">
        <f t="shared" si="1"/>
        <v>2.6657824933686998</v>
      </c>
      <c r="AQ69" s="5">
        <f t="shared" si="1"/>
        <v>3.2387267904509249</v>
      </c>
      <c r="AR69" s="2">
        <v>36.839067238660903</v>
      </c>
      <c r="AS69" s="2">
        <v>37.027985532192503</v>
      </c>
      <c r="AT69" s="2">
        <v>43.892016863840503</v>
      </c>
      <c r="AU69" s="2">
        <v>63.2876283330842</v>
      </c>
      <c r="AV69" s="2">
        <v>76.889745467359006</v>
      </c>
    </row>
    <row r="70" spans="1:48" x14ac:dyDescent="0.25">
      <c r="A70" t="s">
        <v>34</v>
      </c>
      <c r="B70" t="s">
        <v>1</v>
      </c>
      <c r="C70" t="s">
        <v>2</v>
      </c>
      <c r="D70" t="s">
        <v>72</v>
      </c>
      <c r="E70" s="1">
        <v>3288</v>
      </c>
      <c r="F70" s="1">
        <v>527</v>
      </c>
      <c r="G70" s="2">
        <v>16.027980535279802</v>
      </c>
      <c r="H70" s="3">
        <v>7.25</v>
      </c>
      <c r="I70" s="3">
        <v>7.9603215074237603</v>
      </c>
      <c r="J70" s="3">
        <v>783</v>
      </c>
      <c r="K70" s="4">
        <v>560</v>
      </c>
      <c r="L70" s="4">
        <v>563</v>
      </c>
      <c r="M70" s="4">
        <v>671</v>
      </c>
      <c r="N70" s="4">
        <v>836</v>
      </c>
      <c r="O70" s="4">
        <v>1178</v>
      </c>
      <c r="P70" s="4">
        <v>49400</v>
      </c>
      <c r="Q70" s="4">
        <v>14820</v>
      </c>
      <c r="R70" s="4">
        <v>17052.829504906302</v>
      </c>
      <c r="S70" s="4">
        <v>426.32073762265799</v>
      </c>
      <c r="T70" s="4">
        <v>370.5</v>
      </c>
      <c r="U70" s="4">
        <v>377</v>
      </c>
      <c r="V70" s="4">
        <v>413.93671838603598</v>
      </c>
      <c r="W70" s="4">
        <v>234.9</v>
      </c>
      <c r="X70" s="4">
        <v>22400</v>
      </c>
      <c r="Y70" s="4">
        <v>22520</v>
      </c>
      <c r="Z70" s="4">
        <v>26840</v>
      </c>
      <c r="AA70" s="4">
        <v>33440</v>
      </c>
      <c r="AB70" s="4">
        <v>47120</v>
      </c>
      <c r="AC70" s="3">
        <v>10.7692307692308</v>
      </c>
      <c r="AD70" s="3">
        <v>10.8269230769231</v>
      </c>
      <c r="AE70" s="3">
        <v>12.903846153846199</v>
      </c>
      <c r="AF70" s="3">
        <v>16.076923076923102</v>
      </c>
      <c r="AG70" s="3">
        <v>22.653846153846199</v>
      </c>
      <c r="AH70" s="2">
        <v>59.416445623342199</v>
      </c>
      <c r="AI70" s="2">
        <v>59.734748010610097</v>
      </c>
      <c r="AJ70" s="2">
        <v>71.1936339522547</v>
      </c>
      <c r="AK70" s="2">
        <v>88.700265251989407</v>
      </c>
      <c r="AL70" s="2">
        <v>124.986737400531</v>
      </c>
      <c r="AM70" s="5">
        <f t="shared" si="1"/>
        <v>1.4854111405835551</v>
      </c>
      <c r="AN70" s="5">
        <f t="shared" si="1"/>
        <v>1.4933687002652525</v>
      </c>
      <c r="AO70" s="5">
        <f t="shared" si="1"/>
        <v>1.7798408488063675</v>
      </c>
      <c r="AP70" s="5">
        <f t="shared" si="1"/>
        <v>2.2175066312997354</v>
      </c>
      <c r="AQ70" s="5">
        <f t="shared" si="1"/>
        <v>3.124668435013275</v>
      </c>
      <c r="AR70" s="2">
        <v>54.114551826518202</v>
      </c>
      <c r="AS70" s="2">
        <v>54.404451211303098</v>
      </c>
      <c r="AT70" s="2">
        <v>64.840829063560193</v>
      </c>
      <c r="AU70" s="2">
        <v>80.785295226730696</v>
      </c>
      <c r="AV70" s="2">
        <v>113.833825092211</v>
      </c>
    </row>
    <row r="71" spans="1:48" x14ac:dyDescent="0.25">
      <c r="A71" t="s">
        <v>34</v>
      </c>
      <c r="B71" t="s">
        <v>1</v>
      </c>
      <c r="C71" t="s">
        <v>2</v>
      </c>
      <c r="D71" t="s">
        <v>73</v>
      </c>
      <c r="E71" s="1">
        <v>21030</v>
      </c>
      <c r="F71" s="1">
        <v>5545</v>
      </c>
      <c r="G71" s="2">
        <v>26.367094626723702</v>
      </c>
      <c r="H71" s="3">
        <v>7.25</v>
      </c>
      <c r="I71" s="3">
        <v>10.5475132595361</v>
      </c>
      <c r="J71" s="3">
        <v>783</v>
      </c>
      <c r="K71" s="4">
        <v>617</v>
      </c>
      <c r="L71" s="4">
        <v>621</v>
      </c>
      <c r="M71" s="4">
        <v>818</v>
      </c>
      <c r="N71" s="4">
        <v>1019</v>
      </c>
      <c r="O71" s="4">
        <v>1255</v>
      </c>
      <c r="P71" s="4">
        <v>65300</v>
      </c>
      <c r="Q71" s="4">
        <v>19590</v>
      </c>
      <c r="R71" s="4">
        <v>29708.205954504901</v>
      </c>
      <c r="S71" s="4">
        <v>742.70514886262299</v>
      </c>
      <c r="T71" s="4">
        <v>489.75</v>
      </c>
      <c r="U71" s="4">
        <v>377</v>
      </c>
      <c r="V71" s="4">
        <v>548.47068949587504</v>
      </c>
      <c r="W71" s="4">
        <v>234.9</v>
      </c>
      <c r="X71" s="4">
        <v>24680</v>
      </c>
      <c r="Y71" s="4">
        <v>24840</v>
      </c>
      <c r="Z71" s="4">
        <v>32720</v>
      </c>
      <c r="AA71" s="4">
        <v>40760</v>
      </c>
      <c r="AB71" s="4">
        <v>50200</v>
      </c>
      <c r="AC71" s="3">
        <v>11.865384615384601</v>
      </c>
      <c r="AD71" s="3">
        <v>11.942307692307701</v>
      </c>
      <c r="AE71" s="3">
        <v>15.7307692307692</v>
      </c>
      <c r="AF71" s="3">
        <v>19.596153846153801</v>
      </c>
      <c r="AG71" s="3">
        <v>24.134615384615401</v>
      </c>
      <c r="AH71" s="2">
        <v>65.464190981432395</v>
      </c>
      <c r="AI71" s="2">
        <v>65.888594164456194</v>
      </c>
      <c r="AJ71" s="2">
        <v>86.790450928382</v>
      </c>
      <c r="AK71" s="2">
        <v>108.116710875332</v>
      </c>
      <c r="AL71" s="2">
        <v>133.15649867374</v>
      </c>
      <c r="AM71" s="5">
        <f t="shared" si="1"/>
        <v>1.6366047745358099</v>
      </c>
      <c r="AN71" s="5">
        <f t="shared" si="1"/>
        <v>1.6472148541114049</v>
      </c>
      <c r="AO71" s="5">
        <f t="shared" si="1"/>
        <v>2.1697612732095499</v>
      </c>
      <c r="AP71" s="5">
        <f t="shared" si="1"/>
        <v>2.7029177718833002</v>
      </c>
      <c r="AQ71" s="5">
        <f t="shared" si="1"/>
        <v>3.3289124668435002</v>
      </c>
      <c r="AR71" s="2">
        <v>44.997846690193299</v>
      </c>
      <c r="AS71" s="2">
        <v>45.289566928055201</v>
      </c>
      <c r="AT71" s="2">
        <v>59.656788642752197</v>
      </c>
      <c r="AU71" s="2">
        <v>74.315730595311095</v>
      </c>
      <c r="AV71" s="2">
        <v>91.527224629161395</v>
      </c>
    </row>
    <row r="72" spans="1:48" x14ac:dyDescent="0.25">
      <c r="A72" t="s">
        <v>34</v>
      </c>
      <c r="B72" t="s">
        <v>1</v>
      </c>
      <c r="C72" t="s">
        <v>2</v>
      </c>
      <c r="D72" t="s">
        <v>74</v>
      </c>
      <c r="E72" s="1">
        <v>7259</v>
      </c>
      <c r="F72" s="1">
        <v>2129</v>
      </c>
      <c r="G72" s="2">
        <v>29.329108692657403</v>
      </c>
      <c r="H72" s="3">
        <v>7.25</v>
      </c>
      <c r="I72" s="3">
        <v>8.6494011324027902</v>
      </c>
      <c r="J72" s="3">
        <v>783</v>
      </c>
      <c r="K72" s="4">
        <v>506</v>
      </c>
      <c r="L72" s="4">
        <v>509</v>
      </c>
      <c r="M72" s="4">
        <v>671</v>
      </c>
      <c r="N72" s="4">
        <v>836</v>
      </c>
      <c r="O72" s="4">
        <v>992</v>
      </c>
      <c r="P72" s="4">
        <v>54100</v>
      </c>
      <c r="Q72" s="4">
        <v>16230</v>
      </c>
      <c r="R72" s="4">
        <v>22125.139217216802</v>
      </c>
      <c r="S72" s="4">
        <v>553.12848043041902</v>
      </c>
      <c r="T72" s="4">
        <v>405.75</v>
      </c>
      <c r="U72" s="4">
        <v>377</v>
      </c>
      <c r="V72" s="4">
        <v>449.76885888494502</v>
      </c>
      <c r="W72" s="4">
        <v>234.9</v>
      </c>
      <c r="X72" s="4">
        <v>20240</v>
      </c>
      <c r="Y72" s="4">
        <v>20360</v>
      </c>
      <c r="Z72" s="4">
        <v>26840</v>
      </c>
      <c r="AA72" s="4">
        <v>33440</v>
      </c>
      <c r="AB72" s="4">
        <v>39680</v>
      </c>
      <c r="AC72" s="3">
        <v>9.7307692307692299</v>
      </c>
      <c r="AD72" s="3">
        <v>9.7884615384615401</v>
      </c>
      <c r="AE72" s="3">
        <v>12.903846153846199</v>
      </c>
      <c r="AF72" s="3">
        <v>16.076923076923102</v>
      </c>
      <c r="AG72" s="3">
        <v>19.076923076923102</v>
      </c>
      <c r="AH72" s="2">
        <v>53.687002652519901</v>
      </c>
      <c r="AI72" s="2">
        <v>54.0053050397878</v>
      </c>
      <c r="AJ72" s="2">
        <v>71.1936339522547</v>
      </c>
      <c r="AK72" s="2">
        <v>88.700265251989407</v>
      </c>
      <c r="AL72" s="2">
        <v>105.25198938992</v>
      </c>
      <c r="AM72" s="5">
        <f t="shared" si="1"/>
        <v>1.3421750663129974</v>
      </c>
      <c r="AN72" s="5">
        <f t="shared" si="1"/>
        <v>1.3501326259946951</v>
      </c>
      <c r="AO72" s="5">
        <f t="shared" si="1"/>
        <v>1.7798408488063675</v>
      </c>
      <c r="AP72" s="5">
        <f t="shared" si="1"/>
        <v>2.2175066312997354</v>
      </c>
      <c r="AQ72" s="5">
        <f t="shared" si="1"/>
        <v>2.6312997347480001</v>
      </c>
      <c r="AR72" s="2">
        <v>45.000892347634903</v>
      </c>
      <c r="AS72" s="2">
        <v>45.267696057205903</v>
      </c>
      <c r="AT72" s="2">
        <v>59.675096374037601</v>
      </c>
      <c r="AU72" s="2">
        <v>74.349300400440299</v>
      </c>
      <c r="AV72" s="2">
        <v>88.223093298130095</v>
      </c>
    </row>
    <row r="73" spans="1:48" x14ac:dyDescent="0.25">
      <c r="A73" t="s">
        <v>34</v>
      </c>
      <c r="B73" t="s">
        <v>1</v>
      </c>
      <c r="C73" t="s">
        <v>2</v>
      </c>
      <c r="D73" t="s">
        <v>75</v>
      </c>
      <c r="E73" s="1">
        <v>202731</v>
      </c>
      <c r="F73" s="1">
        <v>83282</v>
      </c>
      <c r="G73" s="2">
        <v>41.080051891422599</v>
      </c>
      <c r="H73" s="3">
        <v>7.25</v>
      </c>
      <c r="I73" s="3">
        <v>15.443733281122199</v>
      </c>
      <c r="J73" s="3">
        <v>783</v>
      </c>
      <c r="K73" s="4">
        <v>686</v>
      </c>
      <c r="L73" s="4">
        <v>728</v>
      </c>
      <c r="M73" s="4">
        <v>838</v>
      </c>
      <c r="N73" s="4">
        <v>1114</v>
      </c>
      <c r="O73" s="4">
        <v>1288</v>
      </c>
      <c r="P73" s="4">
        <v>66600</v>
      </c>
      <c r="Q73" s="4">
        <v>19980</v>
      </c>
      <c r="R73" s="4">
        <v>33887.963314005297</v>
      </c>
      <c r="S73" s="4">
        <v>847.199082850134</v>
      </c>
      <c r="T73" s="4">
        <v>499.5</v>
      </c>
      <c r="U73" s="4">
        <v>377</v>
      </c>
      <c r="V73" s="4">
        <v>803.07413061835598</v>
      </c>
      <c r="W73" s="4">
        <v>234.9</v>
      </c>
      <c r="X73" s="4">
        <v>27440</v>
      </c>
      <c r="Y73" s="4">
        <v>29120</v>
      </c>
      <c r="Z73" s="4">
        <v>33520</v>
      </c>
      <c r="AA73" s="4">
        <v>44560</v>
      </c>
      <c r="AB73" s="4">
        <v>51520</v>
      </c>
      <c r="AC73" s="3">
        <v>13.192307692307701</v>
      </c>
      <c r="AD73" s="3">
        <v>14</v>
      </c>
      <c r="AE73" s="3">
        <v>16.115384615384599</v>
      </c>
      <c r="AF73" s="3">
        <v>21.423076923076898</v>
      </c>
      <c r="AG73" s="3">
        <v>24.769230769230798</v>
      </c>
      <c r="AH73" s="2">
        <v>72.785145888594201</v>
      </c>
      <c r="AI73" s="2">
        <v>77.241379310344797</v>
      </c>
      <c r="AJ73" s="2">
        <v>88.912466843501306</v>
      </c>
      <c r="AK73" s="2">
        <v>118.196286472149</v>
      </c>
      <c r="AL73" s="2">
        <v>136.65782493368701</v>
      </c>
      <c r="AM73" s="5">
        <f t="shared" si="1"/>
        <v>1.8196286472148551</v>
      </c>
      <c r="AN73" s="5">
        <f t="shared" si="1"/>
        <v>1.9310344827586199</v>
      </c>
      <c r="AO73" s="5">
        <f t="shared" si="1"/>
        <v>2.2228116710875327</v>
      </c>
      <c r="AP73" s="5">
        <f t="shared" si="1"/>
        <v>2.954907161803725</v>
      </c>
      <c r="AQ73" s="5">
        <f t="shared" si="1"/>
        <v>3.4164456233421752</v>
      </c>
      <c r="AR73" s="2">
        <v>34.168701186865</v>
      </c>
      <c r="AS73" s="2">
        <v>36.260662484020003</v>
      </c>
      <c r="AT73" s="2">
        <v>41.739608738473599</v>
      </c>
      <c r="AU73" s="2">
        <v>55.486782976920701</v>
      </c>
      <c r="AV73" s="2">
        <v>64.153479779419996</v>
      </c>
    </row>
    <row r="74" spans="1:48" x14ac:dyDescent="0.25">
      <c r="A74" t="s">
        <v>34</v>
      </c>
      <c r="B74" t="s">
        <v>1</v>
      </c>
      <c r="C74" t="s">
        <v>2</v>
      </c>
      <c r="D74" t="s">
        <v>76</v>
      </c>
      <c r="E74" s="1">
        <v>21116</v>
      </c>
      <c r="F74" s="1">
        <v>7883</v>
      </c>
      <c r="G74" s="2">
        <v>37.331881038075402</v>
      </c>
      <c r="H74" s="3">
        <v>7.25</v>
      </c>
      <c r="I74" s="3">
        <v>10.360635469735399</v>
      </c>
      <c r="J74" s="3">
        <v>783</v>
      </c>
      <c r="K74" s="4">
        <v>555</v>
      </c>
      <c r="L74" s="4">
        <v>558</v>
      </c>
      <c r="M74" s="4">
        <v>720</v>
      </c>
      <c r="N74" s="4">
        <v>950</v>
      </c>
      <c r="O74" s="4">
        <v>1062</v>
      </c>
      <c r="P74" s="4">
        <v>45200</v>
      </c>
      <c r="Q74" s="4">
        <v>13560</v>
      </c>
      <c r="R74" s="4">
        <v>22495.2219000892</v>
      </c>
      <c r="S74" s="4">
        <v>562.38054750223</v>
      </c>
      <c r="T74" s="4">
        <v>339</v>
      </c>
      <c r="U74" s="4">
        <v>377</v>
      </c>
      <c r="V74" s="4">
        <v>538.75304442624099</v>
      </c>
      <c r="W74" s="4">
        <v>234.9</v>
      </c>
      <c r="X74" s="4">
        <v>22200</v>
      </c>
      <c r="Y74" s="4">
        <v>22320</v>
      </c>
      <c r="Z74" s="4">
        <v>28800</v>
      </c>
      <c r="AA74" s="4">
        <v>38000</v>
      </c>
      <c r="AB74" s="4">
        <v>42480</v>
      </c>
      <c r="AC74" s="3">
        <v>10.6730769230769</v>
      </c>
      <c r="AD74" s="3">
        <v>10.7307692307692</v>
      </c>
      <c r="AE74" s="3">
        <v>13.846153846153801</v>
      </c>
      <c r="AF74" s="3">
        <v>18.269230769230798</v>
      </c>
      <c r="AG74" s="3">
        <v>20.423076923076898</v>
      </c>
      <c r="AH74" s="2">
        <v>58.885941644562301</v>
      </c>
      <c r="AI74" s="2">
        <v>59.2042440318302</v>
      </c>
      <c r="AJ74" s="2">
        <v>76.3925729442971</v>
      </c>
      <c r="AK74" s="2">
        <v>100.79575596817</v>
      </c>
      <c r="AL74" s="2">
        <v>112.679045092838</v>
      </c>
      <c r="AM74" s="5">
        <f t="shared" si="1"/>
        <v>1.4721485411140576</v>
      </c>
      <c r="AN74" s="5">
        <f t="shared" si="1"/>
        <v>1.480106100795755</v>
      </c>
      <c r="AO74" s="5">
        <f t="shared" si="1"/>
        <v>1.9098143236074274</v>
      </c>
      <c r="AP74" s="5">
        <f t="shared" si="1"/>
        <v>2.5198938992042499</v>
      </c>
      <c r="AQ74" s="5">
        <f t="shared" si="1"/>
        <v>2.8169761273209497</v>
      </c>
      <c r="AR74" s="2">
        <v>41.206263666950498</v>
      </c>
      <c r="AS74" s="2">
        <v>41.4290002273124</v>
      </c>
      <c r="AT74" s="2">
        <v>53.456774486854798</v>
      </c>
      <c r="AU74" s="2">
        <v>70.533244114599995</v>
      </c>
      <c r="AV74" s="2">
        <v>78.848742368110806</v>
      </c>
    </row>
    <row r="75" spans="1:48" x14ac:dyDescent="0.25">
      <c r="A75" t="s">
        <v>34</v>
      </c>
      <c r="B75" t="s">
        <v>1</v>
      </c>
      <c r="C75" t="s">
        <v>2</v>
      </c>
      <c r="D75" t="s">
        <v>77</v>
      </c>
      <c r="E75" s="1">
        <v>45086</v>
      </c>
      <c r="F75" s="1">
        <v>16009</v>
      </c>
      <c r="G75" s="2">
        <v>35.507696402430902</v>
      </c>
      <c r="H75" s="3">
        <v>7.25</v>
      </c>
      <c r="I75" s="3">
        <v>11.3456450905827</v>
      </c>
      <c r="J75" s="3">
        <v>783</v>
      </c>
      <c r="K75" s="4">
        <v>592</v>
      </c>
      <c r="L75" s="4">
        <v>596</v>
      </c>
      <c r="M75" s="4">
        <v>785</v>
      </c>
      <c r="N75" s="4">
        <v>1092</v>
      </c>
      <c r="O75" s="4">
        <v>1378</v>
      </c>
      <c r="P75" s="4">
        <v>64800</v>
      </c>
      <c r="Q75" s="4">
        <v>19440</v>
      </c>
      <c r="R75" s="4">
        <v>36103.276180387402</v>
      </c>
      <c r="S75" s="4">
        <v>902.58190450968505</v>
      </c>
      <c r="T75" s="4">
        <v>486</v>
      </c>
      <c r="U75" s="4">
        <v>377</v>
      </c>
      <c r="V75" s="4">
        <v>589.97354471030098</v>
      </c>
      <c r="W75" s="4">
        <v>234.9</v>
      </c>
      <c r="X75" s="4">
        <v>23680</v>
      </c>
      <c r="Y75" s="4">
        <v>23840</v>
      </c>
      <c r="Z75" s="4">
        <v>31400</v>
      </c>
      <c r="AA75" s="4">
        <v>43680</v>
      </c>
      <c r="AB75" s="4">
        <v>55120</v>
      </c>
      <c r="AC75" s="3">
        <v>11.384615384615399</v>
      </c>
      <c r="AD75" s="3">
        <v>11.461538461538501</v>
      </c>
      <c r="AE75" s="3">
        <v>15.096153846153801</v>
      </c>
      <c r="AF75" s="3">
        <v>21</v>
      </c>
      <c r="AG75" s="3">
        <v>26.5</v>
      </c>
      <c r="AH75" s="2">
        <v>62.811671087533199</v>
      </c>
      <c r="AI75" s="2">
        <v>63.236074270556998</v>
      </c>
      <c r="AJ75" s="2">
        <v>83.289124668434994</v>
      </c>
      <c r="AK75" s="2">
        <v>115.862068965517</v>
      </c>
      <c r="AL75" s="2">
        <v>146.20689655172399</v>
      </c>
      <c r="AM75" s="5">
        <f t="shared" si="1"/>
        <v>1.57029177718833</v>
      </c>
      <c r="AN75" s="5">
        <f t="shared" si="1"/>
        <v>1.580901856763925</v>
      </c>
      <c r="AO75" s="5">
        <f t="shared" si="1"/>
        <v>2.0822281167108749</v>
      </c>
      <c r="AP75" s="5">
        <f t="shared" si="1"/>
        <v>2.8965517241379248</v>
      </c>
      <c r="AQ75" s="5">
        <f t="shared" si="1"/>
        <v>3.6551724137930997</v>
      </c>
      <c r="AR75" s="2">
        <v>40.137392959929699</v>
      </c>
      <c r="AS75" s="2">
        <v>40.408591561010297</v>
      </c>
      <c r="AT75" s="2">
        <v>53.222725462068901</v>
      </c>
      <c r="AU75" s="2">
        <v>74.0372180950054</v>
      </c>
      <c r="AV75" s="2">
        <v>93.427918072268696</v>
      </c>
    </row>
    <row r="76" spans="1:48" x14ac:dyDescent="0.25">
      <c r="A76" t="s">
        <v>34</v>
      </c>
      <c r="B76" t="s">
        <v>1</v>
      </c>
      <c r="C76" t="s">
        <v>2</v>
      </c>
      <c r="D76" t="s">
        <v>78</v>
      </c>
      <c r="E76" s="1">
        <v>26336</v>
      </c>
      <c r="F76" s="1">
        <v>7398</v>
      </c>
      <c r="G76" s="2">
        <v>28.090826245443502</v>
      </c>
      <c r="H76" s="3">
        <v>7.25</v>
      </c>
      <c r="I76" s="3">
        <v>10.372019627349699</v>
      </c>
      <c r="J76" s="3">
        <v>783</v>
      </c>
      <c r="K76" s="4">
        <v>652</v>
      </c>
      <c r="L76" s="4">
        <v>806</v>
      </c>
      <c r="M76" s="4">
        <v>918</v>
      </c>
      <c r="N76" s="4">
        <v>1167</v>
      </c>
      <c r="O76" s="4">
        <v>1484</v>
      </c>
      <c r="P76" s="4">
        <v>60400</v>
      </c>
      <c r="Q76" s="4">
        <v>18120</v>
      </c>
      <c r="R76" s="4">
        <v>29813.943863896999</v>
      </c>
      <c r="S76" s="4">
        <v>745.34859659742597</v>
      </c>
      <c r="T76" s="4">
        <v>453</v>
      </c>
      <c r="U76" s="4">
        <v>377</v>
      </c>
      <c r="V76" s="4">
        <v>539.34502062218496</v>
      </c>
      <c r="W76" s="4">
        <v>234.9</v>
      </c>
      <c r="X76" s="4">
        <v>26080</v>
      </c>
      <c r="Y76" s="4">
        <v>32240</v>
      </c>
      <c r="Z76" s="4">
        <v>36720</v>
      </c>
      <c r="AA76" s="4">
        <v>46680</v>
      </c>
      <c r="AB76" s="4">
        <v>59360</v>
      </c>
      <c r="AC76" s="3">
        <v>12.538461538461499</v>
      </c>
      <c r="AD76" s="3">
        <v>15.5</v>
      </c>
      <c r="AE76" s="3">
        <v>17.653846153846199</v>
      </c>
      <c r="AF76" s="3">
        <v>22.442307692307701</v>
      </c>
      <c r="AG76" s="3">
        <v>28.538461538461501</v>
      </c>
      <c r="AH76" s="2">
        <v>69.177718832891202</v>
      </c>
      <c r="AI76" s="2">
        <v>85.517241379310406</v>
      </c>
      <c r="AJ76" s="2">
        <v>97.4005305039788</v>
      </c>
      <c r="AK76" s="2">
        <v>123.819628647215</v>
      </c>
      <c r="AL76" s="2">
        <v>157.45358090185701</v>
      </c>
      <c r="AM76" s="5">
        <f t="shared" si="1"/>
        <v>1.72944297082228</v>
      </c>
      <c r="AN76" s="5">
        <f t="shared" si="1"/>
        <v>2.1379310344827602</v>
      </c>
      <c r="AO76" s="5">
        <f t="shared" si="1"/>
        <v>2.4350132625994698</v>
      </c>
      <c r="AP76" s="5">
        <f t="shared" si="1"/>
        <v>3.0954907161803749</v>
      </c>
      <c r="AQ76" s="5">
        <f t="shared" si="1"/>
        <v>3.9363395225464251</v>
      </c>
      <c r="AR76" s="2">
        <v>48.354947209699397</v>
      </c>
      <c r="AS76" s="2">
        <v>59.776207746959699</v>
      </c>
      <c r="AT76" s="2">
        <v>68.082579046785298</v>
      </c>
      <c r="AU76" s="2">
        <v>86.549422383004895</v>
      </c>
      <c r="AV76" s="2">
        <v>110.05941972269</v>
      </c>
    </row>
    <row r="77" spans="1:48" x14ac:dyDescent="0.25">
      <c r="A77" t="s">
        <v>34</v>
      </c>
      <c r="B77" t="s">
        <v>1</v>
      </c>
      <c r="C77" t="s">
        <v>2</v>
      </c>
      <c r="D77" t="s">
        <v>79</v>
      </c>
      <c r="E77" s="1">
        <v>48281</v>
      </c>
      <c r="F77" s="1">
        <v>13279</v>
      </c>
      <c r="G77" s="2">
        <v>27.503572834034102</v>
      </c>
      <c r="H77" s="3">
        <v>7.25</v>
      </c>
      <c r="I77" s="3">
        <v>11.9489590542999</v>
      </c>
      <c r="J77" s="3">
        <v>783</v>
      </c>
      <c r="K77" s="4">
        <v>1039</v>
      </c>
      <c r="L77" s="4">
        <v>1045</v>
      </c>
      <c r="M77" s="4">
        <v>1255</v>
      </c>
      <c r="N77" s="4">
        <v>1717</v>
      </c>
      <c r="O77" s="4">
        <v>2203</v>
      </c>
      <c r="P77" s="4">
        <v>72500</v>
      </c>
      <c r="Q77" s="4">
        <v>21750</v>
      </c>
      <c r="R77" s="4">
        <v>33657.827864151899</v>
      </c>
      <c r="S77" s="4">
        <v>841.44569660379796</v>
      </c>
      <c r="T77" s="4">
        <v>543.75</v>
      </c>
      <c r="U77" s="4">
        <v>377</v>
      </c>
      <c r="V77" s="4">
        <v>621.34587082359405</v>
      </c>
      <c r="W77" s="4">
        <v>234.9</v>
      </c>
      <c r="X77" s="4">
        <v>41560</v>
      </c>
      <c r="Y77" s="4">
        <v>41800</v>
      </c>
      <c r="Z77" s="4">
        <v>50200</v>
      </c>
      <c r="AA77" s="4">
        <v>68680</v>
      </c>
      <c r="AB77" s="4">
        <v>88120</v>
      </c>
      <c r="AC77" s="3">
        <v>19.980769230769202</v>
      </c>
      <c r="AD77" s="3">
        <v>20.096153846153801</v>
      </c>
      <c r="AE77" s="3">
        <v>24.134615384615401</v>
      </c>
      <c r="AF77" s="3">
        <v>33.019230769230802</v>
      </c>
      <c r="AG77" s="3">
        <v>42.365384615384599</v>
      </c>
      <c r="AH77" s="2">
        <v>110.238726790451</v>
      </c>
      <c r="AI77" s="2">
        <v>110.87533156498699</v>
      </c>
      <c r="AJ77" s="2">
        <v>133.15649867374</v>
      </c>
      <c r="AK77" s="2">
        <v>182.17506631299699</v>
      </c>
      <c r="AL77" s="2">
        <v>233.74005305039799</v>
      </c>
      <c r="AM77" s="5">
        <f t="shared" si="1"/>
        <v>2.755968169761275</v>
      </c>
      <c r="AN77" s="5">
        <f t="shared" si="1"/>
        <v>2.7718832891246747</v>
      </c>
      <c r="AO77" s="5">
        <f t="shared" si="1"/>
        <v>3.3289124668435002</v>
      </c>
      <c r="AP77" s="5">
        <f t="shared" si="1"/>
        <v>4.5543766578249247</v>
      </c>
      <c r="AQ77" s="5">
        <f t="shared" si="1"/>
        <v>5.8435013262599496</v>
      </c>
      <c r="AR77" s="2">
        <v>66.887062345666195</v>
      </c>
      <c r="AS77" s="2">
        <v>67.273320646026207</v>
      </c>
      <c r="AT77" s="2">
        <v>80.7923611586248</v>
      </c>
      <c r="AU77" s="2">
        <v>110.534250286342</v>
      </c>
      <c r="AV77" s="2">
        <v>141.821172615498</v>
      </c>
    </row>
    <row r="78" spans="1:48" x14ac:dyDescent="0.25">
      <c r="A78" t="s">
        <v>34</v>
      </c>
      <c r="B78" t="s">
        <v>1</v>
      </c>
      <c r="C78" t="s">
        <v>2</v>
      </c>
      <c r="D78" t="s">
        <v>80</v>
      </c>
      <c r="E78" s="1">
        <v>8899</v>
      </c>
      <c r="F78" s="1">
        <v>2926</v>
      </c>
      <c r="G78" s="2">
        <v>32.880098887515501</v>
      </c>
      <c r="H78" s="3">
        <v>7.25</v>
      </c>
      <c r="I78" s="3">
        <v>12.225424193788999</v>
      </c>
      <c r="J78" s="3">
        <v>783</v>
      </c>
      <c r="K78" s="4">
        <v>562</v>
      </c>
      <c r="L78" s="4">
        <v>566</v>
      </c>
      <c r="M78" s="4">
        <v>745</v>
      </c>
      <c r="N78" s="4">
        <v>960</v>
      </c>
      <c r="O78" s="4">
        <v>1038</v>
      </c>
      <c r="P78" s="4">
        <v>46100</v>
      </c>
      <c r="Q78" s="4">
        <v>13830</v>
      </c>
      <c r="R78" s="4">
        <v>24994.5758171913</v>
      </c>
      <c r="S78" s="4">
        <v>624.86439542978201</v>
      </c>
      <c r="T78" s="4">
        <v>345.75</v>
      </c>
      <c r="U78" s="4">
        <v>377</v>
      </c>
      <c r="V78" s="4">
        <v>635.72205807702801</v>
      </c>
      <c r="W78" s="4">
        <v>234.9</v>
      </c>
      <c r="X78" s="4">
        <v>22480</v>
      </c>
      <c r="Y78" s="4">
        <v>22640</v>
      </c>
      <c r="Z78" s="4">
        <v>29800</v>
      </c>
      <c r="AA78" s="4">
        <v>38400</v>
      </c>
      <c r="AB78" s="4">
        <v>41520</v>
      </c>
      <c r="AC78" s="3">
        <v>10.807692307692299</v>
      </c>
      <c r="AD78" s="3">
        <v>10.884615384615399</v>
      </c>
      <c r="AE78" s="3">
        <v>14.3269230769231</v>
      </c>
      <c r="AF78" s="3">
        <v>18.461538461538499</v>
      </c>
      <c r="AG78" s="3">
        <v>19.961538461538499</v>
      </c>
      <c r="AH78" s="2">
        <v>59.628647214854098</v>
      </c>
      <c r="AI78" s="2">
        <v>60.053050397878003</v>
      </c>
      <c r="AJ78" s="2">
        <v>79.045092838196297</v>
      </c>
      <c r="AK78" s="2">
        <v>101.856763925729</v>
      </c>
      <c r="AL78" s="2">
        <v>110.132625994695</v>
      </c>
      <c r="AM78" s="5">
        <f t="shared" si="1"/>
        <v>1.4907161803713525</v>
      </c>
      <c r="AN78" s="5">
        <f t="shared" si="1"/>
        <v>1.5013262599469501</v>
      </c>
      <c r="AO78" s="5">
        <f t="shared" si="1"/>
        <v>1.9761273209549075</v>
      </c>
      <c r="AP78" s="5">
        <f t="shared" si="1"/>
        <v>2.5464190981432249</v>
      </c>
      <c r="AQ78" s="5">
        <f t="shared" si="1"/>
        <v>2.7533156498673752</v>
      </c>
      <c r="AR78" s="2">
        <v>35.361365418086798</v>
      </c>
      <c r="AS78" s="2">
        <v>35.613047734229802</v>
      </c>
      <c r="AT78" s="2">
        <v>46.875831381627499</v>
      </c>
      <c r="AU78" s="2">
        <v>60.403755874311997</v>
      </c>
      <c r="AV78" s="2">
        <v>65.3115610390998</v>
      </c>
    </row>
    <row r="79" spans="1:48" x14ac:dyDescent="0.25">
      <c r="A79" t="s">
        <v>34</v>
      </c>
      <c r="B79" t="s">
        <v>1</v>
      </c>
      <c r="C79" t="s">
        <v>2</v>
      </c>
      <c r="D79" t="s">
        <v>81</v>
      </c>
      <c r="E79" s="1">
        <v>17722</v>
      </c>
      <c r="F79" s="1">
        <v>5734</v>
      </c>
      <c r="G79" s="2">
        <v>32.355264642816799</v>
      </c>
      <c r="H79" s="3">
        <v>7.25</v>
      </c>
      <c r="I79" s="3">
        <v>11.2860727364887</v>
      </c>
      <c r="J79" s="3">
        <v>783</v>
      </c>
      <c r="K79" s="4">
        <v>608</v>
      </c>
      <c r="L79" s="4">
        <v>633</v>
      </c>
      <c r="M79" s="4">
        <v>721</v>
      </c>
      <c r="N79" s="4">
        <v>1040</v>
      </c>
      <c r="O79" s="4">
        <v>1266</v>
      </c>
      <c r="P79" s="4">
        <v>54800</v>
      </c>
      <c r="Q79" s="4">
        <v>16440</v>
      </c>
      <c r="R79" s="4">
        <v>33321.954504906302</v>
      </c>
      <c r="S79" s="4">
        <v>833.04886262265802</v>
      </c>
      <c r="T79" s="4">
        <v>411</v>
      </c>
      <c r="U79" s="4">
        <v>377</v>
      </c>
      <c r="V79" s="4">
        <v>586.87578229741405</v>
      </c>
      <c r="W79" s="4">
        <v>234.9</v>
      </c>
      <c r="X79" s="4">
        <v>24320</v>
      </c>
      <c r="Y79" s="4">
        <v>25320</v>
      </c>
      <c r="Z79" s="4">
        <v>28840</v>
      </c>
      <c r="AA79" s="4">
        <v>41600</v>
      </c>
      <c r="AB79" s="4">
        <v>50640</v>
      </c>
      <c r="AC79" s="3">
        <v>11.692307692307701</v>
      </c>
      <c r="AD79" s="3">
        <v>12.1730769230769</v>
      </c>
      <c r="AE79" s="3">
        <v>13.865384615384601</v>
      </c>
      <c r="AF79" s="3">
        <v>20</v>
      </c>
      <c r="AG79" s="3">
        <v>24.346153846153801</v>
      </c>
      <c r="AH79" s="2">
        <v>64.509283819628607</v>
      </c>
      <c r="AI79" s="2">
        <v>67.161803713527902</v>
      </c>
      <c r="AJ79" s="2">
        <v>76.498673740053107</v>
      </c>
      <c r="AK79" s="2">
        <v>110.344827586207</v>
      </c>
      <c r="AL79" s="2">
        <v>134.323607427056</v>
      </c>
      <c r="AM79" s="5">
        <f t="shared" si="1"/>
        <v>1.6127320954907152</v>
      </c>
      <c r="AN79" s="5">
        <f t="shared" si="1"/>
        <v>1.6790450928381975</v>
      </c>
      <c r="AO79" s="5">
        <f t="shared" si="1"/>
        <v>1.9124668435013277</v>
      </c>
      <c r="AP79" s="5">
        <f t="shared" si="1"/>
        <v>2.7586206896551753</v>
      </c>
      <c r="AQ79" s="5">
        <f t="shared" si="1"/>
        <v>3.3580901856764003</v>
      </c>
      <c r="AR79" s="2">
        <v>41.439774367236097</v>
      </c>
      <c r="AS79" s="2">
        <v>43.143712457994098</v>
      </c>
      <c r="AT79" s="2">
        <v>49.141574537462503</v>
      </c>
      <c r="AU79" s="2">
        <v>70.8838245755354</v>
      </c>
      <c r="AV79" s="2">
        <v>86.287424915988197</v>
      </c>
    </row>
    <row r="80" spans="1:48" x14ac:dyDescent="0.25">
      <c r="A80" t="s">
        <v>34</v>
      </c>
      <c r="B80" t="s">
        <v>1</v>
      </c>
      <c r="C80" t="s">
        <v>2</v>
      </c>
      <c r="D80" t="s">
        <v>82</v>
      </c>
      <c r="E80" s="1">
        <v>1769</v>
      </c>
      <c r="F80" s="1">
        <v>565</v>
      </c>
      <c r="G80" s="2">
        <v>31.938948558507601</v>
      </c>
      <c r="H80" s="3">
        <v>7.25</v>
      </c>
      <c r="I80" s="3"/>
      <c r="J80" s="3">
        <v>783</v>
      </c>
      <c r="K80" s="4">
        <v>659</v>
      </c>
      <c r="L80" s="4">
        <v>663</v>
      </c>
      <c r="M80" s="4">
        <v>818</v>
      </c>
      <c r="N80" s="4">
        <v>1025</v>
      </c>
      <c r="O80" s="4">
        <v>1301</v>
      </c>
      <c r="P80" s="4">
        <v>58100</v>
      </c>
      <c r="Q80" s="4">
        <v>17430</v>
      </c>
      <c r="R80" s="4"/>
      <c r="S80" s="4"/>
      <c r="T80" s="4">
        <v>435.75</v>
      </c>
      <c r="U80" s="4">
        <v>377</v>
      </c>
      <c r="V80" s="4"/>
      <c r="W80" s="4">
        <v>234.9</v>
      </c>
      <c r="X80" s="4">
        <v>26360</v>
      </c>
      <c r="Y80" s="4">
        <v>26520</v>
      </c>
      <c r="Z80" s="4">
        <v>32720</v>
      </c>
      <c r="AA80" s="4">
        <v>41000</v>
      </c>
      <c r="AB80" s="4">
        <v>52040</v>
      </c>
      <c r="AC80" s="3">
        <v>12.6730769230769</v>
      </c>
      <c r="AD80" s="3">
        <v>12.75</v>
      </c>
      <c r="AE80" s="3">
        <v>15.7307692307692</v>
      </c>
      <c r="AF80" s="3">
        <v>19.711538461538499</v>
      </c>
      <c r="AG80" s="3">
        <v>25.019230769230798</v>
      </c>
      <c r="AH80" s="2">
        <v>69.920424403183006</v>
      </c>
      <c r="AI80" s="2">
        <v>70.344827586206904</v>
      </c>
      <c r="AJ80" s="2">
        <v>86.790450928382</v>
      </c>
      <c r="AK80" s="2">
        <v>108.75331564986701</v>
      </c>
      <c r="AL80" s="2">
        <v>138.037135278515</v>
      </c>
      <c r="AM80" s="5">
        <f t="shared" si="1"/>
        <v>1.7480106100795751</v>
      </c>
      <c r="AN80" s="5">
        <f t="shared" si="1"/>
        <v>1.7586206896551726</v>
      </c>
      <c r="AO80" s="5">
        <f t="shared" si="1"/>
        <v>2.1697612732095499</v>
      </c>
      <c r="AP80" s="5">
        <f t="shared" si="1"/>
        <v>2.718832891246675</v>
      </c>
      <c r="AQ80" s="5">
        <f t="shared" si="1"/>
        <v>3.4509283819628749</v>
      </c>
      <c r="AR80" s="2"/>
      <c r="AS80" s="2"/>
      <c r="AT80" s="2"/>
      <c r="AU80" s="2"/>
      <c r="AV80" s="2"/>
    </row>
    <row r="81" spans="1:48" x14ac:dyDescent="0.25">
      <c r="A81" t="s">
        <v>34</v>
      </c>
      <c r="B81" t="s">
        <v>1</v>
      </c>
      <c r="C81" t="s">
        <v>2</v>
      </c>
      <c r="D81" t="s">
        <v>83</v>
      </c>
      <c r="E81" s="1">
        <v>65246</v>
      </c>
      <c r="F81" s="1">
        <v>18338</v>
      </c>
      <c r="G81" s="2">
        <v>28.1059375287374</v>
      </c>
      <c r="H81" s="3">
        <v>7.25</v>
      </c>
      <c r="I81" s="3">
        <v>15.4552636710416</v>
      </c>
      <c r="J81" s="3">
        <v>783</v>
      </c>
      <c r="K81" s="4">
        <v>748</v>
      </c>
      <c r="L81" s="4">
        <v>770</v>
      </c>
      <c r="M81" s="4">
        <v>876</v>
      </c>
      <c r="N81" s="4">
        <v>1170</v>
      </c>
      <c r="O81" s="4">
        <v>1538</v>
      </c>
      <c r="P81" s="4">
        <v>73100</v>
      </c>
      <c r="Q81" s="4">
        <v>21930</v>
      </c>
      <c r="R81" s="4">
        <v>38603.666743659996</v>
      </c>
      <c r="S81" s="4">
        <v>965.09166859150002</v>
      </c>
      <c r="T81" s="4">
        <v>548.25</v>
      </c>
      <c r="U81" s="4">
        <v>377</v>
      </c>
      <c r="V81" s="4">
        <v>803.67371089416201</v>
      </c>
      <c r="W81" s="4">
        <v>234.9</v>
      </c>
      <c r="X81" s="4">
        <v>29920</v>
      </c>
      <c r="Y81" s="4">
        <v>30800</v>
      </c>
      <c r="Z81" s="4">
        <v>35040</v>
      </c>
      <c r="AA81" s="4">
        <v>46800</v>
      </c>
      <c r="AB81" s="4">
        <v>61520</v>
      </c>
      <c r="AC81" s="3">
        <v>14.384615384615399</v>
      </c>
      <c r="AD81" s="3">
        <v>14.807692307692299</v>
      </c>
      <c r="AE81" s="3">
        <v>16.846153846153801</v>
      </c>
      <c r="AF81" s="3">
        <v>22.5</v>
      </c>
      <c r="AG81" s="3">
        <v>29.576923076923102</v>
      </c>
      <c r="AH81" s="2">
        <v>79.363395225464203</v>
      </c>
      <c r="AI81" s="2">
        <v>81.697612732095493</v>
      </c>
      <c r="AJ81" s="2">
        <v>92.944297082228104</v>
      </c>
      <c r="AK81" s="2">
        <v>124.137931034483</v>
      </c>
      <c r="AL81" s="2">
        <v>163.183023872679</v>
      </c>
      <c r="AM81" s="5">
        <f t="shared" si="1"/>
        <v>1.9840848806366052</v>
      </c>
      <c r="AN81" s="5">
        <f t="shared" si="1"/>
        <v>2.0424403183023871</v>
      </c>
      <c r="AO81" s="5">
        <f t="shared" si="1"/>
        <v>2.3236074270557028</v>
      </c>
      <c r="AP81" s="5">
        <f t="shared" si="1"/>
        <v>3.1034482758620752</v>
      </c>
      <c r="AQ81" s="5">
        <f t="shared" si="1"/>
        <v>4.0795755968169747</v>
      </c>
      <c r="AR81" s="2">
        <v>37.2290390918862</v>
      </c>
      <c r="AS81" s="2">
        <v>38.324010829882802</v>
      </c>
      <c r="AT81" s="2">
        <v>43.599783749321297</v>
      </c>
      <c r="AU81" s="2">
        <v>58.232587884367398</v>
      </c>
      <c r="AV81" s="2">
        <v>76.548478774493205</v>
      </c>
    </row>
    <row r="82" spans="1:48" x14ac:dyDescent="0.25">
      <c r="A82" t="s">
        <v>34</v>
      </c>
      <c r="B82" t="s">
        <v>1</v>
      </c>
      <c r="C82" t="s">
        <v>2</v>
      </c>
      <c r="D82" t="s">
        <v>84</v>
      </c>
      <c r="E82" s="1">
        <v>16642</v>
      </c>
      <c r="F82" s="1">
        <v>5902</v>
      </c>
      <c r="G82" s="2">
        <v>35.464487441413297</v>
      </c>
      <c r="H82" s="3">
        <v>7.25</v>
      </c>
      <c r="I82" s="3">
        <v>10.3598043119806</v>
      </c>
      <c r="J82" s="3">
        <v>783</v>
      </c>
      <c r="K82" s="4">
        <v>583</v>
      </c>
      <c r="L82" s="4">
        <v>586</v>
      </c>
      <c r="M82" s="4">
        <v>693</v>
      </c>
      <c r="N82" s="4">
        <v>961</v>
      </c>
      <c r="O82" s="4">
        <v>1217</v>
      </c>
      <c r="P82" s="4">
        <v>60700</v>
      </c>
      <c r="Q82" s="4">
        <v>18210</v>
      </c>
      <c r="R82" s="4">
        <v>29098.658006244401</v>
      </c>
      <c r="S82" s="4">
        <v>727.46645015611102</v>
      </c>
      <c r="T82" s="4">
        <v>455.25</v>
      </c>
      <c r="U82" s="4">
        <v>377</v>
      </c>
      <c r="V82" s="4">
        <v>538.70982422299096</v>
      </c>
      <c r="W82" s="4">
        <v>234.9</v>
      </c>
      <c r="X82" s="4">
        <v>23320</v>
      </c>
      <c r="Y82" s="4">
        <v>23440</v>
      </c>
      <c r="Z82" s="4">
        <v>27720</v>
      </c>
      <c r="AA82" s="4">
        <v>38440</v>
      </c>
      <c r="AB82" s="4">
        <v>48680</v>
      </c>
      <c r="AC82" s="3">
        <v>11.211538461538501</v>
      </c>
      <c r="AD82" s="3">
        <v>11.2692307692308</v>
      </c>
      <c r="AE82" s="3">
        <v>13.3269230769231</v>
      </c>
      <c r="AF82" s="3">
        <v>18.480769230769202</v>
      </c>
      <c r="AG82" s="3">
        <v>23.403846153846199</v>
      </c>
      <c r="AH82" s="2">
        <v>61.856763925729403</v>
      </c>
      <c r="AI82" s="2">
        <v>62.175066312997302</v>
      </c>
      <c r="AJ82" s="2">
        <v>73.527851458885905</v>
      </c>
      <c r="AK82" s="2">
        <v>101.962864721485</v>
      </c>
      <c r="AL82" s="2">
        <v>129.12466843501301</v>
      </c>
      <c r="AM82" s="5">
        <f t="shared" si="1"/>
        <v>1.5464190981432351</v>
      </c>
      <c r="AN82" s="5">
        <f t="shared" si="1"/>
        <v>1.5543766578249325</v>
      </c>
      <c r="AO82" s="5">
        <f t="shared" si="1"/>
        <v>1.8381962864721477</v>
      </c>
      <c r="AP82" s="5">
        <f t="shared" si="1"/>
        <v>2.5490716180371251</v>
      </c>
      <c r="AQ82" s="5">
        <f t="shared" si="1"/>
        <v>3.2281167108753253</v>
      </c>
      <c r="AR82" s="2">
        <v>43.288610957922799</v>
      </c>
      <c r="AS82" s="2">
        <v>43.511365388237998</v>
      </c>
      <c r="AT82" s="2">
        <v>51.456273402813899</v>
      </c>
      <c r="AU82" s="2">
        <v>71.355669177639399</v>
      </c>
      <c r="AV82" s="2">
        <v>90.364047231204097</v>
      </c>
    </row>
    <row r="83" spans="1:48" x14ac:dyDescent="0.25">
      <c r="A83" t="s">
        <v>34</v>
      </c>
      <c r="B83" t="s">
        <v>1</v>
      </c>
      <c r="C83" t="s">
        <v>2</v>
      </c>
      <c r="D83" t="s">
        <v>85</v>
      </c>
      <c r="E83" s="1">
        <v>67154</v>
      </c>
      <c r="F83" s="1">
        <v>19090</v>
      </c>
      <c r="G83" s="2">
        <v>28.427197188551702</v>
      </c>
      <c r="H83" s="3">
        <v>7.25</v>
      </c>
      <c r="I83" s="3">
        <v>11.771021793743101</v>
      </c>
      <c r="J83" s="3">
        <v>783</v>
      </c>
      <c r="K83" s="4">
        <v>962</v>
      </c>
      <c r="L83" s="4">
        <v>1022</v>
      </c>
      <c r="M83" s="4">
        <v>1163</v>
      </c>
      <c r="N83" s="4">
        <v>1482</v>
      </c>
      <c r="O83" s="4">
        <v>1895</v>
      </c>
      <c r="P83" s="4">
        <v>94100</v>
      </c>
      <c r="Q83" s="4">
        <v>28230</v>
      </c>
      <c r="R83" s="4">
        <v>34622.945448897699</v>
      </c>
      <c r="S83" s="4">
        <v>865.57363622244202</v>
      </c>
      <c r="T83" s="4">
        <v>705.75</v>
      </c>
      <c r="U83" s="4">
        <v>377</v>
      </c>
      <c r="V83" s="4">
        <v>612.09313327464304</v>
      </c>
      <c r="W83" s="4">
        <v>234.9</v>
      </c>
      <c r="X83" s="4">
        <v>38480</v>
      </c>
      <c r="Y83" s="4">
        <v>40880</v>
      </c>
      <c r="Z83" s="4">
        <v>46520</v>
      </c>
      <c r="AA83" s="4">
        <v>59280</v>
      </c>
      <c r="AB83" s="4">
        <v>75800</v>
      </c>
      <c r="AC83" s="3">
        <v>18.5</v>
      </c>
      <c r="AD83" s="3">
        <v>19.653846153846199</v>
      </c>
      <c r="AE83" s="3">
        <v>22.365384615384599</v>
      </c>
      <c r="AF83" s="3">
        <v>28.5</v>
      </c>
      <c r="AG83" s="3">
        <v>36.442307692307701</v>
      </c>
      <c r="AH83" s="2">
        <v>102.068965517241</v>
      </c>
      <c r="AI83" s="2">
        <v>108.435013262599</v>
      </c>
      <c r="AJ83" s="2">
        <v>123.395225464191</v>
      </c>
      <c r="AK83" s="2">
        <v>157.241379310345</v>
      </c>
      <c r="AL83" s="2">
        <v>201.06100795756001</v>
      </c>
      <c r="AM83" s="5">
        <f t="shared" si="1"/>
        <v>2.5517241379310249</v>
      </c>
      <c r="AN83" s="5">
        <f t="shared" si="1"/>
        <v>2.7108753315649752</v>
      </c>
      <c r="AO83" s="5">
        <f t="shared" si="1"/>
        <v>3.0848806366047752</v>
      </c>
      <c r="AP83" s="5">
        <f t="shared" si="1"/>
        <v>3.931034482758625</v>
      </c>
      <c r="AQ83" s="5">
        <f t="shared" si="1"/>
        <v>5.0265251989389998</v>
      </c>
      <c r="AR83" s="2">
        <v>62.866250098470303</v>
      </c>
      <c r="AS83" s="2">
        <v>66.787222038083797</v>
      </c>
      <c r="AT83" s="2">
        <v>76.001506096175603</v>
      </c>
      <c r="AU83" s="2">
        <v>96.848006908454195</v>
      </c>
      <c r="AV83" s="2">
        <v>123.837363759461</v>
      </c>
    </row>
    <row r="84" spans="1:48" x14ac:dyDescent="0.25">
      <c r="A84" t="s">
        <v>34</v>
      </c>
      <c r="B84" t="s">
        <v>1</v>
      </c>
      <c r="C84" t="s">
        <v>2</v>
      </c>
      <c r="D84" t="s">
        <v>86</v>
      </c>
      <c r="E84" s="1">
        <v>4137</v>
      </c>
      <c r="F84" s="1">
        <v>1125</v>
      </c>
      <c r="G84" s="2">
        <v>27.193618564176901</v>
      </c>
      <c r="H84" s="3">
        <v>7.25</v>
      </c>
      <c r="I84" s="3">
        <v>11.468635872738</v>
      </c>
      <c r="J84" s="3">
        <v>783</v>
      </c>
      <c r="K84" s="4">
        <v>522</v>
      </c>
      <c r="L84" s="4">
        <v>528</v>
      </c>
      <c r="M84" s="4">
        <v>671</v>
      </c>
      <c r="N84" s="4">
        <v>968</v>
      </c>
      <c r="O84" s="4">
        <v>1005</v>
      </c>
      <c r="P84" s="4">
        <v>50100</v>
      </c>
      <c r="Q84" s="4">
        <v>15030</v>
      </c>
      <c r="R84" s="4">
        <v>26443.8071635657</v>
      </c>
      <c r="S84" s="4">
        <v>661.09517908914199</v>
      </c>
      <c r="T84" s="4">
        <v>375.75</v>
      </c>
      <c r="U84" s="4">
        <v>377</v>
      </c>
      <c r="V84" s="4">
        <v>596.36906538237702</v>
      </c>
      <c r="W84" s="4">
        <v>234.9</v>
      </c>
      <c r="X84" s="4">
        <v>20880</v>
      </c>
      <c r="Y84" s="4">
        <v>21120</v>
      </c>
      <c r="Z84" s="4">
        <v>26840</v>
      </c>
      <c r="AA84" s="4">
        <v>38720</v>
      </c>
      <c r="AB84" s="4">
        <v>40200</v>
      </c>
      <c r="AC84" s="3">
        <v>10.038461538461499</v>
      </c>
      <c r="AD84" s="3">
        <v>10.153846153846199</v>
      </c>
      <c r="AE84" s="3">
        <v>12.903846153846199</v>
      </c>
      <c r="AF84" s="3">
        <v>18.615384615384599</v>
      </c>
      <c r="AG84" s="3">
        <v>19.326923076923102</v>
      </c>
      <c r="AH84" s="2">
        <v>55.384615384615401</v>
      </c>
      <c r="AI84" s="2">
        <v>56.021220159151198</v>
      </c>
      <c r="AJ84" s="2">
        <v>71.1936339522547</v>
      </c>
      <c r="AK84" s="2">
        <v>102.70557029177699</v>
      </c>
      <c r="AL84" s="2">
        <v>106.631299734748</v>
      </c>
      <c r="AM84" s="5">
        <f t="shared" si="1"/>
        <v>1.384615384615385</v>
      </c>
      <c r="AN84" s="5">
        <f t="shared" si="1"/>
        <v>1.4005305039787799</v>
      </c>
      <c r="AO84" s="5">
        <f t="shared" si="1"/>
        <v>1.7798408488063675</v>
      </c>
      <c r="AP84" s="5">
        <f t="shared" si="1"/>
        <v>2.5676392572944247</v>
      </c>
      <c r="AQ84" s="5">
        <f t="shared" si="1"/>
        <v>2.6657824933686998</v>
      </c>
      <c r="AR84" s="2">
        <v>35.011876390020802</v>
      </c>
      <c r="AS84" s="2">
        <v>35.414311750825597</v>
      </c>
      <c r="AT84" s="2">
        <v>45.005687850007497</v>
      </c>
      <c r="AU84" s="2">
        <v>64.9262382098469</v>
      </c>
      <c r="AV84" s="2">
        <v>67.407922934810102</v>
      </c>
    </row>
    <row r="85" spans="1:48" x14ac:dyDescent="0.25">
      <c r="A85" t="s">
        <v>34</v>
      </c>
      <c r="B85" t="s">
        <v>1</v>
      </c>
      <c r="C85" t="s">
        <v>2</v>
      </c>
      <c r="D85" t="s">
        <v>87</v>
      </c>
      <c r="E85" s="1">
        <v>21744</v>
      </c>
      <c r="F85" s="1">
        <v>7255</v>
      </c>
      <c r="G85" s="2">
        <v>33.365526122148594</v>
      </c>
      <c r="H85" s="3">
        <v>7.25</v>
      </c>
      <c r="I85" s="3">
        <v>14.1248677560638</v>
      </c>
      <c r="J85" s="3">
        <v>783</v>
      </c>
      <c r="K85" s="4">
        <v>625</v>
      </c>
      <c r="L85" s="4">
        <v>643</v>
      </c>
      <c r="M85" s="4">
        <v>732</v>
      </c>
      <c r="N85" s="4">
        <v>949</v>
      </c>
      <c r="O85" s="4">
        <v>992</v>
      </c>
      <c r="P85" s="4">
        <v>62100</v>
      </c>
      <c r="Q85" s="4">
        <v>18630</v>
      </c>
      <c r="R85" s="4">
        <v>34006.140977443603</v>
      </c>
      <c r="S85" s="4">
        <v>850.15352443609004</v>
      </c>
      <c r="T85" s="4">
        <v>465.75</v>
      </c>
      <c r="U85" s="4">
        <v>377</v>
      </c>
      <c r="V85" s="4">
        <v>734.49312331531701</v>
      </c>
      <c r="W85" s="4">
        <v>234.9</v>
      </c>
      <c r="X85" s="4">
        <v>25000</v>
      </c>
      <c r="Y85" s="4">
        <v>25720</v>
      </c>
      <c r="Z85" s="4">
        <v>29280</v>
      </c>
      <c r="AA85" s="4">
        <v>37960</v>
      </c>
      <c r="AB85" s="4">
        <v>39680</v>
      </c>
      <c r="AC85" s="3">
        <v>12.0192307692308</v>
      </c>
      <c r="AD85" s="3">
        <v>12.365384615384601</v>
      </c>
      <c r="AE85" s="3">
        <v>14.0769230769231</v>
      </c>
      <c r="AF85" s="3">
        <v>18.25</v>
      </c>
      <c r="AG85" s="3">
        <v>19.076923076923102</v>
      </c>
      <c r="AH85" s="2">
        <v>66.312997347480106</v>
      </c>
      <c r="AI85" s="2">
        <v>68.222811671087499</v>
      </c>
      <c r="AJ85" s="2">
        <v>77.665782493368695</v>
      </c>
      <c r="AK85" s="2">
        <v>100.68965517241401</v>
      </c>
      <c r="AL85" s="2">
        <v>105.25198938992</v>
      </c>
      <c r="AM85" s="5">
        <f t="shared" si="1"/>
        <v>1.6578249336870026</v>
      </c>
      <c r="AN85" s="5">
        <f t="shared" si="1"/>
        <v>1.7055702917771876</v>
      </c>
      <c r="AO85" s="5">
        <f t="shared" si="1"/>
        <v>1.9416445623342173</v>
      </c>
      <c r="AP85" s="5">
        <f t="shared" si="1"/>
        <v>2.5172413793103501</v>
      </c>
      <c r="AQ85" s="5">
        <f t="shared" si="1"/>
        <v>2.6312997347480001</v>
      </c>
      <c r="AR85" s="2">
        <v>34.0370783693063</v>
      </c>
      <c r="AS85" s="2">
        <v>35.017346226342298</v>
      </c>
      <c r="AT85" s="2">
        <v>39.864226186131503</v>
      </c>
      <c r="AU85" s="2">
        <v>51.681899795954699</v>
      </c>
      <c r="AV85" s="2">
        <v>54.023650787763003</v>
      </c>
    </row>
    <row r="86" spans="1:48" x14ac:dyDescent="0.25">
      <c r="A86" t="s">
        <v>34</v>
      </c>
      <c r="B86" t="s">
        <v>1</v>
      </c>
      <c r="C86" t="s">
        <v>2</v>
      </c>
      <c r="D86" t="s">
        <v>88</v>
      </c>
      <c r="E86" s="1">
        <v>23121</v>
      </c>
      <c r="F86" s="1">
        <v>9382</v>
      </c>
      <c r="G86" s="2">
        <v>40.577829678647099</v>
      </c>
      <c r="H86" s="3">
        <v>7.25</v>
      </c>
      <c r="I86" s="3">
        <v>12.608193183322699</v>
      </c>
      <c r="J86" s="3">
        <v>783</v>
      </c>
      <c r="K86" s="4">
        <v>505</v>
      </c>
      <c r="L86" s="4">
        <v>547</v>
      </c>
      <c r="M86" s="4">
        <v>720</v>
      </c>
      <c r="N86" s="4">
        <v>980</v>
      </c>
      <c r="O86" s="4">
        <v>1220</v>
      </c>
      <c r="P86" s="4">
        <v>51300</v>
      </c>
      <c r="Q86" s="4">
        <v>15390</v>
      </c>
      <c r="R86" s="4">
        <v>26813.889846438102</v>
      </c>
      <c r="S86" s="4">
        <v>670.34724616095298</v>
      </c>
      <c r="T86" s="4">
        <v>384.75</v>
      </c>
      <c r="U86" s="4">
        <v>377</v>
      </c>
      <c r="V86" s="4">
        <v>655.62604553278004</v>
      </c>
      <c r="W86" s="4">
        <v>234.9</v>
      </c>
      <c r="X86" s="4">
        <v>20200</v>
      </c>
      <c r="Y86" s="4">
        <v>21880</v>
      </c>
      <c r="Z86" s="4">
        <v>28800</v>
      </c>
      <c r="AA86" s="4">
        <v>39200</v>
      </c>
      <c r="AB86" s="4">
        <v>48800</v>
      </c>
      <c r="AC86" s="3">
        <v>9.7115384615384599</v>
      </c>
      <c r="AD86" s="3">
        <v>10.5192307692308</v>
      </c>
      <c r="AE86" s="3">
        <v>13.846153846153801</v>
      </c>
      <c r="AF86" s="3">
        <v>18.846153846153801</v>
      </c>
      <c r="AG86" s="3">
        <v>23.461538461538499</v>
      </c>
      <c r="AH86" s="2">
        <v>53.580901856763901</v>
      </c>
      <c r="AI86" s="2">
        <v>58.037135278514597</v>
      </c>
      <c r="AJ86" s="2">
        <v>76.3925729442971</v>
      </c>
      <c r="AK86" s="2">
        <v>103.978779840849</v>
      </c>
      <c r="AL86" s="2">
        <v>129.44297082228101</v>
      </c>
      <c r="AM86" s="5">
        <f t="shared" si="1"/>
        <v>1.3395225464190976</v>
      </c>
      <c r="AN86" s="5">
        <f t="shared" si="1"/>
        <v>1.4509283819628649</v>
      </c>
      <c r="AO86" s="5">
        <f t="shared" si="1"/>
        <v>1.9098143236074274</v>
      </c>
      <c r="AP86" s="5">
        <f t="shared" si="1"/>
        <v>2.599469496021225</v>
      </c>
      <c r="AQ86" s="5">
        <f t="shared" si="1"/>
        <v>3.2360742705570251</v>
      </c>
      <c r="AR86" s="2">
        <v>30.810246386085701</v>
      </c>
      <c r="AS86" s="2">
        <v>33.372682719185903</v>
      </c>
      <c r="AT86" s="2">
        <v>43.927479996003399</v>
      </c>
      <c r="AU86" s="2">
        <v>59.790181105671302</v>
      </c>
      <c r="AV86" s="2">
        <v>74.432674437672404</v>
      </c>
    </row>
    <row r="87" spans="1:48" x14ac:dyDescent="0.25">
      <c r="A87" t="s">
        <v>34</v>
      </c>
      <c r="B87" t="s">
        <v>1</v>
      </c>
      <c r="C87" t="s">
        <v>2</v>
      </c>
      <c r="D87" t="s">
        <v>89</v>
      </c>
      <c r="E87" s="1">
        <v>32022</v>
      </c>
      <c r="F87" s="1">
        <v>7547</v>
      </c>
      <c r="G87" s="2">
        <v>23.568171881831201</v>
      </c>
      <c r="H87" s="3">
        <v>7.25</v>
      </c>
      <c r="I87" s="3">
        <v>12.020864845216501</v>
      </c>
      <c r="J87" s="3">
        <v>783</v>
      </c>
      <c r="K87" s="4">
        <v>654</v>
      </c>
      <c r="L87" s="4">
        <v>658</v>
      </c>
      <c r="M87" s="4">
        <v>800</v>
      </c>
      <c r="N87" s="4">
        <v>1082</v>
      </c>
      <c r="O87" s="4">
        <v>1347</v>
      </c>
      <c r="P87" s="4">
        <v>65500</v>
      </c>
      <c r="Q87" s="4">
        <v>19650</v>
      </c>
      <c r="R87" s="4">
        <v>33122.9184401682</v>
      </c>
      <c r="S87" s="4">
        <v>828.07296100420501</v>
      </c>
      <c r="T87" s="4">
        <v>491.25</v>
      </c>
      <c r="U87" s="4">
        <v>377</v>
      </c>
      <c r="V87" s="4">
        <v>625.08497195125904</v>
      </c>
      <c r="W87" s="4">
        <v>234.9</v>
      </c>
      <c r="X87" s="4">
        <v>26160</v>
      </c>
      <c r="Y87" s="4">
        <v>26320</v>
      </c>
      <c r="Z87" s="4">
        <v>32000</v>
      </c>
      <c r="AA87" s="4">
        <v>43280</v>
      </c>
      <c r="AB87" s="4">
        <v>53880</v>
      </c>
      <c r="AC87" s="3">
        <v>12.5769230769231</v>
      </c>
      <c r="AD87" s="3">
        <v>12.653846153846199</v>
      </c>
      <c r="AE87" s="3">
        <v>15.384615384615399</v>
      </c>
      <c r="AF87" s="3">
        <v>20.807692307692299</v>
      </c>
      <c r="AG87" s="3">
        <v>25.903846153846199</v>
      </c>
      <c r="AH87" s="2">
        <v>69.389920424403201</v>
      </c>
      <c r="AI87" s="2">
        <v>69.814323607427099</v>
      </c>
      <c r="AJ87" s="2">
        <v>84.880636604774494</v>
      </c>
      <c r="AK87" s="2">
        <v>114.801061007958</v>
      </c>
      <c r="AL87" s="2">
        <v>142.91777188328899</v>
      </c>
      <c r="AM87" s="5">
        <f t="shared" si="1"/>
        <v>1.7347480106100801</v>
      </c>
      <c r="AN87" s="5">
        <f t="shared" si="1"/>
        <v>1.7453580901856776</v>
      </c>
      <c r="AO87" s="5">
        <f t="shared" si="1"/>
        <v>2.1220159151193623</v>
      </c>
      <c r="AP87" s="5">
        <f t="shared" si="1"/>
        <v>2.8700265251989499</v>
      </c>
      <c r="AQ87" s="5">
        <f t="shared" si="1"/>
        <v>3.5729442970822247</v>
      </c>
      <c r="AR87" s="2">
        <v>41.850310235965502</v>
      </c>
      <c r="AS87" s="2">
        <v>42.106275436185499</v>
      </c>
      <c r="AT87" s="2">
        <v>51.1930400439945</v>
      </c>
      <c r="AU87" s="2">
        <v>69.238586659502502</v>
      </c>
      <c r="AV87" s="2">
        <v>86.196281174075693</v>
      </c>
    </row>
    <row r="88" spans="1:48" x14ac:dyDescent="0.25">
      <c r="A88" t="s">
        <v>34</v>
      </c>
      <c r="B88" t="s">
        <v>1</v>
      </c>
      <c r="C88" t="s">
        <v>2</v>
      </c>
      <c r="D88" t="s">
        <v>90</v>
      </c>
      <c r="E88" s="1">
        <v>17961</v>
      </c>
      <c r="F88" s="1">
        <v>5059</v>
      </c>
      <c r="G88" s="2">
        <v>28.166583152385698</v>
      </c>
      <c r="H88" s="3">
        <v>7.25</v>
      </c>
      <c r="I88" s="3">
        <v>12.726879672207501</v>
      </c>
      <c r="J88" s="3">
        <v>783</v>
      </c>
      <c r="K88" s="4">
        <v>569</v>
      </c>
      <c r="L88" s="4">
        <v>572</v>
      </c>
      <c r="M88" s="4">
        <v>671</v>
      </c>
      <c r="N88" s="4">
        <v>836</v>
      </c>
      <c r="O88" s="4">
        <v>1095</v>
      </c>
      <c r="P88" s="4">
        <v>49100</v>
      </c>
      <c r="Q88" s="4">
        <v>14730</v>
      </c>
      <c r="R88" s="4">
        <v>30141.524053778499</v>
      </c>
      <c r="S88" s="4">
        <v>753.53810134446303</v>
      </c>
      <c r="T88" s="4">
        <v>368.25</v>
      </c>
      <c r="U88" s="4">
        <v>377</v>
      </c>
      <c r="V88" s="4">
        <v>661.79774295478796</v>
      </c>
      <c r="W88" s="4">
        <v>234.9</v>
      </c>
      <c r="X88" s="4">
        <v>22760</v>
      </c>
      <c r="Y88" s="4">
        <v>22880</v>
      </c>
      <c r="Z88" s="4">
        <v>26840</v>
      </c>
      <c r="AA88" s="4">
        <v>33440</v>
      </c>
      <c r="AB88" s="4">
        <v>43800</v>
      </c>
      <c r="AC88" s="3">
        <v>10.942307692307701</v>
      </c>
      <c r="AD88" s="3">
        <v>11</v>
      </c>
      <c r="AE88" s="3">
        <v>12.903846153846199</v>
      </c>
      <c r="AF88" s="3">
        <v>16.076923076923102</v>
      </c>
      <c r="AG88" s="3">
        <v>21.057692307692299</v>
      </c>
      <c r="AH88" s="2">
        <v>60.371352785145902</v>
      </c>
      <c r="AI88" s="2">
        <v>60.689655172413801</v>
      </c>
      <c r="AJ88" s="2">
        <v>71.1936339522547</v>
      </c>
      <c r="AK88" s="2">
        <v>88.700265251989407</v>
      </c>
      <c r="AL88" s="2">
        <v>116.180371352785</v>
      </c>
      <c r="AM88" s="5">
        <f t="shared" si="1"/>
        <v>1.5092838196286475</v>
      </c>
      <c r="AN88" s="5">
        <f t="shared" si="1"/>
        <v>1.517241379310345</v>
      </c>
      <c r="AO88" s="5">
        <f t="shared" si="1"/>
        <v>1.7798408488063675</v>
      </c>
      <c r="AP88" s="5">
        <f t="shared" si="1"/>
        <v>2.2175066312997354</v>
      </c>
      <c r="AQ88" s="5">
        <f t="shared" si="1"/>
        <v>2.9045092838196251</v>
      </c>
      <c r="AR88" s="2">
        <v>34.391171989165997</v>
      </c>
      <c r="AS88" s="2">
        <v>34.572496270304001</v>
      </c>
      <c r="AT88" s="2">
        <v>40.556197547856598</v>
      </c>
      <c r="AU88" s="2">
        <v>50.529033010444302</v>
      </c>
      <c r="AV88" s="2">
        <v>66.183362615354696</v>
      </c>
    </row>
    <row r="89" spans="1:48" x14ac:dyDescent="0.25">
      <c r="A89" t="s">
        <v>34</v>
      </c>
      <c r="B89" t="s">
        <v>1</v>
      </c>
      <c r="C89" t="s">
        <v>2</v>
      </c>
      <c r="D89" t="s">
        <v>91</v>
      </c>
      <c r="E89" s="1">
        <v>15699</v>
      </c>
      <c r="F89" s="1">
        <v>4277</v>
      </c>
      <c r="G89" s="2">
        <v>27.243773488757199</v>
      </c>
      <c r="H89" s="3">
        <v>7.25</v>
      </c>
      <c r="I89" s="3">
        <v>11.8850638143876</v>
      </c>
      <c r="J89" s="3">
        <v>783</v>
      </c>
      <c r="K89" s="4">
        <v>586</v>
      </c>
      <c r="L89" s="4">
        <v>590</v>
      </c>
      <c r="M89" s="4">
        <v>746</v>
      </c>
      <c r="N89" s="4">
        <v>948</v>
      </c>
      <c r="O89" s="4">
        <v>1310</v>
      </c>
      <c r="P89" s="4">
        <v>54300</v>
      </c>
      <c r="Q89" s="4">
        <v>16290</v>
      </c>
      <c r="R89" s="4">
        <v>32233.476025869801</v>
      </c>
      <c r="S89" s="4">
        <v>805.83690064674397</v>
      </c>
      <c r="T89" s="4">
        <v>407.25</v>
      </c>
      <c r="U89" s="4">
        <v>377</v>
      </c>
      <c r="V89" s="4">
        <v>618.02331834815504</v>
      </c>
      <c r="W89" s="4">
        <v>234.9</v>
      </c>
      <c r="X89" s="4">
        <v>23440</v>
      </c>
      <c r="Y89" s="4">
        <v>23600</v>
      </c>
      <c r="Z89" s="4">
        <v>29840</v>
      </c>
      <c r="AA89" s="4">
        <v>37920</v>
      </c>
      <c r="AB89" s="4">
        <v>52400</v>
      </c>
      <c r="AC89" s="3">
        <v>11.2692307692308</v>
      </c>
      <c r="AD89" s="3">
        <v>11.346153846153801</v>
      </c>
      <c r="AE89" s="3">
        <v>14.346153846153801</v>
      </c>
      <c r="AF89" s="3">
        <v>18.230769230769202</v>
      </c>
      <c r="AG89" s="3">
        <v>25.192307692307701</v>
      </c>
      <c r="AH89" s="2">
        <v>62.175066312997302</v>
      </c>
      <c r="AI89" s="2">
        <v>62.5994694960212</v>
      </c>
      <c r="AJ89" s="2">
        <v>79.151193633952303</v>
      </c>
      <c r="AK89" s="2">
        <v>100.583554376658</v>
      </c>
      <c r="AL89" s="2">
        <v>138.99204244031799</v>
      </c>
      <c r="AM89" s="5">
        <f t="shared" si="1"/>
        <v>1.5543766578249325</v>
      </c>
      <c r="AN89" s="5">
        <f t="shared" si="1"/>
        <v>1.56498673740053</v>
      </c>
      <c r="AO89" s="5">
        <f t="shared" si="1"/>
        <v>1.9787798408488075</v>
      </c>
      <c r="AP89" s="5">
        <f t="shared" si="1"/>
        <v>2.5145888594164498</v>
      </c>
      <c r="AQ89" s="5">
        <f t="shared" si="1"/>
        <v>3.4748010610079496</v>
      </c>
      <c r="AR89" s="2">
        <v>37.927371515123603</v>
      </c>
      <c r="AS89" s="2">
        <v>38.186261423076701</v>
      </c>
      <c r="AT89" s="2">
        <v>48.282967833246097</v>
      </c>
      <c r="AU89" s="2">
        <v>61.356908184875699</v>
      </c>
      <c r="AV89" s="2">
        <v>84.786444854627902</v>
      </c>
    </row>
    <row r="90" spans="1:48" x14ac:dyDescent="0.25">
      <c r="A90" t="s">
        <v>34</v>
      </c>
      <c r="B90" t="s">
        <v>1</v>
      </c>
      <c r="C90" t="s">
        <v>2</v>
      </c>
      <c r="D90" t="s">
        <v>92</v>
      </c>
      <c r="E90" s="1">
        <v>8452</v>
      </c>
      <c r="F90" s="1">
        <v>2319</v>
      </c>
      <c r="G90" s="2">
        <v>27.437292948414598</v>
      </c>
      <c r="H90" s="3">
        <v>7.25</v>
      </c>
      <c r="I90" s="3">
        <v>10.168072658154101</v>
      </c>
      <c r="J90" s="3">
        <v>783</v>
      </c>
      <c r="K90" s="4">
        <v>1039</v>
      </c>
      <c r="L90" s="4">
        <v>1045</v>
      </c>
      <c r="M90" s="4">
        <v>1255</v>
      </c>
      <c r="N90" s="4">
        <v>1717</v>
      </c>
      <c r="O90" s="4">
        <v>2203</v>
      </c>
      <c r="P90" s="4">
        <v>72500</v>
      </c>
      <c r="Q90" s="4">
        <v>21750</v>
      </c>
      <c r="R90" s="4">
        <v>26537.105318911701</v>
      </c>
      <c r="S90" s="4">
        <v>663.42763297279203</v>
      </c>
      <c r="T90" s="4">
        <v>543.75</v>
      </c>
      <c r="U90" s="4">
        <v>377</v>
      </c>
      <c r="V90" s="4">
        <v>528.73977822401298</v>
      </c>
      <c r="W90" s="4">
        <v>234.9</v>
      </c>
      <c r="X90" s="4">
        <v>41560</v>
      </c>
      <c r="Y90" s="4">
        <v>41800</v>
      </c>
      <c r="Z90" s="4">
        <v>50200</v>
      </c>
      <c r="AA90" s="4">
        <v>68680</v>
      </c>
      <c r="AB90" s="4">
        <v>88120</v>
      </c>
      <c r="AC90" s="3">
        <v>19.980769230769202</v>
      </c>
      <c r="AD90" s="3">
        <v>20.096153846153801</v>
      </c>
      <c r="AE90" s="3">
        <v>24.134615384615401</v>
      </c>
      <c r="AF90" s="3">
        <v>33.019230769230802</v>
      </c>
      <c r="AG90" s="3">
        <v>42.365384615384599</v>
      </c>
      <c r="AH90" s="2">
        <v>110.238726790451</v>
      </c>
      <c r="AI90" s="2">
        <v>110.87533156498699</v>
      </c>
      <c r="AJ90" s="2">
        <v>133.15649867374</v>
      </c>
      <c r="AK90" s="2">
        <v>182.17506631299699</v>
      </c>
      <c r="AL90" s="2">
        <v>233.74005305039799</v>
      </c>
      <c r="AM90" s="5">
        <f t="shared" si="1"/>
        <v>2.755968169761275</v>
      </c>
      <c r="AN90" s="5">
        <f t="shared" si="1"/>
        <v>2.7718832891246747</v>
      </c>
      <c r="AO90" s="5">
        <f t="shared" si="1"/>
        <v>3.3289124668435002</v>
      </c>
      <c r="AP90" s="5">
        <f t="shared" si="1"/>
        <v>4.5543766578249247</v>
      </c>
      <c r="AQ90" s="5">
        <f t="shared" si="1"/>
        <v>5.8435013262599496</v>
      </c>
      <c r="AR90" s="2">
        <v>78.601992344128405</v>
      </c>
      <c r="AS90" s="2">
        <v>79.055901828310098</v>
      </c>
      <c r="AT90" s="2">
        <v>94.942733774669094</v>
      </c>
      <c r="AU90" s="2">
        <v>129.89376405665899</v>
      </c>
      <c r="AV90" s="2">
        <v>166.660432275375</v>
      </c>
    </row>
    <row r="91" spans="1:48" x14ac:dyDescent="0.25">
      <c r="A91" t="s">
        <v>34</v>
      </c>
      <c r="B91" t="s">
        <v>1</v>
      </c>
      <c r="C91" t="s">
        <v>2</v>
      </c>
      <c r="D91" t="s">
        <v>93</v>
      </c>
      <c r="E91" s="1">
        <v>9471</v>
      </c>
      <c r="F91" s="1">
        <v>2865</v>
      </c>
      <c r="G91" s="2">
        <v>30.250237567310702</v>
      </c>
      <c r="H91" s="3">
        <v>7.25</v>
      </c>
      <c r="I91" s="3">
        <v>10.2331705046706</v>
      </c>
      <c r="J91" s="3">
        <v>783</v>
      </c>
      <c r="K91" s="4">
        <v>506</v>
      </c>
      <c r="L91" s="4">
        <v>509</v>
      </c>
      <c r="M91" s="4">
        <v>671</v>
      </c>
      <c r="N91" s="4">
        <v>903</v>
      </c>
      <c r="O91" s="4">
        <v>1125</v>
      </c>
      <c r="P91" s="4">
        <v>46500</v>
      </c>
      <c r="Q91" s="4">
        <v>13950</v>
      </c>
      <c r="R91" s="4">
        <v>27385.0818863897</v>
      </c>
      <c r="S91" s="4">
        <v>684.62704715974201</v>
      </c>
      <c r="T91" s="4">
        <v>348.75</v>
      </c>
      <c r="U91" s="4">
        <v>377</v>
      </c>
      <c r="V91" s="4">
        <v>532.12486624286896</v>
      </c>
      <c r="W91" s="4">
        <v>234.9</v>
      </c>
      <c r="X91" s="4">
        <v>20240</v>
      </c>
      <c r="Y91" s="4">
        <v>20360</v>
      </c>
      <c r="Z91" s="4">
        <v>26840</v>
      </c>
      <c r="AA91" s="4">
        <v>36120</v>
      </c>
      <c r="AB91" s="4">
        <v>45000</v>
      </c>
      <c r="AC91" s="3">
        <v>9.7307692307692299</v>
      </c>
      <c r="AD91" s="3">
        <v>9.7884615384615401</v>
      </c>
      <c r="AE91" s="3">
        <v>12.903846153846199</v>
      </c>
      <c r="AF91" s="3">
        <v>17.365384615384599</v>
      </c>
      <c r="AG91" s="3">
        <v>21.634615384615401</v>
      </c>
      <c r="AH91" s="2">
        <v>53.687002652519901</v>
      </c>
      <c r="AI91" s="2">
        <v>54.0053050397878</v>
      </c>
      <c r="AJ91" s="2">
        <v>71.1936339522547</v>
      </c>
      <c r="AK91" s="2">
        <v>95.8090185676392</v>
      </c>
      <c r="AL91" s="2">
        <v>119.363395225464</v>
      </c>
      <c r="AM91" s="5">
        <f t="shared" si="1"/>
        <v>1.3421750663129974</v>
      </c>
      <c r="AN91" s="5">
        <f t="shared" si="1"/>
        <v>1.3501326259946951</v>
      </c>
      <c r="AO91" s="5">
        <f t="shared" si="1"/>
        <v>1.7798408488063675</v>
      </c>
      <c r="AP91" s="5">
        <f t="shared" si="1"/>
        <v>2.3952254641909798</v>
      </c>
      <c r="AQ91" s="5">
        <f t="shared" si="1"/>
        <v>2.9840848806366003</v>
      </c>
      <c r="AR91" s="2">
        <v>38.036185271526499</v>
      </c>
      <c r="AS91" s="2">
        <v>38.261696251397197</v>
      </c>
      <c r="AT91" s="2">
        <v>50.439289164415499</v>
      </c>
      <c r="AU91" s="2">
        <v>67.8788049410838</v>
      </c>
      <c r="AV91" s="2">
        <v>84.566617451516393</v>
      </c>
    </row>
    <row r="92" spans="1:48" x14ac:dyDescent="0.25">
      <c r="A92" t="s">
        <v>34</v>
      </c>
      <c r="B92" t="s">
        <v>1</v>
      </c>
      <c r="C92" t="s">
        <v>2</v>
      </c>
      <c r="D92" t="s">
        <v>94</v>
      </c>
      <c r="E92" s="1">
        <v>403546</v>
      </c>
      <c r="F92" s="1">
        <v>175647</v>
      </c>
      <c r="G92" s="2">
        <v>43.525892958919201</v>
      </c>
      <c r="H92" s="3">
        <v>7.25</v>
      </c>
      <c r="I92" s="3">
        <v>23.255716681911501</v>
      </c>
      <c r="J92" s="3">
        <v>783</v>
      </c>
      <c r="K92" s="4">
        <v>907</v>
      </c>
      <c r="L92" s="4">
        <v>934</v>
      </c>
      <c r="M92" s="4">
        <v>1063</v>
      </c>
      <c r="N92" s="4">
        <v>1423</v>
      </c>
      <c r="O92" s="4">
        <v>1828</v>
      </c>
      <c r="P92" s="4">
        <v>83500</v>
      </c>
      <c r="Q92" s="4">
        <v>25050</v>
      </c>
      <c r="R92" s="4">
        <v>46125.571356888002</v>
      </c>
      <c r="S92" s="4">
        <v>1153.1392839222001</v>
      </c>
      <c r="T92" s="4">
        <v>626.25</v>
      </c>
      <c r="U92" s="4">
        <v>377</v>
      </c>
      <c r="V92" s="4">
        <v>1209.2972674594</v>
      </c>
      <c r="W92" s="4">
        <v>234.9</v>
      </c>
      <c r="X92" s="4">
        <v>36280</v>
      </c>
      <c r="Y92" s="4">
        <v>37360</v>
      </c>
      <c r="Z92" s="4">
        <v>42520</v>
      </c>
      <c r="AA92" s="4">
        <v>56920</v>
      </c>
      <c r="AB92" s="4">
        <v>73120</v>
      </c>
      <c r="AC92" s="3">
        <v>17.442307692307701</v>
      </c>
      <c r="AD92" s="3">
        <v>17.961538461538499</v>
      </c>
      <c r="AE92" s="3">
        <v>20.442307692307701</v>
      </c>
      <c r="AF92" s="3">
        <v>27.365384615384599</v>
      </c>
      <c r="AG92" s="3">
        <v>35.153846153846203</v>
      </c>
      <c r="AH92" s="2">
        <v>96.233421750663098</v>
      </c>
      <c r="AI92" s="2">
        <v>99.098143236074307</v>
      </c>
      <c r="AJ92" s="2">
        <v>112.785145888594</v>
      </c>
      <c r="AK92" s="2">
        <v>150.98143236074301</v>
      </c>
      <c r="AL92" s="2">
        <v>193.95225464191</v>
      </c>
      <c r="AM92" s="5">
        <f t="shared" si="1"/>
        <v>2.4058355437665773</v>
      </c>
      <c r="AN92" s="5">
        <f t="shared" si="1"/>
        <v>2.4774535809018579</v>
      </c>
      <c r="AO92" s="5">
        <f t="shared" si="1"/>
        <v>2.81962864721485</v>
      </c>
      <c r="AP92" s="5">
        <f t="shared" si="1"/>
        <v>3.7745358090185754</v>
      </c>
      <c r="AQ92" s="5">
        <f t="shared" si="1"/>
        <v>4.8488063660477501</v>
      </c>
      <c r="AR92" s="2">
        <v>30.0008947148457</v>
      </c>
      <c r="AS92" s="2">
        <v>30.893975373391299</v>
      </c>
      <c r="AT92" s="2">
        <v>35.160916297553399</v>
      </c>
      <c r="AU92" s="2">
        <v>47.068658411494397</v>
      </c>
      <c r="AV92" s="2">
        <v>60.464868289678002</v>
      </c>
    </row>
    <row r="93" spans="1:48" x14ac:dyDescent="0.25">
      <c r="A93" t="s">
        <v>34</v>
      </c>
      <c r="B93" t="s">
        <v>1</v>
      </c>
      <c r="C93" t="s">
        <v>2</v>
      </c>
      <c r="D93" t="s">
        <v>95</v>
      </c>
      <c r="E93" s="1">
        <v>6361</v>
      </c>
      <c r="F93" s="1">
        <v>1252</v>
      </c>
      <c r="G93" s="2">
        <v>19.682439867945302</v>
      </c>
      <c r="H93" s="3">
        <v>7.25</v>
      </c>
      <c r="I93" s="3">
        <v>11.8301079841189</v>
      </c>
      <c r="J93" s="3">
        <v>783</v>
      </c>
      <c r="K93" s="4">
        <v>507</v>
      </c>
      <c r="L93" s="4">
        <v>510</v>
      </c>
      <c r="M93" s="4">
        <v>671</v>
      </c>
      <c r="N93" s="4">
        <v>843</v>
      </c>
      <c r="O93" s="4">
        <v>1067</v>
      </c>
      <c r="P93" s="4">
        <v>56400</v>
      </c>
      <c r="Q93" s="4">
        <v>16920</v>
      </c>
      <c r="R93" s="4">
        <v>27767.6043233083</v>
      </c>
      <c r="S93" s="4">
        <v>694.19010808270696</v>
      </c>
      <c r="T93" s="4">
        <v>423</v>
      </c>
      <c r="U93" s="4">
        <v>377</v>
      </c>
      <c r="V93" s="4">
        <v>615.16561517418302</v>
      </c>
      <c r="W93" s="4">
        <v>234.9</v>
      </c>
      <c r="X93" s="4">
        <v>20280</v>
      </c>
      <c r="Y93" s="4">
        <v>20400</v>
      </c>
      <c r="Z93" s="4">
        <v>26840</v>
      </c>
      <c r="AA93" s="4">
        <v>33720</v>
      </c>
      <c r="AB93" s="4">
        <v>42680</v>
      </c>
      <c r="AC93" s="3">
        <v>9.75</v>
      </c>
      <c r="AD93" s="3">
        <v>9.8076923076923102</v>
      </c>
      <c r="AE93" s="3">
        <v>12.903846153846199</v>
      </c>
      <c r="AF93" s="3">
        <v>16.211538461538499</v>
      </c>
      <c r="AG93" s="3">
        <v>20.519230769230798</v>
      </c>
      <c r="AH93" s="2">
        <v>53.7931034482759</v>
      </c>
      <c r="AI93" s="2">
        <v>54.111405835543799</v>
      </c>
      <c r="AJ93" s="2">
        <v>71.1936339522547</v>
      </c>
      <c r="AK93" s="2">
        <v>89.442970822281197</v>
      </c>
      <c r="AL93" s="2">
        <v>113.209549071618</v>
      </c>
      <c r="AM93" s="5">
        <f t="shared" si="1"/>
        <v>1.3448275862068975</v>
      </c>
      <c r="AN93" s="5">
        <f t="shared" si="1"/>
        <v>1.3527851458885949</v>
      </c>
      <c r="AO93" s="5">
        <f t="shared" si="1"/>
        <v>1.7798408488063675</v>
      </c>
      <c r="AP93" s="5">
        <f t="shared" si="1"/>
        <v>2.23607427055703</v>
      </c>
      <c r="AQ93" s="5">
        <f t="shared" si="1"/>
        <v>2.8302387267904501</v>
      </c>
      <c r="AR93" s="2">
        <v>32.966732047040303</v>
      </c>
      <c r="AS93" s="2">
        <v>33.161801467437002</v>
      </c>
      <c r="AT93" s="2">
        <v>43.630527028725901</v>
      </c>
      <c r="AU93" s="2">
        <v>54.814507131469398</v>
      </c>
      <c r="AV93" s="2">
        <v>69.379690521088705</v>
      </c>
    </row>
    <row r="94" spans="1:48" x14ac:dyDescent="0.25">
      <c r="A94" t="s">
        <v>34</v>
      </c>
      <c r="B94" t="s">
        <v>1</v>
      </c>
      <c r="C94" t="s">
        <v>2</v>
      </c>
      <c r="D94" t="s">
        <v>96</v>
      </c>
      <c r="E94" s="1">
        <v>10411</v>
      </c>
      <c r="F94" s="1">
        <v>2847</v>
      </c>
      <c r="G94" s="2">
        <v>27.346076265488399</v>
      </c>
      <c r="H94" s="3">
        <v>7.25</v>
      </c>
      <c r="I94" s="3">
        <v>9.7886849570327907</v>
      </c>
      <c r="J94" s="3">
        <v>783</v>
      </c>
      <c r="K94" s="4">
        <v>530</v>
      </c>
      <c r="L94" s="4">
        <v>533</v>
      </c>
      <c r="M94" s="4">
        <v>671</v>
      </c>
      <c r="N94" s="4">
        <v>867</v>
      </c>
      <c r="O94" s="4">
        <v>1082</v>
      </c>
      <c r="P94" s="4">
        <v>53900</v>
      </c>
      <c r="Q94" s="4">
        <v>16170</v>
      </c>
      <c r="R94" s="4">
        <v>23518.3916703836</v>
      </c>
      <c r="S94" s="4">
        <v>587.95979175958996</v>
      </c>
      <c r="T94" s="4">
        <v>404.25</v>
      </c>
      <c r="U94" s="4">
        <v>377</v>
      </c>
      <c r="V94" s="4">
        <v>509.01161776570501</v>
      </c>
      <c r="W94" s="4">
        <v>234.9</v>
      </c>
      <c r="X94" s="4">
        <v>21200</v>
      </c>
      <c r="Y94" s="4">
        <v>21320</v>
      </c>
      <c r="Z94" s="4">
        <v>26840</v>
      </c>
      <c r="AA94" s="4">
        <v>34680</v>
      </c>
      <c r="AB94" s="4">
        <v>43280</v>
      </c>
      <c r="AC94" s="3">
        <v>10.192307692307701</v>
      </c>
      <c r="AD94" s="3">
        <v>10.25</v>
      </c>
      <c r="AE94" s="3">
        <v>12.903846153846199</v>
      </c>
      <c r="AF94" s="3">
        <v>16.673076923076898</v>
      </c>
      <c r="AG94" s="3">
        <v>20.807692307692299</v>
      </c>
      <c r="AH94" s="2">
        <v>56.233421750663098</v>
      </c>
      <c r="AI94" s="2">
        <v>56.551724137930997</v>
      </c>
      <c r="AJ94" s="2">
        <v>71.1936339522547</v>
      </c>
      <c r="AK94" s="2">
        <v>91.989389920424401</v>
      </c>
      <c r="AL94" s="2">
        <v>114.801061007958</v>
      </c>
      <c r="AM94" s="5">
        <f t="shared" si="1"/>
        <v>1.4058355437665775</v>
      </c>
      <c r="AN94" s="5">
        <f t="shared" si="1"/>
        <v>1.4137931034482749</v>
      </c>
      <c r="AO94" s="5">
        <f t="shared" si="1"/>
        <v>1.7798408488063675</v>
      </c>
      <c r="AP94" s="5">
        <f t="shared" si="1"/>
        <v>2.2997347480106098</v>
      </c>
      <c r="AQ94" s="5">
        <f t="shared" si="1"/>
        <v>2.8700265251989499</v>
      </c>
      <c r="AR94" s="2">
        <v>41.649344062237503</v>
      </c>
      <c r="AS94" s="2">
        <v>41.885095066363398</v>
      </c>
      <c r="AT94" s="2">
        <v>52.729641256153599</v>
      </c>
      <c r="AU94" s="2">
        <v>68.132040192377204</v>
      </c>
      <c r="AV94" s="2">
        <v>85.027528821398207</v>
      </c>
    </row>
    <row r="95" spans="1:48" x14ac:dyDescent="0.25">
      <c r="A95" t="s">
        <v>34</v>
      </c>
      <c r="B95" t="s">
        <v>1</v>
      </c>
      <c r="C95" t="s">
        <v>2</v>
      </c>
      <c r="D95" t="s">
        <v>97</v>
      </c>
      <c r="E95" s="1">
        <v>38965</v>
      </c>
      <c r="F95" s="1">
        <v>9612</v>
      </c>
      <c r="G95" s="2">
        <v>24.668292056974199</v>
      </c>
      <c r="H95" s="3">
        <v>7.25</v>
      </c>
      <c r="I95" s="3">
        <v>12.4937286147021</v>
      </c>
      <c r="J95" s="3">
        <v>783</v>
      </c>
      <c r="K95" s="4">
        <v>666</v>
      </c>
      <c r="L95" s="4">
        <v>710</v>
      </c>
      <c r="M95" s="4">
        <v>808</v>
      </c>
      <c r="N95" s="4">
        <v>1049</v>
      </c>
      <c r="O95" s="4">
        <v>1419</v>
      </c>
      <c r="P95" s="4">
        <v>88200</v>
      </c>
      <c r="Q95" s="4">
        <v>26460</v>
      </c>
      <c r="R95" s="4">
        <v>38223.217599082403</v>
      </c>
      <c r="S95" s="4">
        <v>955.58043997706102</v>
      </c>
      <c r="T95" s="4">
        <v>661.5</v>
      </c>
      <c r="U95" s="4">
        <v>377</v>
      </c>
      <c r="V95" s="4">
        <v>649.67388796450803</v>
      </c>
      <c r="W95" s="4">
        <v>234.9</v>
      </c>
      <c r="X95" s="4">
        <v>26640</v>
      </c>
      <c r="Y95" s="4">
        <v>28400</v>
      </c>
      <c r="Z95" s="4">
        <v>32320</v>
      </c>
      <c r="AA95" s="4">
        <v>41960</v>
      </c>
      <c r="AB95" s="4">
        <v>56760</v>
      </c>
      <c r="AC95" s="3">
        <v>12.807692307692299</v>
      </c>
      <c r="AD95" s="3">
        <v>13.653846153846199</v>
      </c>
      <c r="AE95" s="3">
        <v>15.538461538461499</v>
      </c>
      <c r="AF95" s="3">
        <v>20.173076923076898</v>
      </c>
      <c r="AG95" s="3">
        <v>27.288461538461501</v>
      </c>
      <c r="AH95" s="2">
        <v>70.663129973474796</v>
      </c>
      <c r="AI95" s="2">
        <v>75.331564986737405</v>
      </c>
      <c r="AJ95" s="2">
        <v>85.729442970822305</v>
      </c>
      <c r="AK95" s="2">
        <v>111.29973474801101</v>
      </c>
      <c r="AL95" s="2">
        <v>150.55702917771899</v>
      </c>
      <c r="AM95" s="5">
        <f t="shared" si="1"/>
        <v>1.7665782493368698</v>
      </c>
      <c r="AN95" s="5">
        <f t="shared" si="1"/>
        <v>1.8832891246684351</v>
      </c>
      <c r="AO95" s="5">
        <f t="shared" si="1"/>
        <v>2.1432360742705576</v>
      </c>
      <c r="AP95" s="5">
        <f t="shared" si="1"/>
        <v>2.7824933687002753</v>
      </c>
      <c r="AQ95" s="5">
        <f t="shared" si="1"/>
        <v>3.7639257294429749</v>
      </c>
      <c r="AR95" s="2">
        <v>41.005188131334201</v>
      </c>
      <c r="AS95" s="2">
        <v>43.714239599470403</v>
      </c>
      <c r="AT95" s="2">
        <v>49.748036051228297</v>
      </c>
      <c r="AU95" s="2">
        <v>64.586249774428794</v>
      </c>
      <c r="AV95" s="2">
        <v>87.366909847392293</v>
      </c>
    </row>
    <row r="96" spans="1:48" x14ac:dyDescent="0.25">
      <c r="A96" t="s">
        <v>34</v>
      </c>
      <c r="B96" t="s">
        <v>1</v>
      </c>
      <c r="C96" t="s">
        <v>2</v>
      </c>
      <c r="D96" t="s">
        <v>98</v>
      </c>
      <c r="E96" s="1">
        <v>36720</v>
      </c>
      <c r="F96" s="1">
        <v>12606</v>
      </c>
      <c r="G96" s="2">
        <v>34.330065359477103</v>
      </c>
      <c r="H96" s="3">
        <v>7.25</v>
      </c>
      <c r="I96" s="3">
        <v>11.674339544765999</v>
      </c>
      <c r="J96" s="3">
        <v>783</v>
      </c>
      <c r="K96" s="4">
        <v>568</v>
      </c>
      <c r="L96" s="4">
        <v>572</v>
      </c>
      <c r="M96" s="4">
        <v>753</v>
      </c>
      <c r="N96" s="4">
        <v>1017</v>
      </c>
      <c r="O96" s="4">
        <v>1131</v>
      </c>
      <c r="P96" s="4">
        <v>57700</v>
      </c>
      <c r="Q96" s="4">
        <v>17310</v>
      </c>
      <c r="R96" s="4">
        <v>29102.804590926498</v>
      </c>
      <c r="S96" s="4">
        <v>727.570114773162</v>
      </c>
      <c r="T96" s="4">
        <v>432.75</v>
      </c>
      <c r="U96" s="4">
        <v>377</v>
      </c>
      <c r="V96" s="4">
        <v>607.06565632783202</v>
      </c>
      <c r="W96" s="4">
        <v>234.9</v>
      </c>
      <c r="X96" s="4">
        <v>22720</v>
      </c>
      <c r="Y96" s="4">
        <v>22880</v>
      </c>
      <c r="Z96" s="4">
        <v>30120</v>
      </c>
      <c r="AA96" s="4">
        <v>40680</v>
      </c>
      <c r="AB96" s="4">
        <v>45240</v>
      </c>
      <c r="AC96" s="3">
        <v>10.9230769230769</v>
      </c>
      <c r="AD96" s="3">
        <v>11</v>
      </c>
      <c r="AE96" s="3">
        <v>14.4807692307692</v>
      </c>
      <c r="AF96" s="3">
        <v>19.557692307692299</v>
      </c>
      <c r="AG96" s="3">
        <v>21.75</v>
      </c>
      <c r="AH96" s="2">
        <v>60.265251989389903</v>
      </c>
      <c r="AI96" s="2">
        <v>60.689655172413801</v>
      </c>
      <c r="AJ96" s="2">
        <v>79.893899204243993</v>
      </c>
      <c r="AK96" s="2">
        <v>107.90450928382</v>
      </c>
      <c r="AL96" s="2">
        <v>120</v>
      </c>
      <c r="AM96" s="5">
        <f t="shared" si="1"/>
        <v>1.5066312997347475</v>
      </c>
      <c r="AN96" s="5">
        <f t="shared" si="1"/>
        <v>1.517241379310345</v>
      </c>
      <c r="AO96" s="5">
        <f t="shared" si="1"/>
        <v>1.9973474801060997</v>
      </c>
      <c r="AP96" s="5">
        <f t="shared" si="1"/>
        <v>2.6976127320955001</v>
      </c>
      <c r="AQ96" s="5">
        <f t="shared" si="1"/>
        <v>3</v>
      </c>
      <c r="AR96" s="2">
        <v>37.425935338583201</v>
      </c>
      <c r="AS96" s="2">
        <v>37.689498263502799</v>
      </c>
      <c r="AT96" s="2">
        <v>49.6157206161147</v>
      </c>
      <c r="AU96" s="2">
        <v>67.010873660808201</v>
      </c>
      <c r="AV96" s="2">
        <v>74.522417021016807</v>
      </c>
    </row>
    <row r="97" spans="1:48" x14ac:dyDescent="0.25">
      <c r="A97" t="s">
        <v>34</v>
      </c>
      <c r="B97" t="s">
        <v>1</v>
      </c>
      <c r="C97" t="s">
        <v>2</v>
      </c>
      <c r="D97" t="s">
        <v>99</v>
      </c>
      <c r="E97" s="1">
        <v>93636</v>
      </c>
      <c r="F97" s="1">
        <v>40064</v>
      </c>
      <c r="G97" s="2">
        <v>42.7869622794652</v>
      </c>
      <c r="H97" s="3">
        <v>7.25</v>
      </c>
      <c r="I97" s="3">
        <v>13.1243257508283</v>
      </c>
      <c r="J97" s="3">
        <v>783</v>
      </c>
      <c r="K97" s="4">
        <v>675</v>
      </c>
      <c r="L97" s="4">
        <v>776</v>
      </c>
      <c r="M97" s="4">
        <v>966</v>
      </c>
      <c r="N97" s="4">
        <v>1330</v>
      </c>
      <c r="O97" s="4">
        <v>1630</v>
      </c>
      <c r="P97" s="4">
        <v>81000</v>
      </c>
      <c r="Q97" s="4">
        <v>24300</v>
      </c>
      <c r="R97" s="4">
        <v>33024.437053969697</v>
      </c>
      <c r="S97" s="4">
        <v>825.61092634924205</v>
      </c>
      <c r="T97" s="4">
        <v>607.5</v>
      </c>
      <c r="U97" s="4">
        <v>377</v>
      </c>
      <c r="V97" s="4">
        <v>682.46493904307101</v>
      </c>
      <c r="W97" s="4">
        <v>234.9</v>
      </c>
      <c r="X97" s="4">
        <v>27000</v>
      </c>
      <c r="Y97" s="4">
        <v>31040</v>
      </c>
      <c r="Z97" s="4">
        <v>38640</v>
      </c>
      <c r="AA97" s="4">
        <v>53200</v>
      </c>
      <c r="AB97" s="4">
        <v>65200</v>
      </c>
      <c r="AC97" s="3">
        <v>12.9807692307692</v>
      </c>
      <c r="AD97" s="3">
        <v>14.9230769230769</v>
      </c>
      <c r="AE97" s="3">
        <v>18.576923076923102</v>
      </c>
      <c r="AF97" s="3">
        <v>25.576923076923102</v>
      </c>
      <c r="AG97" s="3">
        <v>31.3461538461539</v>
      </c>
      <c r="AH97" s="2">
        <v>71.618037135278499</v>
      </c>
      <c r="AI97" s="2">
        <v>82.334217506631305</v>
      </c>
      <c r="AJ97" s="2">
        <v>102.49336870026499</v>
      </c>
      <c r="AK97" s="2">
        <v>141.114058355438</v>
      </c>
      <c r="AL97" s="2">
        <v>172.94429708222799</v>
      </c>
      <c r="AM97" s="5">
        <f t="shared" si="1"/>
        <v>1.7904509283819625</v>
      </c>
      <c r="AN97" s="5">
        <f t="shared" si="1"/>
        <v>2.0583554376657824</v>
      </c>
      <c r="AO97" s="5">
        <f t="shared" si="1"/>
        <v>2.562334217506625</v>
      </c>
      <c r="AP97" s="5">
        <f t="shared" si="1"/>
        <v>3.5278514588859502</v>
      </c>
      <c r="AQ97" s="5">
        <f t="shared" si="1"/>
        <v>4.3236074270557001</v>
      </c>
      <c r="AR97" s="2">
        <v>39.562471938644101</v>
      </c>
      <c r="AS97" s="2">
        <v>45.482189962056097</v>
      </c>
      <c r="AT97" s="2">
        <v>56.6182931744152</v>
      </c>
      <c r="AU97" s="2">
        <v>77.952722486513593</v>
      </c>
      <c r="AV97" s="2">
        <v>95.536043348133305</v>
      </c>
    </row>
    <row r="98" spans="1:48" x14ac:dyDescent="0.25">
      <c r="A98" t="s">
        <v>34</v>
      </c>
      <c r="B98" t="s">
        <v>1</v>
      </c>
      <c r="C98" t="s">
        <v>2</v>
      </c>
      <c r="D98" t="s">
        <v>100</v>
      </c>
      <c r="E98" s="1">
        <v>8628</v>
      </c>
      <c r="F98" s="1">
        <v>2671</v>
      </c>
      <c r="G98" s="2">
        <v>30.957348168752901</v>
      </c>
      <c r="H98" s="3">
        <v>7.25</v>
      </c>
      <c r="I98" s="3">
        <v>11.397132391167</v>
      </c>
      <c r="J98" s="3">
        <v>783</v>
      </c>
      <c r="K98" s="4">
        <v>506</v>
      </c>
      <c r="L98" s="4">
        <v>509</v>
      </c>
      <c r="M98" s="4">
        <v>671</v>
      </c>
      <c r="N98" s="4">
        <v>938</v>
      </c>
      <c r="O98" s="4">
        <v>1162</v>
      </c>
      <c r="P98" s="4">
        <v>43700</v>
      </c>
      <c r="Q98" s="4">
        <v>13110</v>
      </c>
      <c r="R98" s="4">
        <v>21899.150352045399</v>
      </c>
      <c r="S98" s="4">
        <v>547.47875880113395</v>
      </c>
      <c r="T98" s="4">
        <v>327.75</v>
      </c>
      <c r="U98" s="4">
        <v>377</v>
      </c>
      <c r="V98" s="4">
        <v>592.65088434068502</v>
      </c>
      <c r="W98" s="4">
        <v>234.9</v>
      </c>
      <c r="X98" s="4">
        <v>20240</v>
      </c>
      <c r="Y98" s="4">
        <v>20360</v>
      </c>
      <c r="Z98" s="4">
        <v>26840</v>
      </c>
      <c r="AA98" s="4">
        <v>37520</v>
      </c>
      <c r="AB98" s="4">
        <v>46480</v>
      </c>
      <c r="AC98" s="3">
        <v>9.7307692307692299</v>
      </c>
      <c r="AD98" s="3">
        <v>9.7884615384615401</v>
      </c>
      <c r="AE98" s="3">
        <v>12.903846153846199</v>
      </c>
      <c r="AF98" s="3">
        <v>18.038461538461501</v>
      </c>
      <c r="AG98" s="3">
        <v>22.346153846153801</v>
      </c>
      <c r="AH98" s="2">
        <v>53.687002652519901</v>
      </c>
      <c r="AI98" s="2">
        <v>54.0053050397878</v>
      </c>
      <c r="AJ98" s="2">
        <v>71.1936339522547</v>
      </c>
      <c r="AK98" s="2">
        <v>99.522546419098106</v>
      </c>
      <c r="AL98" s="2">
        <v>123.28912466843499</v>
      </c>
      <c r="AM98" s="5">
        <f t="shared" si="1"/>
        <v>1.3421750663129974</v>
      </c>
      <c r="AN98" s="5">
        <f t="shared" si="1"/>
        <v>1.3501326259946951</v>
      </c>
      <c r="AO98" s="5">
        <f t="shared" si="1"/>
        <v>1.7798408488063675</v>
      </c>
      <c r="AP98" s="5">
        <f t="shared" si="1"/>
        <v>2.4880636604774526</v>
      </c>
      <c r="AQ98" s="5">
        <f t="shared" si="1"/>
        <v>3.0822281167108749</v>
      </c>
      <c r="AR98" s="2">
        <v>34.151640594473598</v>
      </c>
      <c r="AS98" s="2">
        <v>34.354120677049501</v>
      </c>
      <c r="AT98" s="2">
        <v>45.288045136149698</v>
      </c>
      <c r="AU98" s="2">
        <v>63.308772485407502</v>
      </c>
      <c r="AV98" s="2">
        <v>78.427285317743596</v>
      </c>
    </row>
    <row r="99" spans="1:48" x14ac:dyDescent="0.25">
      <c r="A99" t="s">
        <v>34</v>
      </c>
      <c r="B99" t="s">
        <v>1</v>
      </c>
      <c r="C99" t="s">
        <v>2</v>
      </c>
      <c r="D99" t="s">
        <v>101</v>
      </c>
      <c r="E99" s="1">
        <v>64065</v>
      </c>
      <c r="F99" s="1">
        <v>30257</v>
      </c>
      <c r="G99" s="2">
        <v>47.228595957230901</v>
      </c>
      <c r="H99" s="3">
        <v>7.25</v>
      </c>
      <c r="I99" s="3">
        <v>12.1836118917868</v>
      </c>
      <c r="J99" s="3">
        <v>783</v>
      </c>
      <c r="K99" s="4">
        <v>704</v>
      </c>
      <c r="L99" s="4">
        <v>723</v>
      </c>
      <c r="M99" s="4">
        <v>920</v>
      </c>
      <c r="N99" s="4">
        <v>1327</v>
      </c>
      <c r="O99" s="4">
        <v>1615</v>
      </c>
      <c r="P99" s="4">
        <v>57700</v>
      </c>
      <c r="Q99" s="4">
        <v>17310</v>
      </c>
      <c r="R99" s="4">
        <v>41656.589715814996</v>
      </c>
      <c r="S99" s="4">
        <v>1041.41474289537</v>
      </c>
      <c r="T99" s="4">
        <v>432.75</v>
      </c>
      <c r="U99" s="4">
        <v>377</v>
      </c>
      <c r="V99" s="4">
        <v>633.547818372915</v>
      </c>
      <c r="W99" s="4">
        <v>234.9</v>
      </c>
      <c r="X99" s="4">
        <v>28160</v>
      </c>
      <c r="Y99" s="4">
        <v>28920</v>
      </c>
      <c r="Z99" s="4">
        <v>36800</v>
      </c>
      <c r="AA99" s="4">
        <v>53080</v>
      </c>
      <c r="AB99" s="4">
        <v>64600</v>
      </c>
      <c r="AC99" s="3">
        <v>13.538461538461499</v>
      </c>
      <c r="AD99" s="3">
        <v>13.903846153846199</v>
      </c>
      <c r="AE99" s="3">
        <v>17.692307692307701</v>
      </c>
      <c r="AF99" s="3">
        <v>25.519230769230798</v>
      </c>
      <c r="AG99" s="3">
        <v>31.057692307692299</v>
      </c>
      <c r="AH99" s="2">
        <v>74.694960212201593</v>
      </c>
      <c r="AI99" s="2">
        <v>76.710875331565006</v>
      </c>
      <c r="AJ99" s="2">
        <v>97.612732095490699</v>
      </c>
      <c r="AK99" s="2">
        <v>140.79575596817</v>
      </c>
      <c r="AL99" s="2">
        <v>171.35278514588899</v>
      </c>
      <c r="AM99" s="5">
        <f t="shared" si="1"/>
        <v>1.8673740053050398</v>
      </c>
      <c r="AN99" s="5">
        <f t="shared" si="1"/>
        <v>1.9177718832891251</v>
      </c>
      <c r="AO99" s="5">
        <f t="shared" si="1"/>
        <v>2.4403183023872677</v>
      </c>
      <c r="AP99" s="5">
        <f t="shared" si="1"/>
        <v>3.5198938992042499</v>
      </c>
      <c r="AQ99" s="5">
        <f t="shared" si="1"/>
        <v>4.2838196286472243</v>
      </c>
      <c r="AR99" s="2">
        <v>44.4481050733011</v>
      </c>
      <c r="AS99" s="2">
        <v>45.647698818177098</v>
      </c>
      <c r="AT99" s="2">
        <v>58.085591857154903</v>
      </c>
      <c r="AU99" s="2">
        <v>83.782152602657106</v>
      </c>
      <c r="AV99" s="2">
        <v>101.965468314462</v>
      </c>
    </row>
    <row r="100" spans="1:48" x14ac:dyDescent="0.25">
      <c r="A100" t="s">
        <v>34</v>
      </c>
      <c r="B100" t="s">
        <v>1</v>
      </c>
      <c r="C100" t="s">
        <v>2</v>
      </c>
      <c r="D100" t="s">
        <v>102</v>
      </c>
      <c r="E100" s="1">
        <v>52529</v>
      </c>
      <c r="F100" s="1">
        <v>19990</v>
      </c>
      <c r="G100" s="2">
        <v>38.055169525405006</v>
      </c>
      <c r="H100" s="3">
        <v>7.25</v>
      </c>
      <c r="I100" s="3">
        <v>14.1640151246178</v>
      </c>
      <c r="J100" s="3">
        <v>783</v>
      </c>
      <c r="K100" s="4">
        <v>919</v>
      </c>
      <c r="L100" s="4">
        <v>934</v>
      </c>
      <c r="M100" s="4">
        <v>1088</v>
      </c>
      <c r="N100" s="4">
        <v>1461</v>
      </c>
      <c r="O100" s="4">
        <v>1645</v>
      </c>
      <c r="P100" s="4">
        <v>90900</v>
      </c>
      <c r="Q100" s="4">
        <v>27270</v>
      </c>
      <c r="R100" s="4">
        <v>42608.230900344097</v>
      </c>
      <c r="S100" s="4">
        <v>1065.2057725085999</v>
      </c>
      <c r="T100" s="4">
        <v>681.75</v>
      </c>
      <c r="U100" s="4">
        <v>377</v>
      </c>
      <c r="V100" s="4">
        <v>736.52878648012302</v>
      </c>
      <c r="W100" s="4">
        <v>234.9</v>
      </c>
      <c r="X100" s="4">
        <v>36760</v>
      </c>
      <c r="Y100" s="4">
        <v>37360</v>
      </c>
      <c r="Z100" s="4">
        <v>43520</v>
      </c>
      <c r="AA100" s="4">
        <v>58440</v>
      </c>
      <c r="AB100" s="4">
        <v>65800</v>
      </c>
      <c r="AC100" s="3">
        <v>17.673076923076898</v>
      </c>
      <c r="AD100" s="3">
        <v>17.961538461538499</v>
      </c>
      <c r="AE100" s="3">
        <v>20.923076923076898</v>
      </c>
      <c r="AF100" s="3">
        <v>28.096153846153801</v>
      </c>
      <c r="AG100" s="3">
        <v>31.634615384615401</v>
      </c>
      <c r="AH100" s="2">
        <v>97.506631299734707</v>
      </c>
      <c r="AI100" s="2">
        <v>99.098143236074307</v>
      </c>
      <c r="AJ100" s="2">
        <v>115.437665782493</v>
      </c>
      <c r="AK100" s="2">
        <v>155.01326259946899</v>
      </c>
      <c r="AL100" s="2">
        <v>174.53580901856799</v>
      </c>
      <c r="AM100" s="5">
        <f t="shared" si="1"/>
        <v>2.4376657824933678</v>
      </c>
      <c r="AN100" s="5">
        <f t="shared" si="1"/>
        <v>2.4774535809018579</v>
      </c>
      <c r="AO100" s="5">
        <f t="shared" si="1"/>
        <v>2.8859416445623252</v>
      </c>
      <c r="AP100" s="5">
        <f t="shared" si="1"/>
        <v>3.8753315649867246</v>
      </c>
      <c r="AQ100" s="5">
        <f t="shared" si="1"/>
        <v>4.3633952254641999</v>
      </c>
      <c r="AR100" s="2">
        <v>49.909793988740503</v>
      </c>
      <c r="AS100" s="2">
        <v>50.724426099546903</v>
      </c>
      <c r="AT100" s="2">
        <v>59.087982437159603</v>
      </c>
      <c r="AU100" s="2">
        <v>79.345167592546105</v>
      </c>
      <c r="AV100" s="2">
        <v>89.337988151771597</v>
      </c>
    </row>
    <row r="101" spans="1:48" x14ac:dyDescent="0.25">
      <c r="A101" t="s">
        <v>34</v>
      </c>
      <c r="B101" t="s">
        <v>1</v>
      </c>
      <c r="C101" t="s">
        <v>2</v>
      </c>
      <c r="D101" t="s">
        <v>103</v>
      </c>
      <c r="E101" s="1">
        <v>5352</v>
      </c>
      <c r="F101" s="1">
        <v>1332</v>
      </c>
      <c r="G101" s="2">
        <v>24.887892376681599</v>
      </c>
      <c r="H101" s="3">
        <v>7.25</v>
      </c>
      <c r="I101" s="3">
        <v>9.1378236912770294</v>
      </c>
      <c r="J101" s="3">
        <v>783</v>
      </c>
      <c r="K101" s="4">
        <v>589</v>
      </c>
      <c r="L101" s="4">
        <v>599</v>
      </c>
      <c r="M101" s="4">
        <v>758</v>
      </c>
      <c r="N101" s="4">
        <v>945</v>
      </c>
      <c r="O101" s="4">
        <v>1331</v>
      </c>
      <c r="P101" s="4">
        <v>60400</v>
      </c>
      <c r="Q101" s="4">
        <v>18120</v>
      </c>
      <c r="R101" s="4">
        <v>30593.501784121301</v>
      </c>
      <c r="S101" s="4">
        <v>764.83754460303305</v>
      </c>
      <c r="T101" s="4">
        <v>453</v>
      </c>
      <c r="U101" s="4">
        <v>377</v>
      </c>
      <c r="V101" s="4">
        <v>475.16683194640598</v>
      </c>
      <c r="W101" s="4">
        <v>234.9</v>
      </c>
      <c r="X101" s="4">
        <v>23560</v>
      </c>
      <c r="Y101" s="4">
        <v>23960</v>
      </c>
      <c r="Z101" s="4">
        <v>30320</v>
      </c>
      <c r="AA101" s="4">
        <v>37800</v>
      </c>
      <c r="AB101" s="4">
        <v>53240</v>
      </c>
      <c r="AC101" s="3">
        <v>11.3269230769231</v>
      </c>
      <c r="AD101" s="3">
        <v>11.5192307692308</v>
      </c>
      <c r="AE101" s="3">
        <v>14.5769230769231</v>
      </c>
      <c r="AF101" s="3">
        <v>18.173076923076898</v>
      </c>
      <c r="AG101" s="3">
        <v>25.596153846153801</v>
      </c>
      <c r="AH101" s="2">
        <v>62.4933687002653</v>
      </c>
      <c r="AI101" s="2">
        <v>63.554376657824903</v>
      </c>
      <c r="AJ101" s="2">
        <v>80.424403183023898</v>
      </c>
      <c r="AK101" s="2">
        <v>100.26525198938999</v>
      </c>
      <c r="AL101" s="2">
        <v>141.220159151194</v>
      </c>
      <c r="AM101" s="5">
        <f t="shared" si="1"/>
        <v>1.5623342175066326</v>
      </c>
      <c r="AN101" s="5">
        <f t="shared" si="1"/>
        <v>1.5888594164456227</v>
      </c>
      <c r="AO101" s="5">
        <f t="shared" si="1"/>
        <v>2.0106100795755975</v>
      </c>
      <c r="AP101" s="5">
        <f t="shared" si="1"/>
        <v>2.50663129973475</v>
      </c>
      <c r="AQ101" s="5">
        <f t="shared" si="1"/>
        <v>3.53050397877985</v>
      </c>
      <c r="AR101" s="2">
        <v>49.582585349007203</v>
      </c>
      <c r="AS101" s="2">
        <v>50.424394947462297</v>
      </c>
      <c r="AT101" s="2">
        <v>63.809167562898899</v>
      </c>
      <c r="AU101" s="2">
        <v>79.551007054009801</v>
      </c>
      <c r="AV101" s="2">
        <v>112.044857554378</v>
      </c>
    </row>
    <row r="102" spans="1:48" x14ac:dyDescent="0.25">
      <c r="A102" t="s">
        <v>34</v>
      </c>
      <c r="B102" t="s">
        <v>1</v>
      </c>
      <c r="C102" t="s">
        <v>2</v>
      </c>
      <c r="D102" t="s">
        <v>104</v>
      </c>
      <c r="E102" s="1">
        <v>14780</v>
      </c>
      <c r="F102" s="1">
        <v>5760</v>
      </c>
      <c r="G102" s="2">
        <v>38.971583220568299</v>
      </c>
      <c r="H102" s="3">
        <v>7.25</v>
      </c>
      <c r="I102" s="3">
        <v>10.7559421186834</v>
      </c>
      <c r="J102" s="3">
        <v>783</v>
      </c>
      <c r="K102" s="4">
        <v>585</v>
      </c>
      <c r="L102" s="4">
        <v>598</v>
      </c>
      <c r="M102" s="4">
        <v>788</v>
      </c>
      <c r="N102" s="4">
        <v>1137</v>
      </c>
      <c r="O102" s="4">
        <v>1237</v>
      </c>
      <c r="P102" s="4">
        <v>66200</v>
      </c>
      <c r="Q102" s="4">
        <v>19860</v>
      </c>
      <c r="R102" s="4">
        <v>30456.664489613901</v>
      </c>
      <c r="S102" s="4">
        <v>761.41661224034704</v>
      </c>
      <c r="T102" s="4">
        <v>496.5</v>
      </c>
      <c r="U102" s="4">
        <v>377</v>
      </c>
      <c r="V102" s="4">
        <v>559.30899017153695</v>
      </c>
      <c r="W102" s="4">
        <v>234.9</v>
      </c>
      <c r="X102" s="4">
        <v>23400</v>
      </c>
      <c r="Y102" s="4">
        <v>23920</v>
      </c>
      <c r="Z102" s="4">
        <v>31520</v>
      </c>
      <c r="AA102" s="4">
        <v>45480</v>
      </c>
      <c r="AB102" s="4">
        <v>49480</v>
      </c>
      <c r="AC102" s="3">
        <v>11.25</v>
      </c>
      <c r="AD102" s="3">
        <v>11.5</v>
      </c>
      <c r="AE102" s="3">
        <v>15.153846153846199</v>
      </c>
      <c r="AF102" s="3">
        <v>21.865384615384599</v>
      </c>
      <c r="AG102" s="3">
        <v>23.788461538461501</v>
      </c>
      <c r="AH102" s="2">
        <v>62.068965517241402</v>
      </c>
      <c r="AI102" s="2">
        <v>63.448275862069003</v>
      </c>
      <c r="AJ102" s="2">
        <v>83.6074270557029</v>
      </c>
      <c r="AK102" s="2">
        <v>120.636604774536</v>
      </c>
      <c r="AL102" s="2">
        <v>131.24668435013299</v>
      </c>
      <c r="AM102" s="5">
        <f t="shared" si="1"/>
        <v>1.5517241379310351</v>
      </c>
      <c r="AN102" s="5">
        <f t="shared" si="1"/>
        <v>1.5862068965517251</v>
      </c>
      <c r="AO102" s="5">
        <f t="shared" si="1"/>
        <v>2.0901856763925726</v>
      </c>
      <c r="AP102" s="5">
        <f t="shared" si="1"/>
        <v>3.0159151193633997</v>
      </c>
      <c r="AQ102" s="5">
        <f t="shared" si="1"/>
        <v>3.281167108753325</v>
      </c>
      <c r="AR102" s="2">
        <v>41.837339308319201</v>
      </c>
      <c r="AS102" s="2">
        <v>42.767057959615201</v>
      </c>
      <c r="AT102" s="2">
        <v>56.3552536324027</v>
      </c>
      <c r="AU102" s="2">
        <v>81.314623578733304</v>
      </c>
      <c r="AV102" s="2">
        <v>88.466305511779296</v>
      </c>
    </row>
    <row r="103" spans="1:48" x14ac:dyDescent="0.25">
      <c r="A103" t="s">
        <v>34</v>
      </c>
      <c r="B103" t="s">
        <v>1</v>
      </c>
      <c r="C103" t="s">
        <v>2</v>
      </c>
      <c r="D103" t="s">
        <v>105</v>
      </c>
      <c r="E103" s="1">
        <v>21766</v>
      </c>
      <c r="F103" s="1">
        <v>4246</v>
      </c>
      <c r="G103" s="2">
        <v>19.5074887439125</v>
      </c>
      <c r="H103" s="3">
        <v>7.25</v>
      </c>
      <c r="I103" s="3">
        <v>9.5876418736726894</v>
      </c>
      <c r="J103" s="3">
        <v>783</v>
      </c>
      <c r="K103" s="4">
        <v>547</v>
      </c>
      <c r="L103" s="4">
        <v>637</v>
      </c>
      <c r="M103" s="4">
        <v>757</v>
      </c>
      <c r="N103" s="4">
        <v>1035</v>
      </c>
      <c r="O103" s="4">
        <v>1329</v>
      </c>
      <c r="P103" s="4">
        <v>67900</v>
      </c>
      <c r="Q103" s="4">
        <v>20370</v>
      </c>
      <c r="R103" s="4">
        <v>31752.4722027526</v>
      </c>
      <c r="S103" s="4">
        <v>793.81180506881606</v>
      </c>
      <c r="T103" s="4">
        <v>509.25</v>
      </c>
      <c r="U103" s="4">
        <v>377</v>
      </c>
      <c r="V103" s="4">
        <v>498.55737743098001</v>
      </c>
      <c r="W103" s="4">
        <v>234.9</v>
      </c>
      <c r="X103" s="4">
        <v>21880</v>
      </c>
      <c r="Y103" s="4">
        <v>25480</v>
      </c>
      <c r="Z103" s="4">
        <v>30280</v>
      </c>
      <c r="AA103" s="4">
        <v>41400</v>
      </c>
      <c r="AB103" s="4">
        <v>53160</v>
      </c>
      <c r="AC103" s="3">
        <v>10.5192307692308</v>
      </c>
      <c r="AD103" s="3">
        <v>12.25</v>
      </c>
      <c r="AE103" s="3">
        <v>14.557692307692299</v>
      </c>
      <c r="AF103" s="3">
        <v>19.903846153846199</v>
      </c>
      <c r="AG103" s="3">
        <v>25.557692307692299</v>
      </c>
      <c r="AH103" s="2">
        <v>58.037135278514597</v>
      </c>
      <c r="AI103" s="2">
        <v>67.586206896551701</v>
      </c>
      <c r="AJ103" s="2">
        <v>80.318302387267906</v>
      </c>
      <c r="AK103" s="2">
        <v>109.814323607427</v>
      </c>
      <c r="AL103" s="2">
        <v>141.00795755968201</v>
      </c>
      <c r="AM103" s="5">
        <f t="shared" si="1"/>
        <v>1.4509283819628649</v>
      </c>
      <c r="AN103" s="5">
        <f t="shared" si="1"/>
        <v>1.6896551724137925</v>
      </c>
      <c r="AO103" s="5">
        <f t="shared" si="1"/>
        <v>2.0079575596816976</v>
      </c>
      <c r="AP103" s="5">
        <f t="shared" si="1"/>
        <v>2.7453580901856749</v>
      </c>
      <c r="AQ103" s="5">
        <f t="shared" si="1"/>
        <v>3.5251989389920504</v>
      </c>
      <c r="AR103" s="2">
        <v>43.8866236675618</v>
      </c>
      <c r="AS103" s="2">
        <v>51.107457543394702</v>
      </c>
      <c r="AT103" s="2">
        <v>60.7352360445051</v>
      </c>
      <c r="AU103" s="2">
        <v>83.039589572077702</v>
      </c>
      <c r="AV103" s="2">
        <v>106.62764689979799</v>
      </c>
    </row>
    <row r="104" spans="1:48" x14ac:dyDescent="0.25">
      <c r="A104" t="s">
        <v>34</v>
      </c>
      <c r="B104" t="s">
        <v>1</v>
      </c>
      <c r="C104" t="s">
        <v>2</v>
      </c>
      <c r="D104" t="s">
        <v>106</v>
      </c>
      <c r="E104" s="1">
        <v>5919</v>
      </c>
      <c r="F104" s="1">
        <v>1531</v>
      </c>
      <c r="G104" s="2">
        <v>25.865855718871401</v>
      </c>
      <c r="H104" s="3">
        <v>7.25</v>
      </c>
      <c r="I104" s="3">
        <v>8.2426984791514801</v>
      </c>
      <c r="J104" s="3">
        <v>783</v>
      </c>
      <c r="K104" s="4">
        <v>657</v>
      </c>
      <c r="L104" s="4">
        <v>661</v>
      </c>
      <c r="M104" s="4">
        <v>820</v>
      </c>
      <c r="N104" s="4">
        <v>1022</v>
      </c>
      <c r="O104" s="4">
        <v>1304</v>
      </c>
      <c r="P104" s="4">
        <v>53300</v>
      </c>
      <c r="Q104" s="4">
        <v>15990</v>
      </c>
      <c r="R104" s="4">
        <v>22730.540580795201</v>
      </c>
      <c r="S104" s="4">
        <v>568.26351451988</v>
      </c>
      <c r="T104" s="4">
        <v>399.75</v>
      </c>
      <c r="U104" s="4">
        <v>377</v>
      </c>
      <c r="V104" s="4">
        <v>428.62032091587702</v>
      </c>
      <c r="W104" s="4">
        <v>234.9</v>
      </c>
      <c r="X104" s="4">
        <v>26280</v>
      </c>
      <c r="Y104" s="4">
        <v>26440</v>
      </c>
      <c r="Z104" s="4">
        <v>32800</v>
      </c>
      <c r="AA104" s="4">
        <v>40880</v>
      </c>
      <c r="AB104" s="4">
        <v>52160</v>
      </c>
      <c r="AC104" s="3">
        <v>12.634615384615399</v>
      </c>
      <c r="AD104" s="3">
        <v>12.711538461538501</v>
      </c>
      <c r="AE104" s="3">
        <v>15.7692307692308</v>
      </c>
      <c r="AF104" s="3">
        <v>19.653846153846199</v>
      </c>
      <c r="AG104" s="3">
        <v>25.076923076923102</v>
      </c>
      <c r="AH104" s="2">
        <v>69.708222811671106</v>
      </c>
      <c r="AI104" s="2">
        <v>70.132625994695005</v>
      </c>
      <c r="AJ104" s="2">
        <v>87.0026525198939</v>
      </c>
      <c r="AK104" s="2">
        <v>108.435013262599</v>
      </c>
      <c r="AL104" s="2">
        <v>138.35543766578201</v>
      </c>
      <c r="AM104" s="5">
        <f t="shared" ref="AM104:AQ132" si="2">AH104/40</f>
        <v>1.7427055702917778</v>
      </c>
      <c r="AN104" s="5">
        <f t="shared" si="2"/>
        <v>1.7533156498673752</v>
      </c>
      <c r="AO104" s="5">
        <f t="shared" si="2"/>
        <v>2.1750663129973473</v>
      </c>
      <c r="AP104" s="5">
        <f t="shared" si="2"/>
        <v>2.7108753315649752</v>
      </c>
      <c r="AQ104" s="5">
        <f t="shared" si="2"/>
        <v>3.4588859416445503</v>
      </c>
      <c r="AR104" s="2">
        <v>61.313005281328799</v>
      </c>
      <c r="AS104" s="2">
        <v>61.686296028855899</v>
      </c>
      <c r="AT104" s="2">
        <v>76.524603243058706</v>
      </c>
      <c r="AU104" s="2">
        <v>95.375785993178098</v>
      </c>
      <c r="AV104" s="2">
        <v>121.69278369384</v>
      </c>
    </row>
    <row r="105" spans="1:48" x14ac:dyDescent="0.25">
      <c r="A105" t="s">
        <v>34</v>
      </c>
      <c r="B105" t="s">
        <v>1</v>
      </c>
      <c r="C105" t="s">
        <v>2</v>
      </c>
      <c r="D105" t="s">
        <v>107</v>
      </c>
      <c r="E105" s="1">
        <v>15744</v>
      </c>
      <c r="F105" s="1">
        <v>3910</v>
      </c>
      <c r="G105" s="2">
        <v>24.834857723577201</v>
      </c>
      <c r="H105" s="3">
        <v>7.25</v>
      </c>
      <c r="I105" s="3">
        <v>9.3843015264954204</v>
      </c>
      <c r="J105" s="3">
        <v>783</v>
      </c>
      <c r="K105" s="4">
        <v>545</v>
      </c>
      <c r="L105" s="4">
        <v>549</v>
      </c>
      <c r="M105" s="4">
        <v>723</v>
      </c>
      <c r="N105" s="4">
        <v>969</v>
      </c>
      <c r="O105" s="4">
        <v>979</v>
      </c>
      <c r="P105" s="4">
        <v>61800</v>
      </c>
      <c r="Q105" s="4">
        <v>18540</v>
      </c>
      <c r="R105" s="4">
        <v>22760.603319739999</v>
      </c>
      <c r="S105" s="4">
        <v>569.01508299350098</v>
      </c>
      <c r="T105" s="4">
        <v>463.5</v>
      </c>
      <c r="U105" s="4">
        <v>377</v>
      </c>
      <c r="V105" s="4">
        <v>487.98367937776197</v>
      </c>
      <c r="W105" s="4">
        <v>234.9</v>
      </c>
      <c r="X105" s="4">
        <v>21800</v>
      </c>
      <c r="Y105" s="4">
        <v>21960</v>
      </c>
      <c r="Z105" s="4">
        <v>28920</v>
      </c>
      <c r="AA105" s="4">
        <v>38760</v>
      </c>
      <c r="AB105" s="4">
        <v>39160</v>
      </c>
      <c r="AC105" s="3">
        <v>10.4807692307692</v>
      </c>
      <c r="AD105" s="3">
        <v>10.557692307692299</v>
      </c>
      <c r="AE105" s="3">
        <v>13.903846153846199</v>
      </c>
      <c r="AF105" s="3">
        <v>18.634615384615401</v>
      </c>
      <c r="AG105" s="3">
        <v>18.826923076923102</v>
      </c>
      <c r="AH105" s="2">
        <v>57.824933687002698</v>
      </c>
      <c r="AI105" s="2">
        <v>58.249336870026497</v>
      </c>
      <c r="AJ105" s="2">
        <v>76.710875331565006</v>
      </c>
      <c r="AK105" s="2">
        <v>102.811671087533</v>
      </c>
      <c r="AL105" s="2">
        <v>103.87267904509299</v>
      </c>
      <c r="AM105" s="5">
        <f t="shared" si="2"/>
        <v>1.4456233421750675</v>
      </c>
      <c r="AN105" s="5">
        <f t="shared" si="2"/>
        <v>1.4562334217506625</v>
      </c>
      <c r="AO105" s="5">
        <f t="shared" si="2"/>
        <v>1.9177718832891251</v>
      </c>
      <c r="AP105" s="5">
        <f t="shared" si="2"/>
        <v>2.5702917771883249</v>
      </c>
      <c r="AQ105" s="5">
        <f t="shared" si="2"/>
        <v>2.5968169761273248</v>
      </c>
      <c r="AR105" s="2">
        <v>44.673625207706998</v>
      </c>
      <c r="AS105" s="2">
        <v>45.001505025745203</v>
      </c>
      <c r="AT105" s="2">
        <v>59.264277110407598</v>
      </c>
      <c r="AU105" s="2">
        <v>79.428885919758002</v>
      </c>
      <c r="AV105" s="2">
        <v>80.248585464853505</v>
      </c>
    </row>
    <row r="106" spans="1:48" x14ac:dyDescent="0.25">
      <c r="A106" t="s">
        <v>34</v>
      </c>
      <c r="B106" t="s">
        <v>1</v>
      </c>
      <c r="C106" t="s">
        <v>2</v>
      </c>
      <c r="D106" t="s">
        <v>108</v>
      </c>
      <c r="E106" s="1">
        <v>69169</v>
      </c>
      <c r="F106" s="1">
        <v>32937</v>
      </c>
      <c r="G106" s="2">
        <v>47.618152640633795</v>
      </c>
      <c r="H106" s="3">
        <v>7.25</v>
      </c>
      <c r="I106" s="3">
        <v>11.999088192252101</v>
      </c>
      <c r="J106" s="3">
        <v>783</v>
      </c>
      <c r="K106" s="4">
        <v>616</v>
      </c>
      <c r="L106" s="4">
        <v>620</v>
      </c>
      <c r="M106" s="4">
        <v>775</v>
      </c>
      <c r="N106" s="4">
        <v>1100</v>
      </c>
      <c r="O106" s="4">
        <v>1361</v>
      </c>
      <c r="P106" s="4">
        <v>66700</v>
      </c>
      <c r="Q106" s="4">
        <v>20010</v>
      </c>
      <c r="R106" s="4">
        <v>27658.7564754046</v>
      </c>
      <c r="S106" s="4">
        <v>691.46891188511495</v>
      </c>
      <c r="T106" s="4">
        <v>500.25</v>
      </c>
      <c r="U106" s="4">
        <v>377</v>
      </c>
      <c r="V106" s="4">
        <v>623.95258599711201</v>
      </c>
      <c r="W106" s="4">
        <v>234.9</v>
      </c>
      <c r="X106" s="4">
        <v>24640</v>
      </c>
      <c r="Y106" s="4">
        <v>24800</v>
      </c>
      <c r="Z106" s="4">
        <v>31000</v>
      </c>
      <c r="AA106" s="4">
        <v>44000</v>
      </c>
      <c r="AB106" s="4">
        <v>54440</v>
      </c>
      <c r="AC106" s="3">
        <v>11.846153846153801</v>
      </c>
      <c r="AD106" s="3">
        <v>11.9230769230769</v>
      </c>
      <c r="AE106" s="3">
        <v>14.903846153846199</v>
      </c>
      <c r="AF106" s="3">
        <v>21.153846153846199</v>
      </c>
      <c r="AG106" s="3">
        <v>26.173076923076898</v>
      </c>
      <c r="AH106" s="2">
        <v>65.358090185676403</v>
      </c>
      <c r="AI106" s="2">
        <v>65.782493368700301</v>
      </c>
      <c r="AJ106" s="2">
        <v>82.228116710875298</v>
      </c>
      <c r="AK106" s="2">
        <v>116.71087533156501</v>
      </c>
      <c r="AL106" s="2">
        <v>144.403183023873</v>
      </c>
      <c r="AM106" s="5">
        <f t="shared" si="2"/>
        <v>1.6339522546419101</v>
      </c>
      <c r="AN106" s="5">
        <f t="shared" si="2"/>
        <v>1.6445623342175075</v>
      </c>
      <c r="AO106" s="5">
        <f t="shared" si="2"/>
        <v>2.0557029177718826</v>
      </c>
      <c r="AP106" s="5">
        <f t="shared" si="2"/>
        <v>2.9177718832891251</v>
      </c>
      <c r="AQ106" s="5">
        <f t="shared" si="2"/>
        <v>3.6100795755968251</v>
      </c>
      <c r="AR106" s="2">
        <v>39.490180108195098</v>
      </c>
      <c r="AS106" s="2">
        <v>39.746609849157402</v>
      </c>
      <c r="AT106" s="2">
        <v>49.683262311446697</v>
      </c>
      <c r="AU106" s="2">
        <v>70.518178764634001</v>
      </c>
      <c r="AV106" s="2">
        <v>87.250219362424502</v>
      </c>
    </row>
    <row r="107" spans="1:48" x14ac:dyDescent="0.25">
      <c r="A107" t="s">
        <v>34</v>
      </c>
      <c r="B107" t="s">
        <v>1</v>
      </c>
      <c r="C107" t="s">
        <v>2</v>
      </c>
      <c r="D107" t="s">
        <v>109</v>
      </c>
      <c r="E107" s="1">
        <v>9047</v>
      </c>
      <c r="F107" s="1">
        <v>2409</v>
      </c>
      <c r="G107" s="2">
        <v>26.627611362882703</v>
      </c>
      <c r="H107" s="3">
        <v>7.25</v>
      </c>
      <c r="I107" s="3">
        <v>11.183245654275099</v>
      </c>
      <c r="J107" s="3">
        <v>783</v>
      </c>
      <c r="K107" s="4">
        <v>564</v>
      </c>
      <c r="L107" s="4">
        <v>568</v>
      </c>
      <c r="M107" s="4">
        <v>746</v>
      </c>
      <c r="N107" s="4">
        <v>930</v>
      </c>
      <c r="O107" s="4">
        <v>1050</v>
      </c>
      <c r="P107" s="4">
        <v>60600</v>
      </c>
      <c r="Q107" s="4">
        <v>18180</v>
      </c>
      <c r="R107" s="4">
        <v>35929.119623741601</v>
      </c>
      <c r="S107" s="4">
        <v>898.22799059353895</v>
      </c>
      <c r="T107" s="4">
        <v>454.5</v>
      </c>
      <c r="U107" s="4">
        <v>377</v>
      </c>
      <c r="V107" s="4">
        <v>581.52877402230695</v>
      </c>
      <c r="W107" s="4">
        <v>234.9</v>
      </c>
      <c r="X107" s="4">
        <v>22560</v>
      </c>
      <c r="Y107" s="4">
        <v>22720</v>
      </c>
      <c r="Z107" s="4">
        <v>29840</v>
      </c>
      <c r="AA107" s="4">
        <v>37200</v>
      </c>
      <c r="AB107" s="4">
        <v>42000</v>
      </c>
      <c r="AC107" s="3">
        <v>10.846153846153801</v>
      </c>
      <c r="AD107" s="3">
        <v>10.9230769230769</v>
      </c>
      <c r="AE107" s="3">
        <v>14.346153846153801</v>
      </c>
      <c r="AF107" s="3">
        <v>17.884615384615401</v>
      </c>
      <c r="AG107" s="3">
        <v>20.192307692307701</v>
      </c>
      <c r="AH107" s="2">
        <v>59.840848806365997</v>
      </c>
      <c r="AI107" s="2">
        <v>60.265251989389903</v>
      </c>
      <c r="AJ107" s="2">
        <v>79.151193633952303</v>
      </c>
      <c r="AK107" s="2">
        <v>98.673740053050395</v>
      </c>
      <c r="AL107" s="2">
        <v>111.405835543767</v>
      </c>
      <c r="AM107" s="5">
        <f t="shared" si="2"/>
        <v>1.4960212201591498</v>
      </c>
      <c r="AN107" s="5">
        <f t="shared" si="2"/>
        <v>1.5066312997347475</v>
      </c>
      <c r="AO107" s="5">
        <f t="shared" si="2"/>
        <v>1.9787798408488075</v>
      </c>
      <c r="AP107" s="5">
        <f t="shared" si="2"/>
        <v>2.46684350132626</v>
      </c>
      <c r="AQ107" s="5">
        <f t="shared" si="2"/>
        <v>2.7851458885941751</v>
      </c>
      <c r="AR107" s="2">
        <v>38.794297045625903</v>
      </c>
      <c r="AS107" s="2">
        <v>39.069433904105502</v>
      </c>
      <c r="AT107" s="2">
        <v>51.313024106448403</v>
      </c>
      <c r="AU107" s="2">
        <v>63.969319596510701</v>
      </c>
      <c r="AV107" s="2">
        <v>72.223425350899205</v>
      </c>
    </row>
    <row r="108" spans="1:48" x14ac:dyDescent="0.25">
      <c r="A108" t="s">
        <v>34</v>
      </c>
      <c r="B108" t="s">
        <v>1</v>
      </c>
      <c r="C108" t="s">
        <v>2</v>
      </c>
      <c r="D108" t="s">
        <v>110</v>
      </c>
      <c r="E108" s="1">
        <v>56041</v>
      </c>
      <c r="F108" s="1">
        <v>15781</v>
      </c>
      <c r="G108" s="2">
        <v>28.159740190217903</v>
      </c>
      <c r="H108" s="3">
        <v>7.25</v>
      </c>
      <c r="I108" s="3">
        <v>11.509370096811301</v>
      </c>
      <c r="J108" s="3">
        <v>783</v>
      </c>
      <c r="K108" s="4">
        <v>686</v>
      </c>
      <c r="L108" s="4">
        <v>728</v>
      </c>
      <c r="M108" s="4">
        <v>838</v>
      </c>
      <c r="N108" s="4">
        <v>1114</v>
      </c>
      <c r="O108" s="4">
        <v>1288</v>
      </c>
      <c r="P108" s="4">
        <v>66600</v>
      </c>
      <c r="Q108" s="4">
        <v>19980</v>
      </c>
      <c r="R108" s="4">
        <v>29984.9904820314</v>
      </c>
      <c r="S108" s="4">
        <v>749.62476205078406</v>
      </c>
      <c r="T108" s="4">
        <v>499.5</v>
      </c>
      <c r="U108" s="4">
        <v>377</v>
      </c>
      <c r="V108" s="4">
        <v>598.48724503418998</v>
      </c>
      <c r="W108" s="4">
        <v>234.9</v>
      </c>
      <c r="X108" s="4">
        <v>27440</v>
      </c>
      <c r="Y108" s="4">
        <v>29120</v>
      </c>
      <c r="Z108" s="4">
        <v>33520</v>
      </c>
      <c r="AA108" s="4">
        <v>44560</v>
      </c>
      <c r="AB108" s="4">
        <v>51520</v>
      </c>
      <c r="AC108" s="3">
        <v>13.192307692307701</v>
      </c>
      <c r="AD108" s="3">
        <v>14</v>
      </c>
      <c r="AE108" s="3">
        <v>16.115384615384599</v>
      </c>
      <c r="AF108" s="3">
        <v>21.423076923076898</v>
      </c>
      <c r="AG108" s="3">
        <v>24.769230769230798</v>
      </c>
      <c r="AH108" s="2">
        <v>72.785145888594201</v>
      </c>
      <c r="AI108" s="2">
        <v>77.241379310344797</v>
      </c>
      <c r="AJ108" s="2">
        <v>88.912466843501306</v>
      </c>
      <c r="AK108" s="2">
        <v>118.196286472149</v>
      </c>
      <c r="AL108" s="2">
        <v>136.65782493368701</v>
      </c>
      <c r="AM108" s="5">
        <f t="shared" si="2"/>
        <v>1.8196286472148551</v>
      </c>
      <c r="AN108" s="5">
        <f t="shared" si="2"/>
        <v>1.9310344827586199</v>
      </c>
      <c r="AO108" s="5">
        <f t="shared" si="2"/>
        <v>2.2228116710875327</v>
      </c>
      <c r="AP108" s="5">
        <f t="shared" si="2"/>
        <v>2.954907161803725</v>
      </c>
      <c r="AQ108" s="5">
        <f t="shared" si="2"/>
        <v>3.4164456233421752</v>
      </c>
      <c r="AR108" s="2">
        <v>45.848930328385599</v>
      </c>
      <c r="AS108" s="2">
        <v>48.656007695429601</v>
      </c>
      <c r="AT108" s="2">
        <v>56.007876990068702</v>
      </c>
      <c r="AU108" s="2">
        <v>74.454385402072205</v>
      </c>
      <c r="AV108" s="2">
        <v>86.083705922683095</v>
      </c>
    </row>
    <row r="109" spans="1:48" x14ac:dyDescent="0.25">
      <c r="A109" t="s">
        <v>34</v>
      </c>
      <c r="B109" t="s">
        <v>1</v>
      </c>
      <c r="C109" t="s">
        <v>2</v>
      </c>
      <c r="D109" t="s">
        <v>111</v>
      </c>
      <c r="E109" s="1">
        <v>18546</v>
      </c>
      <c r="F109" s="1">
        <v>6286</v>
      </c>
      <c r="G109" s="2">
        <v>33.894101153887604</v>
      </c>
      <c r="H109" s="3">
        <v>7.25</v>
      </c>
      <c r="I109" s="3">
        <v>9.83971556453616</v>
      </c>
      <c r="J109" s="3">
        <v>783</v>
      </c>
      <c r="K109" s="4">
        <v>573</v>
      </c>
      <c r="L109" s="4">
        <v>587</v>
      </c>
      <c r="M109" s="4">
        <v>671</v>
      </c>
      <c r="N109" s="4">
        <v>882</v>
      </c>
      <c r="O109" s="4">
        <v>1030</v>
      </c>
      <c r="P109" s="4">
        <v>43300</v>
      </c>
      <c r="Q109" s="4">
        <v>12990</v>
      </c>
      <c r="R109" s="4">
        <v>21588.156500892099</v>
      </c>
      <c r="S109" s="4">
        <v>539.70391252230104</v>
      </c>
      <c r="T109" s="4">
        <v>324.75</v>
      </c>
      <c r="U109" s="4">
        <v>377</v>
      </c>
      <c r="V109" s="4">
        <v>511.66520935587999</v>
      </c>
      <c r="W109" s="4">
        <v>234.9</v>
      </c>
      <c r="X109" s="4">
        <v>22920</v>
      </c>
      <c r="Y109" s="4">
        <v>23480</v>
      </c>
      <c r="Z109" s="4">
        <v>26840</v>
      </c>
      <c r="AA109" s="4">
        <v>35280</v>
      </c>
      <c r="AB109" s="4">
        <v>41200</v>
      </c>
      <c r="AC109" s="3">
        <v>11.0192307692308</v>
      </c>
      <c r="AD109" s="3">
        <v>11.288461538461499</v>
      </c>
      <c r="AE109" s="3">
        <v>12.903846153846199</v>
      </c>
      <c r="AF109" s="3">
        <v>16.961538461538499</v>
      </c>
      <c r="AG109" s="3">
        <v>19.807692307692299</v>
      </c>
      <c r="AH109" s="2">
        <v>60.7957559681698</v>
      </c>
      <c r="AI109" s="2">
        <v>62.281167108753301</v>
      </c>
      <c r="AJ109" s="2">
        <v>71.1936339522547</v>
      </c>
      <c r="AK109" s="2">
        <v>93.580901856763901</v>
      </c>
      <c r="AL109" s="2">
        <v>109.283819628647</v>
      </c>
      <c r="AM109" s="5">
        <f t="shared" si="2"/>
        <v>1.519893899204245</v>
      </c>
      <c r="AN109" s="5">
        <f t="shared" si="2"/>
        <v>1.5570291777188325</v>
      </c>
      <c r="AO109" s="5">
        <f t="shared" si="2"/>
        <v>1.7798408488063675</v>
      </c>
      <c r="AP109" s="5">
        <f t="shared" si="2"/>
        <v>2.3395225464190976</v>
      </c>
      <c r="AQ109" s="5">
        <f t="shared" si="2"/>
        <v>2.732095490716175</v>
      </c>
      <c r="AR109" s="2">
        <v>44.794915856900403</v>
      </c>
      <c r="AS109" s="2">
        <v>45.8893815148352</v>
      </c>
      <c r="AT109" s="2">
        <v>52.456175462443603</v>
      </c>
      <c r="AU109" s="2">
        <v>68.951336449888601</v>
      </c>
      <c r="AV109" s="2">
        <v>80.521401976627303</v>
      </c>
    </row>
    <row r="110" spans="1:48" x14ac:dyDescent="0.25">
      <c r="A110" t="s">
        <v>34</v>
      </c>
      <c r="B110" t="s">
        <v>1</v>
      </c>
      <c r="C110" t="s">
        <v>2</v>
      </c>
      <c r="D110" t="s">
        <v>112</v>
      </c>
      <c r="E110" s="1">
        <v>45969</v>
      </c>
      <c r="F110" s="1">
        <v>16092</v>
      </c>
      <c r="G110" s="2">
        <v>35.006199830320398</v>
      </c>
      <c r="H110" s="3">
        <v>7.25</v>
      </c>
      <c r="I110" s="3">
        <v>10.574985210758999</v>
      </c>
      <c r="J110" s="3">
        <v>783</v>
      </c>
      <c r="K110" s="4">
        <v>477</v>
      </c>
      <c r="L110" s="4">
        <v>510</v>
      </c>
      <c r="M110" s="4">
        <v>671</v>
      </c>
      <c r="N110" s="4">
        <v>837</v>
      </c>
      <c r="O110" s="4">
        <v>931</v>
      </c>
      <c r="P110" s="4">
        <v>46200</v>
      </c>
      <c r="Q110" s="4">
        <v>13860</v>
      </c>
      <c r="R110" s="4">
        <v>22470.342391996899</v>
      </c>
      <c r="S110" s="4">
        <v>561.75855979992298</v>
      </c>
      <c r="T110" s="4">
        <v>346.5</v>
      </c>
      <c r="U110" s="4">
        <v>377</v>
      </c>
      <c r="V110" s="4">
        <v>549.89923095946699</v>
      </c>
      <c r="W110" s="4">
        <v>234.9</v>
      </c>
      <c r="X110" s="4">
        <v>19080</v>
      </c>
      <c r="Y110" s="4">
        <v>20400</v>
      </c>
      <c r="Z110" s="4">
        <v>26840</v>
      </c>
      <c r="AA110" s="4">
        <v>33480</v>
      </c>
      <c r="AB110" s="4">
        <v>37240</v>
      </c>
      <c r="AC110" s="3">
        <v>9.1730769230769198</v>
      </c>
      <c r="AD110" s="3">
        <v>9.8076923076923102</v>
      </c>
      <c r="AE110" s="3">
        <v>12.903846153846199</v>
      </c>
      <c r="AF110" s="3">
        <v>16.096153846153801</v>
      </c>
      <c r="AG110" s="3">
        <v>17.903846153846199</v>
      </c>
      <c r="AH110" s="2">
        <v>50.610079575596799</v>
      </c>
      <c r="AI110" s="2">
        <v>54.111405835543799</v>
      </c>
      <c r="AJ110" s="2">
        <v>71.1936339522547</v>
      </c>
      <c r="AK110" s="2">
        <v>88.806366047745399</v>
      </c>
      <c r="AL110" s="2">
        <v>98.779840848806401</v>
      </c>
      <c r="AM110" s="5">
        <f t="shared" si="2"/>
        <v>1.2652519893899199</v>
      </c>
      <c r="AN110" s="5">
        <f t="shared" si="2"/>
        <v>1.3527851458885949</v>
      </c>
      <c r="AO110" s="5">
        <f t="shared" si="2"/>
        <v>1.7798408488063675</v>
      </c>
      <c r="AP110" s="5">
        <f t="shared" si="2"/>
        <v>2.2201591511936352</v>
      </c>
      <c r="AQ110" s="5">
        <f t="shared" si="2"/>
        <v>2.4694960212201602</v>
      </c>
      <c r="AR110" s="2">
        <v>34.697266200407498</v>
      </c>
      <c r="AS110" s="2">
        <v>37.0977060004357</v>
      </c>
      <c r="AT110" s="2">
        <v>48.808942600573303</v>
      </c>
      <c r="AU110" s="2">
        <v>60.883882200715099</v>
      </c>
      <c r="AV110" s="2">
        <v>67.7214986007954</v>
      </c>
    </row>
    <row r="111" spans="1:48" x14ac:dyDescent="0.25">
      <c r="A111" t="s">
        <v>34</v>
      </c>
      <c r="B111" t="s">
        <v>1</v>
      </c>
      <c r="C111" t="s">
        <v>2</v>
      </c>
      <c r="D111" t="s">
        <v>113</v>
      </c>
      <c r="E111" s="1">
        <v>37201</v>
      </c>
      <c r="F111" s="1">
        <v>11506</v>
      </c>
      <c r="G111" s="2">
        <v>30.929276094728603</v>
      </c>
      <c r="H111" s="3">
        <v>7.25</v>
      </c>
      <c r="I111" s="3">
        <v>10.485002036125</v>
      </c>
      <c r="J111" s="3">
        <v>783</v>
      </c>
      <c r="K111" s="4">
        <v>511</v>
      </c>
      <c r="L111" s="4">
        <v>514</v>
      </c>
      <c r="M111" s="4">
        <v>677</v>
      </c>
      <c r="N111" s="4">
        <v>895</v>
      </c>
      <c r="O111" s="4">
        <v>917</v>
      </c>
      <c r="P111" s="4">
        <v>61700</v>
      </c>
      <c r="Q111" s="4">
        <v>18510</v>
      </c>
      <c r="R111" s="4">
        <v>26557.838242321901</v>
      </c>
      <c r="S111" s="4">
        <v>663.94595605804795</v>
      </c>
      <c r="T111" s="4">
        <v>462.75</v>
      </c>
      <c r="U111" s="4">
        <v>377</v>
      </c>
      <c r="V111" s="4">
        <v>545.22010587849798</v>
      </c>
      <c r="W111" s="4">
        <v>234.9</v>
      </c>
      <c r="X111" s="4">
        <v>20440</v>
      </c>
      <c r="Y111" s="4">
        <v>20560</v>
      </c>
      <c r="Z111" s="4">
        <v>27080</v>
      </c>
      <c r="AA111" s="4">
        <v>35800</v>
      </c>
      <c r="AB111" s="4">
        <v>36680</v>
      </c>
      <c r="AC111" s="3">
        <v>9.8269230769230802</v>
      </c>
      <c r="AD111" s="3">
        <v>9.8846153846153797</v>
      </c>
      <c r="AE111" s="3">
        <v>13.0192307692308</v>
      </c>
      <c r="AF111" s="3">
        <v>17.211538461538499</v>
      </c>
      <c r="AG111" s="3">
        <v>17.634615384615401</v>
      </c>
      <c r="AH111" s="2">
        <v>54.217506631299699</v>
      </c>
      <c r="AI111" s="2">
        <v>54.535809018567598</v>
      </c>
      <c r="AJ111" s="2">
        <v>71.830238726790498</v>
      </c>
      <c r="AK111" s="2">
        <v>94.960212201591503</v>
      </c>
      <c r="AL111" s="2">
        <v>97.294429708222793</v>
      </c>
      <c r="AM111" s="5">
        <f t="shared" si="2"/>
        <v>1.3554376657824925</v>
      </c>
      <c r="AN111" s="5">
        <f t="shared" si="2"/>
        <v>1.3633952254641899</v>
      </c>
      <c r="AO111" s="5">
        <f t="shared" si="2"/>
        <v>1.7957559681697624</v>
      </c>
      <c r="AP111" s="5">
        <f t="shared" si="2"/>
        <v>2.3740053050397876</v>
      </c>
      <c r="AQ111" s="5">
        <f t="shared" si="2"/>
        <v>2.43236074270557</v>
      </c>
      <c r="AR111" s="2">
        <v>37.489446518237997</v>
      </c>
      <c r="AS111" s="2">
        <v>37.709541116192398</v>
      </c>
      <c r="AT111" s="2">
        <v>49.668014271716402</v>
      </c>
      <c r="AU111" s="2">
        <v>65.661555056405007</v>
      </c>
      <c r="AV111" s="2">
        <v>67.275582108070907</v>
      </c>
    </row>
    <row r="112" spans="1:48" x14ac:dyDescent="0.25">
      <c r="A112" t="s">
        <v>34</v>
      </c>
      <c r="B112" t="s">
        <v>1</v>
      </c>
      <c r="C112" t="s">
        <v>2</v>
      </c>
      <c r="D112" t="s">
        <v>114</v>
      </c>
      <c r="E112" s="1">
        <v>52301</v>
      </c>
      <c r="F112" s="1">
        <v>16178</v>
      </c>
      <c r="G112" s="2">
        <v>30.932486950536298</v>
      </c>
      <c r="H112" s="3">
        <v>7.25</v>
      </c>
      <c r="I112" s="3">
        <v>14.500934218154701</v>
      </c>
      <c r="J112" s="3">
        <v>783</v>
      </c>
      <c r="K112" s="4">
        <v>653</v>
      </c>
      <c r="L112" s="4">
        <v>681</v>
      </c>
      <c r="M112" s="4">
        <v>842</v>
      </c>
      <c r="N112" s="4">
        <v>1111</v>
      </c>
      <c r="O112" s="4">
        <v>1141</v>
      </c>
      <c r="P112" s="4">
        <v>64400</v>
      </c>
      <c r="Q112" s="4">
        <v>19320</v>
      </c>
      <c r="R112" s="4">
        <v>34216.5801500573</v>
      </c>
      <c r="S112" s="4">
        <v>855.41450375143404</v>
      </c>
      <c r="T112" s="4">
        <v>483</v>
      </c>
      <c r="U112" s="4">
        <v>377</v>
      </c>
      <c r="V112" s="4">
        <v>754.04857934404197</v>
      </c>
      <c r="W112" s="4">
        <v>234.9</v>
      </c>
      <c r="X112" s="4">
        <v>26120</v>
      </c>
      <c r="Y112" s="4">
        <v>27240</v>
      </c>
      <c r="Z112" s="4">
        <v>33680</v>
      </c>
      <c r="AA112" s="4">
        <v>44440</v>
      </c>
      <c r="AB112" s="4">
        <v>45640</v>
      </c>
      <c r="AC112" s="3">
        <v>12.557692307692299</v>
      </c>
      <c r="AD112" s="3">
        <v>13.096153846153801</v>
      </c>
      <c r="AE112" s="3">
        <v>16.192307692307701</v>
      </c>
      <c r="AF112" s="3">
        <v>21.365384615384599</v>
      </c>
      <c r="AG112" s="3">
        <v>21.942307692307701</v>
      </c>
      <c r="AH112" s="2">
        <v>69.283819628647194</v>
      </c>
      <c r="AI112" s="2">
        <v>72.254641909814296</v>
      </c>
      <c r="AJ112" s="2">
        <v>89.336870026525204</v>
      </c>
      <c r="AK112" s="2">
        <v>117.87798408488101</v>
      </c>
      <c r="AL112" s="2">
        <v>121.06100795755999</v>
      </c>
      <c r="AM112" s="5">
        <f t="shared" si="2"/>
        <v>1.7320954907161799</v>
      </c>
      <c r="AN112" s="5">
        <f t="shared" si="2"/>
        <v>1.8063660477453574</v>
      </c>
      <c r="AO112" s="5">
        <f t="shared" si="2"/>
        <v>2.2334217506631302</v>
      </c>
      <c r="AP112" s="5">
        <f t="shared" si="2"/>
        <v>2.9469496021220252</v>
      </c>
      <c r="AQ112" s="5">
        <f t="shared" si="2"/>
        <v>3.0265251989389998</v>
      </c>
      <c r="AR112" s="2">
        <v>34.639678020111297</v>
      </c>
      <c r="AS112" s="2">
        <v>36.124993463546403</v>
      </c>
      <c r="AT112" s="2">
        <v>44.665557263298197</v>
      </c>
      <c r="AU112" s="2">
        <v>58.9351949162997</v>
      </c>
      <c r="AV112" s="2">
        <v>60.526604319980102</v>
      </c>
    </row>
    <row r="113" spans="1:48" x14ac:dyDescent="0.25">
      <c r="A113" t="s">
        <v>34</v>
      </c>
      <c r="B113" t="s">
        <v>1</v>
      </c>
      <c r="C113" t="s">
        <v>2</v>
      </c>
      <c r="D113" t="s">
        <v>115</v>
      </c>
      <c r="E113" s="1">
        <v>26345</v>
      </c>
      <c r="F113" s="1">
        <v>7558</v>
      </c>
      <c r="G113" s="2">
        <v>28.688555703169499</v>
      </c>
      <c r="H113" s="3">
        <v>7.25</v>
      </c>
      <c r="I113" s="3">
        <v>11.2336068358543</v>
      </c>
      <c r="J113" s="3">
        <v>783</v>
      </c>
      <c r="K113" s="4">
        <v>506</v>
      </c>
      <c r="L113" s="4">
        <v>509</v>
      </c>
      <c r="M113" s="4">
        <v>671</v>
      </c>
      <c r="N113" s="4">
        <v>842</v>
      </c>
      <c r="O113" s="4">
        <v>1005</v>
      </c>
      <c r="P113" s="4">
        <v>55800</v>
      </c>
      <c r="Q113" s="4">
        <v>16740</v>
      </c>
      <c r="R113" s="4">
        <v>26819.073077290701</v>
      </c>
      <c r="S113" s="4">
        <v>670.47682693226704</v>
      </c>
      <c r="T113" s="4">
        <v>418.5</v>
      </c>
      <c r="U113" s="4">
        <v>377</v>
      </c>
      <c r="V113" s="4">
        <v>584.147555464422</v>
      </c>
      <c r="W113" s="4">
        <v>234.9</v>
      </c>
      <c r="X113" s="4">
        <v>20240</v>
      </c>
      <c r="Y113" s="4">
        <v>20360</v>
      </c>
      <c r="Z113" s="4">
        <v>26840</v>
      </c>
      <c r="AA113" s="4">
        <v>33680</v>
      </c>
      <c r="AB113" s="4">
        <v>40200</v>
      </c>
      <c r="AC113" s="3">
        <v>9.7307692307692299</v>
      </c>
      <c r="AD113" s="3">
        <v>9.7884615384615401</v>
      </c>
      <c r="AE113" s="3">
        <v>12.903846153846199</v>
      </c>
      <c r="AF113" s="3">
        <v>16.192307692307701</v>
      </c>
      <c r="AG113" s="3">
        <v>19.326923076923102</v>
      </c>
      <c r="AH113" s="2">
        <v>53.687002652519901</v>
      </c>
      <c r="AI113" s="2">
        <v>54.0053050397878</v>
      </c>
      <c r="AJ113" s="2">
        <v>71.1936339522547</v>
      </c>
      <c r="AK113" s="2">
        <v>89.336870026525204</v>
      </c>
      <c r="AL113" s="2">
        <v>106.631299734748</v>
      </c>
      <c r="AM113" s="5">
        <f t="shared" si="2"/>
        <v>1.3421750663129974</v>
      </c>
      <c r="AN113" s="5">
        <f t="shared" si="2"/>
        <v>1.3501326259946951</v>
      </c>
      <c r="AO113" s="5">
        <f t="shared" si="2"/>
        <v>1.7798408488063675</v>
      </c>
      <c r="AP113" s="5">
        <f t="shared" si="2"/>
        <v>2.2334217506631302</v>
      </c>
      <c r="AQ113" s="5">
        <f t="shared" si="2"/>
        <v>2.6657824933686998</v>
      </c>
      <c r="AR113" s="2">
        <v>34.648779765770499</v>
      </c>
      <c r="AS113" s="2">
        <v>34.854207313788898</v>
      </c>
      <c r="AT113" s="2">
        <v>45.947294906782702</v>
      </c>
      <c r="AU113" s="2">
        <v>57.656665143831603</v>
      </c>
      <c r="AV113" s="2">
        <v>68.818228586164807</v>
      </c>
    </row>
    <row r="114" spans="1:48" x14ac:dyDescent="0.25">
      <c r="A114" t="s">
        <v>34</v>
      </c>
      <c r="B114" t="s">
        <v>1</v>
      </c>
      <c r="C114" t="s">
        <v>2</v>
      </c>
      <c r="D114" t="s">
        <v>116</v>
      </c>
      <c r="E114" s="1">
        <v>23537</v>
      </c>
      <c r="F114" s="1">
        <v>7346</v>
      </c>
      <c r="G114" s="2">
        <v>31.210434634830296</v>
      </c>
      <c r="H114" s="3">
        <v>7.25</v>
      </c>
      <c r="I114" s="3">
        <v>10.7535456186818</v>
      </c>
      <c r="J114" s="3">
        <v>783</v>
      </c>
      <c r="K114" s="4">
        <v>509</v>
      </c>
      <c r="L114" s="4">
        <v>512</v>
      </c>
      <c r="M114" s="4">
        <v>671</v>
      </c>
      <c r="N114" s="4">
        <v>925</v>
      </c>
      <c r="O114" s="4">
        <v>1051</v>
      </c>
      <c r="P114" s="4">
        <v>49300</v>
      </c>
      <c r="Q114" s="4">
        <v>14790</v>
      </c>
      <c r="R114" s="4">
        <v>23668.7053651077</v>
      </c>
      <c r="S114" s="4">
        <v>591.71763412769201</v>
      </c>
      <c r="T114" s="4">
        <v>369.75</v>
      </c>
      <c r="U114" s="4">
        <v>377</v>
      </c>
      <c r="V114" s="4">
        <v>559.18437217145504</v>
      </c>
      <c r="W114" s="4">
        <v>234.9</v>
      </c>
      <c r="X114" s="4">
        <v>20360</v>
      </c>
      <c r="Y114" s="4">
        <v>20480</v>
      </c>
      <c r="Z114" s="4">
        <v>26840</v>
      </c>
      <c r="AA114" s="4">
        <v>37000</v>
      </c>
      <c r="AB114" s="4">
        <v>42040</v>
      </c>
      <c r="AC114" s="3">
        <v>9.7884615384615401</v>
      </c>
      <c r="AD114" s="3">
        <v>9.8461538461538503</v>
      </c>
      <c r="AE114" s="3">
        <v>12.903846153846199</v>
      </c>
      <c r="AF114" s="3">
        <v>17.788461538461501</v>
      </c>
      <c r="AG114" s="3">
        <v>20.211538461538499</v>
      </c>
      <c r="AH114" s="2">
        <v>54.0053050397878</v>
      </c>
      <c r="AI114" s="2">
        <v>54.323607427055698</v>
      </c>
      <c r="AJ114" s="2">
        <v>71.1936339522547</v>
      </c>
      <c r="AK114" s="2">
        <v>98.143236074270604</v>
      </c>
      <c r="AL114" s="2">
        <v>111.511936339523</v>
      </c>
      <c r="AM114" s="5">
        <f t="shared" si="2"/>
        <v>1.3501326259946951</v>
      </c>
      <c r="AN114" s="5">
        <f t="shared" si="2"/>
        <v>1.3580901856763925</v>
      </c>
      <c r="AO114" s="5">
        <f t="shared" si="2"/>
        <v>1.7798408488063675</v>
      </c>
      <c r="AP114" s="5">
        <f t="shared" si="2"/>
        <v>2.4535809018567649</v>
      </c>
      <c r="AQ114" s="5">
        <f t="shared" si="2"/>
        <v>2.7877984084880749</v>
      </c>
      <c r="AR114" s="2">
        <v>36.4101734834558</v>
      </c>
      <c r="AS114" s="2">
        <v>36.6247717554605</v>
      </c>
      <c r="AT114" s="2">
        <v>47.998480171707001</v>
      </c>
      <c r="AU114" s="2">
        <v>66.167800534767494</v>
      </c>
      <c r="AV114" s="2">
        <v>75.180927958962798</v>
      </c>
    </row>
    <row r="115" spans="1:48" x14ac:dyDescent="0.25">
      <c r="A115" t="s">
        <v>34</v>
      </c>
      <c r="B115" t="s">
        <v>1</v>
      </c>
      <c r="C115" t="s">
        <v>2</v>
      </c>
      <c r="D115" t="s">
        <v>117</v>
      </c>
      <c r="E115" s="1">
        <v>13113</v>
      </c>
      <c r="F115" s="1">
        <v>5079</v>
      </c>
      <c r="G115" s="2">
        <v>38.732555479295399</v>
      </c>
      <c r="H115" s="3">
        <v>7.25</v>
      </c>
      <c r="I115" s="3">
        <v>8.8092586117496605</v>
      </c>
      <c r="J115" s="3">
        <v>783</v>
      </c>
      <c r="K115" s="4">
        <v>506</v>
      </c>
      <c r="L115" s="4">
        <v>509</v>
      </c>
      <c r="M115" s="4">
        <v>671</v>
      </c>
      <c r="N115" s="4">
        <v>836</v>
      </c>
      <c r="O115" s="4">
        <v>1013</v>
      </c>
      <c r="P115" s="4">
        <v>44000</v>
      </c>
      <c r="Q115" s="4">
        <v>13200</v>
      </c>
      <c r="R115" s="4">
        <v>18110.208598827601</v>
      </c>
      <c r="S115" s="4">
        <v>452.755214970689</v>
      </c>
      <c r="T115" s="4">
        <v>330</v>
      </c>
      <c r="U115" s="4">
        <v>377</v>
      </c>
      <c r="V115" s="4">
        <v>458.08144781098201</v>
      </c>
      <c r="W115" s="4">
        <v>234.9</v>
      </c>
      <c r="X115" s="4">
        <v>20240</v>
      </c>
      <c r="Y115" s="4">
        <v>20360</v>
      </c>
      <c r="Z115" s="4">
        <v>26840</v>
      </c>
      <c r="AA115" s="4">
        <v>33440</v>
      </c>
      <c r="AB115" s="4">
        <v>40520</v>
      </c>
      <c r="AC115" s="3">
        <v>9.7307692307692299</v>
      </c>
      <c r="AD115" s="3">
        <v>9.7884615384615401</v>
      </c>
      <c r="AE115" s="3">
        <v>12.903846153846199</v>
      </c>
      <c r="AF115" s="3">
        <v>16.076923076923102</v>
      </c>
      <c r="AG115" s="3">
        <v>19.480769230769202</v>
      </c>
      <c r="AH115" s="2">
        <v>53.687002652519901</v>
      </c>
      <c r="AI115" s="2">
        <v>54.0053050397878</v>
      </c>
      <c r="AJ115" s="2">
        <v>71.1936339522547</v>
      </c>
      <c r="AK115" s="2">
        <v>88.700265251989407</v>
      </c>
      <c r="AL115" s="2">
        <v>107.48010610079599</v>
      </c>
      <c r="AM115" s="5">
        <f t="shared" si="2"/>
        <v>1.3421750663129974</v>
      </c>
      <c r="AN115" s="5">
        <f t="shared" si="2"/>
        <v>1.3501326259946951</v>
      </c>
      <c r="AO115" s="5">
        <f t="shared" si="2"/>
        <v>1.7798408488063675</v>
      </c>
      <c r="AP115" s="5">
        <f t="shared" si="2"/>
        <v>2.2175066312997354</v>
      </c>
      <c r="AQ115" s="5">
        <f t="shared" si="2"/>
        <v>2.6870026525199</v>
      </c>
      <c r="AR115" s="2">
        <v>44.184282285869003</v>
      </c>
      <c r="AS115" s="2">
        <v>44.4462444338089</v>
      </c>
      <c r="AT115" s="2">
        <v>58.592200422565398</v>
      </c>
      <c r="AU115" s="2">
        <v>73.000118559261793</v>
      </c>
      <c r="AV115" s="2">
        <v>88.455885287717905</v>
      </c>
    </row>
    <row r="116" spans="1:48" x14ac:dyDescent="0.25">
      <c r="A116" t="s">
        <v>34</v>
      </c>
      <c r="B116" t="s">
        <v>1</v>
      </c>
      <c r="C116" t="s">
        <v>2</v>
      </c>
      <c r="D116" t="s">
        <v>118</v>
      </c>
      <c r="E116" s="1">
        <v>23717</v>
      </c>
      <c r="F116" s="1">
        <v>6282</v>
      </c>
      <c r="G116" s="2">
        <v>26.487329763460799</v>
      </c>
      <c r="H116" s="3">
        <v>7.25</v>
      </c>
      <c r="I116" s="3">
        <v>10.383812306471899</v>
      </c>
      <c r="J116" s="3">
        <v>783</v>
      </c>
      <c r="K116" s="4">
        <v>534</v>
      </c>
      <c r="L116" s="4">
        <v>537</v>
      </c>
      <c r="M116" s="4">
        <v>671</v>
      </c>
      <c r="N116" s="4">
        <v>913</v>
      </c>
      <c r="O116" s="4">
        <v>1063</v>
      </c>
      <c r="P116" s="4">
        <v>60700</v>
      </c>
      <c r="Q116" s="4">
        <v>18210</v>
      </c>
      <c r="R116" s="4">
        <v>31688.200140181001</v>
      </c>
      <c r="S116" s="4">
        <v>792.20500350452403</v>
      </c>
      <c r="T116" s="4">
        <v>455.25</v>
      </c>
      <c r="U116" s="4">
        <v>377</v>
      </c>
      <c r="V116" s="4">
        <v>539.95823993653801</v>
      </c>
      <c r="W116" s="4">
        <v>234.9</v>
      </c>
      <c r="X116" s="4">
        <v>21360</v>
      </c>
      <c r="Y116" s="4">
        <v>21480</v>
      </c>
      <c r="Z116" s="4">
        <v>26840</v>
      </c>
      <c r="AA116" s="4">
        <v>36520</v>
      </c>
      <c r="AB116" s="4">
        <v>42520</v>
      </c>
      <c r="AC116" s="3">
        <v>10.2692307692308</v>
      </c>
      <c r="AD116" s="3">
        <v>10.3269230769231</v>
      </c>
      <c r="AE116" s="3">
        <v>12.903846153846199</v>
      </c>
      <c r="AF116" s="3">
        <v>17.557692307692299</v>
      </c>
      <c r="AG116" s="3">
        <v>20.442307692307701</v>
      </c>
      <c r="AH116" s="2">
        <v>56.657824933687003</v>
      </c>
      <c r="AI116" s="2">
        <v>56.976127320954902</v>
      </c>
      <c r="AJ116" s="2">
        <v>71.1936339522547</v>
      </c>
      <c r="AK116" s="2">
        <v>96.870026525198895</v>
      </c>
      <c r="AL116" s="2">
        <v>112.785145888594</v>
      </c>
      <c r="AM116" s="5">
        <f t="shared" si="2"/>
        <v>1.4164456233421752</v>
      </c>
      <c r="AN116" s="5">
        <f t="shared" si="2"/>
        <v>1.4244031830238726</v>
      </c>
      <c r="AO116" s="5">
        <f t="shared" si="2"/>
        <v>1.7798408488063675</v>
      </c>
      <c r="AP116" s="5">
        <f t="shared" si="2"/>
        <v>2.4217506631299726</v>
      </c>
      <c r="AQ116" s="5">
        <f t="shared" si="2"/>
        <v>2.81962864721485</v>
      </c>
      <c r="AR116" s="2">
        <v>39.558614759746</v>
      </c>
      <c r="AS116" s="2">
        <v>39.780854168508597</v>
      </c>
      <c r="AT116" s="2">
        <v>49.707547759905601</v>
      </c>
      <c r="AU116" s="2">
        <v>67.634860066756701</v>
      </c>
      <c r="AV116" s="2">
        <v>78.746830504887598</v>
      </c>
    </row>
    <row r="117" spans="1:48" x14ac:dyDescent="0.25">
      <c r="A117" t="s">
        <v>34</v>
      </c>
      <c r="B117" t="s">
        <v>1</v>
      </c>
      <c r="C117" t="s">
        <v>2</v>
      </c>
      <c r="D117" t="s">
        <v>119</v>
      </c>
      <c r="E117" s="1">
        <v>19302</v>
      </c>
      <c r="F117" s="1">
        <v>4305</v>
      </c>
      <c r="G117" s="2">
        <v>22.3033882499223</v>
      </c>
      <c r="H117" s="3">
        <v>7.25</v>
      </c>
      <c r="I117" s="3">
        <v>7.6642245083683997</v>
      </c>
      <c r="J117" s="3">
        <v>783</v>
      </c>
      <c r="K117" s="4">
        <v>580</v>
      </c>
      <c r="L117" s="4">
        <v>617</v>
      </c>
      <c r="M117" s="4">
        <v>763</v>
      </c>
      <c r="N117" s="4">
        <v>1028</v>
      </c>
      <c r="O117" s="4">
        <v>1256</v>
      </c>
      <c r="P117" s="4">
        <v>68600</v>
      </c>
      <c r="Q117" s="4">
        <v>20580</v>
      </c>
      <c r="R117" s="4">
        <v>23203.251234548199</v>
      </c>
      <c r="S117" s="4">
        <v>580.08128086370596</v>
      </c>
      <c r="T117" s="4">
        <v>514.5</v>
      </c>
      <c r="U117" s="4">
        <v>377</v>
      </c>
      <c r="V117" s="4">
        <v>398.539674435157</v>
      </c>
      <c r="W117" s="4">
        <v>234.9</v>
      </c>
      <c r="X117" s="4">
        <v>23200</v>
      </c>
      <c r="Y117" s="4">
        <v>24680</v>
      </c>
      <c r="Z117" s="4">
        <v>30520</v>
      </c>
      <c r="AA117" s="4">
        <v>41120</v>
      </c>
      <c r="AB117" s="4">
        <v>50240</v>
      </c>
      <c r="AC117" s="3">
        <v>11.153846153846199</v>
      </c>
      <c r="AD117" s="3">
        <v>11.865384615384601</v>
      </c>
      <c r="AE117" s="3">
        <v>14.6730769230769</v>
      </c>
      <c r="AF117" s="3">
        <v>19.769230769230798</v>
      </c>
      <c r="AG117" s="3">
        <v>24.153846153846199</v>
      </c>
      <c r="AH117" s="2">
        <v>61.538461538461497</v>
      </c>
      <c r="AI117" s="2">
        <v>65.464190981432395</v>
      </c>
      <c r="AJ117" s="2">
        <v>80.954907161803703</v>
      </c>
      <c r="AK117" s="2">
        <v>109.071618037135</v>
      </c>
      <c r="AL117" s="2">
        <v>133.262599469496</v>
      </c>
      <c r="AM117" s="5">
        <f t="shared" si="2"/>
        <v>1.5384615384615374</v>
      </c>
      <c r="AN117" s="5">
        <f t="shared" si="2"/>
        <v>1.6366047745358099</v>
      </c>
      <c r="AO117" s="5">
        <f t="shared" si="2"/>
        <v>2.0238726790450925</v>
      </c>
      <c r="AP117" s="5">
        <f t="shared" si="2"/>
        <v>2.7267904509283749</v>
      </c>
      <c r="AQ117" s="5">
        <f t="shared" si="2"/>
        <v>3.3315649867374</v>
      </c>
      <c r="AR117" s="2">
        <v>58.212523089152803</v>
      </c>
      <c r="AS117" s="2">
        <v>61.926080596564297</v>
      </c>
      <c r="AT117" s="2">
        <v>76.579577787971701</v>
      </c>
      <c r="AU117" s="2">
        <v>103.176678854567</v>
      </c>
      <c r="AV117" s="2">
        <v>126.060222413752</v>
      </c>
    </row>
    <row r="118" spans="1:48" x14ac:dyDescent="0.25">
      <c r="A118" t="s">
        <v>34</v>
      </c>
      <c r="B118" t="s">
        <v>1</v>
      </c>
      <c r="C118" t="s">
        <v>2</v>
      </c>
      <c r="D118" t="s">
        <v>120</v>
      </c>
      <c r="E118" s="1">
        <v>28985</v>
      </c>
      <c r="F118" s="1">
        <v>8052</v>
      </c>
      <c r="G118" s="2">
        <v>27.779886148007598</v>
      </c>
      <c r="H118" s="3">
        <v>7.25</v>
      </c>
      <c r="I118" s="3">
        <v>11.7207208594828</v>
      </c>
      <c r="J118" s="3">
        <v>783</v>
      </c>
      <c r="K118" s="4">
        <v>510</v>
      </c>
      <c r="L118" s="4">
        <v>514</v>
      </c>
      <c r="M118" s="4">
        <v>671</v>
      </c>
      <c r="N118" s="4">
        <v>877</v>
      </c>
      <c r="O118" s="4">
        <v>1071</v>
      </c>
      <c r="P118" s="4">
        <v>59800</v>
      </c>
      <c r="Q118" s="4">
        <v>17940</v>
      </c>
      <c r="R118" s="4">
        <v>27310.443362112899</v>
      </c>
      <c r="S118" s="4">
        <v>682.76108405282298</v>
      </c>
      <c r="T118" s="4">
        <v>448.5</v>
      </c>
      <c r="U118" s="4">
        <v>377</v>
      </c>
      <c r="V118" s="4">
        <v>609.47748469310602</v>
      </c>
      <c r="W118" s="4">
        <v>234.9</v>
      </c>
      <c r="X118" s="4">
        <v>20400</v>
      </c>
      <c r="Y118" s="4">
        <v>20560</v>
      </c>
      <c r="Z118" s="4">
        <v>26840</v>
      </c>
      <c r="AA118" s="4">
        <v>35080</v>
      </c>
      <c r="AB118" s="4">
        <v>42840</v>
      </c>
      <c r="AC118" s="3">
        <v>9.8076923076923102</v>
      </c>
      <c r="AD118" s="3">
        <v>9.8846153846153797</v>
      </c>
      <c r="AE118" s="3">
        <v>12.903846153846199</v>
      </c>
      <c r="AF118" s="3">
        <v>16.865384615384599</v>
      </c>
      <c r="AG118" s="3">
        <v>20.596153846153801</v>
      </c>
      <c r="AH118" s="2">
        <v>54.111405835543799</v>
      </c>
      <c r="AI118" s="2">
        <v>54.535809018567598</v>
      </c>
      <c r="AJ118" s="2">
        <v>71.1936339522547</v>
      </c>
      <c r="AK118" s="2">
        <v>93.050397877984096</v>
      </c>
      <c r="AL118" s="2">
        <v>113.633952254642</v>
      </c>
      <c r="AM118" s="5">
        <f t="shared" si="2"/>
        <v>1.3527851458885949</v>
      </c>
      <c r="AN118" s="5">
        <f t="shared" si="2"/>
        <v>1.3633952254641899</v>
      </c>
      <c r="AO118" s="5">
        <f t="shared" si="2"/>
        <v>1.7798408488063675</v>
      </c>
      <c r="AP118" s="5">
        <f t="shared" si="2"/>
        <v>2.3262599469496026</v>
      </c>
      <c r="AQ118" s="5">
        <f t="shared" si="2"/>
        <v>2.8408488063660498</v>
      </c>
      <c r="AR118" s="2">
        <v>33.471293874411401</v>
      </c>
      <c r="AS118" s="2">
        <v>33.733813826367502</v>
      </c>
      <c r="AT118" s="2">
        <v>44.037721940647103</v>
      </c>
      <c r="AU118" s="2">
        <v>57.5574994663897</v>
      </c>
      <c r="AV118" s="2">
        <v>70.289717136263803</v>
      </c>
    </row>
    <row r="119" spans="1:48" x14ac:dyDescent="0.25">
      <c r="A119" t="s">
        <v>34</v>
      </c>
      <c r="B119" t="s">
        <v>1</v>
      </c>
      <c r="C119" t="s">
        <v>2</v>
      </c>
      <c r="D119" t="s">
        <v>121</v>
      </c>
      <c r="E119" s="1">
        <v>5443</v>
      </c>
      <c r="F119" s="1">
        <v>1556</v>
      </c>
      <c r="G119" s="2">
        <v>28.587176189601298</v>
      </c>
      <c r="H119" s="3">
        <v>7.25</v>
      </c>
      <c r="I119" s="3">
        <v>11.8043427724488</v>
      </c>
      <c r="J119" s="3">
        <v>783</v>
      </c>
      <c r="K119" s="4">
        <v>573</v>
      </c>
      <c r="L119" s="4">
        <v>589</v>
      </c>
      <c r="M119" s="4">
        <v>671</v>
      </c>
      <c r="N119" s="4">
        <v>845</v>
      </c>
      <c r="O119" s="4">
        <v>1067</v>
      </c>
      <c r="P119" s="4">
        <v>47700</v>
      </c>
      <c r="Q119" s="4">
        <v>14310</v>
      </c>
      <c r="R119" s="4">
        <v>31627.038016120801</v>
      </c>
      <c r="S119" s="4">
        <v>790.67595040302001</v>
      </c>
      <c r="T119" s="4">
        <v>357.75</v>
      </c>
      <c r="U119" s="4">
        <v>377</v>
      </c>
      <c r="V119" s="4">
        <v>613.82582416733499</v>
      </c>
      <c r="W119" s="4">
        <v>234.9</v>
      </c>
      <c r="X119" s="4">
        <v>22920</v>
      </c>
      <c r="Y119" s="4">
        <v>23560</v>
      </c>
      <c r="Z119" s="4">
        <v>26840</v>
      </c>
      <c r="AA119" s="4">
        <v>33800</v>
      </c>
      <c r="AB119" s="4">
        <v>42680</v>
      </c>
      <c r="AC119" s="3">
        <v>11.0192307692308</v>
      </c>
      <c r="AD119" s="3">
        <v>11.3269230769231</v>
      </c>
      <c r="AE119" s="3">
        <v>12.903846153846199</v>
      </c>
      <c r="AF119" s="3">
        <v>16.25</v>
      </c>
      <c r="AG119" s="3">
        <v>20.519230769230798</v>
      </c>
      <c r="AH119" s="2">
        <v>60.7957559681698</v>
      </c>
      <c r="AI119" s="2">
        <v>62.4933687002653</v>
      </c>
      <c r="AJ119" s="2">
        <v>71.1936339522547</v>
      </c>
      <c r="AK119" s="2">
        <v>89.655172413793096</v>
      </c>
      <c r="AL119" s="2">
        <v>113.209549071618</v>
      </c>
      <c r="AM119" s="5">
        <f t="shared" si="2"/>
        <v>1.519893899204245</v>
      </c>
      <c r="AN119" s="5">
        <f t="shared" si="2"/>
        <v>1.5623342175066326</v>
      </c>
      <c r="AO119" s="5">
        <f t="shared" si="2"/>
        <v>1.7798408488063675</v>
      </c>
      <c r="AP119" s="5">
        <f t="shared" si="2"/>
        <v>2.2413793103448274</v>
      </c>
      <c r="AQ119" s="5">
        <f t="shared" si="2"/>
        <v>2.8302387267904501</v>
      </c>
      <c r="AR119" s="2">
        <v>37.3395824965353</v>
      </c>
      <c r="AS119" s="2">
        <v>38.382223543559</v>
      </c>
      <c r="AT119" s="2">
        <v>43.725758909555303</v>
      </c>
      <c r="AU119" s="2">
        <v>55.064480295937798</v>
      </c>
      <c r="AV119" s="2">
        <v>69.531124823391295</v>
      </c>
    </row>
    <row r="120" spans="1:48" x14ac:dyDescent="0.25">
      <c r="A120" t="s">
        <v>34</v>
      </c>
      <c r="B120" t="s">
        <v>1</v>
      </c>
      <c r="C120" t="s">
        <v>2</v>
      </c>
      <c r="D120" t="s">
        <v>122</v>
      </c>
      <c r="E120" s="1">
        <v>14123</v>
      </c>
      <c r="F120" s="1">
        <v>3277</v>
      </c>
      <c r="G120" s="2">
        <v>23.203285420944599</v>
      </c>
      <c r="H120" s="3">
        <v>7.25</v>
      </c>
      <c r="I120" s="3">
        <v>10.3306285047922</v>
      </c>
      <c r="J120" s="3">
        <v>783</v>
      </c>
      <c r="K120" s="4">
        <v>567</v>
      </c>
      <c r="L120" s="4">
        <v>570</v>
      </c>
      <c r="M120" s="4">
        <v>681</v>
      </c>
      <c r="N120" s="4">
        <v>867</v>
      </c>
      <c r="O120" s="4">
        <v>976</v>
      </c>
      <c r="P120" s="4">
        <v>56700</v>
      </c>
      <c r="Q120" s="4">
        <v>17010</v>
      </c>
      <c r="R120" s="4">
        <v>29919.681773289201</v>
      </c>
      <c r="S120" s="4">
        <v>747.99204433222906</v>
      </c>
      <c r="T120" s="4">
        <v>425.25</v>
      </c>
      <c r="U120" s="4">
        <v>377</v>
      </c>
      <c r="V120" s="4">
        <v>537.19268224919404</v>
      </c>
      <c r="W120" s="4">
        <v>234.9</v>
      </c>
      <c r="X120" s="4">
        <v>22680</v>
      </c>
      <c r="Y120" s="4">
        <v>22800</v>
      </c>
      <c r="Z120" s="4">
        <v>27240</v>
      </c>
      <c r="AA120" s="4">
        <v>34680</v>
      </c>
      <c r="AB120" s="4">
        <v>39040</v>
      </c>
      <c r="AC120" s="3">
        <v>10.903846153846199</v>
      </c>
      <c r="AD120" s="3">
        <v>10.961538461538501</v>
      </c>
      <c r="AE120" s="3">
        <v>13.096153846153801</v>
      </c>
      <c r="AF120" s="3">
        <v>16.673076923076898</v>
      </c>
      <c r="AG120" s="3">
        <v>18.769230769230798</v>
      </c>
      <c r="AH120" s="2">
        <v>60.159151193634003</v>
      </c>
      <c r="AI120" s="2">
        <v>60.477453580901901</v>
      </c>
      <c r="AJ120" s="2">
        <v>72.254641909814296</v>
      </c>
      <c r="AK120" s="2">
        <v>91.989389920424401</v>
      </c>
      <c r="AL120" s="2">
        <v>103.554376657825</v>
      </c>
      <c r="AM120" s="5">
        <f t="shared" si="2"/>
        <v>1.5039787798408502</v>
      </c>
      <c r="AN120" s="5">
        <f t="shared" si="2"/>
        <v>1.5119363395225476</v>
      </c>
      <c r="AO120" s="5">
        <f t="shared" si="2"/>
        <v>1.8063660477453574</v>
      </c>
      <c r="AP120" s="5">
        <f t="shared" si="2"/>
        <v>2.2997347480106098</v>
      </c>
      <c r="AQ120" s="5">
        <f t="shared" si="2"/>
        <v>2.5888594164456249</v>
      </c>
      <c r="AR120" s="2">
        <v>42.219487996448798</v>
      </c>
      <c r="AS120" s="2">
        <v>42.442871530821598</v>
      </c>
      <c r="AT120" s="2">
        <v>50.708062302613101</v>
      </c>
      <c r="AU120" s="2">
        <v>64.557841433723297</v>
      </c>
      <c r="AV120" s="2">
        <v>72.674109849266401</v>
      </c>
    </row>
    <row r="121" spans="1:48" x14ac:dyDescent="0.25">
      <c r="A121" t="s">
        <v>34</v>
      </c>
      <c r="B121" t="s">
        <v>1</v>
      </c>
      <c r="C121" t="s">
        <v>2</v>
      </c>
      <c r="D121" t="s">
        <v>123</v>
      </c>
      <c r="E121" s="1">
        <v>1631</v>
      </c>
      <c r="F121" s="1">
        <v>460</v>
      </c>
      <c r="G121" s="2">
        <v>28.203556100551801</v>
      </c>
      <c r="H121" s="3">
        <v>7.25</v>
      </c>
      <c r="I121" s="3">
        <v>10.640543009414801</v>
      </c>
      <c r="J121" s="3">
        <v>783</v>
      </c>
      <c r="K121" s="4">
        <v>543</v>
      </c>
      <c r="L121" s="4">
        <v>546</v>
      </c>
      <c r="M121" s="4">
        <v>678</v>
      </c>
      <c r="N121" s="4">
        <v>978</v>
      </c>
      <c r="O121" s="4">
        <v>1079</v>
      </c>
      <c r="P121" s="4">
        <v>42900</v>
      </c>
      <c r="Q121" s="4">
        <v>12870</v>
      </c>
      <c r="R121" s="4">
        <v>26348.435715878699</v>
      </c>
      <c r="S121" s="4">
        <v>658.71089289696704</v>
      </c>
      <c r="T121" s="4">
        <v>321.75</v>
      </c>
      <c r="U121" s="4">
        <v>377</v>
      </c>
      <c r="V121" s="4">
        <v>553.30823648957005</v>
      </c>
      <c r="W121" s="4">
        <v>234.9</v>
      </c>
      <c r="X121" s="4">
        <v>21720</v>
      </c>
      <c r="Y121" s="4">
        <v>21840</v>
      </c>
      <c r="Z121" s="4">
        <v>27120</v>
      </c>
      <c r="AA121" s="4">
        <v>39120</v>
      </c>
      <c r="AB121" s="4">
        <v>43160</v>
      </c>
      <c r="AC121" s="3">
        <v>10.442307692307701</v>
      </c>
      <c r="AD121" s="3">
        <v>10.5</v>
      </c>
      <c r="AE121" s="3">
        <v>13.038461538461499</v>
      </c>
      <c r="AF121" s="3">
        <v>18.807692307692299</v>
      </c>
      <c r="AG121" s="3">
        <v>20.75</v>
      </c>
      <c r="AH121" s="2">
        <v>57.612732095490699</v>
      </c>
      <c r="AI121" s="2">
        <v>57.931034482758598</v>
      </c>
      <c r="AJ121" s="2">
        <v>71.936339522546405</v>
      </c>
      <c r="AK121" s="2">
        <v>103.766578249337</v>
      </c>
      <c r="AL121" s="2">
        <v>114.48275862069001</v>
      </c>
      <c r="AM121" s="5">
        <f t="shared" si="2"/>
        <v>1.4403183023872674</v>
      </c>
      <c r="AN121" s="5">
        <f t="shared" si="2"/>
        <v>1.4482758620689649</v>
      </c>
      <c r="AO121" s="5">
        <f t="shared" si="2"/>
        <v>1.7984084880636602</v>
      </c>
      <c r="AP121" s="5">
        <f t="shared" si="2"/>
        <v>2.594164456233425</v>
      </c>
      <c r="AQ121" s="5">
        <f t="shared" si="2"/>
        <v>2.86206896551725</v>
      </c>
      <c r="AR121" s="2">
        <v>39.254792478422502</v>
      </c>
      <c r="AS121" s="2">
        <v>39.471669784933098</v>
      </c>
      <c r="AT121" s="2">
        <v>49.014271271400503</v>
      </c>
      <c r="AU121" s="2">
        <v>70.702001922462699</v>
      </c>
      <c r="AV121" s="2">
        <v>78.003537908320297</v>
      </c>
    </row>
    <row r="122" spans="1:48" x14ac:dyDescent="0.25">
      <c r="A122" t="s">
        <v>34</v>
      </c>
      <c r="B122" t="s">
        <v>1</v>
      </c>
      <c r="C122" t="s">
        <v>2</v>
      </c>
      <c r="D122" t="s">
        <v>124</v>
      </c>
      <c r="E122" s="1">
        <v>75165</v>
      </c>
      <c r="F122" s="1">
        <v>14649</v>
      </c>
      <c r="G122" s="2">
        <v>19.489123927359799</v>
      </c>
      <c r="H122" s="3">
        <v>7.25</v>
      </c>
      <c r="I122" s="3">
        <v>12.099985932002401</v>
      </c>
      <c r="J122" s="3">
        <v>783</v>
      </c>
      <c r="K122" s="4">
        <v>907</v>
      </c>
      <c r="L122" s="4">
        <v>934</v>
      </c>
      <c r="M122" s="4">
        <v>1063</v>
      </c>
      <c r="N122" s="4">
        <v>1423</v>
      </c>
      <c r="O122" s="4">
        <v>1828</v>
      </c>
      <c r="P122" s="4">
        <v>83500</v>
      </c>
      <c r="Q122" s="4">
        <v>25050</v>
      </c>
      <c r="R122" s="4">
        <v>42831.109827004002</v>
      </c>
      <c r="S122" s="4">
        <v>1070.7777456751</v>
      </c>
      <c r="T122" s="4">
        <v>626.25</v>
      </c>
      <c r="U122" s="4">
        <v>377</v>
      </c>
      <c r="V122" s="4">
        <v>629.19926846412397</v>
      </c>
      <c r="W122" s="4">
        <v>234.9</v>
      </c>
      <c r="X122" s="4">
        <v>36280</v>
      </c>
      <c r="Y122" s="4">
        <v>37360</v>
      </c>
      <c r="Z122" s="4">
        <v>42520</v>
      </c>
      <c r="AA122" s="4">
        <v>56920</v>
      </c>
      <c r="AB122" s="4">
        <v>73120</v>
      </c>
      <c r="AC122" s="3">
        <v>17.442307692307701</v>
      </c>
      <c r="AD122" s="3">
        <v>17.961538461538499</v>
      </c>
      <c r="AE122" s="3">
        <v>20.442307692307701</v>
      </c>
      <c r="AF122" s="3">
        <v>27.365384615384599</v>
      </c>
      <c r="AG122" s="3">
        <v>35.153846153846203</v>
      </c>
      <c r="AH122" s="2">
        <v>96.233421750663098</v>
      </c>
      <c r="AI122" s="2">
        <v>99.098143236074307</v>
      </c>
      <c r="AJ122" s="2">
        <v>112.785145888594</v>
      </c>
      <c r="AK122" s="2">
        <v>150.98143236074301</v>
      </c>
      <c r="AL122" s="2">
        <v>193.95225464191</v>
      </c>
      <c r="AM122" s="5">
        <f t="shared" si="2"/>
        <v>2.4058355437665773</v>
      </c>
      <c r="AN122" s="5">
        <f t="shared" si="2"/>
        <v>2.4774535809018579</v>
      </c>
      <c r="AO122" s="5">
        <f t="shared" si="2"/>
        <v>2.81962864721485</v>
      </c>
      <c r="AP122" s="5">
        <f t="shared" si="2"/>
        <v>3.7745358090185754</v>
      </c>
      <c r="AQ122" s="5">
        <f t="shared" si="2"/>
        <v>4.8488063660477501</v>
      </c>
      <c r="AR122" s="2">
        <v>57.6605883356468</v>
      </c>
      <c r="AS122" s="2">
        <v>59.377055684117003</v>
      </c>
      <c r="AT122" s="2">
        <v>67.577955237919099</v>
      </c>
      <c r="AU122" s="2">
        <v>90.464186550855004</v>
      </c>
      <c r="AV122" s="2">
        <v>116.211196777908</v>
      </c>
    </row>
    <row r="123" spans="1:48" x14ac:dyDescent="0.25">
      <c r="A123" t="s">
        <v>34</v>
      </c>
      <c r="B123" t="s">
        <v>1</v>
      </c>
      <c r="C123" t="s">
        <v>2</v>
      </c>
      <c r="D123" t="s">
        <v>125</v>
      </c>
      <c r="E123" s="1">
        <v>16854</v>
      </c>
      <c r="F123" s="1">
        <v>6793</v>
      </c>
      <c r="G123" s="2">
        <v>40.304972113444897</v>
      </c>
      <c r="H123" s="3">
        <v>7.25</v>
      </c>
      <c r="I123" s="3">
        <v>11.0937211847237</v>
      </c>
      <c r="J123" s="3">
        <v>783</v>
      </c>
      <c r="K123" s="4">
        <v>469</v>
      </c>
      <c r="L123" s="4">
        <v>589</v>
      </c>
      <c r="M123" s="4">
        <v>671</v>
      </c>
      <c r="N123" s="4">
        <v>947</v>
      </c>
      <c r="O123" s="4">
        <v>1070</v>
      </c>
      <c r="P123" s="4">
        <v>48100</v>
      </c>
      <c r="Q123" s="4">
        <v>14430</v>
      </c>
      <c r="R123" s="4">
        <v>24473.142793424198</v>
      </c>
      <c r="S123" s="4">
        <v>611.828569835606</v>
      </c>
      <c r="T123" s="4">
        <v>360.75</v>
      </c>
      <c r="U123" s="4">
        <v>377</v>
      </c>
      <c r="V123" s="4">
        <v>576.87350160563301</v>
      </c>
      <c r="W123" s="4">
        <v>234.9</v>
      </c>
      <c r="X123" s="4">
        <v>18760</v>
      </c>
      <c r="Y123" s="4">
        <v>23560</v>
      </c>
      <c r="Z123" s="4">
        <v>26840</v>
      </c>
      <c r="AA123" s="4">
        <v>37880</v>
      </c>
      <c r="AB123" s="4">
        <v>42800</v>
      </c>
      <c r="AC123" s="3">
        <v>9.0192307692307701</v>
      </c>
      <c r="AD123" s="3">
        <v>11.3269230769231</v>
      </c>
      <c r="AE123" s="3">
        <v>12.903846153846199</v>
      </c>
      <c r="AF123" s="3">
        <v>18.211538461538499</v>
      </c>
      <c r="AG123" s="3">
        <v>20.576923076923102</v>
      </c>
      <c r="AH123" s="2">
        <v>49.761273209549103</v>
      </c>
      <c r="AI123" s="2">
        <v>62.4933687002653</v>
      </c>
      <c r="AJ123" s="2">
        <v>71.1936339522547</v>
      </c>
      <c r="AK123" s="2">
        <v>100.47745358090199</v>
      </c>
      <c r="AL123" s="2">
        <v>113.527851458886</v>
      </c>
      <c r="AM123" s="5">
        <f t="shared" si="2"/>
        <v>1.2440318302387277</v>
      </c>
      <c r="AN123" s="5">
        <f t="shared" si="2"/>
        <v>1.5623342175066326</v>
      </c>
      <c r="AO123" s="5">
        <f t="shared" si="2"/>
        <v>1.7798408488063675</v>
      </c>
      <c r="AP123" s="5">
        <f t="shared" si="2"/>
        <v>2.51193633952255</v>
      </c>
      <c r="AQ123" s="5">
        <f t="shared" si="2"/>
        <v>2.8381962864721499</v>
      </c>
      <c r="AR123" s="2">
        <v>32.520127805809402</v>
      </c>
      <c r="AS123" s="2">
        <v>40.840842809427997</v>
      </c>
      <c r="AT123" s="2">
        <v>46.526664728567397</v>
      </c>
      <c r="AU123" s="2">
        <v>65.664309236890304</v>
      </c>
      <c r="AV123" s="2">
        <v>74.193042115599297</v>
      </c>
    </row>
    <row r="124" spans="1:48" x14ac:dyDescent="0.25">
      <c r="A124" t="s">
        <v>34</v>
      </c>
      <c r="B124" t="s">
        <v>1</v>
      </c>
      <c r="C124" t="s">
        <v>2</v>
      </c>
      <c r="D124" t="s">
        <v>126</v>
      </c>
      <c r="E124" s="1">
        <v>390498</v>
      </c>
      <c r="F124" s="1">
        <v>140940</v>
      </c>
      <c r="G124" s="2">
        <v>36.092374352749601</v>
      </c>
      <c r="H124" s="3">
        <v>7.25</v>
      </c>
      <c r="I124" s="3">
        <v>18.542912059977201</v>
      </c>
      <c r="J124" s="3">
        <v>783</v>
      </c>
      <c r="K124" s="4">
        <v>962</v>
      </c>
      <c r="L124" s="4">
        <v>1022</v>
      </c>
      <c r="M124" s="4">
        <v>1163</v>
      </c>
      <c r="N124" s="4">
        <v>1482</v>
      </c>
      <c r="O124" s="4">
        <v>1895</v>
      </c>
      <c r="P124" s="4">
        <v>94100</v>
      </c>
      <c r="Q124" s="4">
        <v>28230</v>
      </c>
      <c r="R124" s="4">
        <v>48702.673736778401</v>
      </c>
      <c r="S124" s="4">
        <v>1217.5668434194599</v>
      </c>
      <c r="T124" s="4">
        <v>705.75</v>
      </c>
      <c r="U124" s="4">
        <v>377</v>
      </c>
      <c r="V124" s="4">
        <v>964.23142711881496</v>
      </c>
      <c r="W124" s="4">
        <v>234.9</v>
      </c>
      <c r="X124" s="4">
        <v>38480</v>
      </c>
      <c r="Y124" s="4">
        <v>40880</v>
      </c>
      <c r="Z124" s="4">
        <v>46520</v>
      </c>
      <c r="AA124" s="4">
        <v>59280</v>
      </c>
      <c r="AB124" s="4">
        <v>75800</v>
      </c>
      <c r="AC124" s="3">
        <v>18.5</v>
      </c>
      <c r="AD124" s="3">
        <v>19.653846153846199</v>
      </c>
      <c r="AE124" s="3">
        <v>22.365384615384599</v>
      </c>
      <c r="AF124" s="3">
        <v>28.5</v>
      </c>
      <c r="AG124" s="3">
        <v>36.442307692307701</v>
      </c>
      <c r="AH124" s="2">
        <v>102.068965517241</v>
      </c>
      <c r="AI124" s="2">
        <v>108.435013262599</v>
      </c>
      <c r="AJ124" s="2">
        <v>123.395225464191</v>
      </c>
      <c r="AK124" s="2">
        <v>157.241379310345</v>
      </c>
      <c r="AL124" s="2">
        <v>201.06100795756001</v>
      </c>
      <c r="AM124" s="5">
        <f t="shared" si="2"/>
        <v>2.5517241379310249</v>
      </c>
      <c r="AN124" s="5">
        <f t="shared" si="2"/>
        <v>2.7108753315649752</v>
      </c>
      <c r="AO124" s="5">
        <f t="shared" si="2"/>
        <v>3.0848806366047752</v>
      </c>
      <c r="AP124" s="5">
        <f t="shared" si="2"/>
        <v>3.931034482758625</v>
      </c>
      <c r="AQ124" s="5">
        <f t="shared" si="2"/>
        <v>5.0265251989389998</v>
      </c>
      <c r="AR124" s="2">
        <v>39.907431885912203</v>
      </c>
      <c r="AS124" s="2">
        <v>42.396460901665499</v>
      </c>
      <c r="AT124" s="2">
        <v>48.245679088685897</v>
      </c>
      <c r="AU124" s="2">
        <v>61.479016689107901</v>
      </c>
      <c r="AV124" s="2">
        <v>78.611833080876906</v>
      </c>
    </row>
    <row r="125" spans="1:48" x14ac:dyDescent="0.25">
      <c r="A125" t="s">
        <v>34</v>
      </c>
      <c r="B125" t="s">
        <v>1</v>
      </c>
      <c r="C125" t="s">
        <v>2</v>
      </c>
      <c r="D125" t="s">
        <v>127</v>
      </c>
      <c r="E125" s="1">
        <v>7780</v>
      </c>
      <c r="F125" s="1">
        <v>2137</v>
      </c>
      <c r="G125" s="2">
        <v>27.467866323907504</v>
      </c>
      <c r="H125" s="3">
        <v>7.25</v>
      </c>
      <c r="I125" s="3">
        <v>8.3001597065705006</v>
      </c>
      <c r="J125" s="3">
        <v>783</v>
      </c>
      <c r="K125" s="4">
        <v>530</v>
      </c>
      <c r="L125" s="4">
        <v>534</v>
      </c>
      <c r="M125" s="4">
        <v>671</v>
      </c>
      <c r="N125" s="4">
        <v>907</v>
      </c>
      <c r="O125" s="4">
        <v>1178</v>
      </c>
      <c r="P125" s="4">
        <v>51100</v>
      </c>
      <c r="Q125" s="4">
        <v>15330</v>
      </c>
      <c r="R125" s="4">
        <v>21474.125422135799</v>
      </c>
      <c r="S125" s="4">
        <v>536.85313555339599</v>
      </c>
      <c r="T125" s="4">
        <v>383.25</v>
      </c>
      <c r="U125" s="4">
        <v>377</v>
      </c>
      <c r="V125" s="4">
        <v>431.60830474166602</v>
      </c>
      <c r="W125" s="4">
        <v>234.9</v>
      </c>
      <c r="X125" s="4">
        <v>21200</v>
      </c>
      <c r="Y125" s="4">
        <v>21360</v>
      </c>
      <c r="Z125" s="4">
        <v>26840</v>
      </c>
      <c r="AA125" s="4">
        <v>36280</v>
      </c>
      <c r="AB125" s="4">
        <v>47120</v>
      </c>
      <c r="AC125" s="3">
        <v>10.192307692307701</v>
      </c>
      <c r="AD125" s="3">
        <v>10.2692307692308</v>
      </c>
      <c r="AE125" s="3">
        <v>12.903846153846199</v>
      </c>
      <c r="AF125" s="3">
        <v>17.442307692307701</v>
      </c>
      <c r="AG125" s="3">
        <v>22.653846153846199</v>
      </c>
      <c r="AH125" s="2">
        <v>56.233421750663098</v>
      </c>
      <c r="AI125" s="2">
        <v>56.657824933687003</v>
      </c>
      <c r="AJ125" s="2">
        <v>71.1936339522547</v>
      </c>
      <c r="AK125" s="2">
        <v>96.233421750663098</v>
      </c>
      <c r="AL125" s="2">
        <v>124.986737400531</v>
      </c>
      <c r="AM125" s="5">
        <f t="shared" si="2"/>
        <v>1.4058355437665775</v>
      </c>
      <c r="AN125" s="5">
        <f t="shared" si="2"/>
        <v>1.4164456233421752</v>
      </c>
      <c r="AO125" s="5">
        <f t="shared" si="2"/>
        <v>1.7798408488063675</v>
      </c>
      <c r="AP125" s="5">
        <f t="shared" si="2"/>
        <v>2.4058355437665773</v>
      </c>
      <c r="AQ125" s="5">
        <f t="shared" si="2"/>
        <v>3.124668435013275</v>
      </c>
      <c r="AR125" s="2">
        <v>49.118610015367999</v>
      </c>
      <c r="AS125" s="2">
        <v>49.489316506050002</v>
      </c>
      <c r="AT125" s="2">
        <v>62.186013811909298</v>
      </c>
      <c r="AU125" s="2">
        <v>84.057696762148694</v>
      </c>
      <c r="AV125" s="2">
        <v>109.173061505856</v>
      </c>
    </row>
    <row r="126" spans="1:48" x14ac:dyDescent="0.25">
      <c r="A126" t="s">
        <v>34</v>
      </c>
      <c r="B126" t="s">
        <v>1</v>
      </c>
      <c r="C126" t="s">
        <v>2</v>
      </c>
      <c r="D126" t="s">
        <v>128</v>
      </c>
      <c r="E126" s="1">
        <v>5073</v>
      </c>
      <c r="F126" s="1">
        <v>1865</v>
      </c>
      <c r="G126" s="2">
        <v>36.763256455746102</v>
      </c>
      <c r="H126" s="3">
        <v>7.25</v>
      </c>
      <c r="I126" s="3">
        <v>12.776211584336099</v>
      </c>
      <c r="J126" s="3">
        <v>783</v>
      </c>
      <c r="K126" s="4">
        <v>506</v>
      </c>
      <c r="L126" s="4">
        <v>509</v>
      </c>
      <c r="M126" s="4">
        <v>671</v>
      </c>
      <c r="N126" s="4">
        <v>968</v>
      </c>
      <c r="O126" s="4">
        <v>1178</v>
      </c>
      <c r="P126" s="4">
        <v>50800</v>
      </c>
      <c r="Q126" s="4">
        <v>15240</v>
      </c>
      <c r="R126" s="4">
        <v>21176.607971199199</v>
      </c>
      <c r="S126" s="4">
        <v>529.41519927998002</v>
      </c>
      <c r="T126" s="4">
        <v>381</v>
      </c>
      <c r="U126" s="4">
        <v>377</v>
      </c>
      <c r="V126" s="4">
        <v>664.36300238547597</v>
      </c>
      <c r="W126" s="4">
        <v>234.9</v>
      </c>
      <c r="X126" s="4">
        <v>20240</v>
      </c>
      <c r="Y126" s="4">
        <v>20360</v>
      </c>
      <c r="Z126" s="4">
        <v>26840</v>
      </c>
      <c r="AA126" s="4">
        <v>38720</v>
      </c>
      <c r="AB126" s="4">
        <v>47120</v>
      </c>
      <c r="AC126" s="3">
        <v>9.7307692307692299</v>
      </c>
      <c r="AD126" s="3">
        <v>9.7884615384615401</v>
      </c>
      <c r="AE126" s="3">
        <v>12.903846153846199</v>
      </c>
      <c r="AF126" s="3">
        <v>18.615384615384599</v>
      </c>
      <c r="AG126" s="3">
        <v>22.653846153846199</v>
      </c>
      <c r="AH126" s="2">
        <v>53.687002652519901</v>
      </c>
      <c r="AI126" s="2">
        <v>54.0053050397878</v>
      </c>
      <c r="AJ126" s="2">
        <v>71.1936339522547</v>
      </c>
      <c r="AK126" s="2">
        <v>102.70557029177699</v>
      </c>
      <c r="AL126" s="2">
        <v>124.986737400531</v>
      </c>
      <c r="AM126" s="5">
        <f t="shared" si="2"/>
        <v>1.3421750663129974</v>
      </c>
      <c r="AN126" s="5">
        <f t="shared" si="2"/>
        <v>1.3501326259946951</v>
      </c>
      <c r="AO126" s="5">
        <f t="shared" si="2"/>
        <v>1.7798408488063675</v>
      </c>
      <c r="AP126" s="5">
        <f t="shared" si="2"/>
        <v>2.5676392572944247</v>
      </c>
      <c r="AQ126" s="5">
        <f t="shared" si="2"/>
        <v>3.124668435013275</v>
      </c>
      <c r="AR126" s="2">
        <v>30.4652726405983</v>
      </c>
      <c r="AS126" s="2">
        <v>30.645896786688802</v>
      </c>
      <c r="AT126" s="2">
        <v>40.399600675576103</v>
      </c>
      <c r="AU126" s="2">
        <v>58.281391138536002</v>
      </c>
      <c r="AV126" s="2">
        <v>70.925081364871204</v>
      </c>
    </row>
    <row r="127" spans="1:48" x14ac:dyDescent="0.25">
      <c r="A127" t="s">
        <v>34</v>
      </c>
      <c r="B127" t="s">
        <v>1</v>
      </c>
      <c r="C127" t="s">
        <v>2</v>
      </c>
      <c r="D127" t="s">
        <v>129</v>
      </c>
      <c r="E127" s="1">
        <v>20355</v>
      </c>
      <c r="F127" s="1">
        <v>8010</v>
      </c>
      <c r="G127" s="2">
        <v>39.351510685335299</v>
      </c>
      <c r="H127" s="3">
        <v>7.25</v>
      </c>
      <c r="I127" s="3">
        <v>7.34027379830441</v>
      </c>
      <c r="J127" s="3">
        <v>783</v>
      </c>
      <c r="K127" s="4">
        <v>591</v>
      </c>
      <c r="L127" s="4">
        <v>677</v>
      </c>
      <c r="M127" s="4">
        <v>865</v>
      </c>
      <c r="N127" s="4">
        <v>1141</v>
      </c>
      <c r="O127" s="4">
        <v>1174</v>
      </c>
      <c r="P127" s="4">
        <v>69400</v>
      </c>
      <c r="Q127" s="4">
        <v>20820</v>
      </c>
      <c r="R127" s="4">
        <v>21299.968865489998</v>
      </c>
      <c r="S127" s="4">
        <v>532.49922163725</v>
      </c>
      <c r="T127" s="4">
        <v>520.5</v>
      </c>
      <c r="U127" s="4">
        <v>377</v>
      </c>
      <c r="V127" s="4">
        <v>381.69423751182899</v>
      </c>
      <c r="W127" s="4">
        <v>234.9</v>
      </c>
      <c r="X127" s="4">
        <v>23640</v>
      </c>
      <c r="Y127" s="4">
        <v>27080</v>
      </c>
      <c r="Z127" s="4">
        <v>34600</v>
      </c>
      <c r="AA127" s="4">
        <v>45640</v>
      </c>
      <c r="AB127" s="4">
        <v>46960</v>
      </c>
      <c r="AC127" s="3">
        <v>11.365384615384601</v>
      </c>
      <c r="AD127" s="3">
        <v>13.0192307692308</v>
      </c>
      <c r="AE127" s="3">
        <v>16.634615384615401</v>
      </c>
      <c r="AF127" s="3">
        <v>21.942307692307701</v>
      </c>
      <c r="AG127" s="3">
        <v>22.576923076923102</v>
      </c>
      <c r="AH127" s="2">
        <v>62.7055702917772</v>
      </c>
      <c r="AI127" s="2">
        <v>71.830238726790498</v>
      </c>
      <c r="AJ127" s="2">
        <v>91.777188328912501</v>
      </c>
      <c r="AK127" s="2">
        <v>121.06100795755999</v>
      </c>
      <c r="AL127" s="2">
        <v>124.562334217507</v>
      </c>
      <c r="AM127" s="5">
        <f t="shared" si="2"/>
        <v>1.56763925729443</v>
      </c>
      <c r="AN127" s="5">
        <f t="shared" si="2"/>
        <v>1.7957559681697624</v>
      </c>
      <c r="AO127" s="5">
        <f t="shared" si="2"/>
        <v>2.2944297082228124</v>
      </c>
      <c r="AP127" s="5">
        <f t="shared" si="2"/>
        <v>3.0265251989389998</v>
      </c>
      <c r="AQ127" s="5">
        <f t="shared" si="2"/>
        <v>3.1140583554376748</v>
      </c>
      <c r="AR127" s="2">
        <v>61.934390610933399</v>
      </c>
      <c r="AS127" s="2">
        <v>70.946840006094604</v>
      </c>
      <c r="AT127" s="2">
        <v>90.648473567609699</v>
      </c>
      <c r="AU127" s="2">
        <v>119.572148370685</v>
      </c>
      <c r="AV127" s="2">
        <v>123.03041383627</v>
      </c>
    </row>
    <row r="128" spans="1:48" x14ac:dyDescent="0.25">
      <c r="A128" t="s">
        <v>34</v>
      </c>
      <c r="B128" t="s">
        <v>1</v>
      </c>
      <c r="C128" t="s">
        <v>2</v>
      </c>
      <c r="D128" t="s">
        <v>130</v>
      </c>
      <c r="E128" s="1">
        <v>48153</v>
      </c>
      <c r="F128" s="1">
        <v>18527</v>
      </c>
      <c r="G128" s="2">
        <v>38.475276722114899</v>
      </c>
      <c r="H128" s="3">
        <v>7.25</v>
      </c>
      <c r="I128" s="3">
        <v>11.782267993731899</v>
      </c>
      <c r="J128" s="3">
        <v>783</v>
      </c>
      <c r="K128" s="4">
        <v>612</v>
      </c>
      <c r="L128" s="4">
        <v>617</v>
      </c>
      <c r="M128" s="4">
        <v>812</v>
      </c>
      <c r="N128" s="4">
        <v>1012</v>
      </c>
      <c r="O128" s="4">
        <v>1361</v>
      </c>
      <c r="P128" s="4">
        <v>54100</v>
      </c>
      <c r="Q128" s="4">
        <v>16230</v>
      </c>
      <c r="R128" s="4">
        <v>28569.968459283798</v>
      </c>
      <c r="S128" s="4">
        <v>714.24921148209501</v>
      </c>
      <c r="T128" s="4">
        <v>405.75</v>
      </c>
      <c r="U128" s="4">
        <v>377</v>
      </c>
      <c r="V128" s="4">
        <v>612.67793567406102</v>
      </c>
      <c r="W128" s="4">
        <v>234.9</v>
      </c>
      <c r="X128" s="4">
        <v>24480</v>
      </c>
      <c r="Y128" s="4">
        <v>24680</v>
      </c>
      <c r="Z128" s="4">
        <v>32480</v>
      </c>
      <c r="AA128" s="4">
        <v>40480</v>
      </c>
      <c r="AB128" s="4">
        <v>54440</v>
      </c>
      <c r="AC128" s="3">
        <v>11.7692307692308</v>
      </c>
      <c r="AD128" s="3">
        <v>11.865384615384601</v>
      </c>
      <c r="AE128" s="3">
        <v>15.615384615384601</v>
      </c>
      <c r="AF128" s="3">
        <v>19.461538461538499</v>
      </c>
      <c r="AG128" s="3">
        <v>26.173076923076898</v>
      </c>
      <c r="AH128" s="2">
        <v>64.933687002652505</v>
      </c>
      <c r="AI128" s="2">
        <v>65.464190981432395</v>
      </c>
      <c r="AJ128" s="2">
        <v>86.153846153846203</v>
      </c>
      <c r="AK128" s="2">
        <v>107.37400530504</v>
      </c>
      <c r="AL128" s="2">
        <v>144.403183023873</v>
      </c>
      <c r="AM128" s="5">
        <f t="shared" si="2"/>
        <v>1.6233421750663126</v>
      </c>
      <c r="AN128" s="5">
        <f t="shared" si="2"/>
        <v>1.6366047745358099</v>
      </c>
      <c r="AO128" s="5">
        <f t="shared" si="2"/>
        <v>2.1538461538461551</v>
      </c>
      <c r="AP128" s="5">
        <f t="shared" si="2"/>
        <v>2.6843501326260002</v>
      </c>
      <c r="AQ128" s="5">
        <f t="shared" si="2"/>
        <v>3.6100795755968251</v>
      </c>
      <c r="AR128" s="2">
        <v>39.955739507849898</v>
      </c>
      <c r="AS128" s="2">
        <v>40.282175288142803</v>
      </c>
      <c r="AT128" s="2">
        <v>53.013170719565601</v>
      </c>
      <c r="AU128" s="2">
        <v>66.070601931281203</v>
      </c>
      <c r="AV128" s="2">
        <v>88.855819395725007</v>
      </c>
    </row>
    <row r="129" spans="1:48" x14ac:dyDescent="0.25">
      <c r="A129" t="s">
        <v>34</v>
      </c>
      <c r="B129" t="s">
        <v>1</v>
      </c>
      <c r="C129" t="s">
        <v>2</v>
      </c>
      <c r="D129" t="s">
        <v>131</v>
      </c>
      <c r="E129" s="1">
        <v>28355</v>
      </c>
      <c r="F129" s="1">
        <v>7319</v>
      </c>
      <c r="G129" s="2">
        <v>25.812026097690001</v>
      </c>
      <c r="H129" s="3">
        <v>7.25</v>
      </c>
      <c r="I129" s="3">
        <v>9.9998765636893694</v>
      </c>
      <c r="J129" s="3">
        <v>783</v>
      </c>
      <c r="K129" s="4">
        <v>506</v>
      </c>
      <c r="L129" s="4">
        <v>509</v>
      </c>
      <c r="M129" s="4">
        <v>671</v>
      </c>
      <c r="N129" s="4">
        <v>957</v>
      </c>
      <c r="O129" s="4">
        <v>1093</v>
      </c>
      <c r="P129" s="4">
        <v>53700</v>
      </c>
      <c r="Q129" s="4">
        <v>16110</v>
      </c>
      <c r="R129" s="4">
        <v>23600.286717854</v>
      </c>
      <c r="S129" s="4">
        <v>590.007167946349</v>
      </c>
      <c r="T129" s="4">
        <v>402.75</v>
      </c>
      <c r="U129" s="4">
        <v>377</v>
      </c>
      <c r="V129" s="4">
        <v>519.99358131184704</v>
      </c>
      <c r="W129" s="4">
        <v>234.9</v>
      </c>
      <c r="X129" s="4">
        <v>20240</v>
      </c>
      <c r="Y129" s="4">
        <v>20360</v>
      </c>
      <c r="Z129" s="4">
        <v>26840</v>
      </c>
      <c r="AA129" s="4">
        <v>38280</v>
      </c>
      <c r="AB129" s="4">
        <v>43720</v>
      </c>
      <c r="AC129" s="3">
        <v>9.7307692307692299</v>
      </c>
      <c r="AD129" s="3">
        <v>9.7884615384615401</v>
      </c>
      <c r="AE129" s="3">
        <v>12.903846153846199</v>
      </c>
      <c r="AF129" s="3">
        <v>18.403846153846199</v>
      </c>
      <c r="AG129" s="3">
        <v>21.019230769230798</v>
      </c>
      <c r="AH129" s="2">
        <v>53.687002652519901</v>
      </c>
      <c r="AI129" s="2">
        <v>54.0053050397878</v>
      </c>
      <c r="AJ129" s="2">
        <v>71.1936339522547</v>
      </c>
      <c r="AK129" s="2">
        <v>101.538461538462</v>
      </c>
      <c r="AL129" s="2">
        <v>115.968169761273</v>
      </c>
      <c r="AM129" s="5">
        <f t="shared" si="2"/>
        <v>1.3421750663129974</v>
      </c>
      <c r="AN129" s="5">
        <f t="shared" si="2"/>
        <v>1.3501326259946951</v>
      </c>
      <c r="AO129" s="5">
        <f t="shared" si="2"/>
        <v>1.7798408488063675</v>
      </c>
      <c r="AP129" s="5">
        <f t="shared" si="2"/>
        <v>2.5384615384615499</v>
      </c>
      <c r="AQ129" s="5">
        <f t="shared" si="2"/>
        <v>2.8992042440318251</v>
      </c>
      <c r="AR129" s="2">
        <v>38.9235573811089</v>
      </c>
      <c r="AS129" s="2">
        <v>39.154329460443499</v>
      </c>
      <c r="AT129" s="2">
        <v>51.616021744514001</v>
      </c>
      <c r="AU129" s="2">
        <v>73.616293307749402</v>
      </c>
      <c r="AV129" s="2">
        <v>84.077960904253004</v>
      </c>
    </row>
    <row r="130" spans="1:48" x14ac:dyDescent="0.25">
      <c r="A130" t="s">
        <v>34</v>
      </c>
      <c r="B130" t="s">
        <v>1</v>
      </c>
      <c r="C130" t="s">
        <v>2</v>
      </c>
      <c r="D130" t="s">
        <v>132</v>
      </c>
      <c r="E130" s="1">
        <v>32128</v>
      </c>
      <c r="F130" s="1">
        <v>13164</v>
      </c>
      <c r="G130" s="2">
        <v>40.973605577689199</v>
      </c>
      <c r="H130" s="3">
        <v>7.25</v>
      </c>
      <c r="I130" s="3">
        <v>13.9201392106181</v>
      </c>
      <c r="J130" s="3">
        <v>783</v>
      </c>
      <c r="K130" s="4">
        <v>638</v>
      </c>
      <c r="L130" s="4">
        <v>657</v>
      </c>
      <c r="M130" s="4">
        <v>748</v>
      </c>
      <c r="N130" s="4">
        <v>980</v>
      </c>
      <c r="O130" s="4">
        <v>1013</v>
      </c>
      <c r="P130" s="4">
        <v>61000</v>
      </c>
      <c r="Q130" s="4">
        <v>18300</v>
      </c>
      <c r="R130" s="4">
        <v>27550.945273671499</v>
      </c>
      <c r="S130" s="4">
        <v>688.77363184178705</v>
      </c>
      <c r="T130" s="4">
        <v>457.5</v>
      </c>
      <c r="U130" s="4">
        <v>377</v>
      </c>
      <c r="V130" s="4">
        <v>723.84723895214302</v>
      </c>
      <c r="W130" s="4">
        <v>234.9</v>
      </c>
      <c r="X130" s="4">
        <v>25520</v>
      </c>
      <c r="Y130" s="4">
        <v>26280</v>
      </c>
      <c r="Z130" s="4">
        <v>29920</v>
      </c>
      <c r="AA130" s="4">
        <v>39200</v>
      </c>
      <c r="AB130" s="4">
        <v>40520</v>
      </c>
      <c r="AC130" s="3">
        <v>12.2692307692308</v>
      </c>
      <c r="AD130" s="3">
        <v>12.634615384615399</v>
      </c>
      <c r="AE130" s="3">
        <v>14.384615384615399</v>
      </c>
      <c r="AF130" s="3">
        <v>18.846153846153801</v>
      </c>
      <c r="AG130" s="3">
        <v>19.480769230769202</v>
      </c>
      <c r="AH130" s="2">
        <v>67.692307692307693</v>
      </c>
      <c r="AI130" s="2">
        <v>69.708222811671106</v>
      </c>
      <c r="AJ130" s="2">
        <v>79.363395225464203</v>
      </c>
      <c r="AK130" s="2">
        <v>103.978779840849</v>
      </c>
      <c r="AL130" s="2">
        <v>107.48010610079599</v>
      </c>
      <c r="AM130" s="5">
        <f t="shared" si="2"/>
        <v>1.6923076923076923</v>
      </c>
      <c r="AN130" s="5">
        <f t="shared" si="2"/>
        <v>1.7427055702917778</v>
      </c>
      <c r="AO130" s="5">
        <f t="shared" si="2"/>
        <v>1.9840848806366052</v>
      </c>
      <c r="AP130" s="5">
        <f t="shared" si="2"/>
        <v>2.599469496021225</v>
      </c>
      <c r="AQ130" s="5">
        <f t="shared" si="2"/>
        <v>2.6870026525199</v>
      </c>
      <c r="AR130" s="2">
        <v>35.2560576689404</v>
      </c>
      <c r="AS130" s="2">
        <v>36.306002960021601</v>
      </c>
      <c r="AT130" s="2">
        <v>41.334688301516302</v>
      </c>
      <c r="AU130" s="2">
        <v>54.155072908403703</v>
      </c>
      <c r="AV130" s="2">
        <v>55.9786620981764</v>
      </c>
    </row>
    <row r="131" spans="1:48" x14ac:dyDescent="0.25">
      <c r="A131" t="s">
        <v>34</v>
      </c>
      <c r="B131" t="s">
        <v>1</v>
      </c>
      <c r="C131" t="s">
        <v>2</v>
      </c>
      <c r="D131" t="s">
        <v>133</v>
      </c>
      <c r="E131" s="1">
        <v>15448</v>
      </c>
      <c r="F131" s="1">
        <v>3600</v>
      </c>
      <c r="G131" s="2">
        <v>23.303987571206601</v>
      </c>
      <c r="H131" s="3">
        <v>7.25</v>
      </c>
      <c r="I131" s="3">
        <v>10.515026863332499</v>
      </c>
      <c r="J131" s="3">
        <v>783</v>
      </c>
      <c r="K131" s="4">
        <v>580</v>
      </c>
      <c r="L131" s="4">
        <v>617</v>
      </c>
      <c r="M131" s="4">
        <v>763</v>
      </c>
      <c r="N131" s="4">
        <v>1028</v>
      </c>
      <c r="O131" s="4">
        <v>1256</v>
      </c>
      <c r="P131" s="4">
        <v>68600</v>
      </c>
      <c r="Q131" s="4">
        <v>20580</v>
      </c>
      <c r="R131" s="4">
        <v>26060.248080476598</v>
      </c>
      <c r="S131" s="4">
        <v>651.50620201191498</v>
      </c>
      <c r="T131" s="4">
        <v>514.5</v>
      </c>
      <c r="U131" s="4">
        <v>377</v>
      </c>
      <c r="V131" s="4">
        <v>546.781396893291</v>
      </c>
      <c r="W131" s="4">
        <v>234.9</v>
      </c>
      <c r="X131" s="4">
        <v>23200</v>
      </c>
      <c r="Y131" s="4">
        <v>24680</v>
      </c>
      <c r="Z131" s="4">
        <v>30520</v>
      </c>
      <c r="AA131" s="4">
        <v>41120</v>
      </c>
      <c r="AB131" s="4">
        <v>50240</v>
      </c>
      <c r="AC131" s="3">
        <v>11.153846153846199</v>
      </c>
      <c r="AD131" s="3">
        <v>11.865384615384601</v>
      </c>
      <c r="AE131" s="3">
        <v>14.6730769230769</v>
      </c>
      <c r="AF131" s="3">
        <v>19.769230769230798</v>
      </c>
      <c r="AG131" s="3">
        <v>24.153846153846199</v>
      </c>
      <c r="AH131" s="2">
        <v>61.538461538461497</v>
      </c>
      <c r="AI131" s="2">
        <v>65.464190981432395</v>
      </c>
      <c r="AJ131" s="2">
        <v>80.954907161803703</v>
      </c>
      <c r="AK131" s="2">
        <v>109.071618037135</v>
      </c>
      <c r="AL131" s="2">
        <v>133.262599469496</v>
      </c>
      <c r="AM131" s="5">
        <f t="shared" si="2"/>
        <v>1.5384615384615374</v>
      </c>
      <c r="AN131" s="5">
        <f t="shared" si="2"/>
        <v>1.6366047745358099</v>
      </c>
      <c r="AO131" s="5">
        <f t="shared" si="2"/>
        <v>2.0238726790450925</v>
      </c>
      <c r="AP131" s="5">
        <f t="shared" si="2"/>
        <v>2.7267904509283749</v>
      </c>
      <c r="AQ131" s="5">
        <f t="shared" si="2"/>
        <v>3.3315649867374</v>
      </c>
      <c r="AR131" s="2">
        <v>42.430119480688298</v>
      </c>
      <c r="AS131" s="2">
        <v>45.136868482042502</v>
      </c>
      <c r="AT131" s="2">
        <v>55.817553730629598</v>
      </c>
      <c r="AU131" s="2">
        <v>75.203729010599204</v>
      </c>
      <c r="AV131" s="2">
        <v>91.883155289214599</v>
      </c>
    </row>
    <row r="132" spans="1:48" x14ac:dyDescent="0.25">
      <c r="A132" t="s">
        <v>34</v>
      </c>
      <c r="B132" t="s">
        <v>1</v>
      </c>
      <c r="C132" t="s">
        <v>2</v>
      </c>
      <c r="D132" t="s">
        <v>134</v>
      </c>
      <c r="E132" s="1">
        <v>7402</v>
      </c>
      <c r="F132" s="1">
        <v>1906</v>
      </c>
      <c r="G132" s="2">
        <v>25.749797352066999</v>
      </c>
      <c r="H132" s="3">
        <v>7.25</v>
      </c>
      <c r="I132" s="3">
        <v>9.9595596310491494</v>
      </c>
      <c r="J132" s="3">
        <v>783</v>
      </c>
      <c r="K132" s="4">
        <v>514</v>
      </c>
      <c r="L132" s="4">
        <v>517</v>
      </c>
      <c r="M132" s="4">
        <v>671</v>
      </c>
      <c r="N132" s="4">
        <v>886</v>
      </c>
      <c r="O132" s="4">
        <v>1067</v>
      </c>
      <c r="P132" s="4">
        <v>53400</v>
      </c>
      <c r="Q132" s="4">
        <v>16020</v>
      </c>
      <c r="R132" s="4">
        <v>23198.068003695698</v>
      </c>
      <c r="S132" s="4">
        <v>579.951700092392</v>
      </c>
      <c r="T132" s="4">
        <v>400.5</v>
      </c>
      <c r="U132" s="4">
        <v>377</v>
      </c>
      <c r="V132" s="4">
        <v>517.89710081455598</v>
      </c>
      <c r="W132" s="4">
        <v>234.9</v>
      </c>
      <c r="X132" s="4">
        <v>20560</v>
      </c>
      <c r="Y132" s="4">
        <v>20680</v>
      </c>
      <c r="Z132" s="4">
        <v>26840</v>
      </c>
      <c r="AA132" s="4">
        <v>35440</v>
      </c>
      <c r="AB132" s="4">
        <v>42680</v>
      </c>
      <c r="AC132" s="3">
        <v>9.8846153846153797</v>
      </c>
      <c r="AD132" s="3">
        <v>9.9423076923076898</v>
      </c>
      <c r="AE132" s="3">
        <v>12.903846153846199</v>
      </c>
      <c r="AF132" s="3">
        <v>17.038461538461501</v>
      </c>
      <c r="AG132" s="3">
        <v>20.519230769230798</v>
      </c>
      <c r="AH132" s="2">
        <v>54.535809018567598</v>
      </c>
      <c r="AI132" s="2">
        <v>54.854111405835503</v>
      </c>
      <c r="AJ132" s="2">
        <v>71.1936339522547</v>
      </c>
      <c r="AK132" s="2">
        <v>94.0053050397878</v>
      </c>
      <c r="AL132" s="2">
        <v>113.209549071618</v>
      </c>
      <c r="AM132" s="5">
        <f t="shared" si="2"/>
        <v>1.3633952254641899</v>
      </c>
      <c r="AN132" s="5">
        <f t="shared" si="2"/>
        <v>1.3713527851458875</v>
      </c>
      <c r="AO132" s="5">
        <f t="shared" si="2"/>
        <v>1.7798408488063675</v>
      </c>
      <c r="AP132" s="5">
        <f t="shared" si="2"/>
        <v>2.3501326259946951</v>
      </c>
      <c r="AQ132" s="5">
        <f t="shared" si="2"/>
        <v>2.8302387267904501</v>
      </c>
      <c r="AR132" s="2">
        <v>39.699005782544297</v>
      </c>
      <c r="AS132" s="2">
        <v>39.930712041975497</v>
      </c>
      <c r="AT132" s="2">
        <v>51.824966692776798</v>
      </c>
      <c r="AU132" s="2">
        <v>68.430581952012204</v>
      </c>
      <c r="AV132" s="2">
        <v>82.410192937694205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FE0C-BA7A-4977-A632-1A2139984B12}">
  <dimension ref="A1:G34"/>
  <sheetViews>
    <sheetView topLeftCell="C10" zoomScale="70" zoomScaleNormal="70" workbookViewId="0">
      <selection activeCell="C37" sqref="C37"/>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182</v>
      </c>
      <c r="B1" s="10" t="s">
        <v>183</v>
      </c>
      <c r="C1" s="10" t="s">
        <v>184</v>
      </c>
      <c r="D1" s="11" t="s">
        <v>185</v>
      </c>
      <c r="E1" s="12" t="s">
        <v>186</v>
      </c>
      <c r="F1" s="13" t="s">
        <v>187</v>
      </c>
      <c r="G1" s="14"/>
    </row>
    <row r="2" spans="1:7" x14ac:dyDescent="0.25">
      <c r="A2" s="15" t="s">
        <v>1</v>
      </c>
      <c r="B2" s="15" t="s">
        <v>188</v>
      </c>
      <c r="C2" s="15" t="s">
        <v>189</v>
      </c>
      <c r="D2" s="16">
        <v>136970</v>
      </c>
      <c r="E2" s="17">
        <v>30.690999999999999</v>
      </c>
      <c r="F2" s="18">
        <v>9.4571402480844977</v>
      </c>
      <c r="G2" s="19"/>
    </row>
    <row r="3" spans="1:7" x14ac:dyDescent="0.25">
      <c r="A3" s="15" t="s">
        <v>1</v>
      </c>
      <c r="B3" s="15" t="s">
        <v>190</v>
      </c>
      <c r="C3" s="15" t="s">
        <v>191</v>
      </c>
      <c r="D3" s="16">
        <v>82340</v>
      </c>
      <c r="E3" s="17">
        <v>18.449000000000002</v>
      </c>
      <c r="F3" s="18">
        <v>9.4673421253747723</v>
      </c>
      <c r="G3" s="19"/>
    </row>
    <row r="4" spans="1:7" x14ac:dyDescent="0.25">
      <c r="A4" s="15" t="s">
        <v>1</v>
      </c>
      <c r="B4" s="15" t="s">
        <v>192</v>
      </c>
      <c r="C4" s="15" t="s">
        <v>193</v>
      </c>
      <c r="D4" s="16">
        <v>126920</v>
      </c>
      <c r="E4" s="17">
        <v>28.44</v>
      </c>
      <c r="F4" s="18">
        <v>9.8346097078246562</v>
      </c>
      <c r="G4" s="19"/>
    </row>
    <row r="5" spans="1:7" x14ac:dyDescent="0.25">
      <c r="A5" s="15" t="s">
        <v>1</v>
      </c>
      <c r="B5" s="15" t="s">
        <v>194</v>
      </c>
      <c r="C5" s="15" t="s">
        <v>195</v>
      </c>
      <c r="D5" s="16">
        <v>62310</v>
      </c>
      <c r="E5" s="17">
        <v>13.962</v>
      </c>
      <c r="F5" s="18">
        <v>10.518135486273051</v>
      </c>
      <c r="G5" s="19"/>
    </row>
    <row r="6" spans="1:7" x14ac:dyDescent="0.25">
      <c r="A6" s="15" t="s">
        <v>1</v>
      </c>
      <c r="B6" s="15" t="s">
        <v>196</v>
      </c>
      <c r="C6" s="15" t="s">
        <v>197</v>
      </c>
      <c r="D6" s="16">
        <v>32530</v>
      </c>
      <c r="E6" s="17">
        <v>7.2880000000000003</v>
      </c>
      <c r="F6" s="18">
        <v>10.85479743685211</v>
      </c>
      <c r="G6" s="19"/>
    </row>
    <row r="7" spans="1:7" x14ac:dyDescent="0.25">
      <c r="A7" s="15" t="s">
        <v>1</v>
      </c>
      <c r="B7" s="15" t="s">
        <v>198</v>
      </c>
      <c r="C7" s="15" t="s">
        <v>199</v>
      </c>
      <c r="D7" s="16">
        <v>143830</v>
      </c>
      <c r="E7" s="17">
        <v>32.229999999999997</v>
      </c>
      <c r="F7" s="18">
        <v>11.415900687817208</v>
      </c>
      <c r="G7" s="19"/>
    </row>
    <row r="8" spans="1:7" x14ac:dyDescent="0.25">
      <c r="A8" s="15" t="s">
        <v>1</v>
      </c>
      <c r="B8" s="15" t="s">
        <v>200</v>
      </c>
      <c r="C8" s="15" t="s">
        <v>201</v>
      </c>
      <c r="D8" s="16">
        <v>54770</v>
      </c>
      <c r="E8" s="17">
        <v>12.273</v>
      </c>
      <c r="F8" s="18">
        <v>11.691351374654623</v>
      </c>
      <c r="G8" s="19"/>
    </row>
    <row r="9" spans="1:7" x14ac:dyDescent="0.25">
      <c r="A9" s="15" t="s">
        <v>1</v>
      </c>
      <c r="B9" s="15" t="s">
        <v>202</v>
      </c>
      <c r="C9" s="15" t="s">
        <v>203</v>
      </c>
      <c r="D9" s="16">
        <v>50070</v>
      </c>
      <c r="E9" s="17">
        <v>11.218</v>
      </c>
      <c r="F9" s="18">
        <v>12.354473398522467</v>
      </c>
      <c r="G9" s="19"/>
    </row>
    <row r="10" spans="1:7" x14ac:dyDescent="0.25">
      <c r="A10" s="15" t="s">
        <v>1</v>
      </c>
      <c r="B10" s="15" t="s">
        <v>204</v>
      </c>
      <c r="C10" s="15" t="s">
        <v>205</v>
      </c>
      <c r="D10" s="16">
        <v>67740</v>
      </c>
      <c r="E10" s="17">
        <v>15.18</v>
      </c>
      <c r="F10" s="18">
        <v>12.762548490133447</v>
      </c>
      <c r="G10" s="19"/>
    </row>
    <row r="11" spans="1:7" x14ac:dyDescent="0.25">
      <c r="A11" s="15" t="s">
        <v>1</v>
      </c>
      <c r="B11" s="15" t="s">
        <v>206</v>
      </c>
      <c r="C11" s="15" t="s">
        <v>207</v>
      </c>
      <c r="D11" s="16">
        <v>56780</v>
      </c>
      <c r="E11" s="17">
        <v>12.724</v>
      </c>
      <c r="F11" s="18">
        <v>12.92577852677784</v>
      </c>
      <c r="G11" s="19"/>
    </row>
    <row r="12" spans="1:7" x14ac:dyDescent="0.25">
      <c r="A12" s="15" t="s">
        <v>1</v>
      </c>
      <c r="B12" s="15" t="s">
        <v>208</v>
      </c>
      <c r="C12" s="15" t="s">
        <v>209</v>
      </c>
      <c r="D12" s="16">
        <v>95610</v>
      </c>
      <c r="E12" s="17">
        <v>21.423999999999999</v>
      </c>
      <c r="F12" s="18">
        <v>13.354257372969371</v>
      </c>
      <c r="G12" s="19"/>
    </row>
    <row r="13" spans="1:7" x14ac:dyDescent="0.25">
      <c r="A13" s="15" t="s">
        <v>1</v>
      </c>
      <c r="B13" s="15" t="s">
        <v>210</v>
      </c>
      <c r="C13" s="15" t="s">
        <v>211</v>
      </c>
      <c r="D13" s="16">
        <v>39080</v>
      </c>
      <c r="E13" s="17">
        <v>8.7569999999999997</v>
      </c>
      <c r="F13" s="18">
        <v>14.262224451803807</v>
      </c>
      <c r="G13" s="19"/>
    </row>
    <row r="14" spans="1:7" x14ac:dyDescent="0.25">
      <c r="A14" s="15" t="s">
        <v>1</v>
      </c>
      <c r="B14" s="15" t="s">
        <v>212</v>
      </c>
      <c r="C14" s="15" t="s">
        <v>213</v>
      </c>
      <c r="D14" s="16">
        <v>55030</v>
      </c>
      <c r="E14" s="17">
        <v>12.33</v>
      </c>
      <c r="F14" s="18">
        <v>14.445858243028747</v>
      </c>
      <c r="G14" s="19"/>
    </row>
    <row r="15" spans="1:7" x14ac:dyDescent="0.25">
      <c r="C15" s="20" t="s">
        <v>214</v>
      </c>
      <c r="F15" s="21">
        <v>14.860519492946</v>
      </c>
    </row>
    <row r="16" spans="1:7" x14ac:dyDescent="0.25">
      <c r="A16" s="15" t="s">
        <v>1</v>
      </c>
      <c r="B16" s="15" t="s">
        <v>215</v>
      </c>
      <c r="C16" s="15" t="s">
        <v>216</v>
      </c>
      <c r="D16" s="16">
        <v>84330</v>
      </c>
      <c r="E16" s="17">
        <v>18.896999999999998</v>
      </c>
      <c r="F16" s="18">
        <v>15.588468499539495</v>
      </c>
      <c r="G16" s="19"/>
    </row>
    <row r="17" spans="1:7" x14ac:dyDescent="0.25">
      <c r="A17" s="15" t="s">
        <v>1</v>
      </c>
      <c r="B17" s="15" t="s">
        <v>217</v>
      </c>
      <c r="C17" s="15" t="s">
        <v>218</v>
      </c>
      <c r="D17" s="16">
        <v>37850</v>
      </c>
      <c r="E17" s="17">
        <v>8.4819999999999993</v>
      </c>
      <c r="F17" s="18">
        <v>15.986341713860202</v>
      </c>
      <c r="G17" s="19"/>
    </row>
    <row r="18" spans="1:7" x14ac:dyDescent="0.25">
      <c r="A18" s="15" t="s">
        <v>1</v>
      </c>
      <c r="B18" s="15" t="s">
        <v>219</v>
      </c>
      <c r="C18" s="15" t="s">
        <v>220</v>
      </c>
      <c r="D18" s="16">
        <v>88950</v>
      </c>
      <c r="E18" s="17">
        <v>19.931000000000001</v>
      </c>
      <c r="F18" s="18">
        <v>16.853501283533539</v>
      </c>
      <c r="G18" s="19"/>
    </row>
    <row r="19" spans="1:7" x14ac:dyDescent="0.25">
      <c r="C19" s="20" t="s">
        <v>221</v>
      </c>
      <c r="F19" s="22">
        <v>17.6685885147824</v>
      </c>
    </row>
    <row r="20" spans="1:7" x14ac:dyDescent="0.25">
      <c r="A20" s="15" t="s">
        <v>1</v>
      </c>
      <c r="B20" s="15" t="s">
        <v>222</v>
      </c>
      <c r="C20" s="15" t="s">
        <v>223</v>
      </c>
      <c r="D20" s="16">
        <v>4462800</v>
      </c>
      <c r="E20" s="17">
        <v>1000</v>
      </c>
      <c r="F20" s="18">
        <v>18.108332190237306</v>
      </c>
      <c r="G20" s="19"/>
    </row>
    <row r="21" spans="1:7" x14ac:dyDescent="0.25">
      <c r="A21" s="15" t="s">
        <v>1</v>
      </c>
      <c r="B21" s="15" t="s">
        <v>224</v>
      </c>
      <c r="C21" s="15" t="s">
        <v>225</v>
      </c>
      <c r="D21" s="16">
        <v>53130</v>
      </c>
      <c r="E21" s="17">
        <v>11.904</v>
      </c>
      <c r="F21" s="18">
        <v>18.220552840430326</v>
      </c>
      <c r="G21" s="19"/>
    </row>
    <row r="22" spans="1:7" x14ac:dyDescent="0.25">
      <c r="A22" s="15" t="s">
        <v>1</v>
      </c>
      <c r="B22" s="15" t="s">
        <v>226</v>
      </c>
      <c r="C22" s="15" t="s">
        <v>227</v>
      </c>
      <c r="D22" s="16">
        <v>45390</v>
      </c>
      <c r="E22" s="17">
        <v>10.170999999999999</v>
      </c>
      <c r="F22" s="18">
        <v>18.863271109717623</v>
      </c>
      <c r="G22" s="19"/>
    </row>
    <row r="23" spans="1:7" x14ac:dyDescent="0.25">
      <c r="A23" s="15" t="s">
        <v>1</v>
      </c>
      <c r="B23" s="15" t="s">
        <v>228</v>
      </c>
      <c r="C23" s="15" t="s">
        <v>229</v>
      </c>
      <c r="D23" s="16">
        <v>47670</v>
      </c>
      <c r="E23" s="17">
        <v>10.683</v>
      </c>
      <c r="F23" s="18">
        <v>19.169327428425859</v>
      </c>
      <c r="G23" s="19"/>
    </row>
    <row r="24" spans="1:7" x14ac:dyDescent="0.25">
      <c r="A24" s="15" t="s">
        <v>1</v>
      </c>
      <c r="B24" s="15" t="s">
        <v>230</v>
      </c>
      <c r="C24" s="15" t="s">
        <v>231</v>
      </c>
      <c r="D24" s="16">
        <v>39720</v>
      </c>
      <c r="E24" s="17">
        <v>8.8989999999999991</v>
      </c>
      <c r="F24" s="18">
        <v>20.036486998099196</v>
      </c>
      <c r="G24" s="19"/>
    </row>
    <row r="25" spans="1:7" x14ac:dyDescent="0.25">
      <c r="A25" s="15" t="s">
        <v>1</v>
      </c>
      <c r="B25" s="15" t="s">
        <v>232</v>
      </c>
      <c r="C25" s="15" t="s">
        <v>233</v>
      </c>
      <c r="D25" s="16">
        <v>59030</v>
      </c>
      <c r="E25" s="17">
        <v>13.227</v>
      </c>
      <c r="F25" s="18">
        <v>21.301519782093237</v>
      </c>
      <c r="G25" s="19"/>
    </row>
    <row r="26" spans="1:7" x14ac:dyDescent="0.25">
      <c r="A26" s="15" t="s">
        <v>1</v>
      </c>
      <c r="B26" s="15" t="s">
        <v>234</v>
      </c>
      <c r="C26" s="15" t="s">
        <v>235</v>
      </c>
      <c r="D26" s="16">
        <v>42520</v>
      </c>
      <c r="E26" s="17">
        <v>9.5280000000000005</v>
      </c>
      <c r="F26" s="18">
        <v>23.542793746787396</v>
      </c>
      <c r="G26" s="19"/>
    </row>
    <row r="27" spans="1:7" x14ac:dyDescent="0.25">
      <c r="A27" s="15" t="s">
        <v>1</v>
      </c>
      <c r="B27" s="15" t="s">
        <v>236</v>
      </c>
      <c r="C27" s="15" t="s">
        <v>237</v>
      </c>
      <c r="D27" s="16">
        <v>41690</v>
      </c>
      <c r="E27" s="17">
        <v>9.3409999999999993</v>
      </c>
      <c r="F27" s="18">
        <v>26.086200231231995</v>
      </c>
      <c r="G27" s="19"/>
    </row>
    <row r="28" spans="1:7" x14ac:dyDescent="0.25">
      <c r="A28" s="15" t="s">
        <v>1</v>
      </c>
      <c r="B28" s="15" t="s">
        <v>238</v>
      </c>
      <c r="C28" s="15" t="s">
        <v>239</v>
      </c>
      <c r="D28" s="16">
        <v>35250</v>
      </c>
      <c r="E28" s="17">
        <v>7.899</v>
      </c>
      <c r="F28" s="18">
        <v>26.09640210852227</v>
      </c>
      <c r="G28" s="19"/>
    </row>
    <row r="29" spans="1:7" x14ac:dyDescent="0.25">
      <c r="A29" s="15" t="s">
        <v>1</v>
      </c>
      <c r="B29" s="15" t="s">
        <v>240</v>
      </c>
      <c r="C29" s="15" t="s">
        <v>241</v>
      </c>
      <c r="D29" s="16">
        <v>44320</v>
      </c>
      <c r="E29" s="17">
        <v>9.9309999999999992</v>
      </c>
      <c r="F29" s="18">
        <v>30.268969920244558</v>
      </c>
      <c r="G29" s="19"/>
    </row>
    <row r="30" spans="1:7" x14ac:dyDescent="0.25">
      <c r="A30" s="15" t="s">
        <v>1</v>
      </c>
      <c r="B30" s="15" t="s">
        <v>242</v>
      </c>
      <c r="C30" s="15" t="s">
        <v>243</v>
      </c>
      <c r="D30" s="16">
        <v>99960</v>
      </c>
      <c r="E30" s="17">
        <v>22.396999999999998</v>
      </c>
      <c r="F30" s="18">
        <v>31.687030863592717</v>
      </c>
      <c r="G30" s="19"/>
    </row>
    <row r="31" spans="1:7" x14ac:dyDescent="0.25">
      <c r="A31" s="15" t="s">
        <v>1</v>
      </c>
      <c r="B31" s="15" t="s">
        <v>244</v>
      </c>
      <c r="C31" s="15" t="s">
        <v>245</v>
      </c>
      <c r="D31" s="16">
        <v>34530</v>
      </c>
      <c r="E31" s="17">
        <v>7.7380000000000004</v>
      </c>
      <c r="F31" s="18">
        <v>34.563960259450141</v>
      </c>
      <c r="G31" s="19"/>
    </row>
    <row r="32" spans="1:7" x14ac:dyDescent="0.25">
      <c r="A32" s="15" t="s">
        <v>1</v>
      </c>
      <c r="B32" s="15" t="s">
        <v>246</v>
      </c>
      <c r="C32" s="15" t="s">
        <v>247</v>
      </c>
      <c r="D32" s="16">
        <v>33750</v>
      </c>
      <c r="E32" s="17">
        <v>7.5609999999999999</v>
      </c>
      <c r="F32" s="18">
        <v>34.870016578158378</v>
      </c>
      <c r="G32" s="19"/>
    </row>
    <row r="33" spans="1:7" x14ac:dyDescent="0.25">
      <c r="A33" s="15" t="s">
        <v>1</v>
      </c>
      <c r="B33" s="15" t="s">
        <v>248</v>
      </c>
      <c r="C33" s="15" t="s">
        <v>249</v>
      </c>
      <c r="D33" s="16">
        <v>42020</v>
      </c>
      <c r="E33" s="17">
        <v>9.4149999999999991</v>
      </c>
      <c r="F33" s="18">
        <v>50.366668182085398</v>
      </c>
      <c r="G33" s="19"/>
    </row>
    <row r="34" spans="1:7" x14ac:dyDescent="0.25">
      <c r="A34" s="15" t="s">
        <v>1</v>
      </c>
      <c r="B34" s="15" t="s">
        <v>250</v>
      </c>
      <c r="C34" s="15" t="s">
        <v>251</v>
      </c>
      <c r="D34" s="16">
        <v>57480</v>
      </c>
      <c r="E34" s="17">
        <v>12.88</v>
      </c>
      <c r="F34" s="18">
        <v>52.6110811859458</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F4A3-BB0A-44BA-B3F2-3FB02B04B92D}">
  <dimension ref="A1:IV79"/>
  <sheetViews>
    <sheetView tabSelected="1" workbookViewId="0">
      <selection activeCell="B6" sqref="B6"/>
    </sheetView>
  </sheetViews>
  <sheetFormatPr defaultColWidth="8" defaultRowHeight="12.75" x14ac:dyDescent="0.2"/>
  <cols>
    <col min="1" max="1" width="2.7109375" style="31" customWidth="1"/>
    <col min="2" max="2" width="59.28515625" style="84" customWidth="1"/>
    <col min="3" max="3" width="12.28515625" style="33" customWidth="1"/>
    <col min="4" max="4" width="11" style="33" customWidth="1"/>
    <col min="5" max="5" width="59.28515625" style="32" customWidth="1"/>
    <col min="6" max="6" width="59.5703125" style="34" customWidth="1"/>
    <col min="7" max="7" width="10.7109375" style="35" customWidth="1"/>
    <col min="8" max="8" width="8.28515625" style="36" bestFit="1" customWidth="1"/>
    <col min="9" max="256" width="8" style="30"/>
    <col min="257" max="257" width="2.7109375" style="30" customWidth="1"/>
    <col min="258" max="258" width="59.28515625" style="30" customWidth="1"/>
    <col min="259" max="259" width="12.28515625" style="30" customWidth="1"/>
    <col min="260" max="260" width="11" style="30" customWidth="1"/>
    <col min="261" max="261" width="59.28515625" style="30" customWidth="1"/>
    <col min="262" max="262" width="59.5703125" style="30" customWidth="1"/>
    <col min="263" max="263" width="10.7109375" style="30" customWidth="1"/>
    <col min="264" max="512" width="8" style="30"/>
    <col min="513" max="513" width="2.7109375" style="30" customWidth="1"/>
    <col min="514" max="514" width="59.28515625" style="30" customWidth="1"/>
    <col min="515" max="515" width="12.28515625" style="30" customWidth="1"/>
    <col min="516" max="516" width="11" style="30" customWidth="1"/>
    <col min="517" max="517" width="59.28515625" style="30" customWidth="1"/>
    <col min="518" max="518" width="59.5703125" style="30" customWidth="1"/>
    <col min="519" max="519" width="10.7109375" style="30" customWidth="1"/>
    <col min="520" max="768" width="8" style="30"/>
    <col min="769" max="769" width="2.7109375" style="30" customWidth="1"/>
    <col min="770" max="770" width="59.28515625" style="30" customWidth="1"/>
    <col min="771" max="771" width="12.28515625" style="30" customWidth="1"/>
    <col min="772" max="772" width="11" style="30" customWidth="1"/>
    <col min="773" max="773" width="59.28515625" style="30" customWidth="1"/>
    <col min="774" max="774" width="59.5703125" style="30" customWidth="1"/>
    <col min="775" max="775" width="10.7109375" style="30" customWidth="1"/>
    <col min="776" max="1024" width="8" style="30"/>
    <col min="1025" max="1025" width="2.7109375" style="30" customWidth="1"/>
    <col min="1026" max="1026" width="59.28515625" style="30" customWidth="1"/>
    <col min="1027" max="1027" width="12.28515625" style="30" customWidth="1"/>
    <col min="1028" max="1028" width="11" style="30" customWidth="1"/>
    <col min="1029" max="1029" width="59.28515625" style="30" customWidth="1"/>
    <col min="1030" max="1030" width="59.5703125" style="30" customWidth="1"/>
    <col min="1031" max="1031" width="10.7109375" style="30" customWidth="1"/>
    <col min="1032" max="1280" width="8" style="30"/>
    <col min="1281" max="1281" width="2.7109375" style="30" customWidth="1"/>
    <col min="1282" max="1282" width="59.28515625" style="30" customWidth="1"/>
    <col min="1283" max="1283" width="12.28515625" style="30" customWidth="1"/>
    <col min="1284" max="1284" width="11" style="30" customWidth="1"/>
    <col min="1285" max="1285" width="59.28515625" style="30" customWidth="1"/>
    <col min="1286" max="1286" width="59.5703125" style="30" customWidth="1"/>
    <col min="1287" max="1287" width="10.7109375" style="30" customWidth="1"/>
    <col min="1288" max="1536" width="8" style="30"/>
    <col min="1537" max="1537" width="2.7109375" style="30" customWidth="1"/>
    <col min="1538" max="1538" width="59.28515625" style="30" customWidth="1"/>
    <col min="1539" max="1539" width="12.28515625" style="30" customWidth="1"/>
    <col min="1540" max="1540" width="11" style="30" customWidth="1"/>
    <col min="1541" max="1541" width="59.28515625" style="30" customWidth="1"/>
    <col min="1542" max="1542" width="59.5703125" style="30" customWidth="1"/>
    <col min="1543" max="1543" width="10.7109375" style="30" customWidth="1"/>
    <col min="1544" max="1792" width="8" style="30"/>
    <col min="1793" max="1793" width="2.7109375" style="30" customWidth="1"/>
    <col min="1794" max="1794" width="59.28515625" style="30" customWidth="1"/>
    <col min="1795" max="1795" width="12.28515625" style="30" customWidth="1"/>
    <col min="1796" max="1796" width="11" style="30" customWidth="1"/>
    <col min="1797" max="1797" width="59.28515625" style="30" customWidth="1"/>
    <col min="1798" max="1798" width="59.5703125" style="30" customWidth="1"/>
    <col min="1799" max="1799" width="10.7109375" style="30" customWidth="1"/>
    <col min="1800" max="2048" width="8" style="30"/>
    <col min="2049" max="2049" width="2.7109375" style="30" customWidth="1"/>
    <col min="2050" max="2050" width="59.28515625" style="30" customWidth="1"/>
    <col min="2051" max="2051" width="12.28515625" style="30" customWidth="1"/>
    <col min="2052" max="2052" width="11" style="30" customWidth="1"/>
    <col min="2053" max="2053" width="59.28515625" style="30" customWidth="1"/>
    <col min="2054" max="2054" width="59.5703125" style="30" customWidth="1"/>
    <col min="2055" max="2055" width="10.7109375" style="30" customWidth="1"/>
    <col min="2056" max="2304" width="8" style="30"/>
    <col min="2305" max="2305" width="2.7109375" style="30" customWidth="1"/>
    <col min="2306" max="2306" width="59.28515625" style="30" customWidth="1"/>
    <col min="2307" max="2307" width="12.28515625" style="30" customWidth="1"/>
    <col min="2308" max="2308" width="11" style="30" customWidth="1"/>
    <col min="2309" max="2309" width="59.28515625" style="30" customWidth="1"/>
    <col min="2310" max="2310" width="59.5703125" style="30" customWidth="1"/>
    <col min="2311" max="2311" width="10.7109375" style="30" customWidth="1"/>
    <col min="2312" max="2560" width="8" style="30"/>
    <col min="2561" max="2561" width="2.7109375" style="30" customWidth="1"/>
    <col min="2562" max="2562" width="59.28515625" style="30" customWidth="1"/>
    <col min="2563" max="2563" width="12.28515625" style="30" customWidth="1"/>
    <col min="2564" max="2564" width="11" style="30" customWidth="1"/>
    <col min="2565" max="2565" width="59.28515625" style="30" customWidth="1"/>
    <col min="2566" max="2566" width="59.5703125" style="30" customWidth="1"/>
    <col min="2567" max="2567" width="10.7109375" style="30" customWidth="1"/>
    <col min="2568" max="2816" width="8" style="30"/>
    <col min="2817" max="2817" width="2.7109375" style="30" customWidth="1"/>
    <col min="2818" max="2818" width="59.28515625" style="30" customWidth="1"/>
    <col min="2819" max="2819" width="12.28515625" style="30" customWidth="1"/>
    <col min="2820" max="2820" width="11" style="30" customWidth="1"/>
    <col min="2821" max="2821" width="59.28515625" style="30" customWidth="1"/>
    <col min="2822" max="2822" width="59.5703125" style="30" customWidth="1"/>
    <col min="2823" max="2823" width="10.7109375" style="30" customWidth="1"/>
    <col min="2824" max="3072" width="8" style="30"/>
    <col min="3073" max="3073" width="2.7109375" style="30" customWidth="1"/>
    <col min="3074" max="3074" width="59.28515625" style="30" customWidth="1"/>
    <col min="3075" max="3075" width="12.28515625" style="30" customWidth="1"/>
    <col min="3076" max="3076" width="11" style="30" customWidth="1"/>
    <col min="3077" max="3077" width="59.28515625" style="30" customWidth="1"/>
    <col min="3078" max="3078" width="59.5703125" style="30" customWidth="1"/>
    <col min="3079" max="3079" width="10.7109375" style="30" customWidth="1"/>
    <col min="3080" max="3328" width="8" style="30"/>
    <col min="3329" max="3329" width="2.7109375" style="30" customWidth="1"/>
    <col min="3330" max="3330" width="59.28515625" style="30" customWidth="1"/>
    <col min="3331" max="3331" width="12.28515625" style="30" customWidth="1"/>
    <col min="3332" max="3332" width="11" style="30" customWidth="1"/>
    <col min="3333" max="3333" width="59.28515625" style="30" customWidth="1"/>
    <col min="3334" max="3334" width="59.5703125" style="30" customWidth="1"/>
    <col min="3335" max="3335" width="10.7109375" style="30" customWidth="1"/>
    <col min="3336" max="3584" width="8" style="30"/>
    <col min="3585" max="3585" width="2.7109375" style="30" customWidth="1"/>
    <col min="3586" max="3586" width="59.28515625" style="30" customWidth="1"/>
    <col min="3587" max="3587" width="12.28515625" style="30" customWidth="1"/>
    <col min="3588" max="3588" width="11" style="30" customWidth="1"/>
    <col min="3589" max="3589" width="59.28515625" style="30" customWidth="1"/>
    <col min="3590" max="3590" width="59.5703125" style="30" customWidth="1"/>
    <col min="3591" max="3591" width="10.7109375" style="30" customWidth="1"/>
    <col min="3592" max="3840" width="8" style="30"/>
    <col min="3841" max="3841" width="2.7109375" style="30" customWidth="1"/>
    <col min="3842" max="3842" width="59.28515625" style="30" customWidth="1"/>
    <col min="3843" max="3843" width="12.28515625" style="30" customWidth="1"/>
    <col min="3844" max="3844" width="11" style="30" customWidth="1"/>
    <col min="3845" max="3845" width="59.28515625" style="30" customWidth="1"/>
    <col min="3846" max="3846" width="59.5703125" style="30" customWidth="1"/>
    <col min="3847" max="3847" width="10.7109375" style="30" customWidth="1"/>
    <col min="3848" max="4096" width="8" style="30"/>
    <col min="4097" max="4097" width="2.7109375" style="30" customWidth="1"/>
    <col min="4098" max="4098" width="59.28515625" style="30" customWidth="1"/>
    <col min="4099" max="4099" width="12.28515625" style="30" customWidth="1"/>
    <col min="4100" max="4100" width="11" style="30" customWidth="1"/>
    <col min="4101" max="4101" width="59.28515625" style="30" customWidth="1"/>
    <col min="4102" max="4102" width="59.5703125" style="30" customWidth="1"/>
    <col min="4103" max="4103" width="10.7109375" style="30" customWidth="1"/>
    <col min="4104" max="4352" width="8" style="30"/>
    <col min="4353" max="4353" width="2.7109375" style="30" customWidth="1"/>
    <col min="4354" max="4354" width="59.28515625" style="30" customWidth="1"/>
    <col min="4355" max="4355" width="12.28515625" style="30" customWidth="1"/>
    <col min="4356" max="4356" width="11" style="30" customWidth="1"/>
    <col min="4357" max="4357" width="59.28515625" style="30" customWidth="1"/>
    <col min="4358" max="4358" width="59.5703125" style="30" customWidth="1"/>
    <col min="4359" max="4359" width="10.7109375" style="30" customWidth="1"/>
    <col min="4360" max="4608" width="8" style="30"/>
    <col min="4609" max="4609" width="2.7109375" style="30" customWidth="1"/>
    <col min="4610" max="4610" width="59.28515625" style="30" customWidth="1"/>
    <col min="4611" max="4611" width="12.28515625" style="30" customWidth="1"/>
    <col min="4612" max="4612" width="11" style="30" customWidth="1"/>
    <col min="4613" max="4613" width="59.28515625" style="30" customWidth="1"/>
    <col min="4614" max="4614" width="59.5703125" style="30" customWidth="1"/>
    <col min="4615" max="4615" width="10.7109375" style="30" customWidth="1"/>
    <col min="4616" max="4864" width="8" style="30"/>
    <col min="4865" max="4865" width="2.7109375" style="30" customWidth="1"/>
    <col min="4866" max="4866" width="59.28515625" style="30" customWidth="1"/>
    <col min="4867" max="4867" width="12.28515625" style="30" customWidth="1"/>
    <col min="4868" max="4868" width="11" style="30" customWidth="1"/>
    <col min="4869" max="4869" width="59.28515625" style="30" customWidth="1"/>
    <col min="4870" max="4870" width="59.5703125" style="30" customWidth="1"/>
    <col min="4871" max="4871" width="10.7109375" style="30" customWidth="1"/>
    <col min="4872" max="5120" width="8" style="30"/>
    <col min="5121" max="5121" width="2.7109375" style="30" customWidth="1"/>
    <col min="5122" max="5122" width="59.28515625" style="30" customWidth="1"/>
    <col min="5123" max="5123" width="12.28515625" style="30" customWidth="1"/>
    <col min="5124" max="5124" width="11" style="30" customWidth="1"/>
    <col min="5125" max="5125" width="59.28515625" style="30" customWidth="1"/>
    <col min="5126" max="5126" width="59.5703125" style="30" customWidth="1"/>
    <col min="5127" max="5127" width="10.7109375" style="30" customWidth="1"/>
    <col min="5128" max="5376" width="8" style="30"/>
    <col min="5377" max="5377" width="2.7109375" style="30" customWidth="1"/>
    <col min="5378" max="5378" width="59.28515625" style="30" customWidth="1"/>
    <col min="5379" max="5379" width="12.28515625" style="30" customWidth="1"/>
    <col min="5380" max="5380" width="11" style="30" customWidth="1"/>
    <col min="5381" max="5381" width="59.28515625" style="30" customWidth="1"/>
    <col min="5382" max="5382" width="59.5703125" style="30" customWidth="1"/>
    <col min="5383" max="5383" width="10.7109375" style="30" customWidth="1"/>
    <col min="5384" max="5632" width="8" style="30"/>
    <col min="5633" max="5633" width="2.7109375" style="30" customWidth="1"/>
    <col min="5634" max="5634" width="59.28515625" style="30" customWidth="1"/>
    <col min="5635" max="5635" width="12.28515625" style="30" customWidth="1"/>
    <col min="5636" max="5636" width="11" style="30" customWidth="1"/>
    <col min="5637" max="5637" width="59.28515625" style="30" customWidth="1"/>
    <col min="5638" max="5638" width="59.5703125" style="30" customWidth="1"/>
    <col min="5639" max="5639" width="10.7109375" style="30" customWidth="1"/>
    <col min="5640" max="5888" width="8" style="30"/>
    <col min="5889" max="5889" width="2.7109375" style="30" customWidth="1"/>
    <col min="5890" max="5890" width="59.28515625" style="30" customWidth="1"/>
    <col min="5891" max="5891" width="12.28515625" style="30" customWidth="1"/>
    <col min="5892" max="5892" width="11" style="30" customWidth="1"/>
    <col min="5893" max="5893" width="59.28515625" style="30" customWidth="1"/>
    <col min="5894" max="5894" width="59.5703125" style="30" customWidth="1"/>
    <col min="5895" max="5895" width="10.7109375" style="30" customWidth="1"/>
    <col min="5896" max="6144" width="8" style="30"/>
    <col min="6145" max="6145" width="2.7109375" style="30" customWidth="1"/>
    <col min="6146" max="6146" width="59.28515625" style="30" customWidth="1"/>
    <col min="6147" max="6147" width="12.28515625" style="30" customWidth="1"/>
    <col min="6148" max="6148" width="11" style="30" customWidth="1"/>
    <col min="6149" max="6149" width="59.28515625" style="30" customWidth="1"/>
    <col min="6150" max="6150" width="59.5703125" style="30" customWidth="1"/>
    <col min="6151" max="6151" width="10.7109375" style="30" customWidth="1"/>
    <col min="6152" max="6400" width="8" style="30"/>
    <col min="6401" max="6401" width="2.7109375" style="30" customWidth="1"/>
    <col min="6402" max="6402" width="59.28515625" style="30" customWidth="1"/>
    <col min="6403" max="6403" width="12.28515625" style="30" customWidth="1"/>
    <col min="6404" max="6404" width="11" style="30" customWidth="1"/>
    <col min="6405" max="6405" width="59.28515625" style="30" customWidth="1"/>
    <col min="6406" max="6406" width="59.5703125" style="30" customWidth="1"/>
    <col min="6407" max="6407" width="10.7109375" style="30" customWidth="1"/>
    <col min="6408" max="6656" width="8" style="30"/>
    <col min="6657" max="6657" width="2.7109375" style="30" customWidth="1"/>
    <col min="6658" max="6658" width="59.28515625" style="30" customWidth="1"/>
    <col min="6659" max="6659" width="12.28515625" style="30" customWidth="1"/>
    <col min="6660" max="6660" width="11" style="30" customWidth="1"/>
    <col min="6661" max="6661" width="59.28515625" style="30" customWidth="1"/>
    <col min="6662" max="6662" width="59.5703125" style="30" customWidth="1"/>
    <col min="6663" max="6663" width="10.7109375" style="30" customWidth="1"/>
    <col min="6664" max="6912" width="8" style="30"/>
    <col min="6913" max="6913" width="2.7109375" style="30" customWidth="1"/>
    <col min="6914" max="6914" width="59.28515625" style="30" customWidth="1"/>
    <col min="6915" max="6915" width="12.28515625" style="30" customWidth="1"/>
    <col min="6916" max="6916" width="11" style="30" customWidth="1"/>
    <col min="6917" max="6917" width="59.28515625" style="30" customWidth="1"/>
    <col min="6918" max="6918" width="59.5703125" style="30" customWidth="1"/>
    <col min="6919" max="6919" width="10.7109375" style="30" customWidth="1"/>
    <col min="6920" max="7168" width="8" style="30"/>
    <col min="7169" max="7169" width="2.7109375" style="30" customWidth="1"/>
    <col min="7170" max="7170" width="59.28515625" style="30" customWidth="1"/>
    <col min="7171" max="7171" width="12.28515625" style="30" customWidth="1"/>
    <col min="7172" max="7172" width="11" style="30" customWidth="1"/>
    <col min="7173" max="7173" width="59.28515625" style="30" customWidth="1"/>
    <col min="7174" max="7174" width="59.5703125" style="30" customWidth="1"/>
    <col min="7175" max="7175" width="10.7109375" style="30" customWidth="1"/>
    <col min="7176" max="7424" width="8" style="30"/>
    <col min="7425" max="7425" width="2.7109375" style="30" customWidth="1"/>
    <col min="7426" max="7426" width="59.28515625" style="30" customWidth="1"/>
    <col min="7427" max="7427" width="12.28515625" style="30" customWidth="1"/>
    <col min="7428" max="7428" width="11" style="30" customWidth="1"/>
    <col min="7429" max="7429" width="59.28515625" style="30" customWidth="1"/>
    <col min="7430" max="7430" width="59.5703125" style="30" customWidth="1"/>
    <col min="7431" max="7431" width="10.7109375" style="30" customWidth="1"/>
    <col min="7432" max="7680" width="8" style="30"/>
    <col min="7681" max="7681" width="2.7109375" style="30" customWidth="1"/>
    <col min="7682" max="7682" width="59.28515625" style="30" customWidth="1"/>
    <col min="7683" max="7683" width="12.28515625" style="30" customWidth="1"/>
    <col min="7684" max="7684" width="11" style="30" customWidth="1"/>
    <col min="7685" max="7685" width="59.28515625" style="30" customWidth="1"/>
    <col min="7686" max="7686" width="59.5703125" style="30" customWidth="1"/>
    <col min="7687" max="7687" width="10.7109375" style="30" customWidth="1"/>
    <col min="7688" max="7936" width="8" style="30"/>
    <col min="7937" max="7937" width="2.7109375" style="30" customWidth="1"/>
    <col min="7938" max="7938" width="59.28515625" style="30" customWidth="1"/>
    <col min="7939" max="7939" width="12.28515625" style="30" customWidth="1"/>
    <col min="7940" max="7940" width="11" style="30" customWidth="1"/>
    <col min="7941" max="7941" width="59.28515625" style="30" customWidth="1"/>
    <col min="7942" max="7942" width="59.5703125" style="30" customWidth="1"/>
    <col min="7943" max="7943" width="10.7109375" style="30" customWidth="1"/>
    <col min="7944" max="8192" width="8" style="30"/>
    <col min="8193" max="8193" width="2.7109375" style="30" customWidth="1"/>
    <col min="8194" max="8194" width="59.28515625" style="30" customWidth="1"/>
    <col min="8195" max="8195" width="12.28515625" style="30" customWidth="1"/>
    <col min="8196" max="8196" width="11" style="30" customWidth="1"/>
    <col min="8197" max="8197" width="59.28515625" style="30" customWidth="1"/>
    <col min="8198" max="8198" width="59.5703125" style="30" customWidth="1"/>
    <col min="8199" max="8199" width="10.7109375" style="30" customWidth="1"/>
    <col min="8200" max="8448" width="8" style="30"/>
    <col min="8449" max="8449" width="2.7109375" style="30" customWidth="1"/>
    <col min="8450" max="8450" width="59.28515625" style="30" customWidth="1"/>
    <col min="8451" max="8451" width="12.28515625" style="30" customWidth="1"/>
    <col min="8452" max="8452" width="11" style="30" customWidth="1"/>
    <col min="8453" max="8453" width="59.28515625" style="30" customWidth="1"/>
    <col min="8454" max="8454" width="59.5703125" style="30" customWidth="1"/>
    <col min="8455" max="8455" width="10.7109375" style="30" customWidth="1"/>
    <col min="8456" max="8704" width="8" style="30"/>
    <col min="8705" max="8705" width="2.7109375" style="30" customWidth="1"/>
    <col min="8706" max="8706" width="59.28515625" style="30" customWidth="1"/>
    <col min="8707" max="8707" width="12.28515625" style="30" customWidth="1"/>
    <col min="8708" max="8708" width="11" style="30" customWidth="1"/>
    <col min="8709" max="8709" width="59.28515625" style="30" customWidth="1"/>
    <col min="8710" max="8710" width="59.5703125" style="30" customWidth="1"/>
    <col min="8711" max="8711" width="10.7109375" style="30" customWidth="1"/>
    <col min="8712" max="8960" width="8" style="30"/>
    <col min="8961" max="8961" width="2.7109375" style="30" customWidth="1"/>
    <col min="8962" max="8962" width="59.28515625" style="30" customWidth="1"/>
    <col min="8963" max="8963" width="12.28515625" style="30" customWidth="1"/>
    <col min="8964" max="8964" width="11" style="30" customWidth="1"/>
    <col min="8965" max="8965" width="59.28515625" style="30" customWidth="1"/>
    <col min="8966" max="8966" width="59.5703125" style="30" customWidth="1"/>
    <col min="8967" max="8967" width="10.7109375" style="30" customWidth="1"/>
    <col min="8968" max="9216" width="8" style="30"/>
    <col min="9217" max="9217" width="2.7109375" style="30" customWidth="1"/>
    <col min="9218" max="9218" width="59.28515625" style="30" customWidth="1"/>
    <col min="9219" max="9219" width="12.28515625" style="30" customWidth="1"/>
    <col min="9220" max="9220" width="11" style="30" customWidth="1"/>
    <col min="9221" max="9221" width="59.28515625" style="30" customWidth="1"/>
    <col min="9222" max="9222" width="59.5703125" style="30" customWidth="1"/>
    <col min="9223" max="9223" width="10.7109375" style="30" customWidth="1"/>
    <col min="9224" max="9472" width="8" style="30"/>
    <col min="9473" max="9473" width="2.7109375" style="30" customWidth="1"/>
    <col min="9474" max="9474" width="59.28515625" style="30" customWidth="1"/>
    <col min="9475" max="9475" width="12.28515625" style="30" customWidth="1"/>
    <col min="9476" max="9476" width="11" style="30" customWidth="1"/>
    <col min="9477" max="9477" width="59.28515625" style="30" customWidth="1"/>
    <col min="9478" max="9478" width="59.5703125" style="30" customWidth="1"/>
    <col min="9479" max="9479" width="10.7109375" style="30" customWidth="1"/>
    <col min="9480" max="9728" width="8" style="30"/>
    <col min="9729" max="9729" width="2.7109375" style="30" customWidth="1"/>
    <col min="9730" max="9730" width="59.28515625" style="30" customWidth="1"/>
    <col min="9731" max="9731" width="12.28515625" style="30" customWidth="1"/>
    <col min="9732" max="9732" width="11" style="30" customWidth="1"/>
    <col min="9733" max="9733" width="59.28515625" style="30" customWidth="1"/>
    <col min="9734" max="9734" width="59.5703125" style="30" customWidth="1"/>
    <col min="9735" max="9735" width="10.7109375" style="30" customWidth="1"/>
    <col min="9736" max="9984" width="8" style="30"/>
    <col min="9985" max="9985" width="2.7109375" style="30" customWidth="1"/>
    <col min="9986" max="9986" width="59.28515625" style="30" customWidth="1"/>
    <col min="9987" max="9987" width="12.28515625" style="30" customWidth="1"/>
    <col min="9988" max="9988" width="11" style="30" customWidth="1"/>
    <col min="9989" max="9989" width="59.28515625" style="30" customWidth="1"/>
    <col min="9990" max="9990" width="59.5703125" style="30" customWidth="1"/>
    <col min="9991" max="9991" width="10.7109375" style="30" customWidth="1"/>
    <col min="9992" max="10240" width="8" style="30"/>
    <col min="10241" max="10241" width="2.7109375" style="30" customWidth="1"/>
    <col min="10242" max="10242" width="59.28515625" style="30" customWidth="1"/>
    <col min="10243" max="10243" width="12.28515625" style="30" customWidth="1"/>
    <col min="10244" max="10244" width="11" style="30" customWidth="1"/>
    <col min="10245" max="10245" width="59.28515625" style="30" customWidth="1"/>
    <col min="10246" max="10246" width="59.5703125" style="30" customWidth="1"/>
    <col min="10247" max="10247" width="10.7109375" style="30" customWidth="1"/>
    <col min="10248" max="10496" width="8" style="30"/>
    <col min="10497" max="10497" width="2.7109375" style="30" customWidth="1"/>
    <col min="10498" max="10498" width="59.28515625" style="30" customWidth="1"/>
    <col min="10499" max="10499" width="12.28515625" style="30" customWidth="1"/>
    <col min="10500" max="10500" width="11" style="30" customWidth="1"/>
    <col min="10501" max="10501" width="59.28515625" style="30" customWidth="1"/>
    <col min="10502" max="10502" width="59.5703125" style="30" customWidth="1"/>
    <col min="10503" max="10503" width="10.7109375" style="30" customWidth="1"/>
    <col min="10504" max="10752" width="8" style="30"/>
    <col min="10753" max="10753" width="2.7109375" style="30" customWidth="1"/>
    <col min="10754" max="10754" width="59.28515625" style="30" customWidth="1"/>
    <col min="10755" max="10755" width="12.28515625" style="30" customWidth="1"/>
    <col min="10756" max="10756" width="11" style="30" customWidth="1"/>
    <col min="10757" max="10757" width="59.28515625" style="30" customWidth="1"/>
    <col min="10758" max="10758" width="59.5703125" style="30" customWidth="1"/>
    <col min="10759" max="10759" width="10.7109375" style="30" customWidth="1"/>
    <col min="10760" max="11008" width="8" style="30"/>
    <col min="11009" max="11009" width="2.7109375" style="30" customWidth="1"/>
    <col min="11010" max="11010" width="59.28515625" style="30" customWidth="1"/>
    <col min="11011" max="11011" width="12.28515625" style="30" customWidth="1"/>
    <col min="11012" max="11012" width="11" style="30" customWidth="1"/>
    <col min="11013" max="11013" width="59.28515625" style="30" customWidth="1"/>
    <col min="11014" max="11014" width="59.5703125" style="30" customWidth="1"/>
    <col min="11015" max="11015" width="10.7109375" style="30" customWidth="1"/>
    <col min="11016" max="11264" width="8" style="30"/>
    <col min="11265" max="11265" width="2.7109375" style="30" customWidth="1"/>
    <col min="11266" max="11266" width="59.28515625" style="30" customWidth="1"/>
    <col min="11267" max="11267" width="12.28515625" style="30" customWidth="1"/>
    <col min="11268" max="11268" width="11" style="30" customWidth="1"/>
    <col min="11269" max="11269" width="59.28515625" style="30" customWidth="1"/>
    <col min="11270" max="11270" width="59.5703125" style="30" customWidth="1"/>
    <col min="11271" max="11271" width="10.7109375" style="30" customWidth="1"/>
    <col min="11272" max="11520" width="8" style="30"/>
    <col min="11521" max="11521" width="2.7109375" style="30" customWidth="1"/>
    <col min="11522" max="11522" width="59.28515625" style="30" customWidth="1"/>
    <col min="11523" max="11523" width="12.28515625" style="30" customWidth="1"/>
    <col min="11524" max="11524" width="11" style="30" customWidth="1"/>
    <col min="11525" max="11525" width="59.28515625" style="30" customWidth="1"/>
    <col min="11526" max="11526" width="59.5703125" style="30" customWidth="1"/>
    <col min="11527" max="11527" width="10.7109375" style="30" customWidth="1"/>
    <col min="11528" max="11776" width="8" style="30"/>
    <col min="11777" max="11777" width="2.7109375" style="30" customWidth="1"/>
    <col min="11778" max="11778" width="59.28515625" style="30" customWidth="1"/>
    <col min="11779" max="11779" width="12.28515625" style="30" customWidth="1"/>
    <col min="11780" max="11780" width="11" style="30" customWidth="1"/>
    <col min="11781" max="11781" width="59.28515625" style="30" customWidth="1"/>
    <col min="11782" max="11782" width="59.5703125" style="30" customWidth="1"/>
    <col min="11783" max="11783" width="10.7109375" style="30" customWidth="1"/>
    <col min="11784" max="12032" width="8" style="30"/>
    <col min="12033" max="12033" width="2.7109375" style="30" customWidth="1"/>
    <col min="12034" max="12034" width="59.28515625" style="30" customWidth="1"/>
    <col min="12035" max="12035" width="12.28515625" style="30" customWidth="1"/>
    <col min="12036" max="12036" width="11" style="30" customWidth="1"/>
    <col min="12037" max="12037" width="59.28515625" style="30" customWidth="1"/>
    <col min="12038" max="12038" width="59.5703125" style="30" customWidth="1"/>
    <col min="12039" max="12039" width="10.7109375" style="30" customWidth="1"/>
    <col min="12040" max="12288" width="8" style="30"/>
    <col min="12289" max="12289" width="2.7109375" style="30" customWidth="1"/>
    <col min="12290" max="12290" width="59.28515625" style="30" customWidth="1"/>
    <col min="12291" max="12291" width="12.28515625" style="30" customWidth="1"/>
    <col min="12292" max="12292" width="11" style="30" customWidth="1"/>
    <col min="12293" max="12293" width="59.28515625" style="30" customWidth="1"/>
    <col min="12294" max="12294" width="59.5703125" style="30" customWidth="1"/>
    <col min="12295" max="12295" width="10.7109375" style="30" customWidth="1"/>
    <col min="12296" max="12544" width="8" style="30"/>
    <col min="12545" max="12545" width="2.7109375" style="30" customWidth="1"/>
    <col min="12546" max="12546" width="59.28515625" style="30" customWidth="1"/>
    <col min="12547" max="12547" width="12.28515625" style="30" customWidth="1"/>
    <col min="12548" max="12548" width="11" style="30" customWidth="1"/>
    <col min="12549" max="12549" width="59.28515625" style="30" customWidth="1"/>
    <col min="12550" max="12550" width="59.5703125" style="30" customWidth="1"/>
    <col min="12551" max="12551" width="10.7109375" style="30" customWidth="1"/>
    <col min="12552" max="12800" width="8" style="30"/>
    <col min="12801" max="12801" width="2.7109375" style="30" customWidth="1"/>
    <col min="12802" max="12802" width="59.28515625" style="30" customWidth="1"/>
    <col min="12803" max="12803" width="12.28515625" style="30" customWidth="1"/>
    <col min="12804" max="12804" width="11" style="30" customWidth="1"/>
    <col min="12805" max="12805" width="59.28515625" style="30" customWidth="1"/>
    <col min="12806" max="12806" width="59.5703125" style="30" customWidth="1"/>
    <col min="12807" max="12807" width="10.7109375" style="30" customWidth="1"/>
    <col min="12808" max="13056" width="8" style="30"/>
    <col min="13057" max="13057" width="2.7109375" style="30" customWidth="1"/>
    <col min="13058" max="13058" width="59.28515625" style="30" customWidth="1"/>
    <col min="13059" max="13059" width="12.28515625" style="30" customWidth="1"/>
    <col min="13060" max="13060" width="11" style="30" customWidth="1"/>
    <col min="13061" max="13061" width="59.28515625" style="30" customWidth="1"/>
    <col min="13062" max="13062" width="59.5703125" style="30" customWidth="1"/>
    <col min="13063" max="13063" width="10.7109375" style="30" customWidth="1"/>
    <col min="13064" max="13312" width="8" style="30"/>
    <col min="13313" max="13313" width="2.7109375" style="30" customWidth="1"/>
    <col min="13314" max="13314" width="59.28515625" style="30" customWidth="1"/>
    <col min="13315" max="13315" width="12.28515625" style="30" customWidth="1"/>
    <col min="13316" max="13316" width="11" style="30" customWidth="1"/>
    <col min="13317" max="13317" width="59.28515625" style="30" customWidth="1"/>
    <col min="13318" max="13318" width="59.5703125" style="30" customWidth="1"/>
    <col min="13319" max="13319" width="10.7109375" style="30" customWidth="1"/>
    <col min="13320" max="13568" width="8" style="30"/>
    <col min="13569" max="13569" width="2.7109375" style="30" customWidth="1"/>
    <col min="13570" max="13570" width="59.28515625" style="30" customWidth="1"/>
    <col min="13571" max="13571" width="12.28515625" style="30" customWidth="1"/>
    <col min="13572" max="13572" width="11" style="30" customWidth="1"/>
    <col min="13573" max="13573" width="59.28515625" style="30" customWidth="1"/>
    <col min="13574" max="13574" width="59.5703125" style="30" customWidth="1"/>
    <col min="13575" max="13575" width="10.7109375" style="30" customWidth="1"/>
    <col min="13576" max="13824" width="8" style="30"/>
    <col min="13825" max="13825" width="2.7109375" style="30" customWidth="1"/>
    <col min="13826" max="13826" width="59.28515625" style="30" customWidth="1"/>
    <col min="13827" max="13827" width="12.28515625" style="30" customWidth="1"/>
    <col min="13828" max="13828" width="11" style="30" customWidth="1"/>
    <col min="13829" max="13829" width="59.28515625" style="30" customWidth="1"/>
    <col min="13830" max="13830" width="59.5703125" style="30" customWidth="1"/>
    <col min="13831" max="13831" width="10.7109375" style="30" customWidth="1"/>
    <col min="13832" max="14080" width="8" style="30"/>
    <col min="14081" max="14081" width="2.7109375" style="30" customWidth="1"/>
    <col min="14082" max="14082" width="59.28515625" style="30" customWidth="1"/>
    <col min="14083" max="14083" width="12.28515625" style="30" customWidth="1"/>
    <col min="14084" max="14084" width="11" style="30" customWidth="1"/>
    <col min="14085" max="14085" width="59.28515625" style="30" customWidth="1"/>
    <col min="14086" max="14086" width="59.5703125" style="30" customWidth="1"/>
    <col min="14087" max="14087" width="10.7109375" style="30" customWidth="1"/>
    <col min="14088" max="14336" width="8" style="30"/>
    <col min="14337" max="14337" width="2.7109375" style="30" customWidth="1"/>
    <col min="14338" max="14338" width="59.28515625" style="30" customWidth="1"/>
    <col min="14339" max="14339" width="12.28515625" style="30" customWidth="1"/>
    <col min="14340" max="14340" width="11" style="30" customWidth="1"/>
    <col min="14341" max="14341" width="59.28515625" style="30" customWidth="1"/>
    <col min="14342" max="14342" width="59.5703125" style="30" customWidth="1"/>
    <col min="14343" max="14343" width="10.7109375" style="30" customWidth="1"/>
    <col min="14344" max="14592" width="8" style="30"/>
    <col min="14593" max="14593" width="2.7109375" style="30" customWidth="1"/>
    <col min="14594" max="14594" width="59.28515625" style="30" customWidth="1"/>
    <col min="14595" max="14595" width="12.28515625" style="30" customWidth="1"/>
    <col min="14596" max="14596" width="11" style="30" customWidth="1"/>
    <col min="14597" max="14597" width="59.28515625" style="30" customWidth="1"/>
    <col min="14598" max="14598" width="59.5703125" style="30" customWidth="1"/>
    <col min="14599" max="14599" width="10.7109375" style="30" customWidth="1"/>
    <col min="14600" max="14848" width="8" style="30"/>
    <col min="14849" max="14849" width="2.7109375" style="30" customWidth="1"/>
    <col min="14850" max="14850" width="59.28515625" style="30" customWidth="1"/>
    <col min="14851" max="14851" width="12.28515625" style="30" customWidth="1"/>
    <col min="14852" max="14852" width="11" style="30" customWidth="1"/>
    <col min="14853" max="14853" width="59.28515625" style="30" customWidth="1"/>
    <col min="14854" max="14854" width="59.5703125" style="30" customWidth="1"/>
    <col min="14855" max="14855" width="10.7109375" style="30" customWidth="1"/>
    <col min="14856" max="15104" width="8" style="30"/>
    <col min="15105" max="15105" width="2.7109375" style="30" customWidth="1"/>
    <col min="15106" max="15106" width="59.28515625" style="30" customWidth="1"/>
    <col min="15107" max="15107" width="12.28515625" style="30" customWidth="1"/>
    <col min="15108" max="15108" width="11" style="30" customWidth="1"/>
    <col min="15109" max="15109" width="59.28515625" style="30" customWidth="1"/>
    <col min="15110" max="15110" width="59.5703125" style="30" customWidth="1"/>
    <col min="15111" max="15111" width="10.7109375" style="30" customWidth="1"/>
    <col min="15112" max="15360" width="8" style="30"/>
    <col min="15361" max="15361" width="2.7109375" style="30" customWidth="1"/>
    <col min="15362" max="15362" width="59.28515625" style="30" customWidth="1"/>
    <col min="15363" max="15363" width="12.28515625" style="30" customWidth="1"/>
    <col min="15364" max="15364" width="11" style="30" customWidth="1"/>
    <col min="15365" max="15365" width="59.28515625" style="30" customWidth="1"/>
    <col min="15366" max="15366" width="59.5703125" style="30" customWidth="1"/>
    <col min="15367" max="15367" width="10.7109375" style="30" customWidth="1"/>
    <col min="15368" max="15616" width="8" style="30"/>
    <col min="15617" max="15617" width="2.7109375" style="30" customWidth="1"/>
    <col min="15618" max="15618" width="59.28515625" style="30" customWidth="1"/>
    <col min="15619" max="15619" width="12.28515625" style="30" customWidth="1"/>
    <col min="15620" max="15620" width="11" style="30" customWidth="1"/>
    <col min="15621" max="15621" width="59.28515625" style="30" customWidth="1"/>
    <col min="15622" max="15622" width="59.5703125" style="30" customWidth="1"/>
    <col min="15623" max="15623" width="10.7109375" style="30" customWidth="1"/>
    <col min="15624" max="15872" width="8" style="30"/>
    <col min="15873" max="15873" width="2.7109375" style="30" customWidth="1"/>
    <col min="15874" max="15874" width="59.28515625" style="30" customWidth="1"/>
    <col min="15875" max="15875" width="12.28515625" style="30" customWidth="1"/>
    <col min="15876" max="15876" width="11" style="30" customWidth="1"/>
    <col min="15877" max="15877" width="59.28515625" style="30" customWidth="1"/>
    <col min="15878" max="15878" width="59.5703125" style="30" customWidth="1"/>
    <col min="15879" max="15879" width="10.7109375" style="30" customWidth="1"/>
    <col min="15880" max="16128" width="8" style="30"/>
    <col min="16129" max="16129" width="2.7109375" style="30" customWidth="1"/>
    <col min="16130" max="16130" width="59.28515625" style="30" customWidth="1"/>
    <col min="16131" max="16131" width="12.28515625" style="30" customWidth="1"/>
    <col min="16132" max="16132" width="11" style="30" customWidth="1"/>
    <col min="16133" max="16133" width="59.28515625" style="30" customWidth="1"/>
    <col min="16134" max="16134" width="59.5703125" style="30" customWidth="1"/>
    <col min="16135" max="16135" width="10.7109375" style="30" customWidth="1"/>
    <col min="16136" max="16384" width="8" style="30"/>
  </cols>
  <sheetData>
    <row r="1" spans="1:256" ht="30.75" x14ac:dyDescent="0.2">
      <c r="A1" s="23"/>
      <c r="B1" s="24"/>
      <c r="C1" s="25" t="s">
        <v>252</v>
      </c>
      <c r="D1" s="26"/>
      <c r="E1" s="27" t="s">
        <v>253</v>
      </c>
      <c r="F1" s="27" t="s">
        <v>254</v>
      </c>
      <c r="G1" s="28"/>
      <c r="H1" s="29"/>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x14ac:dyDescent="0.2">
      <c r="A2" s="31" t="s">
        <v>255</v>
      </c>
      <c r="B2" s="32"/>
    </row>
    <row r="3" spans="1:256" ht="25.5" x14ac:dyDescent="0.2">
      <c r="B3" s="32" t="s">
        <v>256</v>
      </c>
      <c r="C3" s="37">
        <v>120935203</v>
      </c>
      <c r="D3" s="37"/>
      <c r="E3" s="38" t="s">
        <v>257</v>
      </c>
      <c r="F3" s="39" t="s">
        <v>258</v>
      </c>
    </row>
    <row r="4" spans="1:256" ht="25.5" x14ac:dyDescent="0.2">
      <c r="B4" s="32" t="s">
        <v>259</v>
      </c>
      <c r="C4" s="37">
        <v>43669988</v>
      </c>
      <c r="D4" s="37"/>
      <c r="E4" s="38" t="s">
        <v>260</v>
      </c>
      <c r="F4" s="39"/>
    </row>
    <row r="5" spans="1:256" ht="25.5" x14ac:dyDescent="0.2">
      <c r="B5" s="32" t="s">
        <v>261</v>
      </c>
      <c r="C5" s="40">
        <v>0.36</v>
      </c>
      <c r="D5" s="40"/>
      <c r="E5" s="38" t="s">
        <v>262</v>
      </c>
      <c r="F5" s="41" t="s">
        <v>263</v>
      </c>
    </row>
    <row r="6" spans="1:256" x14ac:dyDescent="0.2">
      <c r="A6" s="31" t="s">
        <v>264</v>
      </c>
      <c r="B6" s="32"/>
      <c r="E6" s="42"/>
      <c r="F6" s="43"/>
    </row>
    <row r="7" spans="1:256" s="35" customFormat="1" x14ac:dyDescent="0.2">
      <c r="A7" s="31"/>
      <c r="B7" s="32" t="s">
        <v>265</v>
      </c>
      <c r="C7" s="44">
        <v>907.48859204871405</v>
      </c>
      <c r="D7" s="44"/>
      <c r="E7" s="45" t="s">
        <v>266</v>
      </c>
      <c r="F7" s="45" t="s">
        <v>267</v>
      </c>
      <c r="H7" s="46"/>
    </row>
    <row r="8" spans="1:256" s="35" customFormat="1" ht="15" x14ac:dyDescent="0.25">
      <c r="A8" s="31"/>
      <c r="B8" s="32" t="s">
        <v>268</v>
      </c>
      <c r="C8" s="4">
        <v>1017.04013655169</v>
      </c>
      <c r="D8" s="44"/>
      <c r="E8" s="47"/>
      <c r="F8" s="47"/>
      <c r="H8" s="46"/>
    </row>
    <row r="9" spans="1:256" s="35" customFormat="1" ht="15" x14ac:dyDescent="0.25">
      <c r="A9" s="31"/>
      <c r="B9" s="32" t="s">
        <v>269</v>
      </c>
      <c r="C9" s="4">
        <v>1245.7457215014599</v>
      </c>
      <c r="D9" s="44"/>
      <c r="E9" s="47"/>
      <c r="F9" s="47"/>
      <c r="H9" s="46"/>
    </row>
    <row r="10" spans="1:256" s="35" customFormat="1" ht="15" x14ac:dyDescent="0.25">
      <c r="A10" s="31"/>
      <c r="B10" s="32" t="s">
        <v>270</v>
      </c>
      <c r="C10" s="4">
        <v>1659.02997025951</v>
      </c>
      <c r="D10" s="44"/>
      <c r="E10" s="47"/>
      <c r="F10" s="47"/>
      <c r="H10" s="46"/>
    </row>
    <row r="11" spans="1:256" s="35" customFormat="1" ht="15" x14ac:dyDescent="0.25">
      <c r="A11" s="31"/>
      <c r="B11" s="32" t="s">
        <v>271</v>
      </c>
      <c r="C11" s="4">
        <v>1926.9211248296499</v>
      </c>
      <c r="D11" s="44"/>
      <c r="E11" s="48"/>
      <c r="F11" s="48"/>
      <c r="H11" s="46"/>
    </row>
    <row r="12" spans="1:256" s="35" customFormat="1" x14ac:dyDescent="0.2">
      <c r="A12" s="31" t="s">
        <v>272</v>
      </c>
      <c r="B12" s="32"/>
      <c r="C12" s="44"/>
      <c r="D12" s="33"/>
      <c r="E12" s="42"/>
      <c r="F12" s="43"/>
      <c r="H12" s="46"/>
    </row>
    <row r="13" spans="1:256" s="35" customFormat="1" ht="15" x14ac:dyDescent="0.25">
      <c r="A13" s="31"/>
      <c r="B13" s="32" t="s">
        <v>265</v>
      </c>
      <c r="C13" s="4">
        <v>36299.543681948497</v>
      </c>
      <c r="D13" s="44"/>
      <c r="E13" s="39" t="s">
        <v>273</v>
      </c>
      <c r="F13" s="39" t="s">
        <v>274</v>
      </c>
      <c r="H13" s="46"/>
    </row>
    <row r="14" spans="1:256" s="35" customFormat="1" ht="15" x14ac:dyDescent="0.25">
      <c r="A14" s="31"/>
      <c r="B14" s="32" t="s">
        <v>268</v>
      </c>
      <c r="C14" s="4">
        <v>40681.605462067702</v>
      </c>
      <c r="D14" s="44"/>
      <c r="E14" s="39"/>
      <c r="F14" s="39"/>
      <c r="H14" s="46"/>
    </row>
    <row r="15" spans="1:256" s="35" customFormat="1" ht="15" x14ac:dyDescent="0.25">
      <c r="A15" s="31"/>
      <c r="B15" s="32" t="s">
        <v>269</v>
      </c>
      <c r="C15" s="4">
        <v>49829.828860058296</v>
      </c>
      <c r="D15" s="44"/>
      <c r="E15" s="39"/>
      <c r="F15" s="39"/>
      <c r="H15" s="46"/>
    </row>
    <row r="16" spans="1:256" s="35" customFormat="1" ht="15" x14ac:dyDescent="0.25">
      <c r="A16" s="31"/>
      <c r="B16" s="32" t="s">
        <v>270</v>
      </c>
      <c r="C16" s="4">
        <v>66361.198810380301</v>
      </c>
      <c r="D16" s="44"/>
      <c r="E16" s="39"/>
      <c r="F16" s="39"/>
      <c r="H16" s="46"/>
    </row>
    <row r="17" spans="1:8" s="35" customFormat="1" ht="15" x14ac:dyDescent="0.25">
      <c r="A17" s="31"/>
      <c r="B17" s="32" t="s">
        <v>271</v>
      </c>
      <c r="C17" s="4">
        <v>77076.844993185907</v>
      </c>
      <c r="D17" s="44"/>
      <c r="E17" s="39"/>
      <c r="F17" s="39"/>
      <c r="H17" s="46"/>
    </row>
    <row r="18" spans="1:8" x14ac:dyDescent="0.2">
      <c r="A18" s="31" t="s">
        <v>275</v>
      </c>
      <c r="B18" s="33"/>
      <c r="E18" s="42"/>
      <c r="F18" s="43"/>
    </row>
    <row r="19" spans="1:8" ht="15" x14ac:dyDescent="0.25">
      <c r="B19" s="32" t="s">
        <v>265</v>
      </c>
      <c r="C19" s="3">
        <v>17.4517036932445</v>
      </c>
      <c r="D19" s="49"/>
      <c r="E19" s="39" t="s">
        <v>276</v>
      </c>
      <c r="F19" s="39" t="s">
        <v>277</v>
      </c>
    </row>
    <row r="20" spans="1:8" s="35" customFormat="1" ht="15" x14ac:dyDescent="0.25">
      <c r="A20" s="31"/>
      <c r="B20" s="32" t="s">
        <v>268</v>
      </c>
      <c r="C20" s="3">
        <v>19.5584641644556</v>
      </c>
      <c r="D20" s="49"/>
      <c r="E20" s="39"/>
      <c r="F20" s="39"/>
      <c r="H20" s="46"/>
    </row>
    <row r="21" spans="1:8" s="35" customFormat="1" ht="15" x14ac:dyDescent="0.25">
      <c r="A21" s="31"/>
      <c r="B21" s="32" t="s">
        <v>269</v>
      </c>
      <c r="C21" s="3">
        <v>23.9566484904127</v>
      </c>
      <c r="D21" s="49"/>
      <c r="E21" s="39"/>
      <c r="F21" s="39"/>
      <c r="H21" s="46"/>
    </row>
    <row r="22" spans="1:8" s="35" customFormat="1" ht="15" x14ac:dyDescent="0.25">
      <c r="A22" s="31"/>
      <c r="B22" s="32" t="s">
        <v>270</v>
      </c>
      <c r="C22" s="3">
        <v>31.904422504990499</v>
      </c>
      <c r="D22" s="49"/>
      <c r="E22" s="39"/>
      <c r="F22" s="39"/>
      <c r="H22" s="46"/>
    </row>
    <row r="23" spans="1:8" s="35" customFormat="1" ht="15" x14ac:dyDescent="0.25">
      <c r="A23" s="31"/>
      <c r="B23" s="32" t="s">
        <v>271</v>
      </c>
      <c r="C23" s="3">
        <v>37.056175477493198</v>
      </c>
      <c r="D23" s="49"/>
      <c r="E23" s="39"/>
      <c r="F23" s="39"/>
      <c r="H23" s="46"/>
    </row>
    <row r="24" spans="1:8" x14ac:dyDescent="0.2">
      <c r="A24" s="31" t="s">
        <v>278</v>
      </c>
      <c r="B24" s="32"/>
      <c r="E24" s="42"/>
      <c r="F24" s="43"/>
    </row>
    <row r="25" spans="1:8" ht="51" x14ac:dyDescent="0.2">
      <c r="B25" s="32" t="s">
        <v>279</v>
      </c>
      <c r="C25" s="44">
        <v>783</v>
      </c>
      <c r="D25" s="44"/>
      <c r="E25" s="38" t="s">
        <v>280</v>
      </c>
      <c r="F25" s="38" t="s">
        <v>281</v>
      </c>
    </row>
    <row r="26" spans="1:8" ht="38.25" x14ac:dyDescent="0.2">
      <c r="B26" s="32" t="s">
        <v>282</v>
      </c>
      <c r="C26" s="44">
        <v>235</v>
      </c>
      <c r="D26" s="44"/>
      <c r="E26" s="38" t="s">
        <v>283</v>
      </c>
      <c r="F26" s="38" t="s">
        <v>284</v>
      </c>
    </row>
    <row r="27" spans="1:8" x14ac:dyDescent="0.2">
      <c r="A27" s="31" t="s">
        <v>285</v>
      </c>
      <c r="B27" s="32"/>
      <c r="E27" s="42"/>
      <c r="F27" s="42"/>
    </row>
    <row r="28" spans="1:8" ht="38.25" x14ac:dyDescent="0.2">
      <c r="B28" s="32" t="s">
        <v>286</v>
      </c>
      <c r="C28" s="49">
        <v>7.25</v>
      </c>
      <c r="D28" s="49"/>
      <c r="E28" s="38" t="s">
        <v>287</v>
      </c>
      <c r="F28" s="38" t="s">
        <v>288</v>
      </c>
    </row>
    <row r="29" spans="1:8" ht="63.75" x14ac:dyDescent="0.2">
      <c r="B29" s="32" t="s">
        <v>289</v>
      </c>
      <c r="C29" s="44">
        <v>377</v>
      </c>
      <c r="D29" s="44"/>
      <c r="E29" s="38" t="s">
        <v>290</v>
      </c>
      <c r="F29" s="38" t="s">
        <v>291</v>
      </c>
    </row>
    <row r="30" spans="1:8" s="35" customFormat="1" x14ac:dyDescent="0.2">
      <c r="A30" s="31" t="s">
        <v>292</v>
      </c>
      <c r="B30" s="32"/>
      <c r="C30" s="33"/>
      <c r="D30" s="33"/>
      <c r="E30" s="42"/>
      <c r="F30" s="43"/>
      <c r="H30" s="46"/>
    </row>
    <row r="31" spans="1:8" s="35" customFormat="1" x14ac:dyDescent="0.2">
      <c r="A31" s="31" t="s">
        <v>293</v>
      </c>
      <c r="B31" s="32"/>
      <c r="C31" s="33"/>
      <c r="D31" s="33"/>
      <c r="E31" s="42"/>
      <c r="F31" s="43"/>
      <c r="H31" s="46"/>
    </row>
    <row r="32" spans="1:8" s="35" customFormat="1" ht="15" x14ac:dyDescent="0.25">
      <c r="A32" s="31"/>
      <c r="B32" s="32" t="s">
        <v>265</v>
      </c>
      <c r="C32" s="2">
        <v>96.285261755831598</v>
      </c>
      <c r="D32" s="33"/>
      <c r="E32" s="39" t="s">
        <v>294</v>
      </c>
      <c r="F32" s="39" t="s">
        <v>295</v>
      </c>
      <c r="H32" s="46"/>
    </row>
    <row r="33" spans="1:8" s="35" customFormat="1" ht="15" x14ac:dyDescent="0.25">
      <c r="A33" s="31"/>
      <c r="B33" s="32" t="s">
        <v>268</v>
      </c>
      <c r="C33" s="2">
        <v>107.908767803893</v>
      </c>
      <c r="D33" s="33"/>
      <c r="E33" s="39"/>
      <c r="F33" s="39"/>
      <c r="H33" s="46"/>
    </row>
    <row r="34" spans="1:8" s="35" customFormat="1" ht="15" x14ac:dyDescent="0.25">
      <c r="A34" s="31"/>
      <c r="B34" s="32" t="s">
        <v>269</v>
      </c>
      <c r="C34" s="2">
        <v>132.17461236089699</v>
      </c>
      <c r="D34" s="33"/>
      <c r="E34" s="39"/>
      <c r="F34" s="39"/>
      <c r="H34" s="46"/>
    </row>
    <row r="35" spans="1:8" s="35" customFormat="1" ht="15" x14ac:dyDescent="0.25">
      <c r="A35" s="31"/>
      <c r="B35" s="32" t="s">
        <v>270</v>
      </c>
      <c r="C35" s="2">
        <v>176.024400027534</v>
      </c>
      <c r="D35" s="33"/>
      <c r="E35" s="39"/>
      <c r="F35" s="39"/>
      <c r="H35" s="46"/>
    </row>
    <row r="36" spans="1:8" s="35" customFormat="1" ht="15" x14ac:dyDescent="0.25">
      <c r="A36" s="31"/>
      <c r="B36" s="32" t="s">
        <v>271</v>
      </c>
      <c r="C36" s="2">
        <v>204.447864703411</v>
      </c>
      <c r="D36" s="33"/>
      <c r="E36" s="39"/>
      <c r="F36" s="39"/>
      <c r="H36" s="46"/>
    </row>
    <row r="37" spans="1:8" s="35" customFormat="1" x14ac:dyDescent="0.2">
      <c r="A37" s="31" t="s">
        <v>296</v>
      </c>
      <c r="B37" s="32"/>
      <c r="C37" s="33"/>
      <c r="D37" s="33"/>
      <c r="E37" s="42"/>
      <c r="F37" s="43"/>
      <c r="H37" s="46"/>
    </row>
    <row r="38" spans="1:8" s="35" customFormat="1" x14ac:dyDescent="0.2">
      <c r="A38" s="31" t="s">
        <v>293</v>
      </c>
      <c r="B38" s="32"/>
      <c r="C38" s="33"/>
      <c r="D38" s="33"/>
      <c r="E38" s="42"/>
      <c r="F38" s="43"/>
      <c r="H38" s="46"/>
    </row>
    <row r="39" spans="1:8" x14ac:dyDescent="0.2">
      <c r="B39" s="32" t="s">
        <v>265</v>
      </c>
      <c r="C39" s="50">
        <f>C32/40</f>
        <v>2.4071315438957899</v>
      </c>
      <c r="E39" s="51" t="s">
        <v>297</v>
      </c>
      <c r="F39" s="51" t="s">
        <v>298</v>
      </c>
    </row>
    <row r="40" spans="1:8" x14ac:dyDescent="0.2">
      <c r="B40" s="32" t="s">
        <v>268</v>
      </c>
      <c r="C40" s="50">
        <f>C33/40</f>
        <v>2.6977191950973252</v>
      </c>
      <c r="E40" s="51"/>
      <c r="F40" s="51"/>
    </row>
    <row r="41" spans="1:8" x14ac:dyDescent="0.2">
      <c r="B41" s="32" t="s">
        <v>269</v>
      </c>
      <c r="C41" s="50">
        <f>C34/40</f>
        <v>3.3043653090224248</v>
      </c>
      <c r="E41" s="51"/>
      <c r="F41" s="51"/>
    </row>
    <row r="42" spans="1:8" x14ac:dyDescent="0.2">
      <c r="B42" s="32" t="s">
        <v>270</v>
      </c>
      <c r="C42" s="50">
        <f>C35/40</f>
        <v>4.4006100006883502</v>
      </c>
      <c r="E42" s="51"/>
      <c r="F42" s="51"/>
    </row>
    <row r="43" spans="1:8" x14ac:dyDescent="0.2">
      <c r="B43" s="32" t="s">
        <v>271</v>
      </c>
      <c r="C43" s="50">
        <f>C36/40</f>
        <v>5.111196617585275</v>
      </c>
      <c r="E43" s="51"/>
      <c r="F43" s="51"/>
    </row>
    <row r="44" spans="1:8" x14ac:dyDescent="0.2">
      <c r="A44" s="31" t="s">
        <v>299</v>
      </c>
      <c r="B44" s="32"/>
      <c r="E44" s="42"/>
      <c r="F44" s="43"/>
    </row>
    <row r="45" spans="1:8" ht="63.75" x14ac:dyDescent="0.2">
      <c r="B45" s="32" t="s">
        <v>300</v>
      </c>
      <c r="C45" s="49">
        <v>18.22</v>
      </c>
      <c r="D45" s="49"/>
      <c r="E45" s="38" t="s">
        <v>301</v>
      </c>
      <c r="F45" s="38" t="s">
        <v>302</v>
      </c>
    </row>
    <row r="46" spans="1:8" ht="63.75" x14ac:dyDescent="0.2">
      <c r="B46" s="32" t="s">
        <v>303</v>
      </c>
      <c r="C46" s="44">
        <v>948</v>
      </c>
      <c r="D46" s="44"/>
      <c r="E46" s="38" t="s">
        <v>304</v>
      </c>
      <c r="F46" s="38" t="s">
        <v>305</v>
      </c>
      <c r="G46" s="52"/>
    </row>
    <row r="47" spans="1:8" s="35" customFormat="1" x14ac:dyDescent="0.2">
      <c r="A47" s="31" t="s">
        <v>306</v>
      </c>
      <c r="B47" s="32"/>
      <c r="C47" s="33"/>
      <c r="D47" s="33"/>
      <c r="E47" s="42"/>
      <c r="F47" s="43"/>
      <c r="H47" s="46"/>
    </row>
    <row r="48" spans="1:8" s="35" customFormat="1" x14ac:dyDescent="0.2">
      <c r="A48" s="31" t="s">
        <v>293</v>
      </c>
      <c r="B48" s="32"/>
      <c r="C48" s="33"/>
      <c r="D48" s="33"/>
      <c r="E48" s="42"/>
      <c r="F48" s="43"/>
      <c r="H48" s="46"/>
    </row>
    <row r="49" spans="1:256" s="35" customFormat="1" ht="15" x14ac:dyDescent="0.25">
      <c r="A49" s="31"/>
      <c r="B49" s="32" t="s">
        <v>265</v>
      </c>
      <c r="C49" s="2">
        <v>38.305424187726899</v>
      </c>
      <c r="D49" s="33"/>
      <c r="E49" s="39" t="s">
        <v>307</v>
      </c>
      <c r="F49" s="39" t="s">
        <v>308</v>
      </c>
      <c r="H49" s="46"/>
    </row>
    <row r="50" spans="1:256" s="35" customFormat="1" ht="15" x14ac:dyDescent="0.25">
      <c r="A50" s="31"/>
      <c r="B50" s="32" t="s">
        <v>268</v>
      </c>
      <c r="C50" s="2">
        <v>42.929634805221902</v>
      </c>
      <c r="D50" s="33"/>
      <c r="E50" s="39"/>
      <c r="F50" s="39"/>
      <c r="H50" s="46"/>
    </row>
    <row r="51" spans="1:256" s="35" customFormat="1" ht="15" x14ac:dyDescent="0.25">
      <c r="A51" s="31"/>
      <c r="B51" s="32" t="s">
        <v>269</v>
      </c>
      <c r="C51" s="2">
        <v>52.583380893451199</v>
      </c>
      <c r="D51" s="33"/>
      <c r="E51" s="39"/>
      <c r="F51" s="39"/>
      <c r="H51" s="46"/>
    </row>
    <row r="52" spans="1:256" s="35" customFormat="1" ht="15" x14ac:dyDescent="0.25">
      <c r="A52" s="31"/>
      <c r="B52" s="32" t="s">
        <v>270</v>
      </c>
      <c r="C52" s="2">
        <v>70.028259647291605</v>
      </c>
      <c r="D52" s="33"/>
      <c r="E52" s="39"/>
      <c r="F52" s="39"/>
      <c r="H52" s="46"/>
    </row>
    <row r="53" spans="1:256" s="35" customFormat="1" ht="15" x14ac:dyDescent="0.25">
      <c r="A53" s="31"/>
      <c r="B53" s="32" t="s">
        <v>271</v>
      </c>
      <c r="C53" s="2">
        <v>81.336042909649507</v>
      </c>
      <c r="D53" s="33"/>
      <c r="E53" s="39"/>
      <c r="F53" s="39"/>
      <c r="H53" s="46"/>
    </row>
    <row r="54" spans="1:256" x14ac:dyDescent="0.2">
      <c r="A54" s="31" t="s">
        <v>309</v>
      </c>
      <c r="B54" s="32"/>
      <c r="E54" s="42"/>
      <c r="F54" s="43"/>
    </row>
    <row r="55" spans="1:256" x14ac:dyDescent="0.2">
      <c r="A55" s="31" t="s">
        <v>293</v>
      </c>
      <c r="B55" s="32"/>
      <c r="E55" s="42"/>
      <c r="F55" s="43"/>
    </row>
    <row r="56" spans="1:256" x14ac:dyDescent="0.2">
      <c r="B56" s="32" t="s">
        <v>265</v>
      </c>
      <c r="C56" s="50">
        <f>C49/40</f>
        <v>0.95763560469317244</v>
      </c>
      <c r="D56" s="50"/>
      <c r="E56" s="39" t="s">
        <v>310</v>
      </c>
      <c r="F56" s="39" t="s">
        <v>311</v>
      </c>
    </row>
    <row r="57" spans="1:256" x14ac:dyDescent="0.2">
      <c r="B57" s="32" t="s">
        <v>268</v>
      </c>
      <c r="C57" s="50">
        <f>C50/40</f>
        <v>1.0732408701305476</v>
      </c>
      <c r="D57" s="50"/>
      <c r="E57" s="39"/>
      <c r="F57" s="39"/>
    </row>
    <row r="58" spans="1:256" x14ac:dyDescent="0.2">
      <c r="B58" s="32" t="s">
        <v>269</v>
      </c>
      <c r="C58" s="50">
        <f>C51/40</f>
        <v>1.31458452233628</v>
      </c>
      <c r="D58" s="50"/>
      <c r="E58" s="39"/>
      <c r="F58" s="39"/>
    </row>
    <row r="59" spans="1:256" x14ac:dyDescent="0.2">
      <c r="B59" s="32" t="s">
        <v>270</v>
      </c>
      <c r="C59" s="50">
        <f>C52/40</f>
        <v>1.75070649118229</v>
      </c>
      <c r="D59" s="50"/>
      <c r="E59" s="39"/>
      <c r="F59" s="39"/>
    </row>
    <row r="60" spans="1:256" x14ac:dyDescent="0.2">
      <c r="B60" s="32" t="s">
        <v>271</v>
      </c>
      <c r="C60" s="50">
        <f>C53/40</f>
        <v>2.0334010727412375</v>
      </c>
      <c r="D60" s="50"/>
      <c r="E60" s="39"/>
      <c r="F60" s="39"/>
    </row>
    <row r="61" spans="1:256" x14ac:dyDescent="0.2">
      <c r="A61" s="31" t="s">
        <v>312</v>
      </c>
      <c r="B61" s="32"/>
      <c r="E61" s="42"/>
      <c r="F61" s="43"/>
      <c r="J61" s="44"/>
      <c r="K61" s="53"/>
    </row>
    <row r="62" spans="1:256" ht="25.5" x14ac:dyDescent="0.25">
      <c r="A62" s="54"/>
      <c r="B62" s="32" t="s">
        <v>313</v>
      </c>
      <c r="C62" s="4">
        <v>80319.7806918813</v>
      </c>
      <c r="D62" s="44"/>
      <c r="E62" s="38" t="s">
        <v>314</v>
      </c>
      <c r="F62" s="38" t="s">
        <v>315</v>
      </c>
      <c r="G62" s="55"/>
      <c r="H62" s="56"/>
      <c r="I62" s="57"/>
      <c r="J62" s="44"/>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row>
    <row r="63" spans="1:256" ht="26.25" x14ac:dyDescent="0.25">
      <c r="B63" s="32" t="s">
        <v>316</v>
      </c>
      <c r="C63" s="4">
        <v>24095.934207564402</v>
      </c>
      <c r="D63" s="44"/>
      <c r="E63" s="38" t="s">
        <v>317</v>
      </c>
      <c r="F63" s="41" t="s">
        <v>318</v>
      </c>
    </row>
    <row r="64" spans="1:256" ht="14.25" x14ac:dyDescent="0.2">
      <c r="A64" s="31" t="s">
        <v>319</v>
      </c>
      <c r="B64" s="32"/>
      <c r="C64" s="44"/>
      <c r="D64" s="44"/>
      <c r="E64" s="42"/>
      <c r="F64" s="43"/>
    </row>
    <row r="65" spans="1:256" x14ac:dyDescent="0.2">
      <c r="A65" s="31" t="s">
        <v>320</v>
      </c>
      <c r="B65" s="32"/>
      <c r="C65" s="44"/>
      <c r="D65" s="44"/>
      <c r="E65" s="42"/>
      <c r="F65" s="43"/>
    </row>
    <row r="66" spans="1:256" ht="15" x14ac:dyDescent="0.25">
      <c r="A66" s="54"/>
      <c r="B66" s="58" t="s">
        <v>321</v>
      </c>
      <c r="C66" s="4">
        <v>602.398355189109</v>
      </c>
      <c r="D66" s="44"/>
      <c r="E66" s="45" t="s">
        <v>322</v>
      </c>
      <c r="F66" s="45" t="s">
        <v>323</v>
      </c>
      <c r="G66" s="55"/>
      <c r="H66" s="56"/>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row>
    <row r="67" spans="1:256" ht="15" x14ac:dyDescent="0.25">
      <c r="A67" s="54"/>
      <c r="B67" s="58" t="s">
        <v>324</v>
      </c>
      <c r="C67" s="4">
        <v>1003.99725864852</v>
      </c>
      <c r="D67" s="44"/>
      <c r="E67" s="59"/>
      <c r="F67" s="59"/>
      <c r="G67" s="55"/>
      <c r="H67" s="56"/>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row>
    <row r="68" spans="1:256" ht="15" x14ac:dyDescent="0.25">
      <c r="A68" s="54"/>
      <c r="B68" s="58" t="s">
        <v>325</v>
      </c>
      <c r="C68" s="4">
        <v>1606.39561383763</v>
      </c>
      <c r="D68" s="44"/>
      <c r="E68" s="59"/>
      <c r="F68" s="59"/>
      <c r="G68" s="60"/>
      <c r="H68" s="56"/>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c r="IT68" s="57"/>
      <c r="IU68" s="57"/>
      <c r="IV68" s="57"/>
    </row>
    <row r="69" spans="1:256" ht="15" x14ac:dyDescent="0.25">
      <c r="A69" s="54"/>
      <c r="B69" s="58" t="s">
        <v>326</v>
      </c>
      <c r="C69" s="4">
        <v>2007.9945172970299</v>
      </c>
      <c r="D69" s="44"/>
      <c r="E69" s="61"/>
      <c r="F69" s="61"/>
      <c r="G69" s="55"/>
      <c r="H69" s="56"/>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row>
    <row r="70" spans="1:256" x14ac:dyDescent="0.2">
      <c r="A70" s="31" t="s">
        <v>327</v>
      </c>
      <c r="B70" s="32"/>
      <c r="E70" s="42"/>
      <c r="F70" s="62"/>
      <c r="G70" s="55"/>
      <c r="H70" s="56"/>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row>
    <row r="71" spans="1:256" ht="38.25" x14ac:dyDescent="0.25">
      <c r="B71" s="32" t="s">
        <v>328</v>
      </c>
      <c r="C71" s="4">
        <v>41635.147508327798</v>
      </c>
      <c r="D71" s="44"/>
      <c r="E71" s="38" t="s">
        <v>329</v>
      </c>
      <c r="F71" s="38" t="s">
        <v>330</v>
      </c>
      <c r="G71" s="30"/>
      <c r="H71" s="46"/>
    </row>
    <row r="72" spans="1:256" ht="60" customHeight="1" x14ac:dyDescent="0.25">
      <c r="B72" s="32" t="s">
        <v>331</v>
      </c>
      <c r="C72" s="4">
        <v>1040.8786877082</v>
      </c>
      <c r="D72" s="44"/>
      <c r="E72" s="38" t="s">
        <v>332</v>
      </c>
      <c r="F72" s="38" t="s">
        <v>333</v>
      </c>
      <c r="G72" s="30"/>
      <c r="H72" s="46"/>
    </row>
    <row r="74" spans="1:256" x14ac:dyDescent="0.2">
      <c r="A74" s="31" t="s">
        <v>334</v>
      </c>
      <c r="B74" s="63"/>
      <c r="C74" s="64"/>
      <c r="D74" s="64"/>
      <c r="E74" s="65"/>
      <c r="F74" s="66"/>
      <c r="G74" s="67"/>
      <c r="H74" s="3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c r="IM74" s="67"/>
      <c r="IN74" s="67"/>
      <c r="IO74" s="67"/>
      <c r="IP74" s="67"/>
      <c r="IQ74" s="67"/>
      <c r="IR74" s="67"/>
      <c r="IS74" s="67"/>
      <c r="IT74" s="67"/>
      <c r="IU74" s="67"/>
      <c r="IV74" s="67"/>
    </row>
    <row r="75" spans="1:256" x14ac:dyDescent="0.2">
      <c r="A75" s="68">
        <v>1</v>
      </c>
      <c r="B75" s="69" t="s">
        <v>335</v>
      </c>
      <c r="C75" s="70"/>
      <c r="D75" s="70"/>
      <c r="E75" s="71"/>
      <c r="F75" s="72"/>
      <c r="G75" s="73"/>
      <c r="H75" s="74"/>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row>
    <row r="76" spans="1:256" x14ac:dyDescent="0.2">
      <c r="A76" s="68">
        <v>2</v>
      </c>
      <c r="B76" s="69" t="s">
        <v>336</v>
      </c>
      <c r="C76" s="70"/>
      <c r="D76" s="70"/>
      <c r="E76" s="71"/>
      <c r="F76" s="72"/>
      <c r="G76" s="73"/>
      <c r="H76" s="74"/>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row>
    <row r="77" spans="1:256" x14ac:dyDescent="0.2">
      <c r="A77" s="75"/>
      <c r="B77" s="76" t="s">
        <v>337</v>
      </c>
      <c r="C77" s="77"/>
      <c r="D77" s="77"/>
      <c r="E77" s="76"/>
      <c r="F77" s="78"/>
      <c r="G77" s="79"/>
      <c r="H77" s="80"/>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x14ac:dyDescent="0.2">
      <c r="A78" s="82" t="s">
        <v>338</v>
      </c>
      <c r="B78" s="83"/>
      <c r="C78" s="70"/>
      <c r="D78" s="70"/>
      <c r="E78" s="83"/>
      <c r="F78" s="78"/>
      <c r="G78" s="79"/>
      <c r="H78" s="80"/>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x14ac:dyDescent="0.2">
      <c r="A79" s="81"/>
      <c r="B79" s="81"/>
      <c r="C79" s="70"/>
      <c r="D79" s="70"/>
      <c r="E79" s="81"/>
      <c r="F79" s="78"/>
      <c r="G79" s="79"/>
      <c r="H79" s="80"/>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NC</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2020-06-04T16:38:16Z</dcterms:created>
  <dcterms:modified xsi:type="dcterms:W3CDTF">2020-06-12T15:42:53Z</dcterms:modified>
</cp:coreProperties>
</file>