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F073D9D4-6D68-4F27-9F95-A7C2AC283FB7}" xr6:coauthVersionLast="44" xr6:coauthVersionMax="44" xr10:uidLastSave="{00000000-0000-0000-0000-000000000000}"/>
  <bookViews>
    <workbookView xWindow="-120" yWindow="-120" windowWidth="20730" windowHeight="11160" activeTab="2" xr2:uid="{8C28619E-969E-4938-8C88-98B46C8FEA2B}"/>
  </bookViews>
  <sheets>
    <sheet name="Sheet1" sheetId="1" r:id="rId1"/>
    <sheet name="MT" sheetId="2" r:id="rId2"/>
    <sheet name="Data Notes" sheetId="3" r:id="rId3"/>
  </sheets>
  <definedNames>
    <definedName name="_xlnm._FilterDatabase" localSheetId="1" hidden="1">MT!$A$1:$G$34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63" i="1" l="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<sst xmlns="http://schemas.openxmlformats.org/spreadsheetml/2006/main" count="514" uniqueCount="270">
  <si>
    <t>STATE</t>
  </si>
  <si>
    <t>MT</t>
  </si>
  <si>
    <t>Montana</t>
  </si>
  <si>
    <t>NONMETRO</t>
  </si>
  <si>
    <t>METRO</t>
  </si>
  <si>
    <t>Billings HMFA</t>
  </si>
  <si>
    <t>Golden Valley County HMFA</t>
  </si>
  <si>
    <t>Great Falls MSA</t>
  </si>
  <si>
    <t>Missoula MSA</t>
  </si>
  <si>
    <t>COUNTY</t>
  </si>
  <si>
    <t>Beaverhead County</t>
  </si>
  <si>
    <t>Big Horn County</t>
  </si>
  <si>
    <t>Blaine County</t>
  </si>
  <si>
    <t>Broadwater County</t>
  </si>
  <si>
    <t>Carbon County</t>
  </si>
  <si>
    <t>Carter County</t>
  </si>
  <si>
    <t>Cascade County</t>
  </si>
  <si>
    <t>Chouteau County</t>
  </si>
  <si>
    <t>Custer County</t>
  </si>
  <si>
    <t>Daniels County</t>
  </si>
  <si>
    <t>Dawson County</t>
  </si>
  <si>
    <t>Deer Lodge County</t>
  </si>
  <si>
    <t>Fallon County</t>
  </si>
  <si>
    <t>Fergus County</t>
  </si>
  <si>
    <t>Flathead County</t>
  </si>
  <si>
    <t>Gallatin County</t>
  </si>
  <si>
    <t>Garfield County</t>
  </si>
  <si>
    <t>Glacier County</t>
  </si>
  <si>
    <t>Golden Valley County</t>
  </si>
  <si>
    <t>Granite County</t>
  </si>
  <si>
    <t>Hill County</t>
  </si>
  <si>
    <t>Jefferson County</t>
  </si>
  <si>
    <t>Judith Basin County</t>
  </si>
  <si>
    <t>Lake County</t>
  </si>
  <si>
    <t>Lewis and Clark County</t>
  </si>
  <si>
    <t>Liberty County</t>
  </si>
  <si>
    <t>Lincoln County</t>
  </si>
  <si>
    <t>McCone County</t>
  </si>
  <si>
    <t>Madison County</t>
  </si>
  <si>
    <t>Meagher County</t>
  </si>
  <si>
    <t>Mineral County</t>
  </si>
  <si>
    <t>Missoula County</t>
  </si>
  <si>
    <t>Musselshell County</t>
  </si>
  <si>
    <t>Park County</t>
  </si>
  <si>
    <t>Petroleum County †</t>
  </si>
  <si>
    <t>Phillips County</t>
  </si>
  <si>
    <t>Pondera County</t>
  </si>
  <si>
    <t>Powder River County</t>
  </si>
  <si>
    <t>Powell County</t>
  </si>
  <si>
    <t>Prairie County</t>
  </si>
  <si>
    <t>Ravalli County</t>
  </si>
  <si>
    <t>Richland County</t>
  </si>
  <si>
    <t>Roosevelt County</t>
  </si>
  <si>
    <t>Rosebud County</t>
  </si>
  <si>
    <t>Sanders County</t>
  </si>
  <si>
    <t>Sheridan County</t>
  </si>
  <si>
    <t>Silver Bow County</t>
  </si>
  <si>
    <t>Stillwater County</t>
  </si>
  <si>
    <t>Sweet Grass County</t>
  </si>
  <si>
    <t>Teton County</t>
  </si>
  <si>
    <t>Toole County</t>
  </si>
  <si>
    <t>Treasure County</t>
  </si>
  <si>
    <t>Valley County</t>
  </si>
  <si>
    <t>Wheatland County</t>
  </si>
  <si>
    <t>Wibaux County</t>
  </si>
  <si>
    <t>Yellowstone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</si>
  <si>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</si>
  <si>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</si>
  <si>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</si>
  <si>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</si>
  <si>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</si>
  <si>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</si>
  <si>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</si>
  <si>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</si>
  <si>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</si>
  <si>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</si>
  <si>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</si>
  <si>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</si>
  <si>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</si>
  <si>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</si>
  <si>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</si>
  <si>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</si>
  <si>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</si>
  <si>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</si>
  <si>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</si>
  <si>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</si>
  <si>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</si>
  <si>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</si>
  <si>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</si>
  <si>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</si>
  <si>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</si>
  <si>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</si>
  <si>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</si>
  <si>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</si>
  <si>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</si>
  <si>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</si>
  <si>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</si>
  <si>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</si>
  <si>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</si>
  <si>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</si>
  <si>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</si>
  <si>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</si>
  <si>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</si>
  <si>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</si>
  <si>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</si>
  <si>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</si>
  <si>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</si>
  <si>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</si>
  <si>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</si>
  <si>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</si>
  <si>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</si>
  <si>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</si>
  <si>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</si>
  <si>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</si>
  <si>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</si>
  <si>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</si>
  <si>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</si>
  <si>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</si>
  <si>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</si>
  <si>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35-3031</t>
  </si>
  <si>
    <t>Waiters and Waitresses</t>
  </si>
  <si>
    <t>35-3011</t>
  </si>
  <si>
    <t>Bartenders</t>
  </si>
  <si>
    <t>25-3031</t>
  </si>
  <si>
    <t>Substitute Teachers, Short-Term</t>
  </si>
  <si>
    <t>35-3023</t>
  </si>
  <si>
    <t>Fast Food and Counter Workers</t>
  </si>
  <si>
    <t>41-2011</t>
  </si>
  <si>
    <t>Cashiers</t>
  </si>
  <si>
    <t>37-2012</t>
  </si>
  <si>
    <t>Maids and Housekeeping Cleaners</t>
  </si>
  <si>
    <t>31-1120</t>
  </si>
  <si>
    <t>Home Health and Personal Care Aides</t>
  </si>
  <si>
    <t>25-9045</t>
  </si>
  <si>
    <t>Teaching Assistants, Except Postsecondary</t>
  </si>
  <si>
    <t>41-2031</t>
  </si>
  <si>
    <t>Retail Salespersons</t>
  </si>
  <si>
    <t>35-2014</t>
  </si>
  <si>
    <t>Cooks, Restaurant</t>
  </si>
  <si>
    <t>One-Bedroom Housing Wage</t>
  </si>
  <si>
    <t>53-7065</t>
  </si>
  <si>
    <t>Stockers and Order Fillers</t>
  </si>
  <si>
    <t>37-2011</t>
  </si>
  <si>
    <t>Janitors and Cleaners, Except Maids and Housekeeping Cleaners</t>
  </si>
  <si>
    <t>53-7062</t>
  </si>
  <si>
    <t>Laborers and Freight, Stock, and Material Movers, Hand</t>
  </si>
  <si>
    <t>31-1131</t>
  </si>
  <si>
    <t>Nursing Assistants</t>
  </si>
  <si>
    <t>37-3011</t>
  </si>
  <si>
    <t>Landscaping and Groundskeeping Workers</t>
  </si>
  <si>
    <t>43-9061</t>
  </si>
  <si>
    <t>Office Clerks, General</t>
  </si>
  <si>
    <t>43-6014</t>
  </si>
  <si>
    <t>Secretaries and Administrative Assistants, Except Legal, Medical, and Executive</t>
  </si>
  <si>
    <t>43-4051</t>
  </si>
  <si>
    <t>Customer Service Representatives</t>
  </si>
  <si>
    <t>Two-Bedroom Housing Wage</t>
  </si>
  <si>
    <t>35-1012</t>
  </si>
  <si>
    <t>First-Line Supervisors of Food Preparation and Serving Workers</t>
  </si>
  <si>
    <t>49-9071</t>
  </si>
  <si>
    <t>Maintenance and Repair Workers, General</t>
  </si>
  <si>
    <t>43-3031</t>
  </si>
  <si>
    <t>Bookkeeping, Accounting, and Auditing Clerks</t>
  </si>
  <si>
    <t>00-0000</t>
  </si>
  <si>
    <t>All Occupations</t>
  </si>
  <si>
    <t>47-2061</t>
  </si>
  <si>
    <t>Construction Laborers</t>
  </si>
  <si>
    <t>41-1011</t>
  </si>
  <si>
    <t>First-Line Supervisors of Retail Sales Workers</t>
  </si>
  <si>
    <t>47-2031</t>
  </si>
  <si>
    <t>Carpenters</t>
  </si>
  <si>
    <t>53-3032</t>
  </si>
  <si>
    <t>Heavy and Tractor-Trailer Truck Drivers</t>
  </si>
  <si>
    <t>43-1011</t>
  </si>
  <si>
    <t>First-Line Supervisors of Office and Administrative Support Workers</t>
  </si>
  <si>
    <t>25-2021</t>
  </si>
  <si>
    <t>Elementary School Teachers, Except Special Education</t>
  </si>
  <si>
    <t>41-4012</t>
  </si>
  <si>
    <t>Sales Representatives, Wholesale and Manufacturing, Except Technical and Scientific Products</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</si>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</sst>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5">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164" fontId="2" fillId="0" borderId="0" xfId="0" applyNumberFormat="1" applyFont="1"/>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9D35714C-846B-4177-BA67-043F3B42A4A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73F92-37F8-4622-A58F-42382AC0C532}">
  <dimension ref="A1:AV63"/>
  <sheetViews>
    <sheetView workbookViewId="0">
      <selection sqref="A1:XFD1"/>
    </sheetView>
  </sheetViews>
  <sheetFormatPr defaultRowHeight="15" x14ac:dyDescent="0.25"/>
  <sheetData>
    <row r="1" spans="1:48" s="6" customFormat="1" ht="87.6" customHeight="1" x14ac:dyDescent="0.25">
      <c r="B1" s="6" t="s">
        <v>66</v>
      </c>
      <c r="C1" s="6" t="s">
        <v>67</v>
      </c>
      <c r="D1" s="6" t="s">
        <v>68</v>
      </c>
      <c r="E1" s="6" t="s">
        <v>69</v>
      </c>
      <c r="F1" s="6" t="s">
        <v>70</v>
      </c>
      <c r="G1" s="7" t="s">
        <v>71</v>
      </c>
      <c r="H1" s="6" t="s">
        <v>72</v>
      </c>
      <c r="I1" s="6" t="s">
        <v>73</v>
      </c>
      <c r="J1" s="8" t="s">
        <v>74</v>
      </c>
      <c r="K1" s="9" t="s">
        <v>75</v>
      </c>
      <c r="L1" s="9" t="s">
        <v>76</v>
      </c>
      <c r="M1" s="9" t="s">
        <v>77</v>
      </c>
      <c r="N1" s="9" t="s">
        <v>78</v>
      </c>
      <c r="O1" s="9" t="s">
        <v>79</v>
      </c>
      <c r="P1" s="9" t="s">
        <v>80</v>
      </c>
      <c r="Q1" s="9" t="s">
        <v>81</v>
      </c>
      <c r="R1" s="9" t="s">
        <v>82</v>
      </c>
      <c r="S1" s="9" t="s">
        <v>83</v>
      </c>
      <c r="T1" s="9" t="s">
        <v>84</v>
      </c>
      <c r="U1" s="9" t="s">
        <v>85</v>
      </c>
      <c r="V1" s="9" t="s">
        <v>86</v>
      </c>
      <c r="W1" s="9" t="s">
        <v>87</v>
      </c>
      <c r="X1" s="9" t="s">
        <v>88</v>
      </c>
      <c r="Y1" s="9" t="s">
        <v>89</v>
      </c>
      <c r="Z1" s="9" t="s">
        <v>90</v>
      </c>
      <c r="AA1" s="9" t="s">
        <v>91</v>
      </c>
      <c r="AB1" s="9" t="s">
        <v>92</v>
      </c>
      <c r="AC1" s="8" t="s">
        <v>93</v>
      </c>
      <c r="AD1" s="8" t="s">
        <v>94</v>
      </c>
      <c r="AE1" s="8" t="s">
        <v>95</v>
      </c>
      <c r="AF1" s="8" t="s">
        <v>96</v>
      </c>
      <c r="AG1" s="8" t="s">
        <v>97</v>
      </c>
      <c r="AH1" s="7" t="s">
        <v>98</v>
      </c>
      <c r="AI1" s="7" t="s">
        <v>99</v>
      </c>
      <c r="AJ1" s="7" t="s">
        <v>100</v>
      </c>
      <c r="AK1" s="7" t="s">
        <v>101</v>
      </c>
      <c r="AL1" s="7" t="s">
        <v>102</v>
      </c>
      <c r="AM1" s="7" t="s">
        <v>103</v>
      </c>
      <c r="AN1" s="7" t="s">
        <v>104</v>
      </c>
      <c r="AO1" s="7" t="s">
        <v>105</v>
      </c>
      <c r="AP1" s="7" t="s">
        <v>106</v>
      </c>
      <c r="AQ1" s="7" t="s">
        <v>107</v>
      </c>
      <c r="AR1" s="7" t="s">
        <v>108</v>
      </c>
      <c r="AS1" s="7" t="s">
        <v>109</v>
      </c>
      <c r="AT1" s="7" t="s">
        <v>110</v>
      </c>
      <c r="AU1" s="7" t="s">
        <v>111</v>
      </c>
      <c r="AV1" s="7" t="s">
        <v>112</v>
      </c>
    </row>
    <row r="2" spans="1:48" x14ac:dyDescent="0.25">
      <c r="A2" t="s">
        <v>0</v>
      </c>
      <c r="B2" t="s">
        <v>1</v>
      </c>
      <c r="C2" t="s">
        <v>2</v>
      </c>
      <c r="E2" s="1">
        <v>423240</v>
      </c>
      <c r="F2" s="1">
        <v>136687</v>
      </c>
      <c r="G2" s="2">
        <v>32.295387959550098</v>
      </c>
      <c r="H2" s="3">
        <v>8.65</v>
      </c>
      <c r="I2" s="3">
        <v>13.146231311912</v>
      </c>
      <c r="J2" s="3">
        <v>783</v>
      </c>
      <c r="K2" s="4">
        <v>604.42360282982304</v>
      </c>
      <c r="L2" s="4">
        <v>683.97320886404702</v>
      </c>
      <c r="M2" s="4">
        <v>877.80290005633299</v>
      </c>
      <c r="N2" s="4">
        <v>1216.7963083541199</v>
      </c>
      <c r="O2" s="4">
        <v>1453.3798166614199</v>
      </c>
      <c r="P2" s="4">
        <v>73104.391834420196</v>
      </c>
      <c r="Q2" s="4">
        <v>21931.317550326101</v>
      </c>
      <c r="R2" s="4">
        <v>34851.1377341837</v>
      </c>
      <c r="S2" s="4">
        <v>871.27844335459304</v>
      </c>
      <c r="T2" s="4">
        <v>548.28293875815098</v>
      </c>
      <c r="U2" s="4">
        <v>449.8</v>
      </c>
      <c r="V2" s="4">
        <v>683.60402821942205</v>
      </c>
      <c r="W2" s="4">
        <v>234.9</v>
      </c>
      <c r="X2" s="4">
        <v>24176.944113192902</v>
      </c>
      <c r="Y2" s="4">
        <v>27358.9283545619</v>
      </c>
      <c r="Z2" s="4">
        <v>35112.1160022533</v>
      </c>
      <c r="AA2" s="4">
        <v>48671.852334164898</v>
      </c>
      <c r="AB2" s="4">
        <v>58135.192666456896</v>
      </c>
      <c r="AC2" s="3">
        <v>11.6235308236504</v>
      </c>
      <c r="AD2" s="3">
        <v>13.1533309396932</v>
      </c>
      <c r="AE2" s="3">
        <v>16.880825001083299</v>
      </c>
      <c r="AF2" s="3">
        <v>23.399929006810101</v>
      </c>
      <c r="AG2" s="3">
        <v>27.949611858873499</v>
      </c>
      <c r="AH2" s="2">
        <v>53.750431554452902</v>
      </c>
      <c r="AI2" s="2">
        <v>60.824651744246097</v>
      </c>
      <c r="AJ2" s="2">
        <v>78.061618502119401</v>
      </c>
      <c r="AK2" s="2">
        <v>108.20776419334101</v>
      </c>
      <c r="AL2" s="2">
        <v>129.24676004103401</v>
      </c>
      <c r="AM2" s="5">
        <f t="shared" ref="AM2:AQ52" si="0">AH2/40</f>
        <v>1.3437607888613226</v>
      </c>
      <c r="AN2" s="5">
        <f t="shared" si="0"/>
        <v>1.5206162936061525</v>
      </c>
      <c r="AO2" s="5">
        <f t="shared" si="0"/>
        <v>1.9515404625529851</v>
      </c>
      <c r="AP2" s="5">
        <f t="shared" si="0"/>
        <v>2.7051941048335251</v>
      </c>
      <c r="AQ2" s="5">
        <f t="shared" si="0"/>
        <v>3.23116900102585</v>
      </c>
      <c r="AR2" s="2">
        <v>35.366883627304603</v>
      </c>
      <c r="AS2" s="2">
        <v>40.0216020169212</v>
      </c>
      <c r="AT2" s="2">
        <v>51.363237419342902</v>
      </c>
      <c r="AU2" s="2">
        <v>71.198896327366796</v>
      </c>
      <c r="AV2" s="2">
        <v>85.0422031857847</v>
      </c>
    </row>
    <row r="3" spans="1:48" x14ac:dyDescent="0.25">
      <c r="A3" t="s">
        <v>3</v>
      </c>
      <c r="B3" t="s">
        <v>1</v>
      </c>
      <c r="C3" t="s">
        <v>2</v>
      </c>
      <c r="E3" s="1">
        <v>270295</v>
      </c>
      <c r="F3" s="1">
        <v>82618</v>
      </c>
      <c r="G3" s="2">
        <v>30.565863223515098</v>
      </c>
      <c r="H3" s="3">
        <v>8.65</v>
      </c>
      <c r="I3" s="3">
        <v>12.871407027603199</v>
      </c>
      <c r="J3" s="3">
        <v>783</v>
      </c>
      <c r="K3" s="4">
        <v>611.84128156091901</v>
      </c>
      <c r="L3" s="4">
        <v>694.36142245031397</v>
      </c>
      <c r="M3" s="4">
        <v>884.465552300951</v>
      </c>
      <c r="N3" s="4">
        <v>1207.4487762957201</v>
      </c>
      <c r="O3" s="4">
        <v>1424.32872981675</v>
      </c>
      <c r="P3" s="4">
        <v>70914.196341034796</v>
      </c>
      <c r="Q3" s="4">
        <v>21274.258902310401</v>
      </c>
      <c r="R3" s="4">
        <v>34854.406312199601</v>
      </c>
      <c r="S3" s="4">
        <v>871.36015780498894</v>
      </c>
      <c r="T3" s="4">
        <v>531.85647255776098</v>
      </c>
      <c r="U3" s="4">
        <v>449.8</v>
      </c>
      <c r="V3" s="4">
        <v>669.31316543536798</v>
      </c>
      <c r="W3" s="4">
        <v>234.9</v>
      </c>
      <c r="X3" s="4">
        <v>24473.651262436801</v>
      </c>
      <c r="Y3" s="4">
        <v>27774.4568980125</v>
      </c>
      <c r="Z3" s="4">
        <v>35378.622092038102</v>
      </c>
      <c r="AA3" s="4">
        <v>48297.951051828903</v>
      </c>
      <c r="AB3" s="4">
        <v>56973.149192669902</v>
      </c>
      <c r="AC3" s="3">
        <v>11.766178491556101</v>
      </c>
      <c r="AD3" s="3">
        <v>13.3531042778906</v>
      </c>
      <c r="AE3" s="3">
        <v>17.008952928864499</v>
      </c>
      <c r="AF3" s="3">
        <v>23.220168774917699</v>
      </c>
      <c r="AG3" s="3">
        <v>27.390937111860499</v>
      </c>
      <c r="AH3" s="2">
        <v>54.410073949392498</v>
      </c>
      <c r="AI3" s="2">
        <v>61.748459088511702</v>
      </c>
      <c r="AJ3" s="2">
        <v>78.654117590124599</v>
      </c>
      <c r="AK3" s="2">
        <v>107.3765030054</v>
      </c>
      <c r="AL3" s="2">
        <v>126.663293002823</v>
      </c>
      <c r="AM3" s="5">
        <f t="shared" si="0"/>
        <v>1.3602518487348125</v>
      </c>
      <c r="AN3" s="5">
        <f t="shared" si="0"/>
        <v>1.5437114772127924</v>
      </c>
      <c r="AO3" s="5">
        <f t="shared" si="0"/>
        <v>1.966352939753115</v>
      </c>
      <c r="AP3" s="5">
        <f t="shared" si="0"/>
        <v>2.6844125751350001</v>
      </c>
      <c r="AQ3" s="5">
        <f t="shared" si="0"/>
        <v>3.1665823250705749</v>
      </c>
      <c r="AR3" s="2">
        <v>36.565321775072803</v>
      </c>
      <c r="AS3" s="2">
        <v>41.496952894906897</v>
      </c>
      <c r="AT3" s="2">
        <v>52.858099794025897</v>
      </c>
      <c r="AU3" s="2">
        <v>72.160467694390107</v>
      </c>
      <c r="AV3" s="2">
        <v>85.121811634484303</v>
      </c>
    </row>
    <row r="4" spans="1:48" x14ac:dyDescent="0.25">
      <c r="A4" t="s">
        <v>4</v>
      </c>
      <c r="B4" t="s">
        <v>1</v>
      </c>
      <c r="C4" t="s">
        <v>2</v>
      </c>
      <c r="D4" t="s">
        <v>5</v>
      </c>
      <c r="E4" s="1">
        <v>69556</v>
      </c>
      <c r="F4" s="1">
        <v>21598</v>
      </c>
      <c r="G4" s="2">
        <v>31.0512392892058</v>
      </c>
      <c r="H4" s="3">
        <v>8.65</v>
      </c>
      <c r="I4" s="3">
        <v>14.429791385576101</v>
      </c>
      <c r="J4" s="3">
        <v>783</v>
      </c>
      <c r="K4" s="4">
        <v>579</v>
      </c>
      <c r="L4" s="4">
        <v>675</v>
      </c>
      <c r="M4" s="4">
        <v>889</v>
      </c>
      <c r="N4" s="4">
        <v>1250</v>
      </c>
      <c r="O4" s="4">
        <v>1514</v>
      </c>
      <c r="P4" s="4">
        <v>76600</v>
      </c>
      <c r="Q4" s="4">
        <v>22980</v>
      </c>
      <c r="R4" s="4">
        <v>37919.693571223703</v>
      </c>
      <c r="S4" s="4">
        <v>947.992339280593</v>
      </c>
      <c r="T4" s="4">
        <v>574.5</v>
      </c>
      <c r="U4" s="4">
        <v>449.8</v>
      </c>
      <c r="V4" s="4">
        <v>750.34915204995696</v>
      </c>
      <c r="W4" s="4">
        <v>234.9</v>
      </c>
      <c r="X4" s="4">
        <v>23160</v>
      </c>
      <c r="Y4" s="4">
        <v>27000</v>
      </c>
      <c r="Z4" s="4">
        <v>35560</v>
      </c>
      <c r="AA4" s="4">
        <v>50000</v>
      </c>
      <c r="AB4" s="4">
        <v>60560</v>
      </c>
      <c r="AC4" s="3">
        <v>11.134615384615399</v>
      </c>
      <c r="AD4" s="3">
        <v>12.9807692307692</v>
      </c>
      <c r="AE4" s="3">
        <v>17.096153846153801</v>
      </c>
      <c r="AF4" s="3">
        <v>24.038461538461501</v>
      </c>
      <c r="AG4" s="3">
        <v>29.115384615384599</v>
      </c>
      <c r="AH4" s="2">
        <v>51.489550911516197</v>
      </c>
      <c r="AI4" s="2">
        <v>60.026678523788298</v>
      </c>
      <c r="AJ4" s="2">
        <v>79.057358826145006</v>
      </c>
      <c r="AK4" s="2">
        <v>111.16051578479301</v>
      </c>
      <c r="AL4" s="2">
        <v>134.63761671854201</v>
      </c>
      <c r="AM4" s="5">
        <f t="shared" si="0"/>
        <v>1.2872387727879049</v>
      </c>
      <c r="AN4" s="5">
        <f t="shared" si="0"/>
        <v>1.5006669630947074</v>
      </c>
      <c r="AO4" s="5">
        <f t="shared" si="0"/>
        <v>1.9764339706536251</v>
      </c>
      <c r="AP4" s="5">
        <f t="shared" si="0"/>
        <v>2.7790128946198251</v>
      </c>
      <c r="AQ4" s="5">
        <f t="shared" si="0"/>
        <v>3.3659404179635501</v>
      </c>
      <c r="AR4" s="2">
        <v>30.8656309355808</v>
      </c>
      <c r="AS4" s="2">
        <v>35.983248500029497</v>
      </c>
      <c r="AT4" s="2">
        <v>47.391270987446198</v>
      </c>
      <c r="AU4" s="2">
        <v>66.635645370424996</v>
      </c>
      <c r="AV4" s="2">
        <v>80.709093672658696</v>
      </c>
    </row>
    <row r="5" spans="1:48" x14ac:dyDescent="0.25">
      <c r="A5" t="s">
        <v>4</v>
      </c>
      <c r="B5" t="s">
        <v>1</v>
      </c>
      <c r="C5" t="s">
        <v>2</v>
      </c>
      <c r="D5" t="s">
        <v>6</v>
      </c>
      <c r="E5" s="1">
        <v>337</v>
      </c>
      <c r="F5" s="1">
        <v>86</v>
      </c>
      <c r="G5" s="2">
        <v>25.519287833827896</v>
      </c>
      <c r="H5" s="3">
        <v>8.65</v>
      </c>
      <c r="I5" s="3">
        <v>13.8818006914146</v>
      </c>
      <c r="J5" s="3">
        <v>783</v>
      </c>
      <c r="K5" s="4">
        <v>484</v>
      </c>
      <c r="L5" s="4">
        <v>574</v>
      </c>
      <c r="M5" s="4">
        <v>758</v>
      </c>
      <c r="N5" s="4">
        <v>1059</v>
      </c>
      <c r="O5" s="4">
        <v>1289</v>
      </c>
      <c r="P5" s="4">
        <v>76500</v>
      </c>
      <c r="Q5" s="4">
        <v>22950</v>
      </c>
      <c r="R5" s="4">
        <v>41465.8468204409</v>
      </c>
      <c r="S5" s="4">
        <v>1036.64617051102</v>
      </c>
      <c r="T5" s="4">
        <v>573.75</v>
      </c>
      <c r="U5" s="4">
        <v>449.8</v>
      </c>
      <c r="V5" s="4">
        <v>721.85363595356102</v>
      </c>
      <c r="W5" s="4">
        <v>234.9</v>
      </c>
      <c r="X5" s="4">
        <v>19360</v>
      </c>
      <c r="Y5" s="4">
        <v>22960</v>
      </c>
      <c r="Z5" s="4">
        <v>30320</v>
      </c>
      <c r="AA5" s="4">
        <v>42360</v>
      </c>
      <c r="AB5" s="4">
        <v>51560</v>
      </c>
      <c r="AC5" s="3">
        <v>9.3076923076923102</v>
      </c>
      <c r="AD5" s="3">
        <v>11.038461538461499</v>
      </c>
      <c r="AE5" s="3">
        <v>14.5769230769231</v>
      </c>
      <c r="AF5" s="3">
        <v>20.365384615384599</v>
      </c>
      <c r="AG5" s="3">
        <v>24.788461538461501</v>
      </c>
      <c r="AH5" s="2">
        <v>43.041351711871897</v>
      </c>
      <c r="AI5" s="2">
        <v>51.044908848376998</v>
      </c>
      <c r="AJ5" s="2">
        <v>67.407736771898598</v>
      </c>
      <c r="AK5" s="2">
        <v>94.175188972876796</v>
      </c>
      <c r="AL5" s="2">
        <v>114.628723877279</v>
      </c>
      <c r="AM5" s="5">
        <f t="shared" si="0"/>
        <v>1.0760337927967973</v>
      </c>
      <c r="AN5" s="5">
        <f t="shared" si="0"/>
        <v>1.276122721209425</v>
      </c>
      <c r="AO5" s="5">
        <f t="shared" si="0"/>
        <v>1.6851934192974649</v>
      </c>
      <c r="AP5" s="5">
        <f t="shared" si="0"/>
        <v>2.35437972432192</v>
      </c>
      <c r="AQ5" s="5">
        <f t="shared" si="0"/>
        <v>2.8657180969319751</v>
      </c>
      <c r="AR5" s="2">
        <v>26.8198413580416</v>
      </c>
      <c r="AS5" s="2">
        <v>31.807001941148499</v>
      </c>
      <c r="AT5" s="2">
        <v>42.002974688833703</v>
      </c>
      <c r="AU5" s="2">
        <v>58.682256194557901</v>
      </c>
      <c r="AV5" s="2">
        <v>71.427222129164406</v>
      </c>
    </row>
    <row r="6" spans="1:48" x14ac:dyDescent="0.25">
      <c r="A6" t="s">
        <v>4</v>
      </c>
      <c r="B6" t="s">
        <v>1</v>
      </c>
      <c r="C6" t="s">
        <v>2</v>
      </c>
      <c r="D6" t="s">
        <v>7</v>
      </c>
      <c r="E6" s="1">
        <v>34444</v>
      </c>
      <c r="F6" s="1">
        <v>12330</v>
      </c>
      <c r="G6" s="2">
        <v>35.797236093368902</v>
      </c>
      <c r="H6" s="3">
        <v>8.65</v>
      </c>
      <c r="I6" s="3">
        <v>13.041402195227301</v>
      </c>
      <c r="J6" s="3">
        <v>783</v>
      </c>
      <c r="K6" s="4">
        <v>565</v>
      </c>
      <c r="L6" s="4">
        <v>569</v>
      </c>
      <c r="M6" s="4">
        <v>749</v>
      </c>
      <c r="N6" s="4">
        <v>1048</v>
      </c>
      <c r="O6" s="4">
        <v>1285</v>
      </c>
      <c r="P6" s="4">
        <v>67400</v>
      </c>
      <c r="Q6" s="4">
        <v>20220</v>
      </c>
      <c r="R6" s="4">
        <v>32584.899077672999</v>
      </c>
      <c r="S6" s="4">
        <v>814.62247694182497</v>
      </c>
      <c r="T6" s="4">
        <v>505.5</v>
      </c>
      <c r="U6" s="4">
        <v>449.8</v>
      </c>
      <c r="V6" s="4">
        <v>678.15291415182003</v>
      </c>
      <c r="W6" s="4">
        <v>234.9</v>
      </c>
      <c r="X6" s="4">
        <v>22600</v>
      </c>
      <c r="Y6" s="4">
        <v>22760</v>
      </c>
      <c r="Z6" s="4">
        <v>29960</v>
      </c>
      <c r="AA6" s="4">
        <v>41920</v>
      </c>
      <c r="AB6" s="4">
        <v>51400</v>
      </c>
      <c r="AC6" s="3">
        <v>10.865384615384601</v>
      </c>
      <c r="AD6" s="3">
        <v>10.942307692307701</v>
      </c>
      <c r="AE6" s="3">
        <v>14.403846153846199</v>
      </c>
      <c r="AF6" s="3">
        <v>20.153846153846199</v>
      </c>
      <c r="AG6" s="3">
        <v>24.711538461538499</v>
      </c>
      <c r="AH6" s="2">
        <v>50.244553134726502</v>
      </c>
      <c r="AI6" s="2">
        <v>50.600266785237899</v>
      </c>
      <c r="AJ6" s="2">
        <v>66.607381058248095</v>
      </c>
      <c r="AK6" s="2">
        <v>93.196976433970605</v>
      </c>
      <c r="AL6" s="2">
        <v>114.273010226767</v>
      </c>
      <c r="AM6" s="5">
        <f t="shared" si="0"/>
        <v>1.2561138283681625</v>
      </c>
      <c r="AN6" s="5">
        <f t="shared" si="0"/>
        <v>1.2650066696309474</v>
      </c>
      <c r="AO6" s="5">
        <f t="shared" si="0"/>
        <v>1.6651845264562024</v>
      </c>
      <c r="AP6" s="5">
        <f t="shared" si="0"/>
        <v>2.3299244108492649</v>
      </c>
      <c r="AQ6" s="5">
        <f t="shared" si="0"/>
        <v>2.8568252556691749</v>
      </c>
      <c r="AR6" s="2">
        <v>33.325817125281098</v>
      </c>
      <c r="AS6" s="2">
        <v>33.561752113778702</v>
      </c>
      <c r="AT6" s="2">
        <v>44.178826596169102</v>
      </c>
      <c r="AU6" s="2">
        <v>61.814966986362101</v>
      </c>
      <c r="AV6" s="2">
        <v>75.794115054842905</v>
      </c>
    </row>
    <row r="7" spans="1:48" x14ac:dyDescent="0.25">
      <c r="A7" t="s">
        <v>4</v>
      </c>
      <c r="B7" t="s">
        <v>1</v>
      </c>
      <c r="C7" t="s">
        <v>2</v>
      </c>
      <c r="D7" t="s">
        <v>8</v>
      </c>
      <c r="E7" s="1">
        <v>48608</v>
      </c>
      <c r="F7" s="1">
        <v>20055</v>
      </c>
      <c r="G7" s="2">
        <v>41.258640552995402</v>
      </c>
      <c r="H7" s="3">
        <v>8.65</v>
      </c>
      <c r="I7" s="3">
        <v>12.496350539442799</v>
      </c>
      <c r="J7" s="3">
        <v>783</v>
      </c>
      <c r="K7" s="4">
        <v>626</v>
      </c>
      <c r="L7" s="4">
        <v>722</v>
      </c>
      <c r="M7" s="4">
        <v>918</v>
      </c>
      <c r="N7" s="4">
        <v>1324</v>
      </c>
      <c r="O7" s="4">
        <v>1612</v>
      </c>
      <c r="P7" s="4">
        <v>84300</v>
      </c>
      <c r="Q7" s="4">
        <v>25290</v>
      </c>
      <c r="R7" s="4">
        <v>32897.966221167298</v>
      </c>
      <c r="S7" s="4">
        <v>822.44915552918303</v>
      </c>
      <c r="T7" s="4">
        <v>632.25</v>
      </c>
      <c r="U7" s="4">
        <v>449.8</v>
      </c>
      <c r="V7" s="4">
        <v>649.81022805102702</v>
      </c>
      <c r="W7" s="4">
        <v>234.9</v>
      </c>
      <c r="X7" s="4">
        <v>25040</v>
      </c>
      <c r="Y7" s="4">
        <v>28880</v>
      </c>
      <c r="Z7" s="4">
        <v>36720</v>
      </c>
      <c r="AA7" s="4">
        <v>52960</v>
      </c>
      <c r="AB7" s="4">
        <v>64480</v>
      </c>
      <c r="AC7" s="3">
        <v>12.038461538461499</v>
      </c>
      <c r="AD7" s="3">
        <v>13.884615384615399</v>
      </c>
      <c r="AE7" s="3">
        <v>17.653846153846199</v>
      </c>
      <c r="AF7" s="3">
        <v>25.461538461538499</v>
      </c>
      <c r="AG7" s="3">
        <v>31</v>
      </c>
      <c r="AH7" s="2">
        <v>55.669186305024503</v>
      </c>
      <c r="AI7" s="2">
        <v>64.206313917296598</v>
      </c>
      <c r="AJ7" s="2">
        <v>81.636282792352205</v>
      </c>
      <c r="AK7" s="2">
        <v>117.74121831925299</v>
      </c>
      <c r="AL7" s="2">
        <v>143.352601156069</v>
      </c>
      <c r="AM7" s="5">
        <f t="shared" si="0"/>
        <v>1.3917296576256126</v>
      </c>
      <c r="AN7" s="5">
        <f t="shared" si="0"/>
        <v>1.6051578479324149</v>
      </c>
      <c r="AO7" s="5">
        <f t="shared" si="0"/>
        <v>2.0409070698088052</v>
      </c>
      <c r="AP7" s="5">
        <f t="shared" si="0"/>
        <v>2.9435304579813248</v>
      </c>
      <c r="AQ7" s="5">
        <f t="shared" si="0"/>
        <v>3.583815028901725</v>
      </c>
      <c r="AR7" s="2">
        <v>38.5343272836785</v>
      </c>
      <c r="AS7" s="2">
        <v>44.443744886287298</v>
      </c>
      <c r="AT7" s="2">
        <v>56.508805824946997</v>
      </c>
      <c r="AU7" s="2">
        <v>81.500717769313496</v>
      </c>
      <c r="AV7" s="2">
        <v>99.228970577140004</v>
      </c>
    </row>
    <row r="8" spans="1:48" x14ac:dyDescent="0.25">
      <c r="A8" t="s">
        <v>9</v>
      </c>
      <c r="B8" t="s">
        <v>1</v>
      </c>
      <c r="C8" t="s">
        <v>2</v>
      </c>
      <c r="D8" t="s">
        <v>10</v>
      </c>
      <c r="E8" s="1">
        <v>3977</v>
      </c>
      <c r="F8" s="1">
        <v>1307</v>
      </c>
      <c r="G8" s="2">
        <v>32.863967814935904</v>
      </c>
      <c r="H8" s="3">
        <v>8.65</v>
      </c>
      <c r="I8" s="3">
        <v>8.2678685948626907</v>
      </c>
      <c r="J8" s="3">
        <v>783</v>
      </c>
      <c r="K8" s="4">
        <v>517</v>
      </c>
      <c r="L8" s="4">
        <v>627</v>
      </c>
      <c r="M8" s="4">
        <v>750</v>
      </c>
      <c r="N8" s="4">
        <v>941</v>
      </c>
      <c r="O8" s="4">
        <v>1317</v>
      </c>
      <c r="P8" s="4">
        <v>69300</v>
      </c>
      <c r="Q8" s="4">
        <v>20790</v>
      </c>
      <c r="R8" s="4">
        <v>22975.1890770358</v>
      </c>
      <c r="S8" s="4">
        <v>574.37972692589506</v>
      </c>
      <c r="T8" s="4">
        <v>519.75</v>
      </c>
      <c r="U8" s="4">
        <v>449.8</v>
      </c>
      <c r="V8" s="4">
        <v>429.92916693286003</v>
      </c>
      <c r="W8" s="4">
        <v>234.9</v>
      </c>
      <c r="X8" s="4">
        <v>20680</v>
      </c>
      <c r="Y8" s="4">
        <v>25080</v>
      </c>
      <c r="Z8" s="4">
        <v>30000</v>
      </c>
      <c r="AA8" s="4">
        <v>37640</v>
      </c>
      <c r="AB8" s="4">
        <v>52680</v>
      </c>
      <c r="AC8" s="3">
        <v>9.9423076923076898</v>
      </c>
      <c r="AD8" s="3">
        <v>12.057692307692299</v>
      </c>
      <c r="AE8" s="3">
        <v>14.4230769230769</v>
      </c>
      <c r="AF8" s="3">
        <v>18.096153846153801</v>
      </c>
      <c r="AG8" s="3">
        <v>25.326923076923102</v>
      </c>
      <c r="AH8" s="2">
        <v>45.975989328590501</v>
      </c>
      <c r="AI8" s="2">
        <v>55.758114717652298</v>
      </c>
      <c r="AJ8" s="2">
        <v>66.696309470875903</v>
      </c>
      <c r="AK8" s="2">
        <v>83.681636282792297</v>
      </c>
      <c r="AL8" s="2">
        <v>117.11871943085799</v>
      </c>
      <c r="AM8" s="5">
        <f t="shared" si="0"/>
        <v>1.1493997332147625</v>
      </c>
      <c r="AN8" s="5">
        <f t="shared" si="0"/>
        <v>1.3939528679413073</v>
      </c>
      <c r="AO8" s="5">
        <f t="shared" si="0"/>
        <v>1.6674077367718976</v>
      </c>
      <c r="AP8" s="5">
        <f t="shared" si="0"/>
        <v>2.0920409070698076</v>
      </c>
      <c r="AQ8" s="5">
        <f t="shared" si="0"/>
        <v>2.92796798577145</v>
      </c>
      <c r="AR8" s="2">
        <v>48.100946831619602</v>
      </c>
      <c r="AS8" s="2">
        <v>58.335190838347103</v>
      </c>
      <c r="AT8" s="2">
        <v>69.778936409506201</v>
      </c>
      <c r="AU8" s="2">
        <v>87.549305548460396</v>
      </c>
      <c r="AV8" s="2">
        <v>122.53181233509299</v>
      </c>
    </row>
    <row r="9" spans="1:48" x14ac:dyDescent="0.25">
      <c r="A9" t="s">
        <v>9</v>
      </c>
      <c r="B9" t="s">
        <v>1</v>
      </c>
      <c r="C9" t="s">
        <v>2</v>
      </c>
      <c r="D9" t="s">
        <v>11</v>
      </c>
      <c r="E9" s="1">
        <v>3687</v>
      </c>
      <c r="F9" s="1">
        <v>1471</v>
      </c>
      <c r="G9" s="2">
        <v>39.896935177651201</v>
      </c>
      <c r="H9" s="3">
        <v>8.65</v>
      </c>
      <c r="I9" s="3">
        <v>17.343122852296698</v>
      </c>
      <c r="J9" s="3">
        <v>783</v>
      </c>
      <c r="K9" s="4">
        <v>598</v>
      </c>
      <c r="L9" s="4">
        <v>665</v>
      </c>
      <c r="M9" s="4">
        <v>867</v>
      </c>
      <c r="N9" s="4">
        <v>1080</v>
      </c>
      <c r="O9" s="4">
        <v>1252</v>
      </c>
      <c r="P9" s="4">
        <v>55300</v>
      </c>
      <c r="Q9" s="4">
        <v>16590</v>
      </c>
      <c r="R9" s="4">
        <v>36385.243938766398</v>
      </c>
      <c r="S9" s="4">
        <v>909.63109846915995</v>
      </c>
      <c r="T9" s="4">
        <v>414.75</v>
      </c>
      <c r="U9" s="4">
        <v>449.8</v>
      </c>
      <c r="V9" s="4">
        <v>901.84238831942901</v>
      </c>
      <c r="W9" s="4">
        <v>234.9</v>
      </c>
      <c r="X9" s="4">
        <v>23920</v>
      </c>
      <c r="Y9" s="4">
        <v>26600</v>
      </c>
      <c r="Z9" s="4">
        <v>34680</v>
      </c>
      <c r="AA9" s="4">
        <v>43200</v>
      </c>
      <c r="AB9" s="4">
        <v>50080</v>
      </c>
      <c r="AC9" s="3">
        <v>11.5</v>
      </c>
      <c r="AD9" s="3">
        <v>12.788461538461499</v>
      </c>
      <c r="AE9" s="3">
        <v>16.673076923076898</v>
      </c>
      <c r="AF9" s="3">
        <v>20.769230769230798</v>
      </c>
      <c r="AG9" s="3">
        <v>24.076923076923102</v>
      </c>
      <c r="AH9" s="2">
        <v>53.179190751445098</v>
      </c>
      <c r="AI9" s="2">
        <v>59.13739439751</v>
      </c>
      <c r="AJ9" s="2">
        <v>77.100933748332594</v>
      </c>
      <c r="AK9" s="2">
        <v>96.0426856380614</v>
      </c>
      <c r="AL9" s="2">
        <v>111.33837261004901</v>
      </c>
      <c r="AM9" s="5">
        <f t="shared" si="0"/>
        <v>1.3294797687861275</v>
      </c>
      <c r="AN9" s="5">
        <f t="shared" si="0"/>
        <v>1.4784348599377499</v>
      </c>
      <c r="AO9" s="5">
        <f t="shared" si="0"/>
        <v>1.9275233437083148</v>
      </c>
      <c r="AP9" s="5">
        <f t="shared" si="0"/>
        <v>2.4010671409515352</v>
      </c>
      <c r="AQ9" s="5">
        <f t="shared" si="0"/>
        <v>2.7834593152512253</v>
      </c>
      <c r="AR9" s="2">
        <v>26.523481608105101</v>
      </c>
      <c r="AS9" s="2">
        <v>29.495176035769099</v>
      </c>
      <c r="AT9" s="2">
        <v>38.454612966935002</v>
      </c>
      <c r="AU9" s="2">
        <v>47.901940028016</v>
      </c>
      <c r="AV9" s="2">
        <v>55.530767513959297</v>
      </c>
    </row>
    <row r="10" spans="1:48" x14ac:dyDescent="0.25">
      <c r="A10" t="s">
        <v>9</v>
      </c>
      <c r="B10" t="s">
        <v>1</v>
      </c>
      <c r="C10" t="s">
        <v>2</v>
      </c>
      <c r="D10" t="s">
        <v>12</v>
      </c>
      <c r="E10" s="1">
        <v>2320</v>
      </c>
      <c r="F10" s="1">
        <v>954</v>
      </c>
      <c r="G10" s="2">
        <v>41.120689655172399</v>
      </c>
      <c r="H10" s="3">
        <v>8.65</v>
      </c>
      <c r="I10" s="3">
        <v>10.1588139887405</v>
      </c>
      <c r="J10" s="3">
        <v>783</v>
      </c>
      <c r="K10" s="4">
        <v>492</v>
      </c>
      <c r="L10" s="4">
        <v>627</v>
      </c>
      <c r="M10" s="4">
        <v>714</v>
      </c>
      <c r="N10" s="4">
        <v>958</v>
      </c>
      <c r="O10" s="4">
        <v>1031</v>
      </c>
      <c r="P10" s="4">
        <v>46200</v>
      </c>
      <c r="Q10" s="4">
        <v>13860</v>
      </c>
      <c r="R10" s="4">
        <v>28239.2783308908</v>
      </c>
      <c r="S10" s="4">
        <v>705.98195827227005</v>
      </c>
      <c r="T10" s="4">
        <v>346.5</v>
      </c>
      <c r="U10" s="4">
        <v>449.8</v>
      </c>
      <c r="V10" s="4">
        <v>528.25832741450495</v>
      </c>
      <c r="W10" s="4">
        <v>234.9</v>
      </c>
      <c r="X10" s="4">
        <v>19680</v>
      </c>
      <c r="Y10" s="4">
        <v>25080</v>
      </c>
      <c r="Z10" s="4">
        <v>28560</v>
      </c>
      <c r="AA10" s="4">
        <v>38320</v>
      </c>
      <c r="AB10" s="4">
        <v>41240</v>
      </c>
      <c r="AC10" s="3">
        <v>9.4615384615384599</v>
      </c>
      <c r="AD10" s="3">
        <v>12.057692307692299</v>
      </c>
      <c r="AE10" s="3">
        <v>13.7307692307692</v>
      </c>
      <c r="AF10" s="3">
        <v>18.423076923076898</v>
      </c>
      <c r="AG10" s="3">
        <v>19.826923076923102</v>
      </c>
      <c r="AH10" s="2">
        <v>43.752779012894599</v>
      </c>
      <c r="AI10" s="2">
        <v>55.758114717652298</v>
      </c>
      <c r="AJ10" s="2">
        <v>63.494886616273902</v>
      </c>
      <c r="AK10" s="2">
        <v>85.193419297465496</v>
      </c>
      <c r="AL10" s="2">
        <v>91.685193419297505</v>
      </c>
      <c r="AM10" s="5">
        <f t="shared" si="0"/>
        <v>1.0938194753223649</v>
      </c>
      <c r="AN10" s="5">
        <f t="shared" si="0"/>
        <v>1.3939528679413073</v>
      </c>
      <c r="AO10" s="5">
        <f t="shared" si="0"/>
        <v>1.5873721654068476</v>
      </c>
      <c r="AP10" s="5">
        <f t="shared" si="0"/>
        <v>2.1298354824366372</v>
      </c>
      <c r="AQ10" s="5">
        <f t="shared" si="0"/>
        <v>2.2921298354824375</v>
      </c>
      <c r="AR10" s="2">
        <v>37.254500267551499</v>
      </c>
      <c r="AS10" s="2">
        <v>47.476771682428499</v>
      </c>
      <c r="AT10" s="2">
        <v>54.064457705349199</v>
      </c>
      <c r="AU10" s="2">
        <v>72.540266781126803</v>
      </c>
      <c r="AV10" s="2">
        <v>78.067865398060206</v>
      </c>
    </row>
    <row r="11" spans="1:48" x14ac:dyDescent="0.25">
      <c r="A11" t="s">
        <v>9</v>
      </c>
      <c r="B11" t="s">
        <v>1</v>
      </c>
      <c r="C11" t="s">
        <v>2</v>
      </c>
      <c r="D11" t="s">
        <v>13</v>
      </c>
      <c r="E11" s="1">
        <v>2420</v>
      </c>
      <c r="F11" s="1">
        <v>449</v>
      </c>
      <c r="G11" s="2">
        <v>18.553719008264498</v>
      </c>
      <c r="H11" s="3">
        <v>8.65</v>
      </c>
      <c r="I11" s="3">
        <v>12.964530354308099</v>
      </c>
      <c r="J11" s="3">
        <v>783</v>
      </c>
      <c r="K11" s="4">
        <v>586</v>
      </c>
      <c r="L11" s="4">
        <v>645</v>
      </c>
      <c r="M11" s="4">
        <v>850</v>
      </c>
      <c r="N11" s="4">
        <v>1059</v>
      </c>
      <c r="O11" s="4">
        <v>1358</v>
      </c>
      <c r="P11" s="4">
        <v>70800</v>
      </c>
      <c r="Q11" s="4">
        <v>21240</v>
      </c>
      <c r="R11" s="4">
        <v>43001.119798967797</v>
      </c>
      <c r="S11" s="4">
        <v>1075.0279949741901</v>
      </c>
      <c r="T11" s="4">
        <v>531</v>
      </c>
      <c r="U11" s="4">
        <v>449.8</v>
      </c>
      <c r="V11" s="4">
        <v>674.15557842402302</v>
      </c>
      <c r="W11" s="4">
        <v>234.9</v>
      </c>
      <c r="X11" s="4">
        <v>23440</v>
      </c>
      <c r="Y11" s="4">
        <v>25800</v>
      </c>
      <c r="Z11" s="4">
        <v>34000</v>
      </c>
      <c r="AA11" s="4">
        <v>42360</v>
      </c>
      <c r="AB11" s="4">
        <v>54320</v>
      </c>
      <c r="AC11" s="3">
        <v>11.2692307692308</v>
      </c>
      <c r="AD11" s="3">
        <v>12.403846153846199</v>
      </c>
      <c r="AE11" s="3">
        <v>16.346153846153801</v>
      </c>
      <c r="AF11" s="3">
        <v>20.365384615384599</v>
      </c>
      <c r="AG11" s="3">
        <v>26.115384615384599</v>
      </c>
      <c r="AH11" s="2">
        <v>52.112049799911098</v>
      </c>
      <c r="AI11" s="2">
        <v>57.358826144953298</v>
      </c>
      <c r="AJ11" s="2">
        <v>75.589150733659395</v>
      </c>
      <c r="AK11" s="2">
        <v>94.175188972876796</v>
      </c>
      <c r="AL11" s="2">
        <v>120.76478434859899</v>
      </c>
      <c r="AM11" s="5">
        <f t="shared" si="0"/>
        <v>1.3028012449977775</v>
      </c>
      <c r="AN11" s="5">
        <f t="shared" si="0"/>
        <v>1.4339706536238324</v>
      </c>
      <c r="AO11" s="5">
        <f t="shared" si="0"/>
        <v>1.889728768341485</v>
      </c>
      <c r="AP11" s="5">
        <f t="shared" si="0"/>
        <v>2.35437972432192</v>
      </c>
      <c r="AQ11" s="5">
        <f t="shared" si="0"/>
        <v>3.0191196087149748</v>
      </c>
      <c r="AR11" s="2">
        <v>34.769422296846997</v>
      </c>
      <c r="AS11" s="2">
        <v>38.270097920590999</v>
      </c>
      <c r="AT11" s="2">
        <v>50.433462375972603</v>
      </c>
      <c r="AU11" s="2">
        <v>62.834160771946998</v>
      </c>
      <c r="AV11" s="2">
        <v>80.574872831259697</v>
      </c>
    </row>
    <row r="12" spans="1:48" x14ac:dyDescent="0.25">
      <c r="A12" t="s">
        <v>9</v>
      </c>
      <c r="B12" t="s">
        <v>1</v>
      </c>
      <c r="C12" t="s">
        <v>2</v>
      </c>
      <c r="D12" t="s">
        <v>14</v>
      </c>
      <c r="E12" s="1">
        <v>4531</v>
      </c>
      <c r="F12" s="1">
        <v>996</v>
      </c>
      <c r="G12" s="2">
        <v>21.981902449790301</v>
      </c>
      <c r="H12" s="3">
        <v>8.65</v>
      </c>
      <c r="I12" s="3">
        <v>11.167592380240301</v>
      </c>
      <c r="J12" s="3">
        <v>783</v>
      </c>
      <c r="K12" s="4">
        <v>579</v>
      </c>
      <c r="L12" s="4">
        <v>675</v>
      </c>
      <c r="M12" s="4">
        <v>889</v>
      </c>
      <c r="N12" s="4">
        <v>1250</v>
      </c>
      <c r="O12" s="4">
        <v>1514</v>
      </c>
      <c r="P12" s="4">
        <v>76600</v>
      </c>
      <c r="Q12" s="4">
        <v>22980</v>
      </c>
      <c r="R12" s="4">
        <v>40540.121790174599</v>
      </c>
      <c r="S12" s="4">
        <v>1013.50304475436</v>
      </c>
      <c r="T12" s="4">
        <v>574.5</v>
      </c>
      <c r="U12" s="4">
        <v>449.8</v>
      </c>
      <c r="V12" s="4">
        <v>580.714803772496</v>
      </c>
      <c r="W12" s="4">
        <v>234.9</v>
      </c>
      <c r="X12" s="4">
        <v>23160</v>
      </c>
      <c r="Y12" s="4">
        <v>27000</v>
      </c>
      <c r="Z12" s="4">
        <v>35560</v>
      </c>
      <c r="AA12" s="4">
        <v>50000</v>
      </c>
      <c r="AB12" s="4">
        <v>60560</v>
      </c>
      <c r="AC12" s="3">
        <v>11.134615384615399</v>
      </c>
      <c r="AD12" s="3">
        <v>12.9807692307692</v>
      </c>
      <c r="AE12" s="3">
        <v>17.096153846153801</v>
      </c>
      <c r="AF12" s="3">
        <v>24.038461538461501</v>
      </c>
      <c r="AG12" s="3">
        <v>29.115384615384599</v>
      </c>
      <c r="AH12" s="2">
        <v>51.489550911516197</v>
      </c>
      <c r="AI12" s="2">
        <v>60.026678523788298</v>
      </c>
      <c r="AJ12" s="2">
        <v>79.057358826145006</v>
      </c>
      <c r="AK12" s="2">
        <v>111.16051578479301</v>
      </c>
      <c r="AL12" s="2">
        <v>134.63761671854201</v>
      </c>
      <c r="AM12" s="5">
        <f t="shared" si="0"/>
        <v>1.2872387727879049</v>
      </c>
      <c r="AN12" s="5">
        <f t="shared" si="0"/>
        <v>1.5006669630947074</v>
      </c>
      <c r="AO12" s="5">
        <f t="shared" si="0"/>
        <v>1.9764339706536251</v>
      </c>
      <c r="AP12" s="5">
        <f t="shared" si="0"/>
        <v>2.7790128946198251</v>
      </c>
      <c r="AQ12" s="5">
        <f t="shared" si="0"/>
        <v>3.3659404179635501</v>
      </c>
      <c r="AR12" s="2">
        <v>39.881883240354398</v>
      </c>
      <c r="AS12" s="2">
        <v>46.494423466734403</v>
      </c>
      <c r="AT12" s="2">
        <v>61.234877721373103</v>
      </c>
      <c r="AU12" s="2">
        <v>86.100784197656196</v>
      </c>
      <c r="AV12" s="2">
        <v>104.28526982020099</v>
      </c>
    </row>
    <row r="13" spans="1:48" x14ac:dyDescent="0.25">
      <c r="A13" t="s">
        <v>9</v>
      </c>
      <c r="B13" t="s">
        <v>1</v>
      </c>
      <c r="C13" t="s">
        <v>2</v>
      </c>
      <c r="D13" t="s">
        <v>15</v>
      </c>
      <c r="E13" s="1">
        <v>625</v>
      </c>
      <c r="F13" s="1">
        <v>113</v>
      </c>
      <c r="G13" s="2">
        <v>18.079999999999998</v>
      </c>
      <c r="H13" s="3">
        <v>8.65</v>
      </c>
      <c r="I13" s="3">
        <v>15.192668154486499</v>
      </c>
      <c r="J13" s="3">
        <v>783</v>
      </c>
      <c r="K13" s="4">
        <v>492</v>
      </c>
      <c r="L13" s="4">
        <v>551</v>
      </c>
      <c r="M13" s="4">
        <v>714</v>
      </c>
      <c r="N13" s="4">
        <v>1030</v>
      </c>
      <c r="O13" s="4">
        <v>1141</v>
      </c>
      <c r="P13" s="4">
        <v>65400</v>
      </c>
      <c r="Q13" s="4">
        <v>19620</v>
      </c>
      <c r="R13" s="4">
        <v>38096.746766280099</v>
      </c>
      <c r="S13" s="4">
        <v>952.418669157002</v>
      </c>
      <c r="T13" s="4">
        <v>490.5</v>
      </c>
      <c r="U13" s="4">
        <v>449.8</v>
      </c>
      <c r="V13" s="4">
        <v>790.01874403329998</v>
      </c>
      <c r="W13" s="4">
        <v>234.9</v>
      </c>
      <c r="X13" s="4">
        <v>19680</v>
      </c>
      <c r="Y13" s="4">
        <v>22040</v>
      </c>
      <c r="Z13" s="4">
        <v>28560</v>
      </c>
      <c r="AA13" s="4">
        <v>41200</v>
      </c>
      <c r="AB13" s="4">
        <v>45640</v>
      </c>
      <c r="AC13" s="3">
        <v>9.4615384615384599</v>
      </c>
      <c r="AD13" s="3">
        <v>10.596153846153801</v>
      </c>
      <c r="AE13" s="3">
        <v>13.7307692307692</v>
      </c>
      <c r="AF13" s="3">
        <v>19.807692307692299</v>
      </c>
      <c r="AG13" s="3">
        <v>21.942307692307701</v>
      </c>
      <c r="AH13" s="2">
        <v>43.752779012894599</v>
      </c>
      <c r="AI13" s="2">
        <v>48.999555357936899</v>
      </c>
      <c r="AJ13" s="2">
        <v>63.494886616273902</v>
      </c>
      <c r="AK13" s="2">
        <v>91.596265006669597</v>
      </c>
      <c r="AL13" s="2">
        <v>101.467318808359</v>
      </c>
      <c r="AM13" s="5">
        <f t="shared" si="0"/>
        <v>1.0938194753223649</v>
      </c>
      <c r="AN13" s="5">
        <f t="shared" si="0"/>
        <v>1.2249888839484224</v>
      </c>
      <c r="AO13" s="5">
        <f t="shared" si="0"/>
        <v>1.5873721654068476</v>
      </c>
      <c r="AP13" s="5">
        <f t="shared" si="0"/>
        <v>2.2899066251667399</v>
      </c>
      <c r="AQ13" s="5">
        <f t="shared" si="0"/>
        <v>2.5366829702089748</v>
      </c>
      <c r="AR13" s="2">
        <v>24.9108013558353</v>
      </c>
      <c r="AS13" s="2">
        <v>27.8980722501326</v>
      </c>
      <c r="AT13" s="2">
        <v>36.151040992004802</v>
      </c>
      <c r="AU13" s="2">
        <v>52.150661375021002</v>
      </c>
      <c r="AV13" s="2">
        <v>57.770781193105798</v>
      </c>
    </row>
    <row r="14" spans="1:48" x14ac:dyDescent="0.25">
      <c r="A14" t="s">
        <v>9</v>
      </c>
      <c r="B14" t="s">
        <v>1</v>
      </c>
      <c r="C14" t="s">
        <v>2</v>
      </c>
      <c r="D14" t="s">
        <v>16</v>
      </c>
      <c r="E14" s="1">
        <v>34444</v>
      </c>
      <c r="F14" s="1">
        <v>12330</v>
      </c>
      <c r="G14" s="2">
        <v>35.797236093368902</v>
      </c>
      <c r="H14" s="3">
        <v>8.65</v>
      </c>
      <c r="I14" s="3">
        <v>13.041402195227301</v>
      </c>
      <c r="J14" s="3">
        <v>783</v>
      </c>
      <c r="K14" s="4">
        <v>565</v>
      </c>
      <c r="L14" s="4">
        <v>569</v>
      </c>
      <c r="M14" s="4">
        <v>749</v>
      </c>
      <c r="N14" s="4">
        <v>1048</v>
      </c>
      <c r="O14" s="4">
        <v>1285</v>
      </c>
      <c r="P14" s="4">
        <v>67400</v>
      </c>
      <c r="Q14" s="4">
        <v>20220</v>
      </c>
      <c r="R14" s="4">
        <v>32584.899077672999</v>
      </c>
      <c r="S14" s="4">
        <v>814.62247694182497</v>
      </c>
      <c r="T14" s="4">
        <v>505.5</v>
      </c>
      <c r="U14" s="4">
        <v>449.8</v>
      </c>
      <c r="V14" s="4">
        <v>678.15291415182003</v>
      </c>
      <c r="W14" s="4">
        <v>234.9</v>
      </c>
      <c r="X14" s="4">
        <v>22600</v>
      </c>
      <c r="Y14" s="4">
        <v>22760</v>
      </c>
      <c r="Z14" s="4">
        <v>29960</v>
      </c>
      <c r="AA14" s="4">
        <v>41920</v>
      </c>
      <c r="AB14" s="4">
        <v>51400</v>
      </c>
      <c r="AC14" s="3">
        <v>10.865384615384601</v>
      </c>
      <c r="AD14" s="3">
        <v>10.942307692307701</v>
      </c>
      <c r="AE14" s="3">
        <v>14.403846153846199</v>
      </c>
      <c r="AF14" s="3">
        <v>20.153846153846199</v>
      </c>
      <c r="AG14" s="3">
        <v>24.711538461538499</v>
      </c>
      <c r="AH14" s="2">
        <v>50.244553134726502</v>
      </c>
      <c r="AI14" s="2">
        <v>50.600266785237899</v>
      </c>
      <c r="AJ14" s="2">
        <v>66.607381058248095</v>
      </c>
      <c r="AK14" s="2">
        <v>93.196976433970605</v>
      </c>
      <c r="AL14" s="2">
        <v>114.273010226767</v>
      </c>
      <c r="AM14" s="5">
        <f t="shared" si="0"/>
        <v>1.2561138283681625</v>
      </c>
      <c r="AN14" s="5">
        <f t="shared" si="0"/>
        <v>1.2650066696309474</v>
      </c>
      <c r="AO14" s="5">
        <f t="shared" si="0"/>
        <v>1.6651845264562024</v>
      </c>
      <c r="AP14" s="5">
        <f t="shared" si="0"/>
        <v>2.3299244108492649</v>
      </c>
      <c r="AQ14" s="5">
        <f t="shared" si="0"/>
        <v>2.8568252556691749</v>
      </c>
      <c r="AR14" s="2">
        <v>33.325817125281098</v>
      </c>
      <c r="AS14" s="2">
        <v>33.561752113778702</v>
      </c>
      <c r="AT14" s="2">
        <v>44.178826596169102</v>
      </c>
      <c r="AU14" s="2">
        <v>61.814966986362101</v>
      </c>
      <c r="AV14" s="2">
        <v>75.794115054842905</v>
      </c>
    </row>
    <row r="15" spans="1:48" x14ac:dyDescent="0.25">
      <c r="A15" t="s">
        <v>9</v>
      </c>
      <c r="B15" t="s">
        <v>1</v>
      </c>
      <c r="C15" t="s">
        <v>2</v>
      </c>
      <c r="D15" t="s">
        <v>17</v>
      </c>
      <c r="E15" s="1">
        <v>2256</v>
      </c>
      <c r="F15" s="1">
        <v>784</v>
      </c>
      <c r="G15" s="2">
        <v>34.751773049645401</v>
      </c>
      <c r="H15" s="3">
        <v>8.65</v>
      </c>
      <c r="I15" s="3">
        <v>11.664786213455599</v>
      </c>
      <c r="J15" s="3">
        <v>783</v>
      </c>
      <c r="K15" s="4">
        <v>492</v>
      </c>
      <c r="L15" s="4">
        <v>542</v>
      </c>
      <c r="M15" s="4">
        <v>714</v>
      </c>
      <c r="N15" s="4">
        <v>940</v>
      </c>
      <c r="O15" s="4">
        <v>967</v>
      </c>
      <c r="P15" s="4">
        <v>53400</v>
      </c>
      <c r="Q15" s="4">
        <v>16020</v>
      </c>
      <c r="R15" s="4">
        <v>28640.460398878498</v>
      </c>
      <c r="S15" s="4">
        <v>716.01150997196396</v>
      </c>
      <c r="T15" s="4">
        <v>400.5</v>
      </c>
      <c r="U15" s="4">
        <v>449.8</v>
      </c>
      <c r="V15" s="4">
        <v>606.56888309969202</v>
      </c>
      <c r="W15" s="4">
        <v>234.9</v>
      </c>
      <c r="X15" s="4">
        <v>19680</v>
      </c>
      <c r="Y15" s="4">
        <v>21680</v>
      </c>
      <c r="Z15" s="4">
        <v>28560</v>
      </c>
      <c r="AA15" s="4">
        <v>37600</v>
      </c>
      <c r="AB15" s="4">
        <v>38680</v>
      </c>
      <c r="AC15" s="3">
        <v>9.4615384615384599</v>
      </c>
      <c r="AD15" s="3">
        <v>10.4230769230769</v>
      </c>
      <c r="AE15" s="3">
        <v>13.7307692307692</v>
      </c>
      <c r="AF15" s="3">
        <v>18.076923076923102</v>
      </c>
      <c r="AG15" s="3">
        <v>18.596153846153801</v>
      </c>
      <c r="AH15" s="2">
        <v>43.752779012894599</v>
      </c>
      <c r="AI15" s="2">
        <v>48.199199644286303</v>
      </c>
      <c r="AJ15" s="2">
        <v>63.494886616273902</v>
      </c>
      <c r="AK15" s="2">
        <v>83.592707870164503</v>
      </c>
      <c r="AL15" s="2">
        <v>85.993775011116099</v>
      </c>
      <c r="AM15" s="5">
        <f t="shared" si="0"/>
        <v>1.0938194753223649</v>
      </c>
      <c r="AN15" s="5">
        <f t="shared" si="0"/>
        <v>1.2049799911071575</v>
      </c>
      <c r="AO15" s="5">
        <f t="shared" si="0"/>
        <v>1.5873721654068476</v>
      </c>
      <c r="AP15" s="5">
        <f t="shared" si="0"/>
        <v>2.0898176967541127</v>
      </c>
      <c r="AQ15" s="5">
        <f t="shared" si="0"/>
        <v>2.1498443752779024</v>
      </c>
      <c r="AR15" s="2">
        <v>32.444789946083503</v>
      </c>
      <c r="AS15" s="2">
        <v>35.742024696701797</v>
      </c>
      <c r="AT15" s="2">
        <v>47.084512238828502</v>
      </c>
      <c r="AU15" s="2">
        <v>61.988013311623</v>
      </c>
      <c r="AV15" s="2">
        <v>63.768520076956797</v>
      </c>
    </row>
    <row r="16" spans="1:48" x14ac:dyDescent="0.25">
      <c r="A16" t="s">
        <v>9</v>
      </c>
      <c r="B16" t="s">
        <v>1</v>
      </c>
      <c r="C16" t="s">
        <v>2</v>
      </c>
      <c r="D16" t="s">
        <v>18</v>
      </c>
      <c r="E16" s="1">
        <v>4889</v>
      </c>
      <c r="F16" s="1">
        <v>1528</v>
      </c>
      <c r="G16" s="2">
        <v>31.253835140110496</v>
      </c>
      <c r="H16" s="3">
        <v>8.65</v>
      </c>
      <c r="I16" s="3">
        <v>11.566981918091299</v>
      </c>
      <c r="J16" s="3">
        <v>783</v>
      </c>
      <c r="K16" s="4">
        <v>549</v>
      </c>
      <c r="L16" s="4">
        <v>614</v>
      </c>
      <c r="M16" s="4">
        <v>796</v>
      </c>
      <c r="N16" s="4">
        <v>1137</v>
      </c>
      <c r="O16" s="4">
        <v>1164</v>
      </c>
      <c r="P16" s="4">
        <v>76500</v>
      </c>
      <c r="Q16" s="4">
        <v>22950</v>
      </c>
      <c r="R16" s="4">
        <v>38447.133171912799</v>
      </c>
      <c r="S16" s="4">
        <v>961.17832929782105</v>
      </c>
      <c r="T16" s="4">
        <v>573.75</v>
      </c>
      <c r="U16" s="4">
        <v>449.8</v>
      </c>
      <c r="V16" s="4">
        <v>601.48305974074697</v>
      </c>
      <c r="W16" s="4">
        <v>234.9</v>
      </c>
      <c r="X16" s="4">
        <v>21960</v>
      </c>
      <c r="Y16" s="4">
        <v>24560</v>
      </c>
      <c r="Z16" s="4">
        <v>31840</v>
      </c>
      <c r="AA16" s="4">
        <v>45480</v>
      </c>
      <c r="AB16" s="4">
        <v>46560</v>
      </c>
      <c r="AC16" s="3">
        <v>10.557692307692299</v>
      </c>
      <c r="AD16" s="3">
        <v>11.807692307692299</v>
      </c>
      <c r="AE16" s="3">
        <v>15.307692307692299</v>
      </c>
      <c r="AF16" s="3">
        <v>21.865384615384599</v>
      </c>
      <c r="AG16" s="3">
        <v>22.384615384615401</v>
      </c>
      <c r="AH16" s="2">
        <v>48.821698532681197</v>
      </c>
      <c r="AI16" s="2">
        <v>54.602045353490396</v>
      </c>
      <c r="AJ16" s="2">
        <v>70.787016451756301</v>
      </c>
      <c r="AK16" s="2">
        <v>101.111605157848</v>
      </c>
      <c r="AL16" s="2">
        <v>103.512672298799</v>
      </c>
      <c r="AM16" s="5">
        <f t="shared" si="0"/>
        <v>1.2205424633170299</v>
      </c>
      <c r="AN16" s="5">
        <f t="shared" si="0"/>
        <v>1.36505113383726</v>
      </c>
      <c r="AO16" s="5">
        <f t="shared" si="0"/>
        <v>1.7696754112939075</v>
      </c>
      <c r="AP16" s="5">
        <f t="shared" si="0"/>
        <v>2.5277901289461999</v>
      </c>
      <c r="AQ16" s="5">
        <f t="shared" si="0"/>
        <v>2.587816807469975</v>
      </c>
      <c r="AR16" s="2">
        <v>36.509756416856099</v>
      </c>
      <c r="AS16" s="2">
        <v>40.832405172950203</v>
      </c>
      <c r="AT16" s="2">
        <v>52.935821690013597</v>
      </c>
      <c r="AU16" s="2">
        <v>75.613102087368702</v>
      </c>
      <c r="AV16" s="2">
        <v>77.408663878361594</v>
      </c>
    </row>
    <row r="17" spans="1:48" x14ac:dyDescent="0.25">
      <c r="A17" t="s">
        <v>9</v>
      </c>
      <c r="B17" t="s">
        <v>1</v>
      </c>
      <c r="C17" t="s">
        <v>2</v>
      </c>
      <c r="D17" t="s">
        <v>19</v>
      </c>
      <c r="E17" s="1">
        <v>856</v>
      </c>
      <c r="F17" s="1">
        <v>165</v>
      </c>
      <c r="G17" s="2">
        <v>19.275700934579401</v>
      </c>
      <c r="H17" s="3">
        <v>8.65</v>
      </c>
      <c r="I17" s="3">
        <v>15.1331217376213</v>
      </c>
      <c r="J17" s="3">
        <v>783</v>
      </c>
      <c r="K17" s="4">
        <v>549</v>
      </c>
      <c r="L17" s="4">
        <v>614</v>
      </c>
      <c r="M17" s="4">
        <v>796</v>
      </c>
      <c r="N17" s="4">
        <v>1148</v>
      </c>
      <c r="O17" s="4">
        <v>1272</v>
      </c>
      <c r="P17" s="4">
        <v>75800</v>
      </c>
      <c r="Q17" s="4">
        <v>22740</v>
      </c>
      <c r="R17" s="4">
        <v>36660.991820122297</v>
      </c>
      <c r="S17" s="4">
        <v>916.52479550305895</v>
      </c>
      <c r="T17" s="4">
        <v>568.5</v>
      </c>
      <c r="U17" s="4">
        <v>449.8</v>
      </c>
      <c r="V17" s="4">
        <v>786.92233035630602</v>
      </c>
      <c r="W17" s="4">
        <v>234.9</v>
      </c>
      <c r="X17" s="4">
        <v>21960</v>
      </c>
      <c r="Y17" s="4">
        <v>24560</v>
      </c>
      <c r="Z17" s="4">
        <v>31840</v>
      </c>
      <c r="AA17" s="4">
        <v>45920</v>
      </c>
      <c r="AB17" s="4">
        <v>50880</v>
      </c>
      <c r="AC17" s="3">
        <v>10.557692307692299</v>
      </c>
      <c r="AD17" s="3">
        <v>11.807692307692299</v>
      </c>
      <c r="AE17" s="3">
        <v>15.307692307692299</v>
      </c>
      <c r="AF17" s="3">
        <v>22.076923076923102</v>
      </c>
      <c r="AG17" s="3">
        <v>24.461538461538499</v>
      </c>
      <c r="AH17" s="2">
        <v>48.821698532681197</v>
      </c>
      <c r="AI17" s="2">
        <v>54.602045353490396</v>
      </c>
      <c r="AJ17" s="2">
        <v>70.787016451756301</v>
      </c>
      <c r="AK17" s="2">
        <v>102.089817696754</v>
      </c>
      <c r="AL17" s="2">
        <v>113.116940862606</v>
      </c>
      <c r="AM17" s="5">
        <f t="shared" si="0"/>
        <v>1.2205424633170299</v>
      </c>
      <c r="AN17" s="5">
        <f t="shared" si="0"/>
        <v>1.36505113383726</v>
      </c>
      <c r="AO17" s="5">
        <f t="shared" si="0"/>
        <v>1.7696754112939075</v>
      </c>
      <c r="AP17" s="5">
        <f t="shared" si="0"/>
        <v>2.5522454424188501</v>
      </c>
      <c r="AQ17" s="5">
        <f t="shared" si="0"/>
        <v>2.8279235215651499</v>
      </c>
      <c r="AR17" s="2">
        <v>27.906184832824401</v>
      </c>
      <c r="AS17" s="2">
        <v>31.210195787530399</v>
      </c>
      <c r="AT17" s="2">
        <v>40.461426460707202</v>
      </c>
      <c r="AU17" s="2">
        <v>58.353916553884197</v>
      </c>
      <c r="AV17" s="2">
        <v>64.656952836707902</v>
      </c>
    </row>
    <row r="18" spans="1:48" x14ac:dyDescent="0.25">
      <c r="A18" t="s">
        <v>9</v>
      </c>
      <c r="B18" t="s">
        <v>1</v>
      </c>
      <c r="C18" t="s">
        <v>2</v>
      </c>
      <c r="D18" t="s">
        <v>20</v>
      </c>
      <c r="E18" s="1">
        <v>3972</v>
      </c>
      <c r="F18" s="1">
        <v>1269</v>
      </c>
      <c r="G18" s="2">
        <v>31.948640483383699</v>
      </c>
      <c r="H18" s="3">
        <v>8.65</v>
      </c>
      <c r="I18" s="3">
        <v>14.8960673916143</v>
      </c>
      <c r="J18" s="3">
        <v>783</v>
      </c>
      <c r="K18" s="4">
        <v>583</v>
      </c>
      <c r="L18" s="4">
        <v>757</v>
      </c>
      <c r="M18" s="4">
        <v>894</v>
      </c>
      <c r="N18" s="4">
        <v>1114</v>
      </c>
      <c r="O18" s="4">
        <v>1211</v>
      </c>
      <c r="P18" s="4">
        <v>72600</v>
      </c>
      <c r="Q18" s="4">
        <v>21780</v>
      </c>
      <c r="R18" s="4">
        <v>43309.003711609497</v>
      </c>
      <c r="S18" s="4">
        <v>1082.7250927902401</v>
      </c>
      <c r="T18" s="4">
        <v>544.5</v>
      </c>
      <c r="U18" s="4">
        <v>449.8</v>
      </c>
      <c r="V18" s="4">
        <v>774.59550436394204</v>
      </c>
      <c r="W18" s="4">
        <v>234.9</v>
      </c>
      <c r="X18" s="4">
        <v>23320</v>
      </c>
      <c r="Y18" s="4">
        <v>30280</v>
      </c>
      <c r="Z18" s="4">
        <v>35760</v>
      </c>
      <c r="AA18" s="4">
        <v>44560</v>
      </c>
      <c r="AB18" s="4">
        <v>48440</v>
      </c>
      <c r="AC18" s="3">
        <v>11.211538461538501</v>
      </c>
      <c r="AD18" s="3">
        <v>14.557692307692299</v>
      </c>
      <c r="AE18" s="3">
        <v>17.192307692307701</v>
      </c>
      <c r="AF18" s="3">
        <v>21.423076923076898</v>
      </c>
      <c r="AG18" s="3">
        <v>23.288461538461501</v>
      </c>
      <c r="AH18" s="2">
        <v>51.845264562027602</v>
      </c>
      <c r="AI18" s="2">
        <v>67.318808359270804</v>
      </c>
      <c r="AJ18" s="2">
        <v>79.502000889284105</v>
      </c>
      <c r="AK18" s="2">
        <v>99.066251667407698</v>
      </c>
      <c r="AL18" s="2">
        <v>107.69230769230801</v>
      </c>
      <c r="AM18" s="5">
        <f t="shared" si="0"/>
        <v>1.29613161405069</v>
      </c>
      <c r="AN18" s="5">
        <f t="shared" si="0"/>
        <v>1.6829702089817702</v>
      </c>
      <c r="AO18" s="5">
        <f t="shared" si="0"/>
        <v>1.9875500222321025</v>
      </c>
      <c r="AP18" s="5">
        <f t="shared" si="0"/>
        <v>2.4766562916851926</v>
      </c>
      <c r="AQ18" s="5">
        <f t="shared" si="0"/>
        <v>2.6923076923077001</v>
      </c>
      <c r="AR18" s="2">
        <v>30.106035819494199</v>
      </c>
      <c r="AS18" s="2">
        <v>39.091370695295197</v>
      </c>
      <c r="AT18" s="2">
        <v>46.166030913598298</v>
      </c>
      <c r="AU18" s="2">
        <v>57.526799147369601</v>
      </c>
      <c r="AV18" s="2">
        <v>62.535865141350698</v>
      </c>
    </row>
    <row r="19" spans="1:48" x14ac:dyDescent="0.25">
      <c r="A19" t="s">
        <v>9</v>
      </c>
      <c r="B19" t="s">
        <v>1</v>
      </c>
      <c r="C19" t="s">
        <v>2</v>
      </c>
      <c r="D19" t="s">
        <v>21</v>
      </c>
      <c r="E19" s="1">
        <v>3855</v>
      </c>
      <c r="F19" s="1">
        <v>1210</v>
      </c>
      <c r="G19" s="2">
        <v>31.387808041504499</v>
      </c>
      <c r="H19" s="3">
        <v>8.65</v>
      </c>
      <c r="I19" s="3">
        <v>10.8436246056763</v>
      </c>
      <c r="J19" s="3">
        <v>783</v>
      </c>
      <c r="K19" s="4">
        <v>492</v>
      </c>
      <c r="L19" s="4">
        <v>615</v>
      </c>
      <c r="M19" s="4">
        <v>714</v>
      </c>
      <c r="N19" s="4">
        <v>991</v>
      </c>
      <c r="O19" s="4">
        <v>1252</v>
      </c>
      <c r="P19" s="4">
        <v>60100</v>
      </c>
      <c r="Q19" s="4">
        <v>18030</v>
      </c>
      <c r="R19" s="4">
        <v>23324.538836497999</v>
      </c>
      <c r="S19" s="4">
        <v>583.11347091245102</v>
      </c>
      <c r="T19" s="4">
        <v>450.75</v>
      </c>
      <c r="U19" s="4">
        <v>449.8</v>
      </c>
      <c r="V19" s="4">
        <v>563.86847949516903</v>
      </c>
      <c r="W19" s="4">
        <v>234.9</v>
      </c>
      <c r="X19" s="4">
        <v>19680</v>
      </c>
      <c r="Y19" s="4">
        <v>24600</v>
      </c>
      <c r="Z19" s="4">
        <v>28560</v>
      </c>
      <c r="AA19" s="4">
        <v>39640</v>
      </c>
      <c r="AB19" s="4">
        <v>50080</v>
      </c>
      <c r="AC19" s="3">
        <v>9.4615384615384599</v>
      </c>
      <c r="AD19" s="3">
        <v>11.8269230769231</v>
      </c>
      <c r="AE19" s="3">
        <v>13.7307692307692</v>
      </c>
      <c r="AF19" s="3">
        <v>19.057692307692299</v>
      </c>
      <c r="AG19" s="3">
        <v>24.076923076923102</v>
      </c>
      <c r="AH19" s="2">
        <v>43.752779012894599</v>
      </c>
      <c r="AI19" s="2">
        <v>54.690973766118297</v>
      </c>
      <c r="AJ19" s="2">
        <v>63.494886616273902</v>
      </c>
      <c r="AK19" s="2">
        <v>88.1280569141841</v>
      </c>
      <c r="AL19" s="2">
        <v>111.33837261004901</v>
      </c>
      <c r="AM19" s="5">
        <f t="shared" si="0"/>
        <v>1.0938194753223649</v>
      </c>
      <c r="AN19" s="5">
        <f t="shared" si="0"/>
        <v>1.3672743441529573</v>
      </c>
      <c r="AO19" s="5">
        <f t="shared" si="0"/>
        <v>1.5873721654068476</v>
      </c>
      <c r="AP19" s="5">
        <f t="shared" si="0"/>
        <v>2.2032014228546024</v>
      </c>
      <c r="AQ19" s="5">
        <f t="shared" si="0"/>
        <v>2.7834593152512253</v>
      </c>
      <c r="AR19" s="2">
        <v>34.901755844943601</v>
      </c>
      <c r="AS19" s="2">
        <v>43.627194806179503</v>
      </c>
      <c r="AT19" s="2">
        <v>50.650109092052297</v>
      </c>
      <c r="AU19" s="2">
        <v>70.3000813868682</v>
      </c>
      <c r="AV19" s="2">
        <v>88.815037231441906</v>
      </c>
    </row>
    <row r="20" spans="1:48" x14ac:dyDescent="0.25">
      <c r="A20" t="s">
        <v>9</v>
      </c>
      <c r="B20" t="s">
        <v>1</v>
      </c>
      <c r="C20" t="s">
        <v>2</v>
      </c>
      <c r="D20" t="s">
        <v>22</v>
      </c>
      <c r="E20" s="1">
        <v>1302</v>
      </c>
      <c r="F20" s="1">
        <v>429</v>
      </c>
      <c r="G20" s="2">
        <v>32.949308755760399</v>
      </c>
      <c r="H20" s="3">
        <v>8.65</v>
      </c>
      <c r="I20" s="3">
        <v>18.625776679569</v>
      </c>
      <c r="J20" s="3">
        <v>783</v>
      </c>
      <c r="K20" s="4">
        <v>550</v>
      </c>
      <c r="L20" s="4">
        <v>668</v>
      </c>
      <c r="M20" s="4">
        <v>798</v>
      </c>
      <c r="N20" s="4">
        <v>1082</v>
      </c>
      <c r="O20" s="4">
        <v>1275</v>
      </c>
      <c r="P20" s="4">
        <v>77100</v>
      </c>
      <c r="Q20" s="4">
        <v>23130</v>
      </c>
      <c r="R20" s="4">
        <v>43064.355215368902</v>
      </c>
      <c r="S20" s="4">
        <v>1076.6088803842199</v>
      </c>
      <c r="T20" s="4">
        <v>578.25</v>
      </c>
      <c r="U20" s="4">
        <v>449.8</v>
      </c>
      <c r="V20" s="4">
        <v>968.54038733758898</v>
      </c>
      <c r="W20" s="4">
        <v>234.9</v>
      </c>
      <c r="X20" s="4">
        <v>22000</v>
      </c>
      <c r="Y20" s="4">
        <v>26720</v>
      </c>
      <c r="Z20" s="4">
        <v>31920</v>
      </c>
      <c r="AA20" s="4">
        <v>43280</v>
      </c>
      <c r="AB20" s="4">
        <v>51000</v>
      </c>
      <c r="AC20" s="3">
        <v>10.5769230769231</v>
      </c>
      <c r="AD20" s="3">
        <v>12.846153846153801</v>
      </c>
      <c r="AE20" s="3">
        <v>15.346153846153801</v>
      </c>
      <c r="AF20" s="3">
        <v>20.807692307692299</v>
      </c>
      <c r="AG20" s="3">
        <v>24.519230769230798</v>
      </c>
      <c r="AH20" s="2">
        <v>48.910626945308998</v>
      </c>
      <c r="AI20" s="2">
        <v>59.404179635393497</v>
      </c>
      <c r="AJ20" s="2">
        <v>70.964873277012003</v>
      </c>
      <c r="AK20" s="2">
        <v>96.220542463317003</v>
      </c>
      <c r="AL20" s="2">
        <v>113.383726100489</v>
      </c>
      <c r="AM20" s="5">
        <f t="shared" si="0"/>
        <v>1.222765673632725</v>
      </c>
      <c r="AN20" s="5">
        <f t="shared" si="0"/>
        <v>1.4851044908848374</v>
      </c>
      <c r="AO20" s="5">
        <f t="shared" si="0"/>
        <v>1.7741218319253</v>
      </c>
      <c r="AP20" s="5">
        <f t="shared" si="0"/>
        <v>2.4055135615829251</v>
      </c>
      <c r="AQ20" s="5">
        <f t="shared" si="0"/>
        <v>2.834593152512225</v>
      </c>
      <c r="AR20" s="2">
        <v>22.714592274748199</v>
      </c>
      <c r="AS20" s="2">
        <v>27.587904799148699</v>
      </c>
      <c r="AT20" s="2">
        <v>32.956808427725498</v>
      </c>
      <c r="AU20" s="2">
        <v>44.685797893231801</v>
      </c>
      <c r="AV20" s="2">
        <v>52.656554818734399</v>
      </c>
    </row>
    <row r="21" spans="1:48" x14ac:dyDescent="0.25">
      <c r="A21" t="s">
        <v>9</v>
      </c>
      <c r="B21" t="s">
        <v>1</v>
      </c>
      <c r="C21" t="s">
        <v>2</v>
      </c>
      <c r="D21" t="s">
        <v>23</v>
      </c>
      <c r="E21" s="1">
        <v>4975</v>
      </c>
      <c r="F21" s="1">
        <v>1392</v>
      </c>
      <c r="G21" s="2">
        <v>27.979899497487398</v>
      </c>
      <c r="H21" s="3">
        <v>8.65</v>
      </c>
      <c r="I21" s="3">
        <v>15.1583584738109</v>
      </c>
      <c r="J21" s="3">
        <v>783</v>
      </c>
      <c r="K21" s="4">
        <v>592</v>
      </c>
      <c r="L21" s="4">
        <v>651</v>
      </c>
      <c r="M21" s="4">
        <v>858</v>
      </c>
      <c r="N21" s="4">
        <v>1069</v>
      </c>
      <c r="O21" s="4">
        <v>1506</v>
      </c>
      <c r="P21" s="4">
        <v>57800</v>
      </c>
      <c r="Q21" s="4">
        <v>17340</v>
      </c>
      <c r="R21" s="4">
        <v>43039.475707276702</v>
      </c>
      <c r="S21" s="4">
        <v>1075.9868926819199</v>
      </c>
      <c r="T21" s="4">
        <v>433.5</v>
      </c>
      <c r="U21" s="4">
        <v>449.8</v>
      </c>
      <c r="V21" s="4">
        <v>788.23464063816402</v>
      </c>
      <c r="W21" s="4">
        <v>234.9</v>
      </c>
      <c r="X21" s="4">
        <v>23680</v>
      </c>
      <c r="Y21" s="4">
        <v>26040</v>
      </c>
      <c r="Z21" s="4">
        <v>34320</v>
      </c>
      <c r="AA21" s="4">
        <v>42760</v>
      </c>
      <c r="AB21" s="4">
        <v>60240</v>
      </c>
      <c r="AC21" s="3">
        <v>11.384615384615399</v>
      </c>
      <c r="AD21" s="3">
        <v>12.5192307692308</v>
      </c>
      <c r="AE21" s="3">
        <v>16.5</v>
      </c>
      <c r="AF21" s="3">
        <v>20.557692307692299</v>
      </c>
      <c r="AG21" s="3">
        <v>28.961538461538499</v>
      </c>
      <c r="AH21" s="2">
        <v>52.645620275678098</v>
      </c>
      <c r="AI21" s="2">
        <v>57.892396620720298</v>
      </c>
      <c r="AJ21" s="2">
        <v>76.300578034682104</v>
      </c>
      <c r="AK21" s="2">
        <v>95.064473099155194</v>
      </c>
      <c r="AL21" s="2">
        <v>133.926189417519</v>
      </c>
      <c r="AM21" s="5">
        <f t="shared" si="0"/>
        <v>1.3161405068919525</v>
      </c>
      <c r="AN21" s="5">
        <f t="shared" si="0"/>
        <v>1.4473099155180074</v>
      </c>
      <c r="AO21" s="5">
        <f t="shared" si="0"/>
        <v>1.9075144508670525</v>
      </c>
      <c r="AP21" s="5">
        <f t="shared" si="0"/>
        <v>2.3766118274788797</v>
      </c>
      <c r="AQ21" s="5">
        <f t="shared" si="0"/>
        <v>3.348154735437975</v>
      </c>
      <c r="AR21" s="2">
        <v>30.0418159506773</v>
      </c>
      <c r="AS21" s="2">
        <v>33.035848283599499</v>
      </c>
      <c r="AT21" s="2">
        <v>43.540334604191102</v>
      </c>
      <c r="AU21" s="2">
        <v>54.247806167692602</v>
      </c>
      <c r="AV21" s="2">
        <v>76.423943955608095</v>
      </c>
    </row>
    <row r="22" spans="1:48" x14ac:dyDescent="0.25">
      <c r="A22" t="s">
        <v>9</v>
      </c>
      <c r="B22" t="s">
        <v>1</v>
      </c>
      <c r="C22" t="s">
        <v>2</v>
      </c>
      <c r="D22" t="s">
        <v>24</v>
      </c>
      <c r="E22" s="1">
        <v>38252</v>
      </c>
      <c r="F22" s="1">
        <v>10484</v>
      </c>
      <c r="G22" s="2">
        <v>27.407717243542802</v>
      </c>
      <c r="H22" s="3">
        <v>8.65</v>
      </c>
      <c r="I22" s="3">
        <v>13.3054982349777</v>
      </c>
      <c r="J22" s="3">
        <v>783</v>
      </c>
      <c r="K22" s="4">
        <v>615</v>
      </c>
      <c r="L22" s="4">
        <v>731</v>
      </c>
      <c r="M22" s="4">
        <v>929</v>
      </c>
      <c r="N22" s="4">
        <v>1340</v>
      </c>
      <c r="O22" s="4">
        <v>1561</v>
      </c>
      <c r="P22" s="4">
        <v>73800</v>
      </c>
      <c r="Q22" s="4">
        <v>22140</v>
      </c>
      <c r="R22" s="4">
        <v>35956.072424174803</v>
      </c>
      <c r="S22" s="4">
        <v>898.90181060437101</v>
      </c>
      <c r="T22" s="4">
        <v>553.5</v>
      </c>
      <c r="U22" s="4">
        <v>449.8</v>
      </c>
      <c r="V22" s="4">
        <v>691.88590821883895</v>
      </c>
      <c r="W22" s="4">
        <v>234.9</v>
      </c>
      <c r="X22" s="4">
        <v>24600</v>
      </c>
      <c r="Y22" s="4">
        <v>29240</v>
      </c>
      <c r="Z22" s="4">
        <v>37160</v>
      </c>
      <c r="AA22" s="4">
        <v>53600</v>
      </c>
      <c r="AB22" s="4">
        <v>62440</v>
      </c>
      <c r="AC22" s="3">
        <v>11.8269230769231</v>
      </c>
      <c r="AD22" s="3">
        <v>14.057692307692299</v>
      </c>
      <c r="AE22" s="3">
        <v>17.865384615384599</v>
      </c>
      <c r="AF22" s="3">
        <v>25.769230769230798</v>
      </c>
      <c r="AG22" s="3">
        <v>30.019230769230798</v>
      </c>
      <c r="AH22" s="2">
        <v>54.690973766118297</v>
      </c>
      <c r="AI22" s="2">
        <v>65.006669630947101</v>
      </c>
      <c r="AJ22" s="2">
        <v>82.614495331258297</v>
      </c>
      <c r="AK22" s="2">
        <v>119.164072921298</v>
      </c>
      <c r="AL22" s="2">
        <v>138.81725211205</v>
      </c>
      <c r="AM22" s="5">
        <f t="shared" si="0"/>
        <v>1.3672743441529573</v>
      </c>
      <c r="AN22" s="5">
        <f t="shared" si="0"/>
        <v>1.6251667407736776</v>
      </c>
      <c r="AO22" s="5">
        <f t="shared" si="0"/>
        <v>2.0653623832814576</v>
      </c>
      <c r="AP22" s="5">
        <f t="shared" si="0"/>
        <v>2.9791018230324502</v>
      </c>
      <c r="AQ22" s="5">
        <f t="shared" si="0"/>
        <v>3.4704313028012499</v>
      </c>
      <c r="AR22" s="2">
        <v>35.554994989461797</v>
      </c>
      <c r="AS22" s="2">
        <v>42.261302987474103</v>
      </c>
      <c r="AT22" s="2">
        <v>53.708276984081301</v>
      </c>
      <c r="AU22" s="2">
        <v>77.469419977038598</v>
      </c>
      <c r="AV22" s="2">
        <v>90.246092973251706</v>
      </c>
    </row>
    <row r="23" spans="1:48" x14ac:dyDescent="0.25">
      <c r="A23" t="s">
        <v>9</v>
      </c>
      <c r="B23" t="s">
        <v>1</v>
      </c>
      <c r="C23" t="s">
        <v>2</v>
      </c>
      <c r="D23" t="s">
        <v>25</v>
      </c>
      <c r="E23" s="1">
        <v>41985</v>
      </c>
      <c r="F23" s="1">
        <v>16254</v>
      </c>
      <c r="G23" s="2">
        <v>38.713826366559502</v>
      </c>
      <c r="H23" s="3">
        <v>8.65</v>
      </c>
      <c r="I23" s="3">
        <v>13.8237767259607</v>
      </c>
      <c r="J23" s="3">
        <v>783</v>
      </c>
      <c r="K23" s="4">
        <v>698</v>
      </c>
      <c r="L23" s="4">
        <v>760</v>
      </c>
      <c r="M23" s="4">
        <v>991</v>
      </c>
      <c r="N23" s="4">
        <v>1430</v>
      </c>
      <c r="O23" s="4">
        <v>1740</v>
      </c>
      <c r="P23" s="4">
        <v>90400</v>
      </c>
      <c r="Q23" s="4">
        <v>27120</v>
      </c>
      <c r="R23" s="4">
        <v>40676.959084681999</v>
      </c>
      <c r="S23" s="4">
        <v>1016.92397711705</v>
      </c>
      <c r="T23" s="4">
        <v>678</v>
      </c>
      <c r="U23" s="4">
        <v>449.8</v>
      </c>
      <c r="V23" s="4">
        <v>718.83638974995404</v>
      </c>
      <c r="W23" s="4">
        <v>234.9</v>
      </c>
      <c r="X23" s="4">
        <v>27920</v>
      </c>
      <c r="Y23" s="4">
        <v>30400</v>
      </c>
      <c r="Z23" s="4">
        <v>39640</v>
      </c>
      <c r="AA23" s="4">
        <v>57200</v>
      </c>
      <c r="AB23" s="4">
        <v>69600</v>
      </c>
      <c r="AC23" s="3">
        <v>13.4230769230769</v>
      </c>
      <c r="AD23" s="3">
        <v>14.615384615384601</v>
      </c>
      <c r="AE23" s="3">
        <v>19.057692307692299</v>
      </c>
      <c r="AF23" s="3">
        <v>27.5</v>
      </c>
      <c r="AG23" s="3">
        <v>33.461538461538503</v>
      </c>
      <c r="AH23" s="2">
        <v>62.072032014228597</v>
      </c>
      <c r="AI23" s="2">
        <v>67.5855935971543</v>
      </c>
      <c r="AJ23" s="2">
        <v>88.1280569141841</v>
      </c>
      <c r="AK23" s="2">
        <v>127.167630057803</v>
      </c>
      <c r="AL23" s="2">
        <v>154.73543797243201</v>
      </c>
      <c r="AM23" s="5">
        <f t="shared" si="0"/>
        <v>1.5518008003557149</v>
      </c>
      <c r="AN23" s="5">
        <f t="shared" si="0"/>
        <v>1.6896398399288575</v>
      </c>
      <c r="AO23" s="5">
        <f t="shared" si="0"/>
        <v>2.2032014228546024</v>
      </c>
      <c r="AP23" s="5">
        <f t="shared" si="0"/>
        <v>3.1791907514450748</v>
      </c>
      <c r="AQ23" s="5">
        <f t="shared" si="0"/>
        <v>3.8683859493108002</v>
      </c>
      <c r="AR23" s="2">
        <v>38.840548973476302</v>
      </c>
      <c r="AS23" s="2">
        <v>42.290569082868203</v>
      </c>
      <c r="AT23" s="2">
        <v>55.144676264634697</v>
      </c>
      <c r="AU23" s="2">
        <v>79.573044458554605</v>
      </c>
      <c r="AV23" s="2">
        <v>96.823145005513993</v>
      </c>
    </row>
    <row r="24" spans="1:48" x14ac:dyDescent="0.25">
      <c r="A24" t="s">
        <v>9</v>
      </c>
      <c r="B24" t="s">
        <v>1</v>
      </c>
      <c r="C24" t="s">
        <v>2</v>
      </c>
      <c r="D24" t="s">
        <v>26</v>
      </c>
      <c r="E24" s="1">
        <v>447</v>
      </c>
      <c r="F24" s="1">
        <v>114</v>
      </c>
      <c r="G24" s="2">
        <v>25.503355704697999</v>
      </c>
      <c r="H24" s="3">
        <v>8.65</v>
      </c>
      <c r="I24" s="3">
        <v>8.9787708824788997</v>
      </c>
      <c r="J24" s="3">
        <v>783</v>
      </c>
      <c r="K24" s="4">
        <v>492</v>
      </c>
      <c r="L24" s="4">
        <v>551</v>
      </c>
      <c r="M24" s="4">
        <v>714</v>
      </c>
      <c r="N24" s="4">
        <v>980</v>
      </c>
      <c r="O24" s="4">
        <v>1141</v>
      </c>
      <c r="P24" s="4">
        <v>68400</v>
      </c>
      <c r="Q24" s="4">
        <v>20520</v>
      </c>
      <c r="R24" s="4">
        <v>34554.5268016439</v>
      </c>
      <c r="S24" s="4">
        <v>863.86317004109799</v>
      </c>
      <c r="T24" s="4">
        <v>513</v>
      </c>
      <c r="U24" s="4">
        <v>449.8</v>
      </c>
      <c r="V24" s="4">
        <v>466.89608588890297</v>
      </c>
      <c r="W24" s="4">
        <v>234.9</v>
      </c>
      <c r="X24" s="4">
        <v>19680</v>
      </c>
      <c r="Y24" s="4">
        <v>22040</v>
      </c>
      <c r="Z24" s="4">
        <v>28560</v>
      </c>
      <c r="AA24" s="4">
        <v>39200</v>
      </c>
      <c r="AB24" s="4">
        <v>45640</v>
      </c>
      <c r="AC24" s="3">
        <v>9.4615384615384599</v>
      </c>
      <c r="AD24" s="3">
        <v>10.596153846153801</v>
      </c>
      <c r="AE24" s="3">
        <v>13.7307692307692</v>
      </c>
      <c r="AF24" s="3">
        <v>18.846153846153801</v>
      </c>
      <c r="AG24" s="3">
        <v>21.942307692307701</v>
      </c>
      <c r="AH24" s="2">
        <v>43.752779012894599</v>
      </c>
      <c r="AI24" s="2">
        <v>48.999555357936899</v>
      </c>
      <c r="AJ24" s="2">
        <v>63.494886616273902</v>
      </c>
      <c r="AK24" s="2">
        <v>87.149844375277894</v>
      </c>
      <c r="AL24" s="2">
        <v>101.467318808359</v>
      </c>
      <c r="AM24" s="5">
        <f t="shared" si="0"/>
        <v>1.0938194753223649</v>
      </c>
      <c r="AN24" s="5">
        <f t="shared" si="0"/>
        <v>1.2249888839484224</v>
      </c>
      <c r="AO24" s="5">
        <f t="shared" si="0"/>
        <v>1.5873721654068476</v>
      </c>
      <c r="AP24" s="5">
        <f t="shared" si="0"/>
        <v>2.1787461093819473</v>
      </c>
      <c r="AQ24" s="5">
        <f t="shared" si="0"/>
        <v>2.5366829702089748</v>
      </c>
      <c r="AR24" s="2">
        <v>42.150706752086201</v>
      </c>
      <c r="AS24" s="2">
        <v>47.205364675608799</v>
      </c>
      <c r="AT24" s="2">
        <v>61.169928091442202</v>
      </c>
      <c r="AU24" s="2">
        <v>83.958724831391294</v>
      </c>
      <c r="AV24" s="2">
        <v>97.7519439108341</v>
      </c>
    </row>
    <row r="25" spans="1:48" x14ac:dyDescent="0.25">
      <c r="A25" t="s">
        <v>9</v>
      </c>
      <c r="B25" t="s">
        <v>1</v>
      </c>
      <c r="C25" t="s">
        <v>2</v>
      </c>
      <c r="D25" t="s">
        <v>27</v>
      </c>
      <c r="E25" s="1">
        <v>4178</v>
      </c>
      <c r="F25" s="1">
        <v>1703</v>
      </c>
      <c r="G25" s="2">
        <v>40.761129727142198</v>
      </c>
      <c r="H25" s="3">
        <v>8.65</v>
      </c>
      <c r="I25" s="3">
        <v>14.764825388046001</v>
      </c>
      <c r="J25" s="3">
        <v>783</v>
      </c>
      <c r="K25" s="4">
        <v>501</v>
      </c>
      <c r="L25" s="4">
        <v>568</v>
      </c>
      <c r="M25" s="4">
        <v>748</v>
      </c>
      <c r="N25" s="4">
        <v>932</v>
      </c>
      <c r="O25" s="4">
        <v>1099</v>
      </c>
      <c r="P25" s="4">
        <v>46300</v>
      </c>
      <c r="Q25" s="4">
        <v>13890</v>
      </c>
      <c r="R25" s="4">
        <v>27229.584960813001</v>
      </c>
      <c r="S25" s="4">
        <v>680.739624020326</v>
      </c>
      <c r="T25" s="4">
        <v>347.25</v>
      </c>
      <c r="U25" s="4">
        <v>449.8</v>
      </c>
      <c r="V25" s="4">
        <v>767.77092017839198</v>
      </c>
      <c r="W25" s="4">
        <v>234.9</v>
      </c>
      <c r="X25" s="4">
        <v>20040</v>
      </c>
      <c r="Y25" s="4">
        <v>22720</v>
      </c>
      <c r="Z25" s="4">
        <v>29920</v>
      </c>
      <c r="AA25" s="4">
        <v>37280</v>
      </c>
      <c r="AB25" s="4">
        <v>43960</v>
      </c>
      <c r="AC25" s="3">
        <v>9.6346153846153797</v>
      </c>
      <c r="AD25" s="3">
        <v>10.9230769230769</v>
      </c>
      <c r="AE25" s="3">
        <v>14.384615384615399</v>
      </c>
      <c r="AF25" s="3">
        <v>17.923076923076898</v>
      </c>
      <c r="AG25" s="3">
        <v>21.134615384615401</v>
      </c>
      <c r="AH25" s="2">
        <v>44.553134726545103</v>
      </c>
      <c r="AI25" s="2">
        <v>50.511338372609998</v>
      </c>
      <c r="AJ25" s="2">
        <v>66.5184526456203</v>
      </c>
      <c r="AK25" s="2">
        <v>82.881280569141794</v>
      </c>
      <c r="AL25" s="2">
        <v>97.732325477990202</v>
      </c>
      <c r="AM25" s="5">
        <f t="shared" si="0"/>
        <v>1.1138283681636276</v>
      </c>
      <c r="AN25" s="5">
        <f t="shared" si="0"/>
        <v>1.26278345931525</v>
      </c>
      <c r="AO25" s="5">
        <f t="shared" si="0"/>
        <v>1.6629613161405075</v>
      </c>
      <c r="AP25" s="5">
        <f t="shared" si="0"/>
        <v>2.0720320142285447</v>
      </c>
      <c r="AQ25" s="5">
        <f t="shared" si="0"/>
        <v>2.4433081369497551</v>
      </c>
      <c r="AR25" s="2">
        <v>26.101535592600602</v>
      </c>
      <c r="AS25" s="2">
        <v>29.592160112968301</v>
      </c>
      <c r="AT25" s="2">
        <v>38.969957331866702</v>
      </c>
      <c r="AU25" s="2">
        <v>48.556150044518397</v>
      </c>
      <c r="AV25" s="2">
        <v>57.256661908718598</v>
      </c>
    </row>
    <row r="26" spans="1:48" x14ac:dyDescent="0.25">
      <c r="A26" t="s">
        <v>9</v>
      </c>
      <c r="B26" t="s">
        <v>1</v>
      </c>
      <c r="C26" t="s">
        <v>2</v>
      </c>
      <c r="D26" t="s">
        <v>28</v>
      </c>
      <c r="E26" s="1">
        <v>337</v>
      </c>
      <c r="F26" s="1">
        <v>86</v>
      </c>
      <c r="G26" s="2">
        <v>25.519287833827896</v>
      </c>
      <c r="H26" s="3">
        <v>8.65</v>
      </c>
      <c r="I26" s="3">
        <v>13.8818006914146</v>
      </c>
      <c r="J26" s="3">
        <v>783</v>
      </c>
      <c r="K26" s="4">
        <v>484</v>
      </c>
      <c r="L26" s="4">
        <v>574</v>
      </c>
      <c r="M26" s="4">
        <v>758</v>
      </c>
      <c r="N26" s="4">
        <v>1059</v>
      </c>
      <c r="O26" s="4">
        <v>1289</v>
      </c>
      <c r="P26" s="4">
        <v>76500</v>
      </c>
      <c r="Q26" s="4">
        <v>22950</v>
      </c>
      <c r="R26" s="4">
        <v>41465.8468204409</v>
      </c>
      <c r="S26" s="4">
        <v>1036.64617051102</v>
      </c>
      <c r="T26" s="4">
        <v>573.75</v>
      </c>
      <c r="U26" s="4">
        <v>449.8</v>
      </c>
      <c r="V26" s="4">
        <v>721.85363595356102</v>
      </c>
      <c r="W26" s="4">
        <v>234.9</v>
      </c>
      <c r="X26" s="4">
        <v>19360</v>
      </c>
      <c r="Y26" s="4">
        <v>22960</v>
      </c>
      <c r="Z26" s="4">
        <v>30320</v>
      </c>
      <c r="AA26" s="4">
        <v>42360</v>
      </c>
      <c r="AB26" s="4">
        <v>51560</v>
      </c>
      <c r="AC26" s="3">
        <v>9.3076923076923102</v>
      </c>
      <c r="AD26" s="3">
        <v>11.038461538461499</v>
      </c>
      <c r="AE26" s="3">
        <v>14.5769230769231</v>
      </c>
      <c r="AF26" s="3">
        <v>20.365384615384599</v>
      </c>
      <c r="AG26" s="3">
        <v>24.788461538461501</v>
      </c>
      <c r="AH26" s="2">
        <v>43.041351711871897</v>
      </c>
      <c r="AI26" s="2">
        <v>51.044908848376998</v>
      </c>
      <c r="AJ26" s="2">
        <v>67.407736771898598</v>
      </c>
      <c r="AK26" s="2">
        <v>94.175188972876796</v>
      </c>
      <c r="AL26" s="2">
        <v>114.628723877279</v>
      </c>
      <c r="AM26" s="5">
        <f t="shared" si="0"/>
        <v>1.0760337927967973</v>
      </c>
      <c r="AN26" s="5">
        <f t="shared" si="0"/>
        <v>1.276122721209425</v>
      </c>
      <c r="AO26" s="5">
        <f t="shared" si="0"/>
        <v>1.6851934192974649</v>
      </c>
      <c r="AP26" s="5">
        <f t="shared" si="0"/>
        <v>2.35437972432192</v>
      </c>
      <c r="AQ26" s="5">
        <f t="shared" si="0"/>
        <v>2.8657180969319751</v>
      </c>
      <c r="AR26" s="2">
        <v>26.8198413580416</v>
      </c>
      <c r="AS26" s="2">
        <v>31.807001941148499</v>
      </c>
      <c r="AT26" s="2">
        <v>42.002974688833703</v>
      </c>
      <c r="AU26" s="2">
        <v>58.682256194557901</v>
      </c>
      <c r="AV26" s="2">
        <v>71.427222129164406</v>
      </c>
    </row>
    <row r="27" spans="1:48" x14ac:dyDescent="0.25">
      <c r="A27" t="s">
        <v>9</v>
      </c>
      <c r="B27" t="s">
        <v>1</v>
      </c>
      <c r="C27" t="s">
        <v>2</v>
      </c>
      <c r="D27" t="s">
        <v>29</v>
      </c>
      <c r="E27" s="1">
        <v>1280</v>
      </c>
      <c r="F27" s="1">
        <v>353</v>
      </c>
      <c r="G27" s="2">
        <v>27.578124999999996</v>
      </c>
      <c r="H27" s="3">
        <v>8.65</v>
      </c>
      <c r="I27" s="3">
        <v>9.2632015215180399</v>
      </c>
      <c r="J27" s="3">
        <v>783</v>
      </c>
      <c r="K27" s="4">
        <v>506</v>
      </c>
      <c r="L27" s="4">
        <v>557</v>
      </c>
      <c r="M27" s="4">
        <v>734</v>
      </c>
      <c r="N27" s="4">
        <v>915</v>
      </c>
      <c r="O27" s="4">
        <v>1173</v>
      </c>
      <c r="P27" s="4">
        <v>59400</v>
      </c>
      <c r="Q27" s="4">
        <v>17820</v>
      </c>
      <c r="R27" s="4">
        <v>29689.546323435701</v>
      </c>
      <c r="S27" s="4">
        <v>742.23865808589198</v>
      </c>
      <c r="T27" s="4">
        <v>445.5</v>
      </c>
      <c r="U27" s="4">
        <v>449.8</v>
      </c>
      <c r="V27" s="4">
        <v>481.686479118938</v>
      </c>
      <c r="W27" s="4">
        <v>234.9</v>
      </c>
      <c r="X27" s="4">
        <v>20240</v>
      </c>
      <c r="Y27" s="4">
        <v>22280</v>
      </c>
      <c r="Z27" s="4">
        <v>29360</v>
      </c>
      <c r="AA27" s="4">
        <v>36600</v>
      </c>
      <c r="AB27" s="4">
        <v>46920</v>
      </c>
      <c r="AC27" s="3">
        <v>9.7307692307692299</v>
      </c>
      <c r="AD27" s="3">
        <v>10.711538461538501</v>
      </c>
      <c r="AE27" s="3">
        <v>14.115384615384601</v>
      </c>
      <c r="AF27" s="3">
        <v>17.596153846153801</v>
      </c>
      <c r="AG27" s="3">
        <v>22.557692307692299</v>
      </c>
      <c r="AH27" s="2">
        <v>44.997776789684302</v>
      </c>
      <c r="AI27" s="2">
        <v>49.533125833703899</v>
      </c>
      <c r="AJ27" s="2">
        <v>65.273454868830598</v>
      </c>
      <c r="AK27" s="2">
        <v>81.369497554468694</v>
      </c>
      <c r="AL27" s="2">
        <v>104.31302801245</v>
      </c>
      <c r="AM27" s="5">
        <f t="shared" si="0"/>
        <v>1.1249444197421075</v>
      </c>
      <c r="AN27" s="5">
        <f t="shared" si="0"/>
        <v>1.2383281458425974</v>
      </c>
      <c r="AO27" s="5">
        <f t="shared" si="0"/>
        <v>1.6318363717207649</v>
      </c>
      <c r="AP27" s="5">
        <f t="shared" si="0"/>
        <v>2.0342374388617173</v>
      </c>
      <c r="AQ27" s="5">
        <f t="shared" si="0"/>
        <v>2.6078257003112499</v>
      </c>
      <c r="AR27" s="2">
        <v>42.019032871799403</v>
      </c>
      <c r="AS27" s="2">
        <v>46.254152785755501</v>
      </c>
      <c r="AT27" s="2">
        <v>60.9525101341913</v>
      </c>
      <c r="AU27" s="2">
        <v>75.983033750388302</v>
      </c>
      <c r="AV27" s="2">
        <v>97.407758020989604</v>
      </c>
    </row>
    <row r="28" spans="1:48" x14ac:dyDescent="0.25">
      <c r="A28" t="s">
        <v>9</v>
      </c>
      <c r="B28" t="s">
        <v>1</v>
      </c>
      <c r="C28" t="s">
        <v>2</v>
      </c>
      <c r="D28" t="s">
        <v>30</v>
      </c>
      <c r="E28" s="1">
        <v>6274</v>
      </c>
      <c r="F28" s="1">
        <v>2407</v>
      </c>
      <c r="G28" s="2">
        <v>38.364679630220003</v>
      </c>
      <c r="H28" s="3">
        <v>8.65</v>
      </c>
      <c r="I28" s="3">
        <v>10.444349256739001</v>
      </c>
      <c r="J28" s="3">
        <v>783</v>
      </c>
      <c r="K28" s="4">
        <v>640</v>
      </c>
      <c r="L28" s="4">
        <v>644</v>
      </c>
      <c r="M28" s="4">
        <v>765</v>
      </c>
      <c r="N28" s="4">
        <v>1006</v>
      </c>
      <c r="O28" s="4">
        <v>1219</v>
      </c>
      <c r="P28" s="4">
        <v>57300</v>
      </c>
      <c r="Q28" s="4">
        <v>17190</v>
      </c>
      <c r="R28" s="4">
        <v>29749.671801325301</v>
      </c>
      <c r="S28" s="4">
        <v>743.74179503313405</v>
      </c>
      <c r="T28" s="4">
        <v>429.75</v>
      </c>
      <c r="U28" s="4">
        <v>449.8</v>
      </c>
      <c r="V28" s="4">
        <v>543.10616135042903</v>
      </c>
      <c r="W28" s="4">
        <v>234.9</v>
      </c>
      <c r="X28" s="4">
        <v>25600</v>
      </c>
      <c r="Y28" s="4">
        <v>25760</v>
      </c>
      <c r="Z28" s="4">
        <v>30600</v>
      </c>
      <c r="AA28" s="4">
        <v>40240</v>
      </c>
      <c r="AB28" s="4">
        <v>48760</v>
      </c>
      <c r="AC28" s="3">
        <v>12.307692307692299</v>
      </c>
      <c r="AD28" s="3">
        <v>12.384615384615399</v>
      </c>
      <c r="AE28" s="3">
        <v>14.711538461538501</v>
      </c>
      <c r="AF28" s="3">
        <v>19.346153846153801</v>
      </c>
      <c r="AG28" s="3">
        <v>23.442307692307701</v>
      </c>
      <c r="AH28" s="2">
        <v>56.914184081814099</v>
      </c>
      <c r="AI28" s="2">
        <v>57.269897732325497</v>
      </c>
      <c r="AJ28" s="2">
        <v>68.030235660293499</v>
      </c>
      <c r="AK28" s="2">
        <v>89.461983103601597</v>
      </c>
      <c r="AL28" s="2">
        <v>108.40373499333</v>
      </c>
      <c r="AM28" s="5">
        <f t="shared" si="0"/>
        <v>1.4228546020453525</v>
      </c>
      <c r="AN28" s="5">
        <f t="shared" si="0"/>
        <v>1.4317474433081374</v>
      </c>
      <c r="AO28" s="5">
        <f t="shared" si="0"/>
        <v>1.7007558915073375</v>
      </c>
      <c r="AP28" s="5">
        <f t="shared" si="0"/>
        <v>2.2365495775900399</v>
      </c>
      <c r="AQ28" s="5">
        <f t="shared" si="0"/>
        <v>2.7100933748332503</v>
      </c>
      <c r="AR28" s="2">
        <v>47.136272467146703</v>
      </c>
      <c r="AS28" s="2">
        <v>47.430874170066403</v>
      </c>
      <c r="AT28" s="2">
        <v>56.342575683386301</v>
      </c>
      <c r="AU28" s="2">
        <v>74.0923282842963</v>
      </c>
      <c r="AV28" s="2">
        <v>89.779868964768596</v>
      </c>
    </row>
    <row r="29" spans="1:48" x14ac:dyDescent="0.25">
      <c r="A29" t="s">
        <v>9</v>
      </c>
      <c r="B29" t="s">
        <v>1</v>
      </c>
      <c r="C29" t="s">
        <v>2</v>
      </c>
      <c r="D29" t="s">
        <v>31</v>
      </c>
      <c r="E29" s="1">
        <v>4444</v>
      </c>
      <c r="F29" s="1">
        <v>668</v>
      </c>
      <c r="G29" s="2">
        <v>15.031503150315</v>
      </c>
      <c r="H29" s="3">
        <v>8.65</v>
      </c>
      <c r="I29" s="3">
        <v>12.489586066441699</v>
      </c>
      <c r="J29" s="3">
        <v>783</v>
      </c>
      <c r="K29" s="4">
        <v>631</v>
      </c>
      <c r="L29" s="4">
        <v>695</v>
      </c>
      <c r="M29" s="4">
        <v>915</v>
      </c>
      <c r="N29" s="4">
        <v>1140</v>
      </c>
      <c r="O29" s="4">
        <v>1492</v>
      </c>
      <c r="P29" s="4">
        <v>82800</v>
      </c>
      <c r="Q29" s="4">
        <v>24840</v>
      </c>
      <c r="R29" s="4">
        <v>44128.990832483803</v>
      </c>
      <c r="S29" s="4">
        <v>1103.2247708120899</v>
      </c>
      <c r="T29" s="4">
        <v>621</v>
      </c>
      <c r="U29" s="4">
        <v>449.8</v>
      </c>
      <c r="V29" s="4">
        <v>649.45847545496702</v>
      </c>
      <c r="W29" s="4">
        <v>234.9</v>
      </c>
      <c r="X29" s="4">
        <v>25240</v>
      </c>
      <c r="Y29" s="4">
        <v>27800</v>
      </c>
      <c r="Z29" s="4">
        <v>36600</v>
      </c>
      <c r="AA29" s="4">
        <v>45600</v>
      </c>
      <c r="AB29" s="4">
        <v>59680</v>
      </c>
      <c r="AC29" s="3">
        <v>12.134615384615399</v>
      </c>
      <c r="AD29" s="3">
        <v>13.365384615384601</v>
      </c>
      <c r="AE29" s="3">
        <v>17.596153846153801</v>
      </c>
      <c r="AF29" s="3">
        <v>21.923076923076898</v>
      </c>
      <c r="AG29" s="3">
        <v>28.692307692307701</v>
      </c>
      <c r="AH29" s="2">
        <v>56.113828368163603</v>
      </c>
      <c r="AI29" s="2">
        <v>61.805246776345001</v>
      </c>
      <c r="AJ29" s="2">
        <v>81.369497554468694</v>
      </c>
      <c r="AK29" s="2">
        <v>101.378390395731</v>
      </c>
      <c r="AL29" s="2">
        <v>132.681191640729</v>
      </c>
      <c r="AM29" s="5">
        <f t="shared" si="0"/>
        <v>1.40284570920409</v>
      </c>
      <c r="AN29" s="5">
        <f t="shared" si="0"/>
        <v>1.5451311694086249</v>
      </c>
      <c r="AO29" s="5">
        <f t="shared" si="0"/>
        <v>2.0342374388617173</v>
      </c>
      <c r="AP29" s="5">
        <f t="shared" si="0"/>
        <v>2.534459759893275</v>
      </c>
      <c r="AQ29" s="5">
        <f t="shared" si="0"/>
        <v>3.3170297910182249</v>
      </c>
      <c r="AR29" s="2">
        <v>38.8631466889682</v>
      </c>
      <c r="AS29" s="2">
        <v>42.804892153459399</v>
      </c>
      <c r="AT29" s="2">
        <v>56.354642187647997</v>
      </c>
      <c r="AU29" s="2">
        <v>70.212341086249893</v>
      </c>
      <c r="AV29" s="2">
        <v>91.891941140951701</v>
      </c>
    </row>
    <row r="30" spans="1:48" x14ac:dyDescent="0.25">
      <c r="A30" t="s">
        <v>9</v>
      </c>
      <c r="B30" t="s">
        <v>1</v>
      </c>
      <c r="C30" t="s">
        <v>2</v>
      </c>
      <c r="D30" t="s">
        <v>32</v>
      </c>
      <c r="E30" s="1">
        <v>923</v>
      </c>
      <c r="F30" s="1">
        <v>247</v>
      </c>
      <c r="G30" s="2">
        <v>26.760563380281699</v>
      </c>
      <c r="H30" s="3">
        <v>8.65</v>
      </c>
      <c r="I30" s="3">
        <v>13.525330803849901</v>
      </c>
      <c r="J30" s="3">
        <v>783</v>
      </c>
      <c r="K30" s="4">
        <v>492</v>
      </c>
      <c r="L30" s="4">
        <v>551</v>
      </c>
      <c r="M30" s="4">
        <v>714</v>
      </c>
      <c r="N30" s="4">
        <v>978</v>
      </c>
      <c r="O30" s="4">
        <v>1141</v>
      </c>
      <c r="P30" s="4">
        <v>62200</v>
      </c>
      <c r="Q30" s="4">
        <v>18660</v>
      </c>
      <c r="R30" s="4">
        <v>39487.925927105898</v>
      </c>
      <c r="S30" s="4">
        <v>987.198148177647</v>
      </c>
      <c r="T30" s="4">
        <v>466.5</v>
      </c>
      <c r="U30" s="4">
        <v>449.8</v>
      </c>
      <c r="V30" s="4">
        <v>703.31720180019295</v>
      </c>
      <c r="W30" s="4">
        <v>234.9</v>
      </c>
      <c r="X30" s="4">
        <v>19680</v>
      </c>
      <c r="Y30" s="4">
        <v>22040</v>
      </c>
      <c r="Z30" s="4">
        <v>28560</v>
      </c>
      <c r="AA30" s="4">
        <v>39120</v>
      </c>
      <c r="AB30" s="4">
        <v>45640</v>
      </c>
      <c r="AC30" s="3">
        <v>9.4615384615384599</v>
      </c>
      <c r="AD30" s="3">
        <v>10.596153846153801</v>
      </c>
      <c r="AE30" s="3">
        <v>13.7307692307692</v>
      </c>
      <c r="AF30" s="3">
        <v>18.807692307692299</v>
      </c>
      <c r="AG30" s="3">
        <v>21.942307692307701</v>
      </c>
      <c r="AH30" s="2">
        <v>43.752779012894599</v>
      </c>
      <c r="AI30" s="2">
        <v>48.999555357936899</v>
      </c>
      <c r="AJ30" s="2">
        <v>63.494886616273902</v>
      </c>
      <c r="AK30" s="2">
        <v>86.971987550022206</v>
      </c>
      <c r="AL30" s="2">
        <v>101.467318808359</v>
      </c>
      <c r="AM30" s="5">
        <f t="shared" si="0"/>
        <v>1.0938194753223649</v>
      </c>
      <c r="AN30" s="5">
        <f t="shared" si="0"/>
        <v>1.2249888839484224</v>
      </c>
      <c r="AO30" s="5">
        <f t="shared" si="0"/>
        <v>1.5873721654068476</v>
      </c>
      <c r="AP30" s="5">
        <f t="shared" si="0"/>
        <v>2.1742996887505552</v>
      </c>
      <c r="AQ30" s="5">
        <f t="shared" si="0"/>
        <v>2.5366829702089748</v>
      </c>
      <c r="AR30" s="2">
        <v>27.981684437160901</v>
      </c>
      <c r="AS30" s="2">
        <v>31.337211635926099</v>
      </c>
      <c r="AT30" s="2">
        <v>40.607566439294501</v>
      </c>
      <c r="AU30" s="2">
        <v>55.622128820210101</v>
      </c>
      <c r="AV30" s="2">
        <v>64.8924836235784</v>
      </c>
    </row>
    <row r="31" spans="1:48" x14ac:dyDescent="0.25">
      <c r="A31" t="s">
        <v>9</v>
      </c>
      <c r="B31" t="s">
        <v>1</v>
      </c>
      <c r="C31" t="s">
        <v>2</v>
      </c>
      <c r="D31" t="s">
        <v>33</v>
      </c>
      <c r="E31" s="1">
        <v>11849</v>
      </c>
      <c r="F31" s="1">
        <v>3298</v>
      </c>
      <c r="G31" s="2">
        <v>27.833572453371602</v>
      </c>
      <c r="H31" s="3">
        <v>8.65</v>
      </c>
      <c r="I31" s="3">
        <v>10.747099523484099</v>
      </c>
      <c r="J31" s="3">
        <v>783</v>
      </c>
      <c r="K31" s="4">
        <v>547</v>
      </c>
      <c r="L31" s="4">
        <v>661</v>
      </c>
      <c r="M31" s="4">
        <v>839</v>
      </c>
      <c r="N31" s="4">
        <v>1075</v>
      </c>
      <c r="O31" s="4">
        <v>1209</v>
      </c>
      <c r="P31" s="4">
        <v>58300</v>
      </c>
      <c r="Q31" s="4">
        <v>17490</v>
      </c>
      <c r="R31" s="4">
        <v>31187.500039824099</v>
      </c>
      <c r="S31" s="4">
        <v>779.68750099560305</v>
      </c>
      <c r="T31" s="4">
        <v>437.25</v>
      </c>
      <c r="U31" s="4">
        <v>449.8</v>
      </c>
      <c r="V31" s="4">
        <v>558.849175221172</v>
      </c>
      <c r="W31" s="4">
        <v>234.9</v>
      </c>
      <c r="X31" s="4">
        <v>21880</v>
      </c>
      <c r="Y31" s="4">
        <v>26440</v>
      </c>
      <c r="Z31" s="4">
        <v>33560</v>
      </c>
      <c r="AA31" s="4">
        <v>43000</v>
      </c>
      <c r="AB31" s="4">
        <v>48360</v>
      </c>
      <c r="AC31" s="3">
        <v>10.5192307692308</v>
      </c>
      <c r="AD31" s="3">
        <v>12.711538461538501</v>
      </c>
      <c r="AE31" s="3">
        <v>16.134615384615401</v>
      </c>
      <c r="AF31" s="3">
        <v>20.673076923076898</v>
      </c>
      <c r="AG31" s="3">
        <v>23.25</v>
      </c>
      <c r="AH31" s="2">
        <v>48.643841707425501</v>
      </c>
      <c r="AI31" s="2">
        <v>58.781680746998703</v>
      </c>
      <c r="AJ31" s="2">
        <v>74.610938194753203</v>
      </c>
      <c r="AK31" s="2">
        <v>95.598043574922201</v>
      </c>
      <c r="AL31" s="2">
        <v>107.51445086705201</v>
      </c>
      <c r="AM31" s="5">
        <f t="shared" si="0"/>
        <v>1.2160960426856375</v>
      </c>
      <c r="AN31" s="5">
        <f t="shared" si="0"/>
        <v>1.4695420186749675</v>
      </c>
      <c r="AO31" s="5">
        <f t="shared" si="0"/>
        <v>1.8652734548688301</v>
      </c>
      <c r="AP31" s="5">
        <f t="shared" si="0"/>
        <v>2.3899510893730551</v>
      </c>
      <c r="AQ31" s="5">
        <f t="shared" si="0"/>
        <v>2.6878612716763</v>
      </c>
      <c r="AR31" s="2">
        <v>39.151887432491399</v>
      </c>
      <c r="AS31" s="2">
        <v>47.311512966868101</v>
      </c>
      <c r="AT31" s="2">
        <v>60.051980906508803</v>
      </c>
      <c r="AU31" s="2">
        <v>76.943837275920103</v>
      </c>
      <c r="AV31" s="2">
        <v>86.534976061941805</v>
      </c>
    </row>
    <row r="32" spans="1:48" x14ac:dyDescent="0.25">
      <c r="A32" t="s">
        <v>9</v>
      </c>
      <c r="B32" t="s">
        <v>1</v>
      </c>
      <c r="C32" t="s">
        <v>2</v>
      </c>
      <c r="D32" t="s">
        <v>34</v>
      </c>
      <c r="E32" s="1">
        <v>27800</v>
      </c>
      <c r="F32" s="1">
        <v>8746</v>
      </c>
      <c r="G32" s="2">
        <v>31.460431654676302</v>
      </c>
      <c r="H32" s="3">
        <v>8.65</v>
      </c>
      <c r="I32" s="3">
        <v>12.030268797711701</v>
      </c>
      <c r="J32" s="3">
        <v>783</v>
      </c>
      <c r="K32" s="4">
        <v>647</v>
      </c>
      <c r="L32" s="4">
        <v>782</v>
      </c>
      <c r="M32" s="4">
        <v>993</v>
      </c>
      <c r="N32" s="4">
        <v>1355</v>
      </c>
      <c r="O32" s="4">
        <v>1518</v>
      </c>
      <c r="P32" s="4">
        <v>83800</v>
      </c>
      <c r="Q32" s="4">
        <v>25140</v>
      </c>
      <c r="R32" s="4">
        <v>37278.832937746898</v>
      </c>
      <c r="S32" s="4">
        <v>931.970823443673</v>
      </c>
      <c r="T32" s="4">
        <v>628.5</v>
      </c>
      <c r="U32" s="4">
        <v>449.8</v>
      </c>
      <c r="V32" s="4">
        <v>625.57397748100595</v>
      </c>
      <c r="W32" s="4">
        <v>234.9</v>
      </c>
      <c r="X32" s="4">
        <v>25880</v>
      </c>
      <c r="Y32" s="4">
        <v>31280</v>
      </c>
      <c r="Z32" s="4">
        <v>39720</v>
      </c>
      <c r="AA32" s="4">
        <v>54200</v>
      </c>
      <c r="AB32" s="4">
        <v>60720</v>
      </c>
      <c r="AC32" s="3">
        <v>12.442307692307701</v>
      </c>
      <c r="AD32" s="3">
        <v>15.038461538461499</v>
      </c>
      <c r="AE32" s="3">
        <v>19.096153846153801</v>
      </c>
      <c r="AF32" s="3">
        <v>26.057692307692299</v>
      </c>
      <c r="AG32" s="3">
        <v>29.192307692307701</v>
      </c>
      <c r="AH32" s="2">
        <v>57.536682970209</v>
      </c>
      <c r="AI32" s="2">
        <v>69.542018674966698</v>
      </c>
      <c r="AJ32" s="2">
        <v>88.305913739439703</v>
      </c>
      <c r="AK32" s="2">
        <v>120.49799911071599</v>
      </c>
      <c r="AL32" s="2">
        <v>134.99333036905301</v>
      </c>
      <c r="AM32" s="5">
        <f t="shared" si="0"/>
        <v>1.4384170742552249</v>
      </c>
      <c r="AN32" s="5">
        <f t="shared" si="0"/>
        <v>1.7385504668741674</v>
      </c>
      <c r="AO32" s="5">
        <f t="shared" si="0"/>
        <v>2.2076478434859927</v>
      </c>
      <c r="AP32" s="5">
        <f t="shared" si="0"/>
        <v>3.0124499777678997</v>
      </c>
      <c r="AQ32" s="5">
        <f t="shared" si="0"/>
        <v>3.3748332592263255</v>
      </c>
      <c r="AR32" s="2">
        <v>41.370007275895297</v>
      </c>
      <c r="AS32" s="2">
        <v>50.002079891422099</v>
      </c>
      <c r="AT32" s="2">
        <v>63.493689683097401</v>
      </c>
      <c r="AU32" s="2">
        <v>86.640432548436095</v>
      </c>
      <c r="AV32" s="2">
        <v>97.062860965701802</v>
      </c>
    </row>
    <row r="33" spans="1:48" x14ac:dyDescent="0.25">
      <c r="A33" t="s">
        <v>9</v>
      </c>
      <c r="B33" t="s">
        <v>1</v>
      </c>
      <c r="C33" t="s">
        <v>2</v>
      </c>
      <c r="D33" t="s">
        <v>35</v>
      </c>
      <c r="E33" s="1">
        <v>886</v>
      </c>
      <c r="F33" s="1">
        <v>332</v>
      </c>
      <c r="G33" s="2">
        <v>37.471783295711099</v>
      </c>
      <c r="H33" s="3">
        <v>8.65</v>
      </c>
      <c r="I33" s="3">
        <v>10.1054342911935</v>
      </c>
      <c r="J33" s="3">
        <v>783</v>
      </c>
      <c r="K33" s="4">
        <v>547</v>
      </c>
      <c r="L33" s="4">
        <v>551</v>
      </c>
      <c r="M33" s="4">
        <v>714</v>
      </c>
      <c r="N33" s="4">
        <v>980</v>
      </c>
      <c r="O33" s="4">
        <v>1141</v>
      </c>
      <c r="P33" s="4">
        <v>67700</v>
      </c>
      <c r="Q33" s="4">
        <v>20310</v>
      </c>
      <c r="R33" s="4">
        <v>31217.562778768999</v>
      </c>
      <c r="S33" s="4">
        <v>780.43906946922402</v>
      </c>
      <c r="T33" s="4">
        <v>507.75</v>
      </c>
      <c r="U33" s="4">
        <v>449.8</v>
      </c>
      <c r="V33" s="4">
        <v>525.482583142061</v>
      </c>
      <c r="W33" s="4">
        <v>234.9</v>
      </c>
      <c r="X33" s="4">
        <v>21880</v>
      </c>
      <c r="Y33" s="4">
        <v>22040</v>
      </c>
      <c r="Z33" s="4">
        <v>28560</v>
      </c>
      <c r="AA33" s="4">
        <v>39200</v>
      </c>
      <c r="AB33" s="4">
        <v>45640</v>
      </c>
      <c r="AC33" s="3">
        <v>10.5192307692308</v>
      </c>
      <c r="AD33" s="3">
        <v>10.596153846153801</v>
      </c>
      <c r="AE33" s="3">
        <v>13.7307692307692</v>
      </c>
      <c r="AF33" s="3">
        <v>18.846153846153801</v>
      </c>
      <c r="AG33" s="3">
        <v>21.942307692307701</v>
      </c>
      <c r="AH33" s="2">
        <v>48.643841707425501</v>
      </c>
      <c r="AI33" s="2">
        <v>48.999555357936899</v>
      </c>
      <c r="AJ33" s="2">
        <v>63.494886616273902</v>
      </c>
      <c r="AK33" s="2">
        <v>87.149844375277894</v>
      </c>
      <c r="AL33" s="2">
        <v>101.467318808359</v>
      </c>
      <c r="AM33" s="5">
        <f t="shared" si="0"/>
        <v>1.2160960426856375</v>
      </c>
      <c r="AN33" s="5">
        <f t="shared" si="0"/>
        <v>1.2249888839484224</v>
      </c>
      <c r="AO33" s="5">
        <f t="shared" si="0"/>
        <v>1.5873721654068476</v>
      </c>
      <c r="AP33" s="5">
        <f t="shared" si="0"/>
        <v>2.1787461093819473</v>
      </c>
      <c r="AQ33" s="5">
        <f t="shared" si="0"/>
        <v>2.5366829702089748</v>
      </c>
      <c r="AR33" s="2">
        <v>41.6379166540043</v>
      </c>
      <c r="AS33" s="2">
        <v>41.942398677068297</v>
      </c>
      <c r="AT33" s="2">
        <v>54.350041116927002</v>
      </c>
      <c r="AU33" s="2">
        <v>74.598095650684101</v>
      </c>
      <c r="AV33" s="2">
        <v>86.853497079010793</v>
      </c>
    </row>
    <row r="34" spans="1:48" x14ac:dyDescent="0.25">
      <c r="A34" t="s">
        <v>9</v>
      </c>
      <c r="B34" t="s">
        <v>1</v>
      </c>
      <c r="C34" t="s">
        <v>2</v>
      </c>
      <c r="D34" t="s">
        <v>36</v>
      </c>
      <c r="E34" s="1">
        <v>8259</v>
      </c>
      <c r="F34" s="1">
        <v>1795</v>
      </c>
      <c r="G34" s="2">
        <v>21.7338660854825</v>
      </c>
      <c r="H34" s="3">
        <v>8.65</v>
      </c>
      <c r="I34" s="3">
        <v>9.5263564680604595</v>
      </c>
      <c r="J34" s="3">
        <v>783</v>
      </c>
      <c r="K34" s="4">
        <v>514</v>
      </c>
      <c r="L34" s="4">
        <v>586</v>
      </c>
      <c r="M34" s="4">
        <v>746</v>
      </c>
      <c r="N34" s="4">
        <v>1076</v>
      </c>
      <c r="O34" s="4">
        <v>1282</v>
      </c>
      <c r="P34" s="4">
        <v>49900</v>
      </c>
      <c r="Q34" s="4">
        <v>14970</v>
      </c>
      <c r="R34" s="4">
        <v>24437.896823626899</v>
      </c>
      <c r="S34" s="4">
        <v>610.94742059067198</v>
      </c>
      <c r="T34" s="4">
        <v>374.25</v>
      </c>
      <c r="U34" s="4">
        <v>449.8</v>
      </c>
      <c r="V34" s="4">
        <v>495.370536339144</v>
      </c>
      <c r="W34" s="4">
        <v>234.9</v>
      </c>
      <c r="X34" s="4">
        <v>20560</v>
      </c>
      <c r="Y34" s="4">
        <v>23440</v>
      </c>
      <c r="Z34" s="4">
        <v>29840</v>
      </c>
      <c r="AA34" s="4">
        <v>43040</v>
      </c>
      <c r="AB34" s="4">
        <v>51280</v>
      </c>
      <c r="AC34" s="3">
        <v>9.8846153846153797</v>
      </c>
      <c r="AD34" s="3">
        <v>11.2692307692308</v>
      </c>
      <c r="AE34" s="3">
        <v>14.346153846153801</v>
      </c>
      <c r="AF34" s="3">
        <v>20.692307692307701</v>
      </c>
      <c r="AG34" s="3">
        <v>24.653846153846199</v>
      </c>
      <c r="AH34" s="2">
        <v>45.709204090706997</v>
      </c>
      <c r="AI34" s="2">
        <v>52.112049799911098</v>
      </c>
      <c r="AJ34" s="2">
        <v>66.340595820364598</v>
      </c>
      <c r="AK34" s="2">
        <v>95.686971987549995</v>
      </c>
      <c r="AL34" s="2">
        <v>114.006224988884</v>
      </c>
      <c r="AM34" s="5">
        <f t="shared" si="0"/>
        <v>1.142730102267675</v>
      </c>
      <c r="AN34" s="5">
        <f t="shared" si="0"/>
        <v>1.3028012449977775</v>
      </c>
      <c r="AO34" s="5">
        <f t="shared" si="0"/>
        <v>1.6585148955091149</v>
      </c>
      <c r="AP34" s="5">
        <f t="shared" si="0"/>
        <v>2.3921742996887501</v>
      </c>
      <c r="AQ34" s="5">
        <f t="shared" si="0"/>
        <v>2.8501556247220998</v>
      </c>
      <c r="AR34" s="2">
        <v>41.504285159834502</v>
      </c>
      <c r="AS34" s="2">
        <v>47.318114987671301</v>
      </c>
      <c r="AT34" s="2">
        <v>60.237736827308503</v>
      </c>
      <c r="AU34" s="2">
        <v>86.884456871560204</v>
      </c>
      <c r="AV34" s="2">
        <v>103.518469990093</v>
      </c>
    </row>
    <row r="35" spans="1:48" x14ac:dyDescent="0.25">
      <c r="A35" t="s">
        <v>9</v>
      </c>
      <c r="B35" t="s">
        <v>1</v>
      </c>
      <c r="C35" t="s">
        <v>2</v>
      </c>
      <c r="D35" t="s">
        <v>37</v>
      </c>
      <c r="E35" s="1">
        <v>704</v>
      </c>
      <c r="F35" s="1">
        <v>128</v>
      </c>
      <c r="G35" s="2">
        <v>18.181818181818198</v>
      </c>
      <c r="H35" s="3">
        <v>8.65</v>
      </c>
      <c r="I35" s="3">
        <v>20.263022613192799</v>
      </c>
      <c r="J35" s="3">
        <v>783</v>
      </c>
      <c r="K35" s="4">
        <v>512</v>
      </c>
      <c r="L35" s="4">
        <v>573</v>
      </c>
      <c r="M35" s="4">
        <v>743</v>
      </c>
      <c r="N35" s="4">
        <v>1019</v>
      </c>
      <c r="O35" s="4">
        <v>1187</v>
      </c>
      <c r="P35" s="4">
        <v>69700</v>
      </c>
      <c r="Q35" s="4">
        <v>20910</v>
      </c>
      <c r="R35" s="4">
        <v>47944.885386134803</v>
      </c>
      <c r="S35" s="4">
        <v>1198.62213465337</v>
      </c>
      <c r="T35" s="4">
        <v>522.75</v>
      </c>
      <c r="U35" s="4">
        <v>449.8</v>
      </c>
      <c r="V35" s="4">
        <v>1053.67717588602</v>
      </c>
      <c r="W35" s="4">
        <v>234.9</v>
      </c>
      <c r="X35" s="4">
        <v>20480</v>
      </c>
      <c r="Y35" s="4">
        <v>22920</v>
      </c>
      <c r="Z35" s="4">
        <v>29720</v>
      </c>
      <c r="AA35" s="4">
        <v>40760</v>
      </c>
      <c r="AB35" s="4">
        <v>47480</v>
      </c>
      <c r="AC35" s="3">
        <v>9.8461538461538503</v>
      </c>
      <c r="AD35" s="3">
        <v>11.0192307692308</v>
      </c>
      <c r="AE35" s="3">
        <v>14.288461538461499</v>
      </c>
      <c r="AF35" s="3">
        <v>19.596153846153801</v>
      </c>
      <c r="AG35" s="3">
        <v>22.826923076923102</v>
      </c>
      <c r="AH35" s="2">
        <v>45.531347265451302</v>
      </c>
      <c r="AI35" s="2">
        <v>50.955980435749197</v>
      </c>
      <c r="AJ35" s="2">
        <v>66.073810582481102</v>
      </c>
      <c r="AK35" s="2">
        <v>90.618052467763405</v>
      </c>
      <c r="AL35" s="2">
        <v>105.55802578924001</v>
      </c>
      <c r="AM35" s="5">
        <f t="shared" si="0"/>
        <v>1.1382836816362825</v>
      </c>
      <c r="AN35" s="5">
        <f t="shared" si="0"/>
        <v>1.2738995108937299</v>
      </c>
      <c r="AO35" s="5">
        <f t="shared" si="0"/>
        <v>1.6518452645620276</v>
      </c>
      <c r="AP35" s="5">
        <f t="shared" si="0"/>
        <v>2.2654513116940853</v>
      </c>
      <c r="AQ35" s="5">
        <f t="shared" si="0"/>
        <v>2.6389506447310001</v>
      </c>
      <c r="AR35" s="2">
        <v>19.4366932004374</v>
      </c>
      <c r="AS35" s="2">
        <v>21.752392976270801</v>
      </c>
      <c r="AT35" s="2">
        <v>28.2059825154785</v>
      </c>
      <c r="AU35" s="2">
        <v>38.683574943839297</v>
      </c>
      <c r="AV35" s="2">
        <v>45.061239900232898</v>
      </c>
    </row>
    <row r="36" spans="1:48" x14ac:dyDescent="0.25">
      <c r="A36" t="s">
        <v>9</v>
      </c>
      <c r="B36" t="s">
        <v>1</v>
      </c>
      <c r="C36" t="s">
        <v>2</v>
      </c>
      <c r="D36" t="s">
        <v>38</v>
      </c>
      <c r="E36" s="1">
        <v>3481</v>
      </c>
      <c r="F36" s="1">
        <v>888</v>
      </c>
      <c r="G36" s="2">
        <v>25.509910945130699</v>
      </c>
      <c r="H36" s="3">
        <v>8.65</v>
      </c>
      <c r="I36" s="3">
        <v>16.747502991167</v>
      </c>
      <c r="J36" s="3">
        <v>783</v>
      </c>
      <c r="K36" s="4">
        <v>740</v>
      </c>
      <c r="L36" s="4">
        <v>762</v>
      </c>
      <c r="M36" s="4">
        <v>867</v>
      </c>
      <c r="N36" s="4">
        <v>1080</v>
      </c>
      <c r="O36" s="4">
        <v>1385</v>
      </c>
      <c r="P36" s="4">
        <v>65000</v>
      </c>
      <c r="Q36" s="4">
        <v>19500</v>
      </c>
      <c r="R36" s="4">
        <v>42554.325299477503</v>
      </c>
      <c r="S36" s="4">
        <v>1063.8581324869399</v>
      </c>
      <c r="T36" s="4">
        <v>487.5</v>
      </c>
      <c r="U36" s="4">
        <v>449.8</v>
      </c>
      <c r="V36" s="4">
        <v>870.87015554068296</v>
      </c>
      <c r="W36" s="4">
        <v>234.9</v>
      </c>
      <c r="X36" s="4">
        <v>29600</v>
      </c>
      <c r="Y36" s="4">
        <v>30480</v>
      </c>
      <c r="Z36" s="4">
        <v>34680</v>
      </c>
      <c r="AA36" s="4">
        <v>43200</v>
      </c>
      <c r="AB36" s="4">
        <v>55400</v>
      </c>
      <c r="AC36" s="3">
        <v>14.2307692307692</v>
      </c>
      <c r="AD36" s="3">
        <v>14.653846153846199</v>
      </c>
      <c r="AE36" s="3">
        <v>16.673076923076898</v>
      </c>
      <c r="AF36" s="3">
        <v>20.769230769230798</v>
      </c>
      <c r="AG36" s="3">
        <v>26.634615384615401</v>
      </c>
      <c r="AH36" s="2">
        <v>65.807025344597605</v>
      </c>
      <c r="AI36" s="2">
        <v>67.763450422410003</v>
      </c>
      <c r="AJ36" s="2">
        <v>77.100933748332594</v>
      </c>
      <c r="AK36" s="2">
        <v>96.0426856380614</v>
      </c>
      <c r="AL36" s="2">
        <v>123.165851489551</v>
      </c>
      <c r="AM36" s="5">
        <f t="shared" si="0"/>
        <v>1.6451756336149401</v>
      </c>
      <c r="AN36" s="5">
        <f t="shared" si="0"/>
        <v>1.69408626056025</v>
      </c>
      <c r="AO36" s="5">
        <f t="shared" si="0"/>
        <v>1.9275233437083148</v>
      </c>
      <c r="AP36" s="5">
        <f t="shared" si="0"/>
        <v>2.4010671409515352</v>
      </c>
      <c r="AQ36" s="5">
        <f t="shared" si="0"/>
        <v>3.0791462872387751</v>
      </c>
      <c r="AR36" s="2">
        <v>33.988993435677799</v>
      </c>
      <c r="AS36" s="2">
        <v>34.999477024306103</v>
      </c>
      <c r="AT36" s="2">
        <v>39.822239606395499</v>
      </c>
      <c r="AU36" s="2">
        <v>49.605557987205401</v>
      </c>
      <c r="AV36" s="2">
        <v>63.614535011369902</v>
      </c>
    </row>
    <row r="37" spans="1:48" x14ac:dyDescent="0.25">
      <c r="A37" t="s">
        <v>9</v>
      </c>
      <c r="B37" t="s">
        <v>1</v>
      </c>
      <c r="C37" t="s">
        <v>2</v>
      </c>
      <c r="D37" t="s">
        <v>39</v>
      </c>
      <c r="E37" s="1">
        <v>749</v>
      </c>
      <c r="F37" s="1">
        <v>217</v>
      </c>
      <c r="G37" s="2">
        <v>28.971962616822399</v>
      </c>
      <c r="H37" s="3">
        <v>8.65</v>
      </c>
      <c r="I37" s="3">
        <v>14.4029479701329</v>
      </c>
      <c r="J37" s="3">
        <v>783</v>
      </c>
      <c r="K37" s="4">
        <v>520</v>
      </c>
      <c r="L37" s="4">
        <v>582</v>
      </c>
      <c r="M37" s="4">
        <v>754</v>
      </c>
      <c r="N37" s="4">
        <v>992</v>
      </c>
      <c r="O37" s="4">
        <v>1205</v>
      </c>
      <c r="P37" s="4">
        <v>49300</v>
      </c>
      <c r="Q37" s="4">
        <v>14790</v>
      </c>
      <c r="R37" s="4">
        <v>44113.441139926101</v>
      </c>
      <c r="S37" s="4">
        <v>1102.83602849815</v>
      </c>
      <c r="T37" s="4">
        <v>369.75</v>
      </c>
      <c r="U37" s="4">
        <v>449.8</v>
      </c>
      <c r="V37" s="4">
        <v>748.95329444691095</v>
      </c>
      <c r="W37" s="4">
        <v>234.9</v>
      </c>
      <c r="X37" s="4">
        <v>20800</v>
      </c>
      <c r="Y37" s="4">
        <v>23280</v>
      </c>
      <c r="Z37" s="4">
        <v>30160</v>
      </c>
      <c r="AA37" s="4">
        <v>39680</v>
      </c>
      <c r="AB37" s="4">
        <v>48200</v>
      </c>
      <c r="AC37" s="3">
        <v>10</v>
      </c>
      <c r="AD37" s="3">
        <v>11.192307692307701</v>
      </c>
      <c r="AE37" s="3">
        <v>14.5</v>
      </c>
      <c r="AF37" s="3">
        <v>19.076923076923102</v>
      </c>
      <c r="AG37" s="3">
        <v>23.173076923076898</v>
      </c>
      <c r="AH37" s="2">
        <v>46.242774566473997</v>
      </c>
      <c r="AI37" s="2">
        <v>51.756336149399701</v>
      </c>
      <c r="AJ37" s="2">
        <v>67.052023121387293</v>
      </c>
      <c r="AK37" s="2">
        <v>88.216985326811894</v>
      </c>
      <c r="AL37" s="2">
        <v>107.158737216541</v>
      </c>
      <c r="AM37" s="5">
        <f t="shared" si="0"/>
        <v>1.15606936416185</v>
      </c>
      <c r="AN37" s="5">
        <f t="shared" si="0"/>
        <v>1.2939084037349926</v>
      </c>
      <c r="AO37" s="5">
        <f t="shared" si="0"/>
        <v>1.6763005780346822</v>
      </c>
      <c r="AP37" s="5">
        <f t="shared" si="0"/>
        <v>2.2054246331702974</v>
      </c>
      <c r="AQ37" s="5">
        <f t="shared" si="0"/>
        <v>2.6789684304135251</v>
      </c>
      <c r="AR37" s="2">
        <v>27.7720922709345</v>
      </c>
      <c r="AS37" s="2">
        <v>31.083380195545899</v>
      </c>
      <c r="AT37" s="2">
        <v>40.269533792855</v>
      </c>
      <c r="AU37" s="2">
        <v>52.980606793782798</v>
      </c>
      <c r="AV37" s="2">
        <v>64.3564830509155</v>
      </c>
    </row>
    <row r="38" spans="1:48" x14ac:dyDescent="0.25">
      <c r="A38" t="s">
        <v>9</v>
      </c>
      <c r="B38" t="s">
        <v>1</v>
      </c>
      <c r="C38" t="s">
        <v>2</v>
      </c>
      <c r="D38" t="s">
        <v>40</v>
      </c>
      <c r="E38" s="1">
        <v>1699</v>
      </c>
      <c r="F38" s="1">
        <v>459</v>
      </c>
      <c r="G38" s="2">
        <v>27.015891701000598</v>
      </c>
      <c r="H38" s="3">
        <v>8.65</v>
      </c>
      <c r="I38" s="3">
        <v>7.7834371701073302</v>
      </c>
      <c r="J38" s="3">
        <v>783</v>
      </c>
      <c r="K38" s="4">
        <v>492</v>
      </c>
      <c r="L38" s="4">
        <v>627</v>
      </c>
      <c r="M38" s="4">
        <v>714</v>
      </c>
      <c r="N38" s="4">
        <v>1030</v>
      </c>
      <c r="O38" s="4">
        <v>1141</v>
      </c>
      <c r="P38" s="4">
        <v>58400</v>
      </c>
      <c r="Q38" s="4">
        <v>17520</v>
      </c>
      <c r="R38" s="4">
        <v>23678.035180642299</v>
      </c>
      <c r="S38" s="4">
        <v>591.95087951605694</v>
      </c>
      <c r="T38" s="4">
        <v>438</v>
      </c>
      <c r="U38" s="4">
        <v>449.8</v>
      </c>
      <c r="V38" s="4">
        <v>404.73873284558101</v>
      </c>
      <c r="W38" s="4">
        <v>234.9</v>
      </c>
      <c r="X38" s="4">
        <v>19680</v>
      </c>
      <c r="Y38" s="4">
        <v>25080</v>
      </c>
      <c r="Z38" s="4">
        <v>28560</v>
      </c>
      <c r="AA38" s="4">
        <v>41200</v>
      </c>
      <c r="AB38" s="4">
        <v>45640</v>
      </c>
      <c r="AC38" s="3">
        <v>9.4615384615384599</v>
      </c>
      <c r="AD38" s="3">
        <v>12.057692307692299</v>
      </c>
      <c r="AE38" s="3">
        <v>13.7307692307692</v>
      </c>
      <c r="AF38" s="3">
        <v>19.807692307692299</v>
      </c>
      <c r="AG38" s="3">
        <v>21.942307692307701</v>
      </c>
      <c r="AH38" s="2">
        <v>43.752779012894599</v>
      </c>
      <c r="AI38" s="2">
        <v>55.758114717652298</v>
      </c>
      <c r="AJ38" s="2">
        <v>63.494886616273902</v>
      </c>
      <c r="AK38" s="2">
        <v>91.596265006669597</v>
      </c>
      <c r="AL38" s="2">
        <v>101.467318808359</v>
      </c>
      <c r="AM38" s="5">
        <f t="shared" si="0"/>
        <v>1.0938194753223649</v>
      </c>
      <c r="AN38" s="5">
        <f t="shared" si="0"/>
        <v>1.3939528679413073</v>
      </c>
      <c r="AO38" s="5">
        <f t="shared" si="0"/>
        <v>1.5873721654068476</v>
      </c>
      <c r="AP38" s="5">
        <f t="shared" si="0"/>
        <v>2.2899066251667399</v>
      </c>
      <c r="AQ38" s="5">
        <f t="shared" si="0"/>
        <v>2.5366829702089748</v>
      </c>
      <c r="AR38" s="2">
        <v>48.623960107886298</v>
      </c>
      <c r="AS38" s="2">
        <v>61.965900381391698</v>
      </c>
      <c r="AT38" s="2">
        <v>70.564039668761893</v>
      </c>
      <c r="AU38" s="2">
        <v>101.794062827486</v>
      </c>
      <c r="AV38" s="2">
        <v>112.76410260792299</v>
      </c>
    </row>
    <row r="39" spans="1:48" x14ac:dyDescent="0.25">
      <c r="A39" t="s">
        <v>9</v>
      </c>
      <c r="B39" t="s">
        <v>1</v>
      </c>
      <c r="C39" t="s">
        <v>2</v>
      </c>
      <c r="D39" t="s">
        <v>41</v>
      </c>
      <c r="E39" s="1">
        <v>48608</v>
      </c>
      <c r="F39" s="1">
        <v>20055</v>
      </c>
      <c r="G39" s="2">
        <v>41.258640552995402</v>
      </c>
      <c r="H39" s="3">
        <v>8.65</v>
      </c>
      <c r="I39" s="3">
        <v>12.496350539442799</v>
      </c>
      <c r="J39" s="3">
        <v>783</v>
      </c>
      <c r="K39" s="4">
        <v>626</v>
      </c>
      <c r="L39" s="4">
        <v>722</v>
      </c>
      <c r="M39" s="4">
        <v>918</v>
      </c>
      <c r="N39" s="4">
        <v>1324</v>
      </c>
      <c r="O39" s="4">
        <v>1612</v>
      </c>
      <c r="P39" s="4">
        <v>84300</v>
      </c>
      <c r="Q39" s="4">
        <v>25290</v>
      </c>
      <c r="R39" s="4">
        <v>32897.966221167298</v>
      </c>
      <c r="S39" s="4">
        <v>822.44915552918303</v>
      </c>
      <c r="T39" s="4">
        <v>632.25</v>
      </c>
      <c r="U39" s="4">
        <v>449.8</v>
      </c>
      <c r="V39" s="4">
        <v>649.81022805102702</v>
      </c>
      <c r="W39" s="4">
        <v>234.9</v>
      </c>
      <c r="X39" s="4">
        <v>25040</v>
      </c>
      <c r="Y39" s="4">
        <v>28880</v>
      </c>
      <c r="Z39" s="4">
        <v>36720</v>
      </c>
      <c r="AA39" s="4">
        <v>52960</v>
      </c>
      <c r="AB39" s="4">
        <v>64480</v>
      </c>
      <c r="AC39" s="3">
        <v>12.038461538461499</v>
      </c>
      <c r="AD39" s="3">
        <v>13.884615384615399</v>
      </c>
      <c r="AE39" s="3">
        <v>17.653846153846199</v>
      </c>
      <c r="AF39" s="3">
        <v>25.461538461538499</v>
      </c>
      <c r="AG39" s="3">
        <v>31</v>
      </c>
      <c r="AH39" s="2">
        <v>55.669186305024503</v>
      </c>
      <c r="AI39" s="2">
        <v>64.206313917296598</v>
      </c>
      <c r="AJ39" s="2">
        <v>81.636282792352205</v>
      </c>
      <c r="AK39" s="2">
        <v>117.74121831925299</v>
      </c>
      <c r="AL39" s="2">
        <v>143.352601156069</v>
      </c>
      <c r="AM39" s="5">
        <f t="shared" si="0"/>
        <v>1.3917296576256126</v>
      </c>
      <c r="AN39" s="5">
        <f t="shared" si="0"/>
        <v>1.6051578479324149</v>
      </c>
      <c r="AO39" s="5">
        <f t="shared" si="0"/>
        <v>2.0409070698088052</v>
      </c>
      <c r="AP39" s="5">
        <f t="shared" si="0"/>
        <v>2.9435304579813248</v>
      </c>
      <c r="AQ39" s="5">
        <f t="shared" si="0"/>
        <v>3.583815028901725</v>
      </c>
      <c r="AR39" s="2">
        <v>38.5343272836785</v>
      </c>
      <c r="AS39" s="2">
        <v>44.443744886287298</v>
      </c>
      <c r="AT39" s="2">
        <v>56.508805824946997</v>
      </c>
      <c r="AU39" s="2">
        <v>81.500717769313496</v>
      </c>
      <c r="AV39" s="2">
        <v>99.228970577140004</v>
      </c>
    </row>
    <row r="40" spans="1:48" x14ac:dyDescent="0.25">
      <c r="A40" t="s">
        <v>9</v>
      </c>
      <c r="B40" t="s">
        <v>1</v>
      </c>
      <c r="C40" t="s">
        <v>2</v>
      </c>
      <c r="D40" t="s">
        <v>42</v>
      </c>
      <c r="E40" s="1">
        <v>2077</v>
      </c>
      <c r="F40" s="1">
        <v>594</v>
      </c>
      <c r="G40" s="2">
        <v>28.598940779971098</v>
      </c>
      <c r="H40" s="3">
        <v>8.65</v>
      </c>
      <c r="I40" s="3">
        <v>17.348474954020499</v>
      </c>
      <c r="J40" s="3">
        <v>783</v>
      </c>
      <c r="K40" s="4">
        <v>637</v>
      </c>
      <c r="L40" s="4">
        <v>743</v>
      </c>
      <c r="M40" s="4">
        <v>978</v>
      </c>
      <c r="N40" s="4">
        <v>1219</v>
      </c>
      <c r="O40" s="4">
        <v>1562</v>
      </c>
      <c r="P40" s="4">
        <v>56100</v>
      </c>
      <c r="Q40" s="4">
        <v>16830</v>
      </c>
      <c r="R40" s="4">
        <v>29525.756228495</v>
      </c>
      <c r="S40" s="4">
        <v>738.14390571237402</v>
      </c>
      <c r="T40" s="4">
        <v>420.75</v>
      </c>
      <c r="U40" s="4">
        <v>449.8</v>
      </c>
      <c r="V40" s="4">
        <v>902.12069760906695</v>
      </c>
      <c r="W40" s="4">
        <v>234.9</v>
      </c>
      <c r="X40" s="4">
        <v>25480</v>
      </c>
      <c r="Y40" s="4">
        <v>29720</v>
      </c>
      <c r="Z40" s="4">
        <v>39120</v>
      </c>
      <c r="AA40" s="4">
        <v>48760</v>
      </c>
      <c r="AB40" s="4">
        <v>62480</v>
      </c>
      <c r="AC40" s="3">
        <v>12.25</v>
      </c>
      <c r="AD40" s="3">
        <v>14.288461538461499</v>
      </c>
      <c r="AE40" s="3">
        <v>18.807692307692299</v>
      </c>
      <c r="AF40" s="3">
        <v>23.442307692307701</v>
      </c>
      <c r="AG40" s="3">
        <v>30.038461538461501</v>
      </c>
      <c r="AH40" s="2">
        <v>56.647398843930603</v>
      </c>
      <c r="AI40" s="2">
        <v>66.073810582481102</v>
      </c>
      <c r="AJ40" s="2">
        <v>86.971987550022206</v>
      </c>
      <c r="AK40" s="2">
        <v>108.40373499333</v>
      </c>
      <c r="AL40" s="2">
        <v>138.90618052467801</v>
      </c>
      <c r="AM40" s="5">
        <f t="shared" si="0"/>
        <v>1.416184971098265</v>
      </c>
      <c r="AN40" s="5">
        <f t="shared" si="0"/>
        <v>1.6518452645620276</v>
      </c>
      <c r="AO40" s="5">
        <f t="shared" si="0"/>
        <v>2.1742996887505552</v>
      </c>
      <c r="AP40" s="5">
        <f t="shared" si="0"/>
        <v>2.7100933748332503</v>
      </c>
      <c r="AQ40" s="5">
        <f t="shared" si="0"/>
        <v>3.4726545131169502</v>
      </c>
      <c r="AR40" s="2">
        <v>28.244557593602298</v>
      </c>
      <c r="AS40" s="2">
        <v>32.944593865065201</v>
      </c>
      <c r="AT40" s="2">
        <v>43.364485598968699</v>
      </c>
      <c r="AU40" s="2">
        <v>54.050417121823003</v>
      </c>
      <c r="AV40" s="2">
        <v>69.259025056839604</v>
      </c>
    </row>
    <row r="41" spans="1:48" x14ac:dyDescent="0.25">
      <c r="A41" t="s">
        <v>9</v>
      </c>
      <c r="B41" t="s">
        <v>1</v>
      </c>
      <c r="C41" t="s">
        <v>2</v>
      </c>
      <c r="D41" t="s">
        <v>43</v>
      </c>
      <c r="E41" s="1">
        <v>7691</v>
      </c>
      <c r="F41" s="1">
        <v>2377</v>
      </c>
      <c r="G41" s="2">
        <v>30.906254063190701</v>
      </c>
      <c r="H41" s="3">
        <v>8.65</v>
      </c>
      <c r="I41" s="3">
        <v>12.790214795947</v>
      </c>
      <c r="J41" s="3">
        <v>783</v>
      </c>
      <c r="K41" s="4">
        <v>694</v>
      </c>
      <c r="L41" s="4">
        <v>727</v>
      </c>
      <c r="M41" s="4">
        <v>957</v>
      </c>
      <c r="N41" s="4">
        <v>1308</v>
      </c>
      <c r="O41" s="4">
        <v>1519</v>
      </c>
      <c r="P41" s="4">
        <v>71000</v>
      </c>
      <c r="Q41" s="4">
        <v>21300</v>
      </c>
      <c r="R41" s="4">
        <v>37789.899499808802</v>
      </c>
      <c r="S41" s="4">
        <v>944.74748749522098</v>
      </c>
      <c r="T41" s="4">
        <v>532.5</v>
      </c>
      <c r="U41" s="4">
        <v>449.8</v>
      </c>
      <c r="V41" s="4">
        <v>665.09116938924399</v>
      </c>
      <c r="W41" s="4">
        <v>234.9</v>
      </c>
      <c r="X41" s="4">
        <v>27760</v>
      </c>
      <c r="Y41" s="4">
        <v>29080</v>
      </c>
      <c r="Z41" s="4">
        <v>38280</v>
      </c>
      <c r="AA41" s="4">
        <v>52320</v>
      </c>
      <c r="AB41" s="4">
        <v>60760</v>
      </c>
      <c r="AC41" s="3">
        <v>13.346153846153801</v>
      </c>
      <c r="AD41" s="3">
        <v>13.9807692307692</v>
      </c>
      <c r="AE41" s="3">
        <v>18.403846153846199</v>
      </c>
      <c r="AF41" s="3">
        <v>25.153846153846199</v>
      </c>
      <c r="AG41" s="3">
        <v>29.211538461538499</v>
      </c>
      <c r="AH41" s="2">
        <v>61.7163183637172</v>
      </c>
      <c r="AI41" s="2">
        <v>64.650955980435796</v>
      </c>
      <c r="AJ41" s="2">
        <v>85.104490884837702</v>
      </c>
      <c r="AK41" s="2">
        <v>116.318363717208</v>
      </c>
      <c r="AL41" s="2">
        <v>135.08225878168099</v>
      </c>
      <c r="AM41" s="5">
        <f t="shared" si="0"/>
        <v>1.54290795909293</v>
      </c>
      <c r="AN41" s="5">
        <f t="shared" si="0"/>
        <v>1.616273899510895</v>
      </c>
      <c r="AO41" s="5">
        <f t="shared" si="0"/>
        <v>2.1276122721209427</v>
      </c>
      <c r="AP41" s="5">
        <f t="shared" si="0"/>
        <v>2.9079590929301999</v>
      </c>
      <c r="AQ41" s="5">
        <f t="shared" si="0"/>
        <v>3.3770564695420249</v>
      </c>
      <c r="AR41" s="2">
        <v>41.738638667375596</v>
      </c>
      <c r="AS41" s="2">
        <v>43.723328978648603</v>
      </c>
      <c r="AT41" s="2">
        <v>57.556019026914299</v>
      </c>
      <c r="AU41" s="2">
        <v>78.665906883180597</v>
      </c>
      <c r="AV41" s="2">
        <v>91.355896449198298</v>
      </c>
    </row>
    <row r="42" spans="1:48" x14ac:dyDescent="0.25">
      <c r="A42" t="s">
        <v>9</v>
      </c>
      <c r="B42" t="s">
        <v>1</v>
      </c>
      <c r="C42" t="s">
        <v>2</v>
      </c>
      <c r="D42" t="s">
        <v>44</v>
      </c>
      <c r="E42" s="1">
        <v>187</v>
      </c>
      <c r="F42" s="1">
        <v>61</v>
      </c>
      <c r="G42" s="2">
        <v>32.620320855614999</v>
      </c>
      <c r="H42" s="3">
        <v>8.65</v>
      </c>
      <c r="I42" s="3"/>
      <c r="J42" s="3">
        <v>783</v>
      </c>
      <c r="K42" s="4">
        <v>610</v>
      </c>
      <c r="L42" s="4">
        <v>683</v>
      </c>
      <c r="M42" s="4">
        <v>885</v>
      </c>
      <c r="N42" s="4">
        <v>1214</v>
      </c>
      <c r="O42" s="4">
        <v>1414</v>
      </c>
      <c r="P42" s="4">
        <v>62500</v>
      </c>
      <c r="Q42" s="4">
        <v>18750</v>
      </c>
      <c r="R42" s="4">
        <v>39133.392936791097</v>
      </c>
      <c r="S42" s="4">
        <v>978.33482341977799</v>
      </c>
      <c r="T42" s="4">
        <v>468.75</v>
      </c>
      <c r="U42" s="4">
        <v>449.8</v>
      </c>
      <c r="V42" s="4"/>
      <c r="W42" s="4">
        <v>234.9</v>
      </c>
      <c r="X42" s="4">
        <v>24400</v>
      </c>
      <c r="Y42" s="4">
        <v>27320</v>
      </c>
      <c r="Z42" s="4">
        <v>35400</v>
      </c>
      <c r="AA42" s="4">
        <v>48560</v>
      </c>
      <c r="AB42" s="4">
        <v>56560</v>
      </c>
      <c r="AC42" s="3">
        <v>11.7307692307692</v>
      </c>
      <c r="AD42" s="3">
        <v>13.134615384615399</v>
      </c>
      <c r="AE42" s="3">
        <v>17.019230769230798</v>
      </c>
      <c r="AF42" s="3">
        <v>23.346153846153801</v>
      </c>
      <c r="AG42" s="3">
        <v>27.192307692307701</v>
      </c>
      <c r="AH42" s="2">
        <v>54.246331702979099</v>
      </c>
      <c r="AI42" s="2">
        <v>60.738105824811001</v>
      </c>
      <c r="AJ42" s="2">
        <v>78.701645175633601</v>
      </c>
      <c r="AK42" s="2">
        <v>107.95909293019101</v>
      </c>
      <c r="AL42" s="2">
        <v>125.744775455758</v>
      </c>
      <c r="AM42" s="5">
        <f t="shared" si="0"/>
        <v>1.3561582925744775</v>
      </c>
      <c r="AN42" s="5">
        <f t="shared" si="0"/>
        <v>1.5184526456202749</v>
      </c>
      <c r="AO42" s="5">
        <f t="shared" si="0"/>
        <v>1.96754112939084</v>
      </c>
      <c r="AP42" s="5">
        <f t="shared" si="0"/>
        <v>2.6989773232547751</v>
      </c>
      <c r="AQ42" s="5">
        <f t="shared" si="0"/>
        <v>3.1436193863939499</v>
      </c>
      <c r="AR42" s="2"/>
      <c r="AS42" s="2"/>
      <c r="AT42" s="2"/>
      <c r="AU42" s="2"/>
      <c r="AV42" s="2"/>
    </row>
    <row r="43" spans="1:48" x14ac:dyDescent="0.25">
      <c r="A43" t="s">
        <v>9</v>
      </c>
      <c r="B43" t="s">
        <v>1</v>
      </c>
      <c r="C43" t="s">
        <v>2</v>
      </c>
      <c r="D43" t="s">
        <v>45</v>
      </c>
      <c r="E43" s="1">
        <v>1770</v>
      </c>
      <c r="F43" s="1">
        <v>423</v>
      </c>
      <c r="G43" s="2">
        <v>23.8983050847458</v>
      </c>
      <c r="H43" s="3">
        <v>8.65</v>
      </c>
      <c r="I43" s="3">
        <v>10.603666677253599</v>
      </c>
      <c r="J43" s="3">
        <v>783</v>
      </c>
      <c r="K43" s="4">
        <v>492</v>
      </c>
      <c r="L43" s="4">
        <v>551</v>
      </c>
      <c r="M43" s="4">
        <v>714</v>
      </c>
      <c r="N43" s="4">
        <v>890</v>
      </c>
      <c r="O43" s="4">
        <v>1141</v>
      </c>
      <c r="P43" s="4">
        <v>58900</v>
      </c>
      <c r="Q43" s="4">
        <v>17670</v>
      </c>
      <c r="R43" s="4">
        <v>33228.656349560297</v>
      </c>
      <c r="S43" s="4">
        <v>830.71640873900799</v>
      </c>
      <c r="T43" s="4">
        <v>441.75</v>
      </c>
      <c r="U43" s="4">
        <v>449.8</v>
      </c>
      <c r="V43" s="4">
        <v>551.39066721718598</v>
      </c>
      <c r="W43" s="4">
        <v>234.9</v>
      </c>
      <c r="X43" s="4">
        <v>19680</v>
      </c>
      <c r="Y43" s="4">
        <v>22040</v>
      </c>
      <c r="Z43" s="4">
        <v>28560</v>
      </c>
      <c r="AA43" s="4">
        <v>35600</v>
      </c>
      <c r="AB43" s="4">
        <v>45640</v>
      </c>
      <c r="AC43" s="3">
        <v>9.4615384615384599</v>
      </c>
      <c r="AD43" s="3">
        <v>10.596153846153801</v>
      </c>
      <c r="AE43" s="3">
        <v>13.7307692307692</v>
      </c>
      <c r="AF43" s="3">
        <v>17.115384615384599</v>
      </c>
      <c r="AG43" s="3">
        <v>21.942307692307701</v>
      </c>
      <c r="AH43" s="2">
        <v>43.752779012894599</v>
      </c>
      <c r="AI43" s="2">
        <v>48.999555357936899</v>
      </c>
      <c r="AJ43" s="2">
        <v>63.494886616273902</v>
      </c>
      <c r="AK43" s="2">
        <v>79.1462872387728</v>
      </c>
      <c r="AL43" s="2">
        <v>101.467318808359</v>
      </c>
      <c r="AM43" s="5">
        <f t="shared" si="0"/>
        <v>1.0938194753223649</v>
      </c>
      <c r="AN43" s="5">
        <f t="shared" si="0"/>
        <v>1.2249888839484224</v>
      </c>
      <c r="AO43" s="5">
        <f t="shared" si="0"/>
        <v>1.5873721654068476</v>
      </c>
      <c r="AP43" s="5">
        <f t="shared" si="0"/>
        <v>1.9786571809693201</v>
      </c>
      <c r="AQ43" s="5">
        <f t="shared" si="0"/>
        <v>2.5366829702089748</v>
      </c>
      <c r="AR43" s="2">
        <v>35.691572545692502</v>
      </c>
      <c r="AS43" s="2">
        <v>39.9716594973101</v>
      </c>
      <c r="AT43" s="2">
        <v>51.796306499236699</v>
      </c>
      <c r="AU43" s="2">
        <v>64.564023507451907</v>
      </c>
      <c r="AV43" s="2">
        <v>82.772529013486107</v>
      </c>
    </row>
    <row r="44" spans="1:48" x14ac:dyDescent="0.25">
      <c r="A44" t="s">
        <v>9</v>
      </c>
      <c r="B44" t="s">
        <v>1</v>
      </c>
      <c r="C44" t="s">
        <v>2</v>
      </c>
      <c r="D44" t="s">
        <v>46</v>
      </c>
      <c r="E44" s="1">
        <v>2114</v>
      </c>
      <c r="F44" s="1">
        <v>556</v>
      </c>
      <c r="G44" s="2">
        <v>26.3008514664144</v>
      </c>
      <c r="H44" s="3">
        <v>8.65</v>
      </c>
      <c r="I44" s="3">
        <v>8.9332997426476997</v>
      </c>
      <c r="J44" s="3">
        <v>783</v>
      </c>
      <c r="K44" s="4">
        <v>492</v>
      </c>
      <c r="L44" s="4">
        <v>603</v>
      </c>
      <c r="M44" s="4">
        <v>714</v>
      </c>
      <c r="N44" s="4">
        <v>1030</v>
      </c>
      <c r="O44" s="4">
        <v>1161</v>
      </c>
      <c r="P44" s="4">
        <v>58400</v>
      </c>
      <c r="Q44" s="4">
        <v>17520</v>
      </c>
      <c r="R44" s="4">
        <v>25989.756140881898</v>
      </c>
      <c r="S44" s="4">
        <v>649.74390352204705</v>
      </c>
      <c r="T44" s="4">
        <v>438</v>
      </c>
      <c r="U44" s="4">
        <v>449.8</v>
      </c>
      <c r="V44" s="4">
        <v>464.53158661767998</v>
      </c>
      <c r="W44" s="4">
        <v>234.9</v>
      </c>
      <c r="X44" s="4">
        <v>19680</v>
      </c>
      <c r="Y44" s="4">
        <v>24120</v>
      </c>
      <c r="Z44" s="4">
        <v>28560</v>
      </c>
      <c r="AA44" s="4">
        <v>41200</v>
      </c>
      <c r="AB44" s="4">
        <v>46440</v>
      </c>
      <c r="AC44" s="3">
        <v>9.4615384615384599</v>
      </c>
      <c r="AD44" s="3">
        <v>11.596153846153801</v>
      </c>
      <c r="AE44" s="3">
        <v>13.7307692307692</v>
      </c>
      <c r="AF44" s="3">
        <v>19.807692307692299</v>
      </c>
      <c r="AG44" s="3">
        <v>22.326923076923102</v>
      </c>
      <c r="AH44" s="2">
        <v>43.752779012894599</v>
      </c>
      <c r="AI44" s="2">
        <v>53.623832814584297</v>
      </c>
      <c r="AJ44" s="2">
        <v>63.494886616273902</v>
      </c>
      <c r="AK44" s="2">
        <v>91.596265006669597</v>
      </c>
      <c r="AL44" s="2">
        <v>103.245887060916</v>
      </c>
      <c r="AM44" s="5">
        <f t="shared" si="0"/>
        <v>1.0938194753223649</v>
      </c>
      <c r="AN44" s="5">
        <f t="shared" si="0"/>
        <v>1.3405958203646073</v>
      </c>
      <c r="AO44" s="5">
        <f t="shared" si="0"/>
        <v>1.5873721654068476</v>
      </c>
      <c r="AP44" s="5">
        <f t="shared" si="0"/>
        <v>2.2899066251667399</v>
      </c>
      <c r="AQ44" s="5">
        <f t="shared" si="0"/>
        <v>2.5811471765228999</v>
      </c>
      <c r="AR44" s="2">
        <v>42.365256888757202</v>
      </c>
      <c r="AS44" s="2">
        <v>51.923272162440199</v>
      </c>
      <c r="AT44" s="2">
        <v>61.481287436123303</v>
      </c>
      <c r="AU44" s="2">
        <v>88.691493080121802</v>
      </c>
      <c r="AV44" s="2">
        <v>99.971673267981998</v>
      </c>
    </row>
    <row r="45" spans="1:48" x14ac:dyDescent="0.25">
      <c r="A45" t="s">
        <v>9</v>
      </c>
      <c r="B45" t="s">
        <v>1</v>
      </c>
      <c r="C45" t="s">
        <v>2</v>
      </c>
      <c r="D45" t="s">
        <v>47</v>
      </c>
      <c r="E45" s="1">
        <v>769</v>
      </c>
      <c r="F45" s="1">
        <v>212</v>
      </c>
      <c r="G45" s="2">
        <v>27.568270481144303</v>
      </c>
      <c r="H45" s="3">
        <v>8.65</v>
      </c>
      <c r="I45" s="3">
        <v>9.0675711469250402</v>
      </c>
      <c r="J45" s="3">
        <v>783</v>
      </c>
      <c r="K45" s="4">
        <v>494</v>
      </c>
      <c r="L45" s="4">
        <v>544</v>
      </c>
      <c r="M45" s="4">
        <v>716</v>
      </c>
      <c r="N45" s="4">
        <v>892</v>
      </c>
      <c r="O45" s="4">
        <v>1144</v>
      </c>
      <c r="P45" s="4">
        <v>64000</v>
      </c>
      <c r="Q45" s="4">
        <v>19200</v>
      </c>
      <c r="R45" s="4">
        <v>35563.183525551198</v>
      </c>
      <c r="S45" s="4">
        <v>889.07958813877894</v>
      </c>
      <c r="T45" s="4">
        <v>480</v>
      </c>
      <c r="U45" s="4">
        <v>449.8</v>
      </c>
      <c r="V45" s="4">
        <v>471.513699640102</v>
      </c>
      <c r="W45" s="4">
        <v>234.9</v>
      </c>
      <c r="X45" s="4">
        <v>19760</v>
      </c>
      <c r="Y45" s="4">
        <v>21760</v>
      </c>
      <c r="Z45" s="4">
        <v>28640</v>
      </c>
      <c r="AA45" s="4">
        <v>35680</v>
      </c>
      <c r="AB45" s="4">
        <v>45760</v>
      </c>
      <c r="AC45" s="3">
        <v>9.5</v>
      </c>
      <c r="AD45" s="3">
        <v>10.461538461538501</v>
      </c>
      <c r="AE45" s="3">
        <v>13.7692307692308</v>
      </c>
      <c r="AF45" s="3">
        <v>17.153846153846199</v>
      </c>
      <c r="AG45" s="3">
        <v>22</v>
      </c>
      <c r="AH45" s="2">
        <v>43.930635838150302</v>
      </c>
      <c r="AI45" s="2">
        <v>48.377056469541998</v>
      </c>
      <c r="AJ45" s="2">
        <v>63.672743441529597</v>
      </c>
      <c r="AK45" s="2">
        <v>79.324144064028403</v>
      </c>
      <c r="AL45" s="2">
        <v>101.734104046243</v>
      </c>
      <c r="AM45" s="5">
        <f t="shared" si="0"/>
        <v>1.0982658959537575</v>
      </c>
      <c r="AN45" s="5">
        <f t="shared" si="0"/>
        <v>1.20942641173855</v>
      </c>
      <c r="AO45" s="5">
        <f t="shared" si="0"/>
        <v>1.5918185860382399</v>
      </c>
      <c r="AP45" s="5">
        <f t="shared" si="0"/>
        <v>1.98310360160071</v>
      </c>
      <c r="AQ45" s="5">
        <f t="shared" si="0"/>
        <v>2.5433526011560752</v>
      </c>
      <c r="AR45" s="2">
        <v>41.907584053405998</v>
      </c>
      <c r="AS45" s="2">
        <v>46.149242358406603</v>
      </c>
      <c r="AT45" s="2">
        <v>60.740546927608698</v>
      </c>
      <c r="AU45" s="2">
        <v>75.671184161210803</v>
      </c>
      <c r="AV45" s="2">
        <v>97.049142018413804</v>
      </c>
    </row>
    <row r="46" spans="1:48" x14ac:dyDescent="0.25">
      <c r="A46" t="s">
        <v>9</v>
      </c>
      <c r="B46" t="s">
        <v>1</v>
      </c>
      <c r="C46" t="s">
        <v>2</v>
      </c>
      <c r="D46" t="s">
        <v>48</v>
      </c>
      <c r="E46" s="1">
        <v>2388</v>
      </c>
      <c r="F46" s="1">
        <v>754</v>
      </c>
      <c r="G46" s="2">
        <v>31.574539363484099</v>
      </c>
      <c r="H46" s="3">
        <v>8.65</v>
      </c>
      <c r="I46" s="3">
        <v>11.9991789017092</v>
      </c>
      <c r="J46" s="3">
        <v>783</v>
      </c>
      <c r="K46" s="4">
        <v>492</v>
      </c>
      <c r="L46" s="4">
        <v>542</v>
      </c>
      <c r="M46" s="4">
        <v>714</v>
      </c>
      <c r="N46" s="4">
        <v>890</v>
      </c>
      <c r="O46" s="4">
        <v>1141</v>
      </c>
      <c r="P46" s="4">
        <v>59000</v>
      </c>
      <c r="Q46" s="4">
        <v>17700</v>
      </c>
      <c r="R46" s="4">
        <v>39003.812165477197</v>
      </c>
      <c r="S46" s="4">
        <v>975.09530413693096</v>
      </c>
      <c r="T46" s="4">
        <v>442.5</v>
      </c>
      <c r="U46" s="4">
        <v>449.8</v>
      </c>
      <c r="V46" s="4">
        <v>623.95730288887796</v>
      </c>
      <c r="W46" s="4">
        <v>234.9</v>
      </c>
      <c r="X46" s="4">
        <v>19680</v>
      </c>
      <c r="Y46" s="4">
        <v>21680</v>
      </c>
      <c r="Z46" s="4">
        <v>28560</v>
      </c>
      <c r="AA46" s="4">
        <v>35600</v>
      </c>
      <c r="AB46" s="4">
        <v>45640</v>
      </c>
      <c r="AC46" s="3">
        <v>9.4615384615384599</v>
      </c>
      <c r="AD46" s="3">
        <v>10.4230769230769</v>
      </c>
      <c r="AE46" s="3">
        <v>13.7307692307692</v>
      </c>
      <c r="AF46" s="3">
        <v>17.115384615384599</v>
      </c>
      <c r="AG46" s="3">
        <v>21.942307692307701</v>
      </c>
      <c r="AH46" s="2">
        <v>43.752779012894599</v>
      </c>
      <c r="AI46" s="2">
        <v>48.199199644286303</v>
      </c>
      <c r="AJ46" s="2">
        <v>63.494886616273902</v>
      </c>
      <c r="AK46" s="2">
        <v>79.1462872387728</v>
      </c>
      <c r="AL46" s="2">
        <v>101.467318808359</v>
      </c>
      <c r="AM46" s="5">
        <f t="shared" si="0"/>
        <v>1.0938194753223649</v>
      </c>
      <c r="AN46" s="5">
        <f t="shared" si="0"/>
        <v>1.2049799911071575</v>
      </c>
      <c r="AO46" s="5">
        <f t="shared" si="0"/>
        <v>1.5873721654068476</v>
      </c>
      <c r="AP46" s="5">
        <f t="shared" si="0"/>
        <v>1.9786571809693201</v>
      </c>
      <c r="AQ46" s="5">
        <f t="shared" si="0"/>
        <v>2.5366829702089748</v>
      </c>
      <c r="AR46" s="2">
        <v>31.540619700872099</v>
      </c>
      <c r="AS46" s="2">
        <v>34.745967231448603</v>
      </c>
      <c r="AT46" s="2">
        <v>45.7723627366315</v>
      </c>
      <c r="AU46" s="2">
        <v>57.055186044260601</v>
      </c>
      <c r="AV46" s="2">
        <v>73.146030647754301</v>
      </c>
    </row>
    <row r="47" spans="1:48" x14ac:dyDescent="0.25">
      <c r="A47" t="s">
        <v>9</v>
      </c>
      <c r="B47" t="s">
        <v>1</v>
      </c>
      <c r="C47" t="s">
        <v>2</v>
      </c>
      <c r="D47" t="s">
        <v>49</v>
      </c>
      <c r="E47" s="1">
        <v>540</v>
      </c>
      <c r="F47" s="1">
        <v>71</v>
      </c>
      <c r="G47" s="2">
        <v>13.148148148148101</v>
      </c>
      <c r="H47" s="3">
        <v>8.65</v>
      </c>
      <c r="I47" s="3">
        <v>12.5713560032336</v>
      </c>
      <c r="J47" s="3">
        <v>783</v>
      </c>
      <c r="K47" s="4">
        <v>610</v>
      </c>
      <c r="L47" s="4">
        <v>683</v>
      </c>
      <c r="M47" s="4">
        <v>885</v>
      </c>
      <c r="N47" s="4">
        <v>1214</v>
      </c>
      <c r="O47" s="4">
        <v>1414</v>
      </c>
      <c r="P47" s="4">
        <v>59000</v>
      </c>
      <c r="Q47" s="4">
        <v>17700</v>
      </c>
      <c r="R47" s="4">
        <v>44410.958590862698</v>
      </c>
      <c r="S47" s="4">
        <v>1110.27396477157</v>
      </c>
      <c r="T47" s="4">
        <v>442.5</v>
      </c>
      <c r="U47" s="4">
        <v>449.8</v>
      </c>
      <c r="V47" s="4">
        <v>653.71051216814897</v>
      </c>
      <c r="W47" s="4">
        <v>234.9</v>
      </c>
      <c r="X47" s="4">
        <v>24400</v>
      </c>
      <c r="Y47" s="4">
        <v>27320</v>
      </c>
      <c r="Z47" s="4">
        <v>35400</v>
      </c>
      <c r="AA47" s="4">
        <v>48560</v>
      </c>
      <c r="AB47" s="4">
        <v>56560</v>
      </c>
      <c r="AC47" s="3">
        <v>11.7307692307692</v>
      </c>
      <c r="AD47" s="3">
        <v>13.134615384615399</v>
      </c>
      <c r="AE47" s="3">
        <v>17.019230769230798</v>
      </c>
      <c r="AF47" s="3">
        <v>23.346153846153801</v>
      </c>
      <c r="AG47" s="3">
        <v>27.192307692307701</v>
      </c>
      <c r="AH47" s="2">
        <v>54.246331702979099</v>
      </c>
      <c r="AI47" s="2">
        <v>60.738105824811001</v>
      </c>
      <c r="AJ47" s="2">
        <v>78.701645175633601</v>
      </c>
      <c r="AK47" s="2">
        <v>107.95909293019101</v>
      </c>
      <c r="AL47" s="2">
        <v>125.744775455758</v>
      </c>
      <c r="AM47" s="5">
        <f t="shared" si="0"/>
        <v>1.3561582925744775</v>
      </c>
      <c r="AN47" s="5">
        <f t="shared" si="0"/>
        <v>1.5184526456202749</v>
      </c>
      <c r="AO47" s="5">
        <f t="shared" si="0"/>
        <v>1.96754112939084</v>
      </c>
      <c r="AP47" s="5">
        <f t="shared" si="0"/>
        <v>2.6989773232547751</v>
      </c>
      <c r="AQ47" s="5">
        <f t="shared" si="0"/>
        <v>3.1436193863939499</v>
      </c>
      <c r="AR47" s="2">
        <v>37.325390284872398</v>
      </c>
      <c r="AS47" s="2">
        <v>41.792199286176803</v>
      </c>
      <c r="AT47" s="2">
        <v>54.152410495265698</v>
      </c>
      <c r="AU47" s="2">
        <v>74.283645583336295</v>
      </c>
      <c r="AV47" s="2">
        <v>86.521478463622302</v>
      </c>
    </row>
    <row r="48" spans="1:48" x14ac:dyDescent="0.25">
      <c r="A48" t="s">
        <v>9</v>
      </c>
      <c r="B48" t="s">
        <v>1</v>
      </c>
      <c r="C48" t="s">
        <v>2</v>
      </c>
      <c r="D48" t="s">
        <v>50</v>
      </c>
      <c r="E48" s="1">
        <v>17108</v>
      </c>
      <c r="F48" s="1">
        <v>4087</v>
      </c>
      <c r="G48" s="2">
        <v>23.889408463876499</v>
      </c>
      <c r="H48" s="3">
        <v>8.65</v>
      </c>
      <c r="I48" s="3">
        <v>10.326157397760401</v>
      </c>
      <c r="J48" s="3">
        <v>783</v>
      </c>
      <c r="K48" s="4">
        <v>605</v>
      </c>
      <c r="L48" s="4">
        <v>666</v>
      </c>
      <c r="M48" s="4">
        <v>877</v>
      </c>
      <c r="N48" s="4">
        <v>1250</v>
      </c>
      <c r="O48" s="4">
        <v>1540</v>
      </c>
      <c r="P48" s="4">
        <v>62300</v>
      </c>
      <c r="Q48" s="4">
        <v>18690</v>
      </c>
      <c r="R48" s="4">
        <v>30119.754484197802</v>
      </c>
      <c r="S48" s="4">
        <v>752.99386210494401</v>
      </c>
      <c r="T48" s="4">
        <v>467.25</v>
      </c>
      <c r="U48" s="4">
        <v>449.8</v>
      </c>
      <c r="V48" s="4">
        <v>536.96018468354202</v>
      </c>
      <c r="W48" s="4">
        <v>234.9</v>
      </c>
      <c r="X48" s="4">
        <v>24200</v>
      </c>
      <c r="Y48" s="4">
        <v>26640</v>
      </c>
      <c r="Z48" s="4">
        <v>35080</v>
      </c>
      <c r="AA48" s="4">
        <v>50000</v>
      </c>
      <c r="AB48" s="4">
        <v>61600</v>
      </c>
      <c r="AC48" s="3">
        <v>11.634615384615399</v>
      </c>
      <c r="AD48" s="3">
        <v>12.807692307692299</v>
      </c>
      <c r="AE48" s="3">
        <v>16.865384615384599</v>
      </c>
      <c r="AF48" s="3">
        <v>24.038461538461501</v>
      </c>
      <c r="AG48" s="3">
        <v>29.615384615384599</v>
      </c>
      <c r="AH48" s="2">
        <v>53.8016896398399</v>
      </c>
      <c r="AI48" s="2">
        <v>59.226322810137802</v>
      </c>
      <c r="AJ48" s="2">
        <v>77.990217874610906</v>
      </c>
      <c r="AK48" s="2">
        <v>111.16051578479301</v>
      </c>
      <c r="AL48" s="2">
        <v>136.949755446865</v>
      </c>
      <c r="AM48" s="5">
        <f t="shared" si="0"/>
        <v>1.3450422409959975</v>
      </c>
      <c r="AN48" s="5">
        <f t="shared" si="0"/>
        <v>1.4806580702534451</v>
      </c>
      <c r="AO48" s="5">
        <f t="shared" si="0"/>
        <v>1.9497554468652727</v>
      </c>
      <c r="AP48" s="5">
        <f t="shared" si="0"/>
        <v>2.7790128946198251</v>
      </c>
      <c r="AQ48" s="5">
        <f t="shared" si="0"/>
        <v>3.423743886171625</v>
      </c>
      <c r="AR48" s="2">
        <v>45.068518468016897</v>
      </c>
      <c r="AS48" s="2">
        <v>49.612617024296298</v>
      </c>
      <c r="AT48" s="2">
        <v>65.330728423885702</v>
      </c>
      <c r="AU48" s="2">
        <v>93.116773694249801</v>
      </c>
      <c r="AV48" s="2">
        <v>114.719865191316</v>
      </c>
    </row>
    <row r="49" spans="1:48" x14ac:dyDescent="0.25">
      <c r="A49" t="s">
        <v>9</v>
      </c>
      <c r="B49" t="s">
        <v>1</v>
      </c>
      <c r="C49" t="s">
        <v>2</v>
      </c>
      <c r="D49" t="s">
        <v>51</v>
      </c>
      <c r="E49" s="1">
        <v>4493</v>
      </c>
      <c r="F49" s="1">
        <v>1640</v>
      </c>
      <c r="G49" s="2">
        <v>36.501224126418904</v>
      </c>
      <c r="H49" s="3">
        <v>8.65</v>
      </c>
      <c r="I49" s="3">
        <v>20.226388800414501</v>
      </c>
      <c r="J49" s="3">
        <v>783</v>
      </c>
      <c r="K49" s="4">
        <v>677</v>
      </c>
      <c r="L49" s="4">
        <v>746</v>
      </c>
      <c r="M49" s="4">
        <v>982</v>
      </c>
      <c r="N49" s="4">
        <v>1224</v>
      </c>
      <c r="O49" s="4">
        <v>1497</v>
      </c>
      <c r="P49" s="4">
        <v>83000</v>
      </c>
      <c r="Q49" s="4">
        <v>24900</v>
      </c>
      <c r="R49" s="4">
        <v>52132.935914999398</v>
      </c>
      <c r="S49" s="4">
        <v>1303.3233978749799</v>
      </c>
      <c r="T49" s="4">
        <v>622.5</v>
      </c>
      <c r="U49" s="4">
        <v>449.8</v>
      </c>
      <c r="V49" s="4">
        <v>1051.77221762155</v>
      </c>
      <c r="W49" s="4">
        <v>234.9</v>
      </c>
      <c r="X49" s="4">
        <v>27080</v>
      </c>
      <c r="Y49" s="4">
        <v>29840</v>
      </c>
      <c r="Z49" s="4">
        <v>39280</v>
      </c>
      <c r="AA49" s="4">
        <v>48960</v>
      </c>
      <c r="AB49" s="4">
        <v>59880</v>
      </c>
      <c r="AC49" s="3">
        <v>13.0192307692308</v>
      </c>
      <c r="AD49" s="3">
        <v>14.346153846153801</v>
      </c>
      <c r="AE49" s="3">
        <v>18.884615384615401</v>
      </c>
      <c r="AF49" s="3">
        <v>23.538461538461501</v>
      </c>
      <c r="AG49" s="3">
        <v>28.788461538461501</v>
      </c>
      <c r="AH49" s="2">
        <v>60.204535349044001</v>
      </c>
      <c r="AI49" s="2">
        <v>66.340595820364598</v>
      </c>
      <c r="AJ49" s="2">
        <v>87.327701200533596</v>
      </c>
      <c r="AK49" s="2">
        <v>108.84837705647</v>
      </c>
      <c r="AL49" s="2">
        <v>133.12583370386801</v>
      </c>
      <c r="AM49" s="5">
        <f t="shared" si="0"/>
        <v>1.5051133837260999</v>
      </c>
      <c r="AN49" s="5">
        <f t="shared" si="0"/>
        <v>1.6585148955091149</v>
      </c>
      <c r="AO49" s="5">
        <f t="shared" si="0"/>
        <v>2.1831925300133399</v>
      </c>
      <c r="AP49" s="5">
        <f t="shared" si="0"/>
        <v>2.7212094264117499</v>
      </c>
      <c r="AQ49" s="5">
        <f t="shared" si="0"/>
        <v>3.3281458425967001</v>
      </c>
      <c r="AR49" s="2">
        <v>25.7470196933305</v>
      </c>
      <c r="AS49" s="2">
        <v>28.371162025442501</v>
      </c>
      <c r="AT49" s="2">
        <v>37.346489422231201</v>
      </c>
      <c r="AU49" s="2">
        <v>46.550003108768799</v>
      </c>
      <c r="AV49" s="2">
        <v>56.9324792923423</v>
      </c>
    </row>
    <row r="50" spans="1:48" x14ac:dyDescent="0.25">
      <c r="A50" t="s">
        <v>9</v>
      </c>
      <c r="B50" t="s">
        <v>1</v>
      </c>
      <c r="C50" t="s">
        <v>2</v>
      </c>
      <c r="D50" t="s">
        <v>52</v>
      </c>
      <c r="E50" s="1">
        <v>3156</v>
      </c>
      <c r="F50" s="1">
        <v>1218</v>
      </c>
      <c r="G50" s="2">
        <v>38.5931558935361</v>
      </c>
      <c r="H50" s="3">
        <v>8.65</v>
      </c>
      <c r="I50" s="3">
        <v>11.0167201479493</v>
      </c>
      <c r="J50" s="3">
        <v>783</v>
      </c>
      <c r="K50" s="4">
        <v>542</v>
      </c>
      <c r="L50" s="4">
        <v>597</v>
      </c>
      <c r="M50" s="4">
        <v>786</v>
      </c>
      <c r="N50" s="4">
        <v>979</v>
      </c>
      <c r="O50" s="4">
        <v>1065</v>
      </c>
      <c r="P50" s="4">
        <v>55600</v>
      </c>
      <c r="Q50" s="4">
        <v>16680</v>
      </c>
      <c r="R50" s="4">
        <v>26779.680522811301</v>
      </c>
      <c r="S50" s="4">
        <v>669.49201307028204</v>
      </c>
      <c r="T50" s="4">
        <v>417</v>
      </c>
      <c r="U50" s="4">
        <v>449.8</v>
      </c>
      <c r="V50" s="4">
        <v>572.86944769336606</v>
      </c>
      <c r="W50" s="4">
        <v>234.9</v>
      </c>
      <c r="X50" s="4">
        <v>21680</v>
      </c>
      <c r="Y50" s="4">
        <v>23880</v>
      </c>
      <c r="Z50" s="4">
        <v>31440</v>
      </c>
      <c r="AA50" s="4">
        <v>39160</v>
      </c>
      <c r="AB50" s="4">
        <v>42600</v>
      </c>
      <c r="AC50" s="3">
        <v>10.4230769230769</v>
      </c>
      <c r="AD50" s="3">
        <v>11.4807692307692</v>
      </c>
      <c r="AE50" s="3">
        <v>15.115384615384601</v>
      </c>
      <c r="AF50" s="3">
        <v>18.826923076923102</v>
      </c>
      <c r="AG50" s="3">
        <v>20.480769230769202</v>
      </c>
      <c r="AH50" s="2">
        <v>48.199199644286303</v>
      </c>
      <c r="AI50" s="2">
        <v>53.090262338817297</v>
      </c>
      <c r="AJ50" s="2">
        <v>69.897732325478003</v>
      </c>
      <c r="AK50" s="2">
        <v>87.0609159626501</v>
      </c>
      <c r="AL50" s="2">
        <v>94.708759448643804</v>
      </c>
      <c r="AM50" s="5">
        <f t="shared" si="0"/>
        <v>1.2049799911071575</v>
      </c>
      <c r="AN50" s="5">
        <f t="shared" si="0"/>
        <v>1.3272565584704323</v>
      </c>
      <c r="AO50" s="5">
        <f t="shared" si="0"/>
        <v>1.74744330813695</v>
      </c>
      <c r="AP50" s="5">
        <f t="shared" si="0"/>
        <v>2.1765228990662524</v>
      </c>
      <c r="AQ50" s="5">
        <f t="shared" si="0"/>
        <v>2.367718986216095</v>
      </c>
      <c r="AR50" s="2">
        <v>37.844573641156103</v>
      </c>
      <c r="AS50" s="2">
        <v>41.6848901545575</v>
      </c>
      <c r="AT50" s="2">
        <v>54.881614173336999</v>
      </c>
      <c r="AU50" s="2">
        <v>68.357633938545703</v>
      </c>
      <c r="AV50" s="2">
        <v>74.362492486773505</v>
      </c>
    </row>
    <row r="51" spans="1:48" x14ac:dyDescent="0.25">
      <c r="A51" t="s">
        <v>9</v>
      </c>
      <c r="B51" t="s">
        <v>1</v>
      </c>
      <c r="C51" t="s">
        <v>2</v>
      </c>
      <c r="D51" t="s">
        <v>53</v>
      </c>
      <c r="E51" s="1">
        <v>3147</v>
      </c>
      <c r="F51" s="1">
        <v>911</v>
      </c>
      <c r="G51" s="2">
        <v>28.948204639339099</v>
      </c>
      <c r="H51" s="3">
        <v>8.65</v>
      </c>
      <c r="I51" s="3">
        <v>15.7001454825733</v>
      </c>
      <c r="J51" s="3">
        <v>783</v>
      </c>
      <c r="K51" s="4">
        <v>492</v>
      </c>
      <c r="L51" s="4">
        <v>627</v>
      </c>
      <c r="M51" s="4">
        <v>714</v>
      </c>
      <c r="N51" s="4">
        <v>1000</v>
      </c>
      <c r="O51" s="4">
        <v>1173</v>
      </c>
      <c r="P51" s="4">
        <v>75000</v>
      </c>
      <c r="Q51" s="4">
        <v>22500</v>
      </c>
      <c r="R51" s="4">
        <v>33004.740776730003</v>
      </c>
      <c r="S51" s="4">
        <v>825.11851941824898</v>
      </c>
      <c r="T51" s="4">
        <v>562.5</v>
      </c>
      <c r="U51" s="4">
        <v>449.8</v>
      </c>
      <c r="V51" s="4">
        <v>816.40756509381004</v>
      </c>
      <c r="W51" s="4">
        <v>234.9</v>
      </c>
      <c r="X51" s="4">
        <v>19680</v>
      </c>
      <c r="Y51" s="4">
        <v>25080</v>
      </c>
      <c r="Z51" s="4">
        <v>28560</v>
      </c>
      <c r="AA51" s="4">
        <v>40000</v>
      </c>
      <c r="AB51" s="4">
        <v>46920</v>
      </c>
      <c r="AC51" s="3">
        <v>9.4615384615384599</v>
      </c>
      <c r="AD51" s="3">
        <v>12.057692307692299</v>
      </c>
      <c r="AE51" s="3">
        <v>13.7307692307692</v>
      </c>
      <c r="AF51" s="3">
        <v>19.230769230769202</v>
      </c>
      <c r="AG51" s="3">
        <v>22.557692307692299</v>
      </c>
      <c r="AH51" s="2">
        <v>43.752779012894599</v>
      </c>
      <c r="AI51" s="2">
        <v>55.758114717652298</v>
      </c>
      <c r="AJ51" s="2">
        <v>63.494886616273902</v>
      </c>
      <c r="AK51" s="2">
        <v>88.928412627834604</v>
      </c>
      <c r="AL51" s="2">
        <v>104.31302801245</v>
      </c>
      <c r="AM51" s="5">
        <f t="shared" si="0"/>
        <v>1.0938194753223649</v>
      </c>
      <c r="AN51" s="5">
        <f t="shared" si="0"/>
        <v>1.3939528679413073</v>
      </c>
      <c r="AO51" s="5">
        <f t="shared" si="0"/>
        <v>1.5873721654068476</v>
      </c>
      <c r="AP51" s="5">
        <f t="shared" si="0"/>
        <v>2.2232103156958649</v>
      </c>
      <c r="AQ51" s="5">
        <f t="shared" si="0"/>
        <v>2.6078257003112499</v>
      </c>
      <c r="AR51" s="2">
        <v>24.105607102916402</v>
      </c>
      <c r="AS51" s="2">
        <v>30.7199505153019</v>
      </c>
      <c r="AT51" s="2">
        <v>34.982527381061502</v>
      </c>
      <c r="AU51" s="2">
        <v>48.995136388041402</v>
      </c>
      <c r="AV51" s="2">
        <v>57.471294983172498</v>
      </c>
    </row>
    <row r="52" spans="1:48" x14ac:dyDescent="0.25">
      <c r="A52" t="s">
        <v>9</v>
      </c>
      <c r="B52" t="s">
        <v>1</v>
      </c>
      <c r="C52" t="s">
        <v>2</v>
      </c>
      <c r="D52" t="s">
        <v>54</v>
      </c>
      <c r="E52" s="1">
        <v>4953</v>
      </c>
      <c r="F52" s="1">
        <v>1162</v>
      </c>
      <c r="G52" s="2">
        <v>23.460528972340001</v>
      </c>
      <c r="H52" s="3">
        <v>8.65</v>
      </c>
      <c r="I52" s="3">
        <v>9.8254031227463603</v>
      </c>
      <c r="J52" s="3">
        <v>783</v>
      </c>
      <c r="K52" s="4">
        <v>563</v>
      </c>
      <c r="L52" s="4">
        <v>576</v>
      </c>
      <c r="M52" s="4">
        <v>750</v>
      </c>
      <c r="N52" s="4">
        <v>1007</v>
      </c>
      <c r="O52" s="4">
        <v>1109</v>
      </c>
      <c r="P52" s="4">
        <v>48000</v>
      </c>
      <c r="Q52" s="4">
        <v>14400</v>
      </c>
      <c r="R52" s="4">
        <v>24594.430395374002</v>
      </c>
      <c r="S52" s="4">
        <v>614.86075988435095</v>
      </c>
      <c r="T52" s="4">
        <v>360</v>
      </c>
      <c r="U52" s="4">
        <v>449.8</v>
      </c>
      <c r="V52" s="4">
        <v>510.92096238281101</v>
      </c>
      <c r="W52" s="4">
        <v>234.9</v>
      </c>
      <c r="X52" s="4">
        <v>22520</v>
      </c>
      <c r="Y52" s="4">
        <v>23040</v>
      </c>
      <c r="Z52" s="4">
        <v>30000</v>
      </c>
      <c r="AA52" s="4">
        <v>40280</v>
      </c>
      <c r="AB52" s="4">
        <v>44360</v>
      </c>
      <c r="AC52" s="3">
        <v>10.8269230769231</v>
      </c>
      <c r="AD52" s="3">
        <v>11.0769230769231</v>
      </c>
      <c r="AE52" s="3">
        <v>14.4230769230769</v>
      </c>
      <c r="AF52" s="3">
        <v>19.365384615384599</v>
      </c>
      <c r="AG52" s="3">
        <v>21.326923076923102</v>
      </c>
      <c r="AH52" s="2">
        <v>50.066696309470899</v>
      </c>
      <c r="AI52" s="2">
        <v>51.222765673632701</v>
      </c>
      <c r="AJ52" s="2">
        <v>66.696309470875903</v>
      </c>
      <c r="AK52" s="2">
        <v>89.550911516229405</v>
      </c>
      <c r="AL52" s="2">
        <v>98.621609604268599</v>
      </c>
      <c r="AM52" s="5">
        <f t="shared" si="0"/>
        <v>1.2516674077367724</v>
      </c>
      <c r="AN52" s="5">
        <f t="shared" si="0"/>
        <v>1.2805691418408176</v>
      </c>
      <c r="AO52" s="5">
        <f t="shared" si="0"/>
        <v>1.6674077367718976</v>
      </c>
      <c r="AP52" s="5">
        <f t="shared" si="0"/>
        <v>2.2387727879057353</v>
      </c>
      <c r="AQ52" s="5">
        <f t="shared" si="0"/>
        <v>2.4655402401067148</v>
      </c>
      <c r="AR52" s="2">
        <v>44.077267636411399</v>
      </c>
      <c r="AS52" s="2">
        <v>45.095037581834703</v>
      </c>
      <c r="AT52" s="2">
        <v>58.717496851347299</v>
      </c>
      <c r="AU52" s="2">
        <v>78.838025772408898</v>
      </c>
      <c r="AV52" s="2">
        <v>86.823605344192202</v>
      </c>
    </row>
    <row r="53" spans="1:48" x14ac:dyDescent="0.25">
      <c r="A53" t="s">
        <v>9</v>
      </c>
      <c r="B53" t="s">
        <v>1</v>
      </c>
      <c r="C53" t="s">
        <v>2</v>
      </c>
      <c r="D53" t="s">
        <v>55</v>
      </c>
      <c r="E53" s="1">
        <v>1645</v>
      </c>
      <c r="F53" s="1">
        <v>370</v>
      </c>
      <c r="G53" s="2">
        <v>22.492401215805501</v>
      </c>
      <c r="H53" s="3">
        <v>8.65</v>
      </c>
      <c r="I53" s="3">
        <v>13.379384363897101</v>
      </c>
      <c r="J53" s="3">
        <v>783</v>
      </c>
      <c r="K53" s="4">
        <v>563</v>
      </c>
      <c r="L53" s="4">
        <v>629</v>
      </c>
      <c r="M53" s="4">
        <v>816</v>
      </c>
      <c r="N53" s="4">
        <v>1017</v>
      </c>
      <c r="O53" s="4">
        <v>1222</v>
      </c>
      <c r="P53" s="4">
        <v>77500</v>
      </c>
      <c r="Q53" s="4">
        <v>23250</v>
      </c>
      <c r="R53" s="4">
        <v>40602.320560405198</v>
      </c>
      <c r="S53" s="4">
        <v>1015.05801401013</v>
      </c>
      <c r="T53" s="4">
        <v>581.25</v>
      </c>
      <c r="U53" s="4">
        <v>449.8</v>
      </c>
      <c r="V53" s="4">
        <v>695.72798692264905</v>
      </c>
      <c r="W53" s="4">
        <v>234.9</v>
      </c>
      <c r="X53" s="4">
        <v>22520</v>
      </c>
      <c r="Y53" s="4">
        <v>25160</v>
      </c>
      <c r="Z53" s="4">
        <v>32640</v>
      </c>
      <c r="AA53" s="4">
        <v>40680</v>
      </c>
      <c r="AB53" s="4">
        <v>48880</v>
      </c>
      <c r="AC53" s="3">
        <v>10.8269230769231</v>
      </c>
      <c r="AD53" s="3">
        <v>12.096153846153801</v>
      </c>
      <c r="AE53" s="3">
        <v>15.692307692307701</v>
      </c>
      <c r="AF53" s="3">
        <v>19.557692307692299</v>
      </c>
      <c r="AG53" s="3">
        <v>23.5</v>
      </c>
      <c r="AH53" s="2">
        <v>50.066696309470899</v>
      </c>
      <c r="AI53" s="2">
        <v>55.935971542908</v>
      </c>
      <c r="AJ53" s="2">
        <v>72.565584704312997</v>
      </c>
      <c r="AK53" s="2">
        <v>90.440195642507803</v>
      </c>
      <c r="AL53" s="2">
        <v>108.670520231214</v>
      </c>
      <c r="AM53" s="5">
        <f t="shared" ref="AM53:AQ63" si="1">AH53/40</f>
        <v>1.2516674077367724</v>
      </c>
      <c r="AN53" s="5">
        <f t="shared" si="1"/>
        <v>1.3983992885726999</v>
      </c>
      <c r="AO53" s="5">
        <f t="shared" si="1"/>
        <v>1.8141396176078248</v>
      </c>
      <c r="AP53" s="5">
        <f t="shared" si="1"/>
        <v>2.261004891062695</v>
      </c>
      <c r="AQ53" s="5">
        <f t="shared" si="1"/>
        <v>2.7167630057803498</v>
      </c>
      <c r="AR53" s="2">
        <v>32.368972390503799</v>
      </c>
      <c r="AS53" s="2">
        <v>36.163558851912804</v>
      </c>
      <c r="AT53" s="2">
        <v>46.914887159238198</v>
      </c>
      <c r="AU53" s="2">
        <v>58.4711277462564</v>
      </c>
      <c r="AV53" s="2">
        <v>70.257343270329699</v>
      </c>
    </row>
    <row r="54" spans="1:48" x14ac:dyDescent="0.25">
      <c r="A54" t="s">
        <v>9</v>
      </c>
      <c r="B54" t="s">
        <v>1</v>
      </c>
      <c r="C54" t="s">
        <v>2</v>
      </c>
      <c r="D54" t="s">
        <v>56</v>
      </c>
      <c r="E54" s="1">
        <v>15158</v>
      </c>
      <c r="F54" s="1">
        <v>5023</v>
      </c>
      <c r="G54" s="2">
        <v>33.137617099881297</v>
      </c>
      <c r="H54" s="3">
        <v>8.65</v>
      </c>
      <c r="I54" s="3">
        <v>9.3168767855180903</v>
      </c>
      <c r="J54" s="3">
        <v>783</v>
      </c>
      <c r="K54" s="4">
        <v>623</v>
      </c>
      <c r="L54" s="4">
        <v>690</v>
      </c>
      <c r="M54" s="4">
        <v>849</v>
      </c>
      <c r="N54" s="4">
        <v>1058</v>
      </c>
      <c r="O54" s="4">
        <v>1150</v>
      </c>
      <c r="P54" s="4">
        <v>61700</v>
      </c>
      <c r="Q54" s="4">
        <v>18510</v>
      </c>
      <c r="R54" s="4">
        <v>20684.201040206401</v>
      </c>
      <c r="S54" s="4">
        <v>517.10502600516099</v>
      </c>
      <c r="T54" s="4">
        <v>462.75</v>
      </c>
      <c r="U54" s="4">
        <v>449.8</v>
      </c>
      <c r="V54" s="4">
        <v>484.47759284694098</v>
      </c>
      <c r="W54" s="4">
        <v>234.9</v>
      </c>
      <c r="X54" s="4">
        <v>24920</v>
      </c>
      <c r="Y54" s="4">
        <v>27600</v>
      </c>
      <c r="Z54" s="4">
        <v>33960</v>
      </c>
      <c r="AA54" s="4">
        <v>42320</v>
      </c>
      <c r="AB54" s="4">
        <v>46000</v>
      </c>
      <c r="AC54" s="3">
        <v>11.9807692307692</v>
      </c>
      <c r="AD54" s="3">
        <v>13.2692307692308</v>
      </c>
      <c r="AE54" s="3">
        <v>16.326923076923102</v>
      </c>
      <c r="AF54" s="3">
        <v>20.346153846153801</v>
      </c>
      <c r="AG54" s="3">
        <v>22.115384615384599</v>
      </c>
      <c r="AH54" s="2">
        <v>55.402401067141</v>
      </c>
      <c r="AI54" s="2">
        <v>61.360604713205902</v>
      </c>
      <c r="AJ54" s="2">
        <v>75.5002223210316</v>
      </c>
      <c r="AK54" s="2">
        <v>94.086260560249002</v>
      </c>
      <c r="AL54" s="2">
        <v>102.26767452201</v>
      </c>
      <c r="AM54" s="5">
        <f t="shared" si="1"/>
        <v>1.3850600266785249</v>
      </c>
      <c r="AN54" s="5">
        <f t="shared" si="1"/>
        <v>1.5340151178301475</v>
      </c>
      <c r="AO54" s="5">
        <f t="shared" si="1"/>
        <v>1.88750555802579</v>
      </c>
      <c r="AP54" s="5">
        <f t="shared" si="1"/>
        <v>2.3521565140062251</v>
      </c>
      <c r="AQ54" s="5">
        <f t="shared" si="1"/>
        <v>2.5566918630502498</v>
      </c>
      <c r="AR54" s="2">
        <v>51.436847375257003</v>
      </c>
      <c r="AS54" s="2">
        <v>56.968578954939503</v>
      </c>
      <c r="AT54" s="2">
        <v>70.096121061947301</v>
      </c>
      <c r="AU54" s="2">
        <v>87.351821064240596</v>
      </c>
      <c r="AV54" s="2">
        <v>94.947631591565894</v>
      </c>
    </row>
    <row r="55" spans="1:48" x14ac:dyDescent="0.25">
      <c r="A55" t="s">
        <v>9</v>
      </c>
      <c r="B55" t="s">
        <v>1</v>
      </c>
      <c r="C55" t="s">
        <v>2</v>
      </c>
      <c r="D55" t="s">
        <v>57</v>
      </c>
      <c r="E55" s="1">
        <v>3716</v>
      </c>
      <c r="F55" s="1">
        <v>765</v>
      </c>
      <c r="G55" s="2">
        <v>20.586652314316499</v>
      </c>
      <c r="H55" s="3">
        <v>8.65</v>
      </c>
      <c r="I55" s="3">
        <v>21.251519938633798</v>
      </c>
      <c r="J55" s="3">
        <v>783</v>
      </c>
      <c r="K55" s="4">
        <v>548</v>
      </c>
      <c r="L55" s="4">
        <v>613</v>
      </c>
      <c r="M55" s="4">
        <v>794</v>
      </c>
      <c r="N55" s="4">
        <v>1145</v>
      </c>
      <c r="O55" s="4">
        <v>1268</v>
      </c>
      <c r="P55" s="4">
        <v>82500</v>
      </c>
      <c r="Q55" s="4">
        <v>24750</v>
      </c>
      <c r="R55" s="4">
        <v>42727.445209952799</v>
      </c>
      <c r="S55" s="4">
        <v>1068.1861302488201</v>
      </c>
      <c r="T55" s="4">
        <v>618.75</v>
      </c>
      <c r="U55" s="4">
        <v>449.8</v>
      </c>
      <c r="V55" s="4">
        <v>1105.0790368089599</v>
      </c>
      <c r="W55" s="4">
        <v>234.9</v>
      </c>
      <c r="X55" s="4">
        <v>21920</v>
      </c>
      <c r="Y55" s="4">
        <v>24520</v>
      </c>
      <c r="Z55" s="4">
        <v>31760</v>
      </c>
      <c r="AA55" s="4">
        <v>45800</v>
      </c>
      <c r="AB55" s="4">
        <v>50720</v>
      </c>
      <c r="AC55" s="3">
        <v>10.538461538461499</v>
      </c>
      <c r="AD55" s="3">
        <v>11.788461538461499</v>
      </c>
      <c r="AE55" s="3">
        <v>15.2692307692308</v>
      </c>
      <c r="AF55" s="3">
        <v>22.019230769230798</v>
      </c>
      <c r="AG55" s="3">
        <v>24.384615384615401</v>
      </c>
      <c r="AH55" s="2">
        <v>48.732770120053402</v>
      </c>
      <c r="AI55" s="2">
        <v>54.513116940862602</v>
      </c>
      <c r="AJ55" s="2">
        <v>70.609159626500698</v>
      </c>
      <c r="AK55" s="2">
        <v>101.823032458871</v>
      </c>
      <c r="AL55" s="2">
        <v>112.761227212094</v>
      </c>
      <c r="AM55" s="5">
        <f t="shared" si="1"/>
        <v>1.2183192530013351</v>
      </c>
      <c r="AN55" s="5">
        <f t="shared" si="1"/>
        <v>1.362827923521565</v>
      </c>
      <c r="AO55" s="5">
        <f t="shared" si="1"/>
        <v>1.7652289906625174</v>
      </c>
      <c r="AP55" s="5">
        <f t="shared" si="1"/>
        <v>2.545575811471775</v>
      </c>
      <c r="AQ55" s="5">
        <f t="shared" si="1"/>
        <v>2.8190306803023502</v>
      </c>
      <c r="AR55" s="2">
        <v>19.8356852947791</v>
      </c>
      <c r="AS55" s="2">
        <v>22.188458185583102</v>
      </c>
      <c r="AT55" s="2">
        <v>28.7400257738222</v>
      </c>
      <c r="AU55" s="2">
        <v>41.444999384164298</v>
      </c>
      <c r="AV55" s="2">
        <v>45.897169623685798</v>
      </c>
    </row>
    <row r="56" spans="1:48" x14ac:dyDescent="0.25">
      <c r="A56" t="s">
        <v>9</v>
      </c>
      <c r="B56" t="s">
        <v>1</v>
      </c>
      <c r="C56" t="s">
        <v>2</v>
      </c>
      <c r="D56" t="s">
        <v>58</v>
      </c>
      <c r="E56" s="1">
        <v>1547</v>
      </c>
      <c r="F56" s="1">
        <v>396</v>
      </c>
      <c r="G56" s="2">
        <v>25.597931480284402</v>
      </c>
      <c r="H56" s="3">
        <v>8.65</v>
      </c>
      <c r="I56" s="3">
        <v>21.271868874559701</v>
      </c>
      <c r="J56" s="3">
        <v>783</v>
      </c>
      <c r="K56" s="4">
        <v>605</v>
      </c>
      <c r="L56" s="4">
        <v>677</v>
      </c>
      <c r="M56" s="4">
        <v>877</v>
      </c>
      <c r="N56" s="4">
        <v>1265</v>
      </c>
      <c r="O56" s="4">
        <v>1401</v>
      </c>
      <c r="P56" s="4">
        <v>68600</v>
      </c>
      <c r="Q56" s="4">
        <v>20580</v>
      </c>
      <c r="R56" s="4">
        <v>41304.130017841198</v>
      </c>
      <c r="S56" s="4">
        <v>1032.60325044603</v>
      </c>
      <c r="T56" s="4">
        <v>514.5</v>
      </c>
      <c r="U56" s="4">
        <v>449.8</v>
      </c>
      <c r="V56" s="4">
        <v>1106.1371814771101</v>
      </c>
      <c r="W56" s="4">
        <v>234.9</v>
      </c>
      <c r="X56" s="4">
        <v>24200</v>
      </c>
      <c r="Y56" s="4">
        <v>27080</v>
      </c>
      <c r="Z56" s="4">
        <v>35080</v>
      </c>
      <c r="AA56" s="4">
        <v>50600</v>
      </c>
      <c r="AB56" s="4">
        <v>56040</v>
      </c>
      <c r="AC56" s="3">
        <v>11.634615384615399</v>
      </c>
      <c r="AD56" s="3">
        <v>13.0192307692308</v>
      </c>
      <c r="AE56" s="3">
        <v>16.865384615384599</v>
      </c>
      <c r="AF56" s="3">
        <v>24.326923076923102</v>
      </c>
      <c r="AG56" s="3">
        <v>26.942307692307701</v>
      </c>
      <c r="AH56" s="2">
        <v>53.8016896398399</v>
      </c>
      <c r="AI56" s="2">
        <v>60.204535349044001</v>
      </c>
      <c r="AJ56" s="2">
        <v>77.990217874610906</v>
      </c>
      <c r="AK56" s="2">
        <v>112.494441974211</v>
      </c>
      <c r="AL56" s="2">
        <v>124.58870609159599</v>
      </c>
      <c r="AM56" s="5">
        <f t="shared" si="1"/>
        <v>1.3450422409959975</v>
      </c>
      <c r="AN56" s="5">
        <f t="shared" si="1"/>
        <v>1.5051133837260999</v>
      </c>
      <c r="AO56" s="5">
        <f t="shared" si="1"/>
        <v>1.9497554468652727</v>
      </c>
      <c r="AP56" s="5">
        <f t="shared" si="1"/>
        <v>2.8123610493552751</v>
      </c>
      <c r="AQ56" s="5">
        <f t="shared" si="1"/>
        <v>3.1147176522899001</v>
      </c>
      <c r="AR56" s="2">
        <v>21.877937388999001</v>
      </c>
      <c r="AS56" s="2">
        <v>24.481592747689799</v>
      </c>
      <c r="AT56" s="2">
        <v>31.713968744053101</v>
      </c>
      <c r="AU56" s="2">
        <v>45.744778176997997</v>
      </c>
      <c r="AV56" s="2">
        <v>50.662793854524999</v>
      </c>
    </row>
    <row r="57" spans="1:48" x14ac:dyDescent="0.25">
      <c r="A57" t="s">
        <v>9</v>
      </c>
      <c r="B57" t="s">
        <v>1</v>
      </c>
      <c r="C57" t="s">
        <v>2</v>
      </c>
      <c r="D57" t="s">
        <v>59</v>
      </c>
      <c r="E57" s="1">
        <v>2475</v>
      </c>
      <c r="F57" s="1">
        <v>750</v>
      </c>
      <c r="G57" s="2">
        <v>30.303030303030297</v>
      </c>
      <c r="H57" s="3">
        <v>8.65</v>
      </c>
      <c r="I57" s="3">
        <v>11.6184795027416</v>
      </c>
      <c r="J57" s="3">
        <v>783</v>
      </c>
      <c r="K57" s="4">
        <v>517</v>
      </c>
      <c r="L57" s="4">
        <v>602</v>
      </c>
      <c r="M57" s="4">
        <v>793</v>
      </c>
      <c r="N57" s="4">
        <v>988</v>
      </c>
      <c r="O57" s="4">
        <v>1392</v>
      </c>
      <c r="P57" s="4">
        <v>66200</v>
      </c>
      <c r="Q57" s="4">
        <v>19860</v>
      </c>
      <c r="R57" s="4">
        <v>35185.844319485201</v>
      </c>
      <c r="S57" s="4">
        <v>879.64610798712897</v>
      </c>
      <c r="T57" s="4">
        <v>496.5</v>
      </c>
      <c r="U57" s="4">
        <v>449.8</v>
      </c>
      <c r="V57" s="4">
        <v>604.16093414256102</v>
      </c>
      <c r="W57" s="4">
        <v>234.9</v>
      </c>
      <c r="X57" s="4">
        <v>20680</v>
      </c>
      <c r="Y57" s="4">
        <v>24080</v>
      </c>
      <c r="Z57" s="4">
        <v>31720</v>
      </c>
      <c r="AA57" s="4">
        <v>39520</v>
      </c>
      <c r="AB57" s="4">
        <v>55680</v>
      </c>
      <c r="AC57" s="3">
        <v>9.9423076923076898</v>
      </c>
      <c r="AD57" s="3">
        <v>11.5769230769231</v>
      </c>
      <c r="AE57" s="3">
        <v>15.25</v>
      </c>
      <c r="AF57" s="3">
        <v>19</v>
      </c>
      <c r="AG57" s="3">
        <v>26.769230769230798</v>
      </c>
      <c r="AH57" s="2">
        <v>45.975989328590501</v>
      </c>
      <c r="AI57" s="2">
        <v>53.534904401956403</v>
      </c>
      <c r="AJ57" s="2">
        <v>70.520231213872805</v>
      </c>
      <c r="AK57" s="2">
        <v>87.861271676300603</v>
      </c>
      <c r="AL57" s="2">
        <v>123.788350377946</v>
      </c>
      <c r="AM57" s="5">
        <f t="shared" si="1"/>
        <v>1.1493997332147625</v>
      </c>
      <c r="AN57" s="5">
        <f t="shared" si="1"/>
        <v>1.3383726100489102</v>
      </c>
      <c r="AO57" s="5">
        <f t="shared" si="1"/>
        <v>1.7630057803468202</v>
      </c>
      <c r="AP57" s="5">
        <f t="shared" si="1"/>
        <v>2.1965317919075149</v>
      </c>
      <c r="AQ57" s="5">
        <f t="shared" si="1"/>
        <v>3.09470875944865</v>
      </c>
      <c r="AR57" s="2">
        <v>34.229290295555998</v>
      </c>
      <c r="AS57" s="2">
        <v>39.8569298992741</v>
      </c>
      <c r="AT57" s="2">
        <v>52.502567126452398</v>
      </c>
      <c r="AU57" s="2">
        <v>65.413034452629205</v>
      </c>
      <c r="AV57" s="2">
        <v>92.160874451477497</v>
      </c>
    </row>
    <row r="58" spans="1:48" x14ac:dyDescent="0.25">
      <c r="A58" t="s">
        <v>9</v>
      </c>
      <c r="B58" t="s">
        <v>1</v>
      </c>
      <c r="C58" t="s">
        <v>2</v>
      </c>
      <c r="D58" t="s">
        <v>60</v>
      </c>
      <c r="E58" s="1">
        <v>1898</v>
      </c>
      <c r="F58" s="1">
        <v>801</v>
      </c>
      <c r="G58" s="2">
        <v>42.202318229715502</v>
      </c>
      <c r="H58" s="3">
        <v>8.65</v>
      </c>
      <c r="I58" s="3">
        <v>11.6087722058937</v>
      </c>
      <c r="J58" s="3">
        <v>783</v>
      </c>
      <c r="K58" s="4">
        <v>501</v>
      </c>
      <c r="L58" s="4">
        <v>638</v>
      </c>
      <c r="M58" s="4">
        <v>726</v>
      </c>
      <c r="N58" s="4">
        <v>905</v>
      </c>
      <c r="O58" s="4">
        <v>1160</v>
      </c>
      <c r="P58" s="4">
        <v>61500</v>
      </c>
      <c r="Q58" s="4">
        <v>18450</v>
      </c>
      <c r="R58" s="4">
        <v>28163.603160443501</v>
      </c>
      <c r="S58" s="4">
        <v>704.09007901108703</v>
      </c>
      <c r="T58" s="4">
        <v>461.25</v>
      </c>
      <c r="U58" s="4">
        <v>449.8</v>
      </c>
      <c r="V58" s="4">
        <v>603.65615470647106</v>
      </c>
      <c r="W58" s="4">
        <v>234.9</v>
      </c>
      <c r="X58" s="4">
        <v>20040</v>
      </c>
      <c r="Y58" s="4">
        <v>25520</v>
      </c>
      <c r="Z58" s="4">
        <v>29040</v>
      </c>
      <c r="AA58" s="4">
        <v>36200</v>
      </c>
      <c r="AB58" s="4">
        <v>46400</v>
      </c>
      <c r="AC58" s="3">
        <v>9.6346153846153797</v>
      </c>
      <c r="AD58" s="3">
        <v>12.2692307692308</v>
      </c>
      <c r="AE58" s="3">
        <v>13.961538461538501</v>
      </c>
      <c r="AF58" s="3">
        <v>17.403846153846199</v>
      </c>
      <c r="AG58" s="3">
        <v>22.307692307692299</v>
      </c>
      <c r="AH58" s="2">
        <v>44.553134726545103</v>
      </c>
      <c r="AI58" s="2">
        <v>56.736327256558504</v>
      </c>
      <c r="AJ58" s="2">
        <v>64.562027567807903</v>
      </c>
      <c r="AK58" s="2">
        <v>80.480213428190297</v>
      </c>
      <c r="AL58" s="2">
        <v>103.156958648288</v>
      </c>
      <c r="AM58" s="5">
        <f t="shared" si="1"/>
        <v>1.1138283681636276</v>
      </c>
      <c r="AN58" s="5">
        <f t="shared" si="1"/>
        <v>1.4184081814139626</v>
      </c>
      <c r="AO58" s="5">
        <f t="shared" si="1"/>
        <v>1.6140506891951976</v>
      </c>
      <c r="AP58" s="5">
        <f t="shared" si="1"/>
        <v>2.0120053357047576</v>
      </c>
      <c r="AQ58" s="5">
        <f t="shared" si="1"/>
        <v>2.5789239662072001</v>
      </c>
      <c r="AR58" s="2">
        <v>33.197706747054497</v>
      </c>
      <c r="AS58" s="2">
        <v>42.275722364512603</v>
      </c>
      <c r="AT58" s="2">
        <v>48.106856483755699</v>
      </c>
      <c r="AU58" s="2">
        <v>59.9679133853979</v>
      </c>
      <c r="AV58" s="2">
        <v>76.864949753659204</v>
      </c>
    </row>
    <row r="59" spans="1:48" x14ac:dyDescent="0.25">
      <c r="A59" t="s">
        <v>9</v>
      </c>
      <c r="B59" t="s">
        <v>1</v>
      </c>
      <c r="C59" t="s">
        <v>2</v>
      </c>
      <c r="D59" t="s">
        <v>61</v>
      </c>
      <c r="E59" s="1">
        <v>365</v>
      </c>
      <c r="F59" s="1">
        <v>119</v>
      </c>
      <c r="G59" s="2">
        <v>32.602739726027401</v>
      </c>
      <c r="H59" s="3">
        <v>8.65</v>
      </c>
      <c r="I59" s="3">
        <v>19.947845077059</v>
      </c>
      <c r="J59" s="3">
        <v>783</v>
      </c>
      <c r="K59" s="4">
        <v>556</v>
      </c>
      <c r="L59" s="4">
        <v>622</v>
      </c>
      <c r="M59" s="4">
        <v>806</v>
      </c>
      <c r="N59" s="4">
        <v>1004</v>
      </c>
      <c r="O59" s="4">
        <v>1288</v>
      </c>
      <c r="P59" s="4">
        <v>52200</v>
      </c>
      <c r="Q59" s="4">
        <v>15660</v>
      </c>
      <c r="R59" s="4">
        <v>43939.284583280198</v>
      </c>
      <c r="S59" s="4">
        <v>1098.4821145820099</v>
      </c>
      <c r="T59" s="4">
        <v>391.5</v>
      </c>
      <c r="U59" s="4">
        <v>449.8</v>
      </c>
      <c r="V59" s="4">
        <v>1037.2879440070701</v>
      </c>
      <c r="W59" s="4">
        <v>234.9</v>
      </c>
      <c r="X59" s="4">
        <v>22240</v>
      </c>
      <c r="Y59" s="4">
        <v>24880</v>
      </c>
      <c r="Z59" s="4">
        <v>32240</v>
      </c>
      <c r="AA59" s="4">
        <v>40160</v>
      </c>
      <c r="AB59" s="4">
        <v>51520</v>
      </c>
      <c r="AC59" s="3">
        <v>10.692307692307701</v>
      </c>
      <c r="AD59" s="3">
        <v>11.961538461538501</v>
      </c>
      <c r="AE59" s="3">
        <v>15.5</v>
      </c>
      <c r="AF59" s="3">
        <v>19.307692307692299</v>
      </c>
      <c r="AG59" s="3">
        <v>24.769230769230798</v>
      </c>
      <c r="AH59" s="2">
        <v>49.444197421075998</v>
      </c>
      <c r="AI59" s="2">
        <v>55.313472654513099</v>
      </c>
      <c r="AJ59" s="2">
        <v>71.676300578034699</v>
      </c>
      <c r="AK59" s="2">
        <v>89.284126278345894</v>
      </c>
      <c r="AL59" s="2">
        <v>114.53979546465099</v>
      </c>
      <c r="AM59" s="5">
        <f t="shared" si="1"/>
        <v>1.2361049355269</v>
      </c>
      <c r="AN59" s="5">
        <f t="shared" si="1"/>
        <v>1.3828368163628275</v>
      </c>
      <c r="AO59" s="5">
        <f t="shared" si="1"/>
        <v>1.7919075144508674</v>
      </c>
      <c r="AP59" s="5">
        <f t="shared" si="1"/>
        <v>2.2321031569586474</v>
      </c>
      <c r="AQ59" s="5">
        <f t="shared" si="1"/>
        <v>2.8634948866162748</v>
      </c>
      <c r="AR59" s="2">
        <v>21.4405268358623</v>
      </c>
      <c r="AS59" s="2">
        <v>23.985625345155299</v>
      </c>
      <c r="AT59" s="2">
        <v>31.081051492275201</v>
      </c>
      <c r="AU59" s="2">
        <v>38.716347020154203</v>
      </c>
      <c r="AV59" s="2">
        <v>49.667983029839299</v>
      </c>
    </row>
    <row r="60" spans="1:48" x14ac:dyDescent="0.25">
      <c r="A60" t="s">
        <v>9</v>
      </c>
      <c r="B60" t="s">
        <v>1</v>
      </c>
      <c r="C60" t="s">
        <v>2</v>
      </c>
      <c r="D60" t="s">
        <v>62</v>
      </c>
      <c r="E60" s="1">
        <v>3436</v>
      </c>
      <c r="F60" s="1">
        <v>816</v>
      </c>
      <c r="G60" s="2">
        <v>23.748544819557598</v>
      </c>
      <c r="H60" s="3">
        <v>8.65</v>
      </c>
      <c r="I60" s="3">
        <v>8.5947376413673204</v>
      </c>
      <c r="J60" s="3">
        <v>783</v>
      </c>
      <c r="K60" s="4">
        <v>554</v>
      </c>
      <c r="L60" s="4">
        <v>610</v>
      </c>
      <c r="M60" s="4">
        <v>803</v>
      </c>
      <c r="N60" s="4">
        <v>1001</v>
      </c>
      <c r="O60" s="4">
        <v>1088</v>
      </c>
      <c r="P60" s="4">
        <v>69400</v>
      </c>
      <c r="Q60" s="4">
        <v>20820</v>
      </c>
      <c r="R60" s="4">
        <v>27211.961975914401</v>
      </c>
      <c r="S60" s="4">
        <v>680.29904939785899</v>
      </c>
      <c r="T60" s="4">
        <v>520.5</v>
      </c>
      <c r="U60" s="4">
        <v>449.8</v>
      </c>
      <c r="V60" s="4">
        <v>446.92635735110002</v>
      </c>
      <c r="W60" s="4">
        <v>234.9</v>
      </c>
      <c r="X60" s="4">
        <v>22160</v>
      </c>
      <c r="Y60" s="4">
        <v>24400</v>
      </c>
      <c r="Z60" s="4">
        <v>32120</v>
      </c>
      <c r="AA60" s="4">
        <v>40040</v>
      </c>
      <c r="AB60" s="4">
        <v>43520</v>
      </c>
      <c r="AC60" s="3">
        <v>10.653846153846199</v>
      </c>
      <c r="AD60" s="3">
        <v>11.7307692307692</v>
      </c>
      <c r="AE60" s="3">
        <v>15.442307692307701</v>
      </c>
      <c r="AF60" s="3">
        <v>19.25</v>
      </c>
      <c r="AG60" s="3">
        <v>20.923076923076898</v>
      </c>
      <c r="AH60" s="2">
        <v>49.266340595820402</v>
      </c>
      <c r="AI60" s="2">
        <v>54.246331702979099</v>
      </c>
      <c r="AJ60" s="2">
        <v>71.409515340151202</v>
      </c>
      <c r="AK60" s="2">
        <v>89.017341040462398</v>
      </c>
      <c r="AL60" s="2">
        <v>96.754112939083996</v>
      </c>
      <c r="AM60" s="5">
        <f t="shared" si="1"/>
        <v>1.2316585148955101</v>
      </c>
      <c r="AN60" s="5">
        <f t="shared" si="1"/>
        <v>1.3561582925744775</v>
      </c>
      <c r="AO60" s="5">
        <f t="shared" si="1"/>
        <v>1.7852378835037801</v>
      </c>
      <c r="AP60" s="5">
        <f t="shared" si="1"/>
        <v>2.2254335260115599</v>
      </c>
      <c r="AQ60" s="5">
        <f t="shared" si="1"/>
        <v>2.4188528234771001</v>
      </c>
      <c r="AR60" s="2">
        <v>49.5831128227493</v>
      </c>
      <c r="AS60" s="2">
        <v>54.595124227215003</v>
      </c>
      <c r="AT60" s="2">
        <v>71.868663531891201</v>
      </c>
      <c r="AU60" s="2">
        <v>89.589703854823298</v>
      </c>
      <c r="AV60" s="2">
        <v>97.376221572475202</v>
      </c>
    </row>
    <row r="61" spans="1:48" x14ac:dyDescent="0.25">
      <c r="A61" t="s">
        <v>9</v>
      </c>
      <c r="B61" t="s">
        <v>1</v>
      </c>
      <c r="C61" t="s">
        <v>2</v>
      </c>
      <c r="D61" t="s">
        <v>63</v>
      </c>
      <c r="E61" s="1">
        <v>821</v>
      </c>
      <c r="F61" s="1">
        <v>242</v>
      </c>
      <c r="G61" s="2">
        <v>29.476248477466498</v>
      </c>
      <c r="H61" s="3">
        <v>8.65</v>
      </c>
      <c r="I61" s="3">
        <v>20.4159089267167</v>
      </c>
      <c r="J61" s="3">
        <v>783</v>
      </c>
      <c r="K61" s="4">
        <v>508</v>
      </c>
      <c r="L61" s="4">
        <v>568</v>
      </c>
      <c r="M61" s="4">
        <v>736</v>
      </c>
      <c r="N61" s="4">
        <v>1010</v>
      </c>
      <c r="O61" s="4">
        <v>1176</v>
      </c>
      <c r="P61" s="4">
        <v>45500</v>
      </c>
      <c r="Q61" s="4">
        <v>13650</v>
      </c>
      <c r="R61" s="4">
        <v>46649.077672995998</v>
      </c>
      <c r="S61" s="4">
        <v>1166.2269418249</v>
      </c>
      <c r="T61" s="4">
        <v>341.25</v>
      </c>
      <c r="U61" s="4">
        <v>449.8</v>
      </c>
      <c r="V61" s="4">
        <v>1061.6272641892699</v>
      </c>
      <c r="W61" s="4">
        <v>234.9</v>
      </c>
      <c r="X61" s="4">
        <v>20320</v>
      </c>
      <c r="Y61" s="4">
        <v>22720</v>
      </c>
      <c r="Z61" s="4">
        <v>29440</v>
      </c>
      <c r="AA61" s="4">
        <v>40400</v>
      </c>
      <c r="AB61" s="4">
        <v>47040</v>
      </c>
      <c r="AC61" s="3">
        <v>9.7692307692307701</v>
      </c>
      <c r="AD61" s="3">
        <v>10.9230769230769</v>
      </c>
      <c r="AE61" s="3">
        <v>14.153846153846199</v>
      </c>
      <c r="AF61" s="3">
        <v>19.423076923076898</v>
      </c>
      <c r="AG61" s="3">
        <v>22.615384615384599</v>
      </c>
      <c r="AH61" s="2">
        <v>45.175633614939997</v>
      </c>
      <c r="AI61" s="2">
        <v>50.511338372609998</v>
      </c>
      <c r="AJ61" s="2">
        <v>65.4513116940863</v>
      </c>
      <c r="AK61" s="2">
        <v>89.817696754112902</v>
      </c>
      <c r="AL61" s="2">
        <v>104.579813250333</v>
      </c>
      <c r="AM61" s="5">
        <f t="shared" si="1"/>
        <v>1.1293908403735</v>
      </c>
      <c r="AN61" s="5">
        <f t="shared" si="1"/>
        <v>1.26278345931525</v>
      </c>
      <c r="AO61" s="5">
        <f t="shared" si="1"/>
        <v>1.6362827923521575</v>
      </c>
      <c r="AP61" s="5">
        <f t="shared" si="1"/>
        <v>2.2454424188528224</v>
      </c>
      <c r="AQ61" s="5">
        <f t="shared" si="1"/>
        <v>2.614495331258325</v>
      </c>
      <c r="AR61" s="2">
        <v>19.140427799315901</v>
      </c>
      <c r="AS61" s="2">
        <v>21.401108248054101</v>
      </c>
      <c r="AT61" s="2">
        <v>27.7310135045207</v>
      </c>
      <c r="AU61" s="2">
        <v>38.054787553758104</v>
      </c>
      <c r="AV61" s="2">
        <v>44.309336795266802</v>
      </c>
    </row>
    <row r="62" spans="1:48" x14ac:dyDescent="0.25">
      <c r="A62" t="s">
        <v>9</v>
      </c>
      <c r="B62" t="s">
        <v>1</v>
      </c>
      <c r="C62" t="s">
        <v>2</v>
      </c>
      <c r="D62" t="s">
        <v>64</v>
      </c>
      <c r="E62" s="1">
        <v>497</v>
      </c>
      <c r="F62" s="1">
        <v>106</v>
      </c>
      <c r="G62" s="2">
        <v>21.327967806840999</v>
      </c>
      <c r="H62" s="3">
        <v>8.65</v>
      </c>
      <c r="I62" s="3">
        <v>15.3986683136658</v>
      </c>
      <c r="J62" s="3">
        <v>783</v>
      </c>
      <c r="K62" s="4">
        <v>610</v>
      </c>
      <c r="L62" s="4">
        <v>683</v>
      </c>
      <c r="M62" s="4">
        <v>885</v>
      </c>
      <c r="N62" s="4">
        <v>1214</v>
      </c>
      <c r="O62" s="4">
        <v>1414</v>
      </c>
      <c r="P62" s="4">
        <v>63000</v>
      </c>
      <c r="Q62" s="4">
        <v>18900</v>
      </c>
      <c r="R62" s="4">
        <v>52588.023583853697</v>
      </c>
      <c r="S62" s="4">
        <v>1314.70058959634</v>
      </c>
      <c r="T62" s="4">
        <v>472.5</v>
      </c>
      <c r="U62" s="4">
        <v>449.8</v>
      </c>
      <c r="V62" s="4">
        <v>800.73075231062001</v>
      </c>
      <c r="W62" s="4">
        <v>234.9</v>
      </c>
      <c r="X62" s="4">
        <v>24400</v>
      </c>
      <c r="Y62" s="4">
        <v>27320</v>
      </c>
      <c r="Z62" s="4">
        <v>35400</v>
      </c>
      <c r="AA62" s="4">
        <v>48560</v>
      </c>
      <c r="AB62" s="4">
        <v>56560</v>
      </c>
      <c r="AC62" s="3">
        <v>11.7307692307692</v>
      </c>
      <c r="AD62" s="3">
        <v>13.134615384615399</v>
      </c>
      <c r="AE62" s="3">
        <v>17.019230769230798</v>
      </c>
      <c r="AF62" s="3">
        <v>23.346153846153801</v>
      </c>
      <c r="AG62" s="3">
        <v>27.192307692307701</v>
      </c>
      <c r="AH62" s="2">
        <v>54.246331702979099</v>
      </c>
      <c r="AI62" s="2">
        <v>60.738105824811001</v>
      </c>
      <c r="AJ62" s="2">
        <v>78.701645175633601</v>
      </c>
      <c r="AK62" s="2">
        <v>107.95909293019101</v>
      </c>
      <c r="AL62" s="2">
        <v>125.744775455758</v>
      </c>
      <c r="AM62" s="5">
        <f t="shared" si="1"/>
        <v>1.3561582925744775</v>
      </c>
      <c r="AN62" s="5">
        <f t="shared" si="1"/>
        <v>1.5184526456202749</v>
      </c>
      <c r="AO62" s="5">
        <f t="shared" si="1"/>
        <v>1.96754112939084</v>
      </c>
      <c r="AP62" s="5">
        <f t="shared" si="1"/>
        <v>2.6989773232547751</v>
      </c>
      <c r="AQ62" s="5">
        <f t="shared" si="1"/>
        <v>3.1436193863939499</v>
      </c>
      <c r="AR62" s="2">
        <v>30.472165493320201</v>
      </c>
      <c r="AS62" s="2">
        <v>34.1188344785864</v>
      </c>
      <c r="AT62" s="2">
        <v>44.209617150144901</v>
      </c>
      <c r="AU62" s="2">
        <v>60.644604768673297</v>
      </c>
      <c r="AV62" s="2">
        <v>70.635478700909403</v>
      </c>
    </row>
    <row r="63" spans="1:48" x14ac:dyDescent="0.25">
      <c r="A63" t="s">
        <v>9</v>
      </c>
      <c r="B63" t="s">
        <v>1</v>
      </c>
      <c r="C63" t="s">
        <v>2</v>
      </c>
      <c r="D63" t="s">
        <v>65</v>
      </c>
      <c r="E63" s="1">
        <v>65025</v>
      </c>
      <c r="F63" s="1">
        <v>20602</v>
      </c>
      <c r="G63" s="2">
        <v>31.683198769704003</v>
      </c>
      <c r="H63" s="3">
        <v>8.65</v>
      </c>
      <c r="I63" s="3">
        <v>14.5279046549356</v>
      </c>
      <c r="J63" s="3">
        <v>783</v>
      </c>
      <c r="K63" s="4">
        <v>579</v>
      </c>
      <c r="L63" s="4">
        <v>675</v>
      </c>
      <c r="M63" s="4">
        <v>889</v>
      </c>
      <c r="N63" s="4">
        <v>1250</v>
      </c>
      <c r="O63" s="4">
        <v>1514</v>
      </c>
      <c r="P63" s="4">
        <v>76600</v>
      </c>
      <c r="Q63" s="4">
        <v>22980</v>
      </c>
      <c r="R63" s="4">
        <v>37793.009438320398</v>
      </c>
      <c r="S63" s="4">
        <v>944.82523595800899</v>
      </c>
      <c r="T63" s="4">
        <v>574.5</v>
      </c>
      <c r="U63" s="4">
        <v>449.8</v>
      </c>
      <c r="V63" s="4">
        <v>755.45104205665405</v>
      </c>
      <c r="W63" s="4">
        <v>234.9</v>
      </c>
      <c r="X63" s="4">
        <v>23160</v>
      </c>
      <c r="Y63" s="4">
        <v>27000</v>
      </c>
      <c r="Z63" s="4">
        <v>35560</v>
      </c>
      <c r="AA63" s="4">
        <v>50000</v>
      </c>
      <c r="AB63" s="4">
        <v>60560</v>
      </c>
      <c r="AC63" s="3">
        <v>11.134615384615399</v>
      </c>
      <c r="AD63" s="3">
        <v>12.9807692307692</v>
      </c>
      <c r="AE63" s="3">
        <v>17.096153846153801</v>
      </c>
      <c r="AF63" s="3">
        <v>24.038461538461501</v>
      </c>
      <c r="AG63" s="3">
        <v>29.115384615384599</v>
      </c>
      <c r="AH63" s="2">
        <v>51.489550911516197</v>
      </c>
      <c r="AI63" s="2">
        <v>60.026678523788298</v>
      </c>
      <c r="AJ63" s="2">
        <v>79.057358826145006</v>
      </c>
      <c r="AK63" s="2">
        <v>111.16051578479301</v>
      </c>
      <c r="AL63" s="2">
        <v>134.63761671854201</v>
      </c>
      <c r="AM63" s="5">
        <f t="shared" si="1"/>
        <v>1.2872387727879049</v>
      </c>
      <c r="AN63" s="5">
        <f t="shared" si="1"/>
        <v>1.5006669630947074</v>
      </c>
      <c r="AO63" s="5">
        <f t="shared" si="1"/>
        <v>1.9764339706536251</v>
      </c>
      <c r="AP63" s="5">
        <f t="shared" si="1"/>
        <v>2.7790128946198251</v>
      </c>
      <c r="AQ63" s="5">
        <f t="shared" si="1"/>
        <v>3.3659404179635501</v>
      </c>
      <c r="AR63" s="2">
        <v>30.657181882956699</v>
      </c>
      <c r="AS63" s="2">
        <v>35.740237946452098</v>
      </c>
      <c r="AT63" s="2">
        <v>47.071217087994</v>
      </c>
      <c r="AU63" s="2">
        <v>66.1856258267632</v>
      </c>
      <c r="AV63" s="2">
        <v>80.164030001375494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6495C-387E-415A-A2DD-29545DC0742C}">
  <dimension ref="A1:G34"/>
  <sheetViews>
    <sheetView topLeftCell="C13" zoomScale="70" zoomScaleNormal="70" workbookViewId="0">
      <selection activeCell="C39" sqref="C39"/>
    </sheetView>
  </sheetViews>
  <sheetFormatPr defaultRowHeight="15" x14ac:dyDescent="0.25"/>
  <cols>
    <col min="1" max="1" width="7.42578125" bestFit="1" customWidth="1"/>
    <col min="2" max="2" width="17.28515625" bestFit="1" customWidth="1"/>
    <col min="3" max="3" width="78.85546875" bestFit="1" customWidth="1"/>
    <col min="4" max="4" width="20.42578125" bestFit="1" customWidth="1"/>
    <col min="5" max="5" width="20.7109375" bestFit="1" customWidth="1"/>
    <col min="6" max="6" width="22.7109375" bestFit="1" customWidth="1"/>
  </cols>
  <sheetData>
    <row r="1" spans="1:7" x14ac:dyDescent="0.25">
      <c r="A1" s="10" t="s">
        <v>113</v>
      </c>
      <c r="B1" s="10" t="s">
        <v>114</v>
      </c>
      <c r="C1" s="10" t="s">
        <v>115</v>
      </c>
      <c r="D1" s="11" t="s">
        <v>116</v>
      </c>
      <c r="E1" s="12" t="s">
        <v>117</v>
      </c>
      <c r="F1" s="13" t="s">
        <v>118</v>
      </c>
      <c r="G1" s="14"/>
    </row>
    <row r="2" spans="1:7" x14ac:dyDescent="0.25">
      <c r="A2" s="15" t="s">
        <v>1</v>
      </c>
      <c r="B2" s="15" t="s">
        <v>119</v>
      </c>
      <c r="C2" s="15" t="s">
        <v>120</v>
      </c>
      <c r="D2" s="16">
        <v>10050</v>
      </c>
      <c r="E2" s="17">
        <v>21.481999999999999</v>
      </c>
      <c r="F2" s="18">
        <v>9.5693608982775178</v>
      </c>
      <c r="G2" s="19"/>
    </row>
    <row r="3" spans="1:7" x14ac:dyDescent="0.25">
      <c r="A3" s="15" t="s">
        <v>1</v>
      </c>
      <c r="B3" s="15" t="s">
        <v>121</v>
      </c>
      <c r="C3" s="15" t="s">
        <v>122</v>
      </c>
      <c r="D3" s="16">
        <v>4830</v>
      </c>
      <c r="E3" s="17">
        <v>10.315</v>
      </c>
      <c r="F3" s="18">
        <v>9.8550134624052053</v>
      </c>
      <c r="G3" s="19"/>
    </row>
    <row r="4" spans="1:7" x14ac:dyDescent="0.25">
      <c r="A4" s="15" t="s">
        <v>1</v>
      </c>
      <c r="B4" s="15" t="s">
        <v>123</v>
      </c>
      <c r="C4" s="15" t="s">
        <v>124</v>
      </c>
      <c r="D4" s="16">
        <v>4740</v>
      </c>
      <c r="E4" s="17">
        <v>10.138</v>
      </c>
      <c r="F4" s="18">
        <v>10.487529854402226</v>
      </c>
      <c r="G4" s="19"/>
    </row>
    <row r="5" spans="1:7" x14ac:dyDescent="0.25">
      <c r="A5" s="15" t="s">
        <v>1</v>
      </c>
      <c r="B5" s="15" t="s">
        <v>125</v>
      </c>
      <c r="C5" s="15" t="s">
        <v>126</v>
      </c>
      <c r="D5" s="16">
        <v>12880</v>
      </c>
      <c r="E5" s="17">
        <v>27.518000000000001</v>
      </c>
      <c r="F5" s="18">
        <v>10.885403068722933</v>
      </c>
      <c r="G5" s="19"/>
    </row>
    <row r="6" spans="1:7" x14ac:dyDescent="0.25">
      <c r="A6" s="15" t="s">
        <v>1</v>
      </c>
      <c r="B6" s="15" t="s">
        <v>127</v>
      </c>
      <c r="C6" s="15" t="s">
        <v>128</v>
      </c>
      <c r="D6" s="16">
        <v>14050</v>
      </c>
      <c r="E6" s="17">
        <v>30.030999999999999</v>
      </c>
      <c r="F6" s="18">
        <v>11.211863142011719</v>
      </c>
      <c r="G6" s="19"/>
    </row>
    <row r="7" spans="1:7" x14ac:dyDescent="0.25">
      <c r="A7" s="15" t="s">
        <v>1</v>
      </c>
      <c r="B7" s="15" t="s">
        <v>129</v>
      </c>
      <c r="C7" s="15" t="s">
        <v>130</v>
      </c>
      <c r="D7" s="16">
        <v>5800</v>
      </c>
      <c r="E7" s="17">
        <v>12.396000000000001</v>
      </c>
      <c r="F7" s="18">
        <v>11.507717583429679</v>
      </c>
      <c r="G7" s="19"/>
    </row>
    <row r="8" spans="1:7" x14ac:dyDescent="0.25">
      <c r="A8" s="15" t="s">
        <v>1</v>
      </c>
      <c r="B8" s="15" t="s">
        <v>131</v>
      </c>
      <c r="C8" s="15" t="s">
        <v>132</v>
      </c>
      <c r="D8" s="16">
        <v>6710</v>
      </c>
      <c r="E8" s="17">
        <v>14.347</v>
      </c>
      <c r="F8" s="18">
        <v>12.36467527581274</v>
      </c>
      <c r="G8" s="19"/>
    </row>
    <row r="9" spans="1:7" x14ac:dyDescent="0.25">
      <c r="A9" s="15" t="s">
        <v>1</v>
      </c>
      <c r="B9" s="15" t="s">
        <v>133</v>
      </c>
      <c r="C9" s="15" t="s">
        <v>134</v>
      </c>
      <c r="D9" s="16">
        <v>3970</v>
      </c>
      <c r="E9" s="17">
        <v>8.4930000000000003</v>
      </c>
      <c r="F9" s="18">
        <v>12.81610834590739</v>
      </c>
      <c r="G9" s="19"/>
    </row>
    <row r="10" spans="1:7" x14ac:dyDescent="0.25">
      <c r="A10" s="15" t="s">
        <v>1</v>
      </c>
      <c r="B10" s="15" t="s">
        <v>135</v>
      </c>
      <c r="C10" s="15" t="s">
        <v>136</v>
      </c>
      <c r="D10" s="16">
        <v>14520</v>
      </c>
      <c r="E10" s="17">
        <v>31.024000000000001</v>
      </c>
      <c r="F10" s="18">
        <v>12.844163508455644</v>
      </c>
      <c r="G10" s="19"/>
    </row>
    <row r="11" spans="1:7" x14ac:dyDescent="0.25">
      <c r="A11" s="15" t="s">
        <v>1</v>
      </c>
      <c r="B11" s="15" t="s">
        <v>137</v>
      </c>
      <c r="C11" s="15" t="s">
        <v>138</v>
      </c>
      <c r="D11" s="16">
        <v>6050</v>
      </c>
      <c r="E11" s="17">
        <v>12.936</v>
      </c>
      <c r="F11" s="18">
        <v>12.854365385745918</v>
      </c>
      <c r="G11" s="19"/>
    </row>
    <row r="12" spans="1:7" x14ac:dyDescent="0.25">
      <c r="C12" s="20" t="s">
        <v>139</v>
      </c>
      <c r="F12" s="21">
        <v>13.1533309396932</v>
      </c>
    </row>
    <row r="13" spans="1:7" x14ac:dyDescent="0.25">
      <c r="A13" s="15" t="s">
        <v>1</v>
      </c>
      <c r="B13" s="15" t="s">
        <v>140</v>
      </c>
      <c r="C13" s="15" t="s">
        <v>141</v>
      </c>
      <c r="D13" s="16">
        <v>5980</v>
      </c>
      <c r="E13" s="17">
        <v>12.779</v>
      </c>
      <c r="F13" s="18">
        <v>13.354257372969371</v>
      </c>
      <c r="G13" s="19"/>
    </row>
    <row r="14" spans="1:7" x14ac:dyDescent="0.25">
      <c r="A14" s="15" t="s">
        <v>1</v>
      </c>
      <c r="B14" s="15" t="s">
        <v>142</v>
      </c>
      <c r="C14" s="15" t="s">
        <v>143</v>
      </c>
      <c r="D14" s="16">
        <v>7590</v>
      </c>
      <c r="E14" s="17">
        <v>16.210999999999999</v>
      </c>
      <c r="F14" s="18">
        <v>13.741928709999804</v>
      </c>
      <c r="G14" s="19"/>
    </row>
    <row r="15" spans="1:7" x14ac:dyDescent="0.25">
      <c r="A15" s="15" t="s">
        <v>1</v>
      </c>
      <c r="B15" s="15" t="s">
        <v>144</v>
      </c>
      <c r="C15" s="15" t="s">
        <v>145</v>
      </c>
      <c r="D15" s="16">
        <v>4290</v>
      </c>
      <c r="E15" s="17">
        <v>9.1739999999999995</v>
      </c>
      <c r="F15" s="18">
        <v>14.690703297995336</v>
      </c>
      <c r="G15" s="19"/>
    </row>
    <row r="16" spans="1:7" x14ac:dyDescent="0.25">
      <c r="A16" s="15" t="s">
        <v>1</v>
      </c>
      <c r="B16" s="15" t="s">
        <v>146</v>
      </c>
      <c r="C16" s="15" t="s">
        <v>147</v>
      </c>
      <c r="D16" s="16">
        <v>5720</v>
      </c>
      <c r="E16" s="17">
        <v>12.212999999999999</v>
      </c>
      <c r="F16" s="18">
        <v>14.731510807156434</v>
      </c>
      <c r="G16" s="19"/>
    </row>
    <row r="17" spans="1:7" x14ac:dyDescent="0.25">
      <c r="A17" s="15" t="s">
        <v>1</v>
      </c>
      <c r="B17" s="15" t="s">
        <v>148</v>
      </c>
      <c r="C17" s="15" t="s">
        <v>149</v>
      </c>
      <c r="D17" s="16">
        <v>4250</v>
      </c>
      <c r="E17" s="17">
        <v>9.0739999999999998</v>
      </c>
      <c r="F17" s="18">
        <v>14.904942721091102</v>
      </c>
      <c r="G17" s="19"/>
    </row>
    <row r="18" spans="1:7" x14ac:dyDescent="0.25">
      <c r="A18" s="15" t="s">
        <v>1</v>
      </c>
      <c r="B18" s="15" t="s">
        <v>150</v>
      </c>
      <c r="C18" s="15" t="s">
        <v>151</v>
      </c>
      <c r="D18" s="16">
        <v>12840</v>
      </c>
      <c r="E18" s="17">
        <v>27.437999999999999</v>
      </c>
      <c r="F18" s="18">
        <v>16.15977362779487</v>
      </c>
      <c r="G18" s="19"/>
    </row>
    <row r="19" spans="1:7" x14ac:dyDescent="0.25">
      <c r="A19" s="15" t="s">
        <v>1</v>
      </c>
      <c r="B19" s="15" t="s">
        <v>152</v>
      </c>
      <c r="C19" s="15" t="s">
        <v>153</v>
      </c>
      <c r="D19" s="16">
        <v>5040</v>
      </c>
      <c r="E19" s="17">
        <v>10.762</v>
      </c>
      <c r="F19" s="18">
        <v>16.241388646117066</v>
      </c>
      <c r="G19" s="19"/>
    </row>
    <row r="20" spans="1:7" x14ac:dyDescent="0.25">
      <c r="A20" s="15" t="s">
        <v>1</v>
      </c>
      <c r="B20" s="15" t="s">
        <v>154</v>
      </c>
      <c r="C20" s="15" t="s">
        <v>155</v>
      </c>
      <c r="D20" s="16">
        <v>5240</v>
      </c>
      <c r="E20" s="17">
        <v>11.193</v>
      </c>
      <c r="F20" s="18">
        <v>16.598454351276676</v>
      </c>
      <c r="G20" s="19"/>
    </row>
    <row r="21" spans="1:7" x14ac:dyDescent="0.25">
      <c r="C21" s="20" t="s">
        <v>156</v>
      </c>
      <c r="F21" s="22">
        <v>16.880825001083299</v>
      </c>
    </row>
    <row r="22" spans="1:7" x14ac:dyDescent="0.25">
      <c r="A22" s="15" t="s">
        <v>1</v>
      </c>
      <c r="B22" s="15" t="s">
        <v>157</v>
      </c>
      <c r="C22" s="15" t="s">
        <v>158</v>
      </c>
      <c r="D22" s="16">
        <v>4060</v>
      </c>
      <c r="E22" s="17">
        <v>8.67</v>
      </c>
      <c r="F22" s="18">
        <v>16.935116301855736</v>
      </c>
      <c r="G22" s="19"/>
    </row>
    <row r="23" spans="1:7" x14ac:dyDescent="0.25">
      <c r="A23" s="15" t="s">
        <v>1</v>
      </c>
      <c r="B23" s="15" t="s">
        <v>159</v>
      </c>
      <c r="C23" s="15" t="s">
        <v>160</v>
      </c>
      <c r="D23" s="16">
        <v>4450</v>
      </c>
      <c r="E23" s="17">
        <v>9.5009999999999994</v>
      </c>
      <c r="F23" s="18">
        <v>17.496219552820833</v>
      </c>
      <c r="G23" s="19"/>
    </row>
    <row r="24" spans="1:7" x14ac:dyDescent="0.25">
      <c r="A24" s="15" t="s">
        <v>1</v>
      </c>
      <c r="B24" s="15" t="s">
        <v>161</v>
      </c>
      <c r="C24" s="15" t="s">
        <v>162</v>
      </c>
      <c r="D24" s="16">
        <v>7990</v>
      </c>
      <c r="E24" s="17">
        <v>17.077000000000002</v>
      </c>
      <c r="F24" s="18">
        <v>17.577834571143033</v>
      </c>
      <c r="G24" s="19"/>
    </row>
    <row r="25" spans="1:7" x14ac:dyDescent="0.25">
      <c r="A25" s="15" t="s">
        <v>1</v>
      </c>
      <c r="B25" s="15" t="s">
        <v>163</v>
      </c>
      <c r="C25" s="15" t="s">
        <v>164</v>
      </c>
      <c r="D25" s="16">
        <v>468000</v>
      </c>
      <c r="E25" s="17">
        <v>1000</v>
      </c>
      <c r="F25" s="18">
        <v>17.86348713527072</v>
      </c>
      <c r="G25" s="19"/>
    </row>
    <row r="26" spans="1:7" x14ac:dyDescent="0.25">
      <c r="A26" s="15" t="s">
        <v>1</v>
      </c>
      <c r="B26" s="15" t="s">
        <v>165</v>
      </c>
      <c r="C26" s="15" t="s">
        <v>166</v>
      </c>
      <c r="D26" s="16">
        <v>4030</v>
      </c>
      <c r="E26" s="17">
        <v>8.6029999999999998</v>
      </c>
      <c r="F26" s="18">
        <v>18.638829809331583</v>
      </c>
      <c r="G26" s="19"/>
    </row>
    <row r="27" spans="1:7" x14ac:dyDescent="0.25">
      <c r="A27" s="15" t="s">
        <v>1</v>
      </c>
      <c r="B27" s="15" t="s">
        <v>167</v>
      </c>
      <c r="C27" s="15" t="s">
        <v>168</v>
      </c>
      <c r="D27" s="16">
        <v>4980</v>
      </c>
      <c r="E27" s="17">
        <v>10.638</v>
      </c>
      <c r="F27" s="18">
        <v>19.108116164684212</v>
      </c>
      <c r="G27" s="19"/>
    </row>
    <row r="28" spans="1:7" x14ac:dyDescent="0.25">
      <c r="A28" s="15" t="s">
        <v>1</v>
      </c>
      <c r="B28" s="15" t="s">
        <v>169</v>
      </c>
      <c r="C28" s="15" t="s">
        <v>170</v>
      </c>
      <c r="D28" s="16">
        <v>4640</v>
      </c>
      <c r="E28" s="17">
        <v>9.9149999999999991</v>
      </c>
      <c r="F28" s="18">
        <v>21.974843683251358</v>
      </c>
      <c r="G28" s="19"/>
    </row>
    <row r="29" spans="1:7" x14ac:dyDescent="0.25">
      <c r="A29" s="15" t="s">
        <v>1</v>
      </c>
      <c r="B29" s="15" t="s">
        <v>171</v>
      </c>
      <c r="C29" s="15" t="s">
        <v>172</v>
      </c>
      <c r="D29" s="16">
        <v>6370</v>
      </c>
      <c r="E29" s="17">
        <v>13.617000000000001</v>
      </c>
      <c r="F29" s="18">
        <v>23.2806839764065</v>
      </c>
      <c r="G29" s="19"/>
    </row>
    <row r="30" spans="1:7" x14ac:dyDescent="0.25">
      <c r="A30" s="15" t="s">
        <v>1</v>
      </c>
      <c r="B30" s="15" t="s">
        <v>173</v>
      </c>
      <c r="C30" s="15" t="s">
        <v>174</v>
      </c>
      <c r="D30" s="16">
        <v>4290</v>
      </c>
      <c r="E30" s="17">
        <v>9.1579999999999995</v>
      </c>
      <c r="F30" s="18">
        <v>24.382486723756148</v>
      </c>
      <c r="G30" s="19"/>
    </row>
    <row r="31" spans="1:7" x14ac:dyDescent="0.25">
      <c r="A31" s="15" t="s">
        <v>1</v>
      </c>
      <c r="B31" s="15" t="s">
        <v>175</v>
      </c>
      <c r="C31" s="15" t="s">
        <v>176</v>
      </c>
      <c r="D31" s="16">
        <v>4920</v>
      </c>
      <c r="E31" s="17">
        <v>10.503</v>
      </c>
      <c r="F31" s="18">
        <v>24.401124768805687</v>
      </c>
      <c r="G31" s="19"/>
    </row>
    <row r="32" spans="1:7" x14ac:dyDescent="0.25">
      <c r="A32" s="15" t="s">
        <v>1</v>
      </c>
      <c r="B32" s="15" t="s">
        <v>177</v>
      </c>
      <c r="C32" s="15" t="s">
        <v>178</v>
      </c>
      <c r="D32" s="16">
        <v>4240</v>
      </c>
      <c r="E32" s="17">
        <v>9.0530000000000008</v>
      </c>
      <c r="F32" s="18">
        <v>25.157829397817014</v>
      </c>
      <c r="G32" s="19"/>
    </row>
    <row r="33" spans="1:7" x14ac:dyDescent="0.25">
      <c r="A33" s="15" t="s">
        <v>1</v>
      </c>
      <c r="B33" s="15" t="s">
        <v>179</v>
      </c>
      <c r="C33" s="15" t="s">
        <v>180</v>
      </c>
      <c r="D33" s="16">
        <v>10310</v>
      </c>
      <c r="E33" s="17">
        <v>22.023</v>
      </c>
      <c r="F33" s="18">
        <v>33.309129352746368</v>
      </c>
      <c r="G33" s="19"/>
    </row>
    <row r="34" spans="1:7" x14ac:dyDescent="0.25">
      <c r="A34" s="15" t="s">
        <v>1</v>
      </c>
      <c r="B34" s="15" t="s">
        <v>181</v>
      </c>
      <c r="C34" s="15" t="s">
        <v>182</v>
      </c>
      <c r="D34" s="16">
        <v>6370</v>
      </c>
      <c r="E34" s="17">
        <v>13.612</v>
      </c>
      <c r="F34" s="18">
        <v>41.419621798514633</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2A8F-727B-4858-8D40-292B5785EF8D}">
  <dimension ref="A1:IV79"/>
  <sheetViews>
    <sheetView tabSelected="1" workbookViewId="0">
      <selection activeCell="B5" sqref="B5"/>
    </sheetView>
  </sheetViews>
  <sheetFormatPr defaultColWidth="8" defaultRowHeight="12.75" x14ac:dyDescent="0.2"/>
  <cols>
    <col min="1" max="1" width="2.7109375" style="31" customWidth="1"/>
    <col min="2" max="2" width="59.28515625" style="84" customWidth="1"/>
    <col min="3" max="3" width="12.28515625" style="33" customWidth="1"/>
    <col min="4" max="4" width="11" style="33" customWidth="1"/>
    <col min="5" max="5" width="59.28515625" style="32" customWidth="1"/>
    <col min="6" max="6" width="59.5703125" style="34" customWidth="1"/>
    <col min="7" max="7" width="10.7109375" style="35" customWidth="1"/>
    <col min="8" max="8" width="8.28515625" style="36" bestFit="1" customWidth="1"/>
    <col min="9" max="256" width="8" style="30"/>
    <col min="257" max="257" width="2.7109375" style="30" customWidth="1"/>
    <col min="258" max="258" width="59.28515625" style="30" customWidth="1"/>
    <col min="259" max="259" width="12.28515625" style="30" customWidth="1"/>
    <col min="260" max="260" width="11" style="30" customWidth="1"/>
    <col min="261" max="261" width="59.28515625" style="30" customWidth="1"/>
    <col min="262" max="262" width="59.5703125" style="30" customWidth="1"/>
    <col min="263" max="263" width="10.7109375" style="30" customWidth="1"/>
    <col min="264" max="512" width="8" style="30"/>
    <col min="513" max="513" width="2.7109375" style="30" customWidth="1"/>
    <col min="514" max="514" width="59.28515625" style="30" customWidth="1"/>
    <col min="515" max="515" width="12.28515625" style="30" customWidth="1"/>
    <col min="516" max="516" width="11" style="30" customWidth="1"/>
    <col min="517" max="517" width="59.28515625" style="30" customWidth="1"/>
    <col min="518" max="518" width="59.5703125" style="30" customWidth="1"/>
    <col min="519" max="519" width="10.7109375" style="30" customWidth="1"/>
    <col min="520" max="768" width="8" style="30"/>
    <col min="769" max="769" width="2.7109375" style="30" customWidth="1"/>
    <col min="770" max="770" width="59.28515625" style="30" customWidth="1"/>
    <col min="771" max="771" width="12.28515625" style="30" customWidth="1"/>
    <col min="772" max="772" width="11" style="30" customWidth="1"/>
    <col min="773" max="773" width="59.28515625" style="30" customWidth="1"/>
    <col min="774" max="774" width="59.5703125" style="30" customWidth="1"/>
    <col min="775" max="775" width="10.7109375" style="30" customWidth="1"/>
    <col min="776" max="1024" width="8" style="30"/>
    <col min="1025" max="1025" width="2.7109375" style="30" customWidth="1"/>
    <col min="1026" max="1026" width="59.28515625" style="30" customWidth="1"/>
    <col min="1027" max="1027" width="12.28515625" style="30" customWidth="1"/>
    <col min="1028" max="1028" width="11" style="30" customWidth="1"/>
    <col min="1029" max="1029" width="59.28515625" style="30" customWidth="1"/>
    <col min="1030" max="1030" width="59.5703125" style="30" customWidth="1"/>
    <col min="1031" max="1031" width="10.7109375" style="30" customWidth="1"/>
    <col min="1032" max="1280" width="8" style="30"/>
    <col min="1281" max="1281" width="2.7109375" style="30" customWidth="1"/>
    <col min="1282" max="1282" width="59.28515625" style="30" customWidth="1"/>
    <col min="1283" max="1283" width="12.28515625" style="30" customWidth="1"/>
    <col min="1284" max="1284" width="11" style="30" customWidth="1"/>
    <col min="1285" max="1285" width="59.28515625" style="30" customWidth="1"/>
    <col min="1286" max="1286" width="59.5703125" style="30" customWidth="1"/>
    <col min="1287" max="1287" width="10.7109375" style="30" customWidth="1"/>
    <col min="1288" max="1536" width="8" style="30"/>
    <col min="1537" max="1537" width="2.7109375" style="30" customWidth="1"/>
    <col min="1538" max="1538" width="59.28515625" style="30" customWidth="1"/>
    <col min="1539" max="1539" width="12.28515625" style="30" customWidth="1"/>
    <col min="1540" max="1540" width="11" style="30" customWidth="1"/>
    <col min="1541" max="1541" width="59.28515625" style="30" customWidth="1"/>
    <col min="1542" max="1542" width="59.5703125" style="30" customWidth="1"/>
    <col min="1543" max="1543" width="10.7109375" style="30" customWidth="1"/>
    <col min="1544" max="1792" width="8" style="30"/>
    <col min="1793" max="1793" width="2.7109375" style="30" customWidth="1"/>
    <col min="1794" max="1794" width="59.28515625" style="30" customWidth="1"/>
    <col min="1795" max="1795" width="12.28515625" style="30" customWidth="1"/>
    <col min="1796" max="1796" width="11" style="30" customWidth="1"/>
    <col min="1797" max="1797" width="59.28515625" style="30" customWidth="1"/>
    <col min="1798" max="1798" width="59.5703125" style="30" customWidth="1"/>
    <col min="1799" max="1799" width="10.7109375" style="30" customWidth="1"/>
    <col min="1800" max="2048" width="8" style="30"/>
    <col min="2049" max="2049" width="2.7109375" style="30" customWidth="1"/>
    <col min="2050" max="2050" width="59.28515625" style="30" customWidth="1"/>
    <col min="2051" max="2051" width="12.28515625" style="30" customWidth="1"/>
    <col min="2052" max="2052" width="11" style="30" customWidth="1"/>
    <col min="2053" max="2053" width="59.28515625" style="30" customWidth="1"/>
    <col min="2054" max="2054" width="59.5703125" style="30" customWidth="1"/>
    <col min="2055" max="2055" width="10.7109375" style="30" customWidth="1"/>
    <col min="2056" max="2304" width="8" style="30"/>
    <col min="2305" max="2305" width="2.7109375" style="30" customWidth="1"/>
    <col min="2306" max="2306" width="59.28515625" style="30" customWidth="1"/>
    <col min="2307" max="2307" width="12.28515625" style="30" customWidth="1"/>
    <col min="2308" max="2308" width="11" style="30" customWidth="1"/>
    <col min="2309" max="2309" width="59.28515625" style="30" customWidth="1"/>
    <col min="2310" max="2310" width="59.5703125" style="30" customWidth="1"/>
    <col min="2311" max="2311" width="10.7109375" style="30" customWidth="1"/>
    <col min="2312" max="2560" width="8" style="30"/>
    <col min="2561" max="2561" width="2.7109375" style="30" customWidth="1"/>
    <col min="2562" max="2562" width="59.28515625" style="30" customWidth="1"/>
    <col min="2563" max="2563" width="12.28515625" style="30" customWidth="1"/>
    <col min="2564" max="2564" width="11" style="30" customWidth="1"/>
    <col min="2565" max="2565" width="59.28515625" style="30" customWidth="1"/>
    <col min="2566" max="2566" width="59.5703125" style="30" customWidth="1"/>
    <col min="2567" max="2567" width="10.7109375" style="30" customWidth="1"/>
    <col min="2568" max="2816" width="8" style="30"/>
    <col min="2817" max="2817" width="2.7109375" style="30" customWidth="1"/>
    <col min="2818" max="2818" width="59.28515625" style="30" customWidth="1"/>
    <col min="2819" max="2819" width="12.28515625" style="30" customWidth="1"/>
    <col min="2820" max="2820" width="11" style="30" customWidth="1"/>
    <col min="2821" max="2821" width="59.28515625" style="30" customWidth="1"/>
    <col min="2822" max="2822" width="59.5703125" style="30" customWidth="1"/>
    <col min="2823" max="2823" width="10.7109375" style="30" customWidth="1"/>
    <col min="2824" max="3072" width="8" style="30"/>
    <col min="3073" max="3073" width="2.7109375" style="30" customWidth="1"/>
    <col min="3074" max="3074" width="59.28515625" style="30" customWidth="1"/>
    <col min="3075" max="3075" width="12.28515625" style="30" customWidth="1"/>
    <col min="3076" max="3076" width="11" style="30" customWidth="1"/>
    <col min="3077" max="3077" width="59.28515625" style="30" customWidth="1"/>
    <col min="3078" max="3078" width="59.5703125" style="30" customWidth="1"/>
    <col min="3079" max="3079" width="10.7109375" style="30" customWidth="1"/>
    <col min="3080" max="3328" width="8" style="30"/>
    <col min="3329" max="3329" width="2.7109375" style="30" customWidth="1"/>
    <col min="3330" max="3330" width="59.28515625" style="30" customWidth="1"/>
    <col min="3331" max="3331" width="12.28515625" style="30" customWidth="1"/>
    <col min="3332" max="3332" width="11" style="30" customWidth="1"/>
    <col min="3333" max="3333" width="59.28515625" style="30" customWidth="1"/>
    <col min="3334" max="3334" width="59.5703125" style="30" customWidth="1"/>
    <col min="3335" max="3335" width="10.7109375" style="30" customWidth="1"/>
    <col min="3336" max="3584" width="8" style="30"/>
    <col min="3585" max="3585" width="2.7109375" style="30" customWidth="1"/>
    <col min="3586" max="3586" width="59.28515625" style="30" customWidth="1"/>
    <col min="3587" max="3587" width="12.28515625" style="30" customWidth="1"/>
    <col min="3588" max="3588" width="11" style="30" customWidth="1"/>
    <col min="3589" max="3589" width="59.28515625" style="30" customWidth="1"/>
    <col min="3590" max="3590" width="59.5703125" style="30" customWidth="1"/>
    <col min="3591" max="3591" width="10.7109375" style="30" customWidth="1"/>
    <col min="3592" max="3840" width="8" style="30"/>
    <col min="3841" max="3841" width="2.7109375" style="30" customWidth="1"/>
    <col min="3842" max="3842" width="59.28515625" style="30" customWidth="1"/>
    <col min="3843" max="3843" width="12.28515625" style="30" customWidth="1"/>
    <col min="3844" max="3844" width="11" style="30" customWidth="1"/>
    <col min="3845" max="3845" width="59.28515625" style="30" customWidth="1"/>
    <col min="3846" max="3846" width="59.5703125" style="30" customWidth="1"/>
    <col min="3847" max="3847" width="10.7109375" style="30" customWidth="1"/>
    <col min="3848" max="4096" width="8" style="30"/>
    <col min="4097" max="4097" width="2.7109375" style="30" customWidth="1"/>
    <col min="4098" max="4098" width="59.28515625" style="30" customWidth="1"/>
    <col min="4099" max="4099" width="12.28515625" style="30" customWidth="1"/>
    <col min="4100" max="4100" width="11" style="30" customWidth="1"/>
    <col min="4101" max="4101" width="59.28515625" style="30" customWidth="1"/>
    <col min="4102" max="4102" width="59.5703125" style="30" customWidth="1"/>
    <col min="4103" max="4103" width="10.7109375" style="30" customWidth="1"/>
    <col min="4104" max="4352" width="8" style="30"/>
    <col min="4353" max="4353" width="2.7109375" style="30" customWidth="1"/>
    <col min="4354" max="4354" width="59.28515625" style="30" customWidth="1"/>
    <col min="4355" max="4355" width="12.28515625" style="30" customWidth="1"/>
    <col min="4356" max="4356" width="11" style="30" customWidth="1"/>
    <col min="4357" max="4357" width="59.28515625" style="30" customWidth="1"/>
    <col min="4358" max="4358" width="59.5703125" style="30" customWidth="1"/>
    <col min="4359" max="4359" width="10.7109375" style="30" customWidth="1"/>
    <col min="4360" max="4608" width="8" style="30"/>
    <col min="4609" max="4609" width="2.7109375" style="30" customWidth="1"/>
    <col min="4610" max="4610" width="59.28515625" style="30" customWidth="1"/>
    <col min="4611" max="4611" width="12.28515625" style="30" customWidth="1"/>
    <col min="4612" max="4612" width="11" style="30" customWidth="1"/>
    <col min="4613" max="4613" width="59.28515625" style="30" customWidth="1"/>
    <col min="4614" max="4614" width="59.5703125" style="30" customWidth="1"/>
    <col min="4615" max="4615" width="10.7109375" style="30" customWidth="1"/>
    <col min="4616" max="4864" width="8" style="30"/>
    <col min="4865" max="4865" width="2.7109375" style="30" customWidth="1"/>
    <col min="4866" max="4866" width="59.28515625" style="30" customWidth="1"/>
    <col min="4867" max="4867" width="12.28515625" style="30" customWidth="1"/>
    <col min="4868" max="4868" width="11" style="30" customWidth="1"/>
    <col min="4869" max="4869" width="59.28515625" style="30" customWidth="1"/>
    <col min="4870" max="4870" width="59.5703125" style="30" customWidth="1"/>
    <col min="4871" max="4871" width="10.7109375" style="30" customWidth="1"/>
    <col min="4872" max="5120" width="8" style="30"/>
    <col min="5121" max="5121" width="2.7109375" style="30" customWidth="1"/>
    <col min="5122" max="5122" width="59.28515625" style="30" customWidth="1"/>
    <col min="5123" max="5123" width="12.28515625" style="30" customWidth="1"/>
    <col min="5124" max="5124" width="11" style="30" customWidth="1"/>
    <col min="5125" max="5125" width="59.28515625" style="30" customWidth="1"/>
    <col min="5126" max="5126" width="59.5703125" style="30" customWidth="1"/>
    <col min="5127" max="5127" width="10.7109375" style="30" customWidth="1"/>
    <col min="5128" max="5376" width="8" style="30"/>
    <col min="5377" max="5377" width="2.7109375" style="30" customWidth="1"/>
    <col min="5378" max="5378" width="59.28515625" style="30" customWidth="1"/>
    <col min="5379" max="5379" width="12.28515625" style="30" customWidth="1"/>
    <col min="5380" max="5380" width="11" style="30" customWidth="1"/>
    <col min="5381" max="5381" width="59.28515625" style="30" customWidth="1"/>
    <col min="5382" max="5382" width="59.5703125" style="30" customWidth="1"/>
    <col min="5383" max="5383" width="10.7109375" style="30" customWidth="1"/>
    <col min="5384" max="5632" width="8" style="30"/>
    <col min="5633" max="5633" width="2.7109375" style="30" customWidth="1"/>
    <col min="5634" max="5634" width="59.28515625" style="30" customWidth="1"/>
    <col min="5635" max="5635" width="12.28515625" style="30" customWidth="1"/>
    <col min="5636" max="5636" width="11" style="30" customWidth="1"/>
    <col min="5637" max="5637" width="59.28515625" style="30" customWidth="1"/>
    <col min="5638" max="5638" width="59.5703125" style="30" customWidth="1"/>
    <col min="5639" max="5639" width="10.7109375" style="30" customWidth="1"/>
    <col min="5640" max="5888" width="8" style="30"/>
    <col min="5889" max="5889" width="2.7109375" style="30" customWidth="1"/>
    <col min="5890" max="5890" width="59.28515625" style="30" customWidth="1"/>
    <col min="5891" max="5891" width="12.28515625" style="30" customWidth="1"/>
    <col min="5892" max="5892" width="11" style="30" customWidth="1"/>
    <col min="5893" max="5893" width="59.28515625" style="30" customWidth="1"/>
    <col min="5894" max="5894" width="59.5703125" style="30" customWidth="1"/>
    <col min="5895" max="5895" width="10.7109375" style="30" customWidth="1"/>
    <col min="5896" max="6144" width="8" style="30"/>
    <col min="6145" max="6145" width="2.7109375" style="30" customWidth="1"/>
    <col min="6146" max="6146" width="59.28515625" style="30" customWidth="1"/>
    <col min="6147" max="6147" width="12.28515625" style="30" customWidth="1"/>
    <col min="6148" max="6148" width="11" style="30" customWidth="1"/>
    <col min="6149" max="6149" width="59.28515625" style="30" customWidth="1"/>
    <col min="6150" max="6150" width="59.5703125" style="30" customWidth="1"/>
    <col min="6151" max="6151" width="10.7109375" style="30" customWidth="1"/>
    <col min="6152" max="6400" width="8" style="30"/>
    <col min="6401" max="6401" width="2.7109375" style="30" customWidth="1"/>
    <col min="6402" max="6402" width="59.28515625" style="30" customWidth="1"/>
    <col min="6403" max="6403" width="12.28515625" style="30" customWidth="1"/>
    <col min="6404" max="6404" width="11" style="30" customWidth="1"/>
    <col min="6405" max="6405" width="59.28515625" style="30" customWidth="1"/>
    <col min="6406" max="6406" width="59.5703125" style="30" customWidth="1"/>
    <col min="6407" max="6407" width="10.7109375" style="30" customWidth="1"/>
    <col min="6408" max="6656" width="8" style="30"/>
    <col min="6657" max="6657" width="2.7109375" style="30" customWidth="1"/>
    <col min="6658" max="6658" width="59.28515625" style="30" customWidth="1"/>
    <col min="6659" max="6659" width="12.28515625" style="30" customWidth="1"/>
    <col min="6660" max="6660" width="11" style="30" customWidth="1"/>
    <col min="6661" max="6661" width="59.28515625" style="30" customWidth="1"/>
    <col min="6662" max="6662" width="59.5703125" style="30" customWidth="1"/>
    <col min="6663" max="6663" width="10.7109375" style="30" customWidth="1"/>
    <col min="6664" max="6912" width="8" style="30"/>
    <col min="6913" max="6913" width="2.7109375" style="30" customWidth="1"/>
    <col min="6914" max="6914" width="59.28515625" style="30" customWidth="1"/>
    <col min="6915" max="6915" width="12.28515625" style="30" customWidth="1"/>
    <col min="6916" max="6916" width="11" style="30" customWidth="1"/>
    <col min="6917" max="6917" width="59.28515625" style="30" customWidth="1"/>
    <col min="6918" max="6918" width="59.5703125" style="30" customWidth="1"/>
    <col min="6919" max="6919" width="10.7109375" style="30" customWidth="1"/>
    <col min="6920" max="7168" width="8" style="30"/>
    <col min="7169" max="7169" width="2.7109375" style="30" customWidth="1"/>
    <col min="7170" max="7170" width="59.28515625" style="30" customWidth="1"/>
    <col min="7171" max="7171" width="12.28515625" style="30" customWidth="1"/>
    <col min="7172" max="7172" width="11" style="30" customWidth="1"/>
    <col min="7173" max="7173" width="59.28515625" style="30" customWidth="1"/>
    <col min="7174" max="7174" width="59.5703125" style="30" customWidth="1"/>
    <col min="7175" max="7175" width="10.7109375" style="30" customWidth="1"/>
    <col min="7176" max="7424" width="8" style="30"/>
    <col min="7425" max="7425" width="2.7109375" style="30" customWidth="1"/>
    <col min="7426" max="7426" width="59.28515625" style="30" customWidth="1"/>
    <col min="7427" max="7427" width="12.28515625" style="30" customWidth="1"/>
    <col min="7428" max="7428" width="11" style="30" customWidth="1"/>
    <col min="7429" max="7429" width="59.28515625" style="30" customWidth="1"/>
    <col min="7430" max="7430" width="59.5703125" style="30" customWidth="1"/>
    <col min="7431" max="7431" width="10.7109375" style="30" customWidth="1"/>
    <col min="7432" max="7680" width="8" style="30"/>
    <col min="7681" max="7681" width="2.7109375" style="30" customWidth="1"/>
    <col min="7682" max="7682" width="59.28515625" style="30" customWidth="1"/>
    <col min="7683" max="7683" width="12.28515625" style="30" customWidth="1"/>
    <col min="7684" max="7684" width="11" style="30" customWidth="1"/>
    <col min="7685" max="7685" width="59.28515625" style="30" customWidth="1"/>
    <col min="7686" max="7686" width="59.5703125" style="30" customWidth="1"/>
    <col min="7687" max="7687" width="10.7109375" style="30" customWidth="1"/>
    <col min="7688" max="7936" width="8" style="30"/>
    <col min="7937" max="7937" width="2.7109375" style="30" customWidth="1"/>
    <col min="7938" max="7938" width="59.28515625" style="30" customWidth="1"/>
    <col min="7939" max="7939" width="12.28515625" style="30" customWidth="1"/>
    <col min="7940" max="7940" width="11" style="30" customWidth="1"/>
    <col min="7941" max="7941" width="59.28515625" style="30" customWidth="1"/>
    <col min="7942" max="7942" width="59.5703125" style="30" customWidth="1"/>
    <col min="7943" max="7943" width="10.7109375" style="30" customWidth="1"/>
    <col min="7944" max="8192" width="8" style="30"/>
    <col min="8193" max="8193" width="2.7109375" style="30" customWidth="1"/>
    <col min="8194" max="8194" width="59.28515625" style="30" customWidth="1"/>
    <col min="8195" max="8195" width="12.28515625" style="30" customWidth="1"/>
    <col min="8196" max="8196" width="11" style="30" customWidth="1"/>
    <col min="8197" max="8197" width="59.28515625" style="30" customWidth="1"/>
    <col min="8198" max="8198" width="59.5703125" style="30" customWidth="1"/>
    <col min="8199" max="8199" width="10.7109375" style="30" customWidth="1"/>
    <col min="8200" max="8448" width="8" style="30"/>
    <col min="8449" max="8449" width="2.7109375" style="30" customWidth="1"/>
    <col min="8450" max="8450" width="59.28515625" style="30" customWidth="1"/>
    <col min="8451" max="8451" width="12.28515625" style="30" customWidth="1"/>
    <col min="8452" max="8452" width="11" style="30" customWidth="1"/>
    <col min="8453" max="8453" width="59.28515625" style="30" customWidth="1"/>
    <col min="8454" max="8454" width="59.5703125" style="30" customWidth="1"/>
    <col min="8455" max="8455" width="10.7109375" style="30" customWidth="1"/>
    <col min="8456" max="8704" width="8" style="30"/>
    <col min="8705" max="8705" width="2.7109375" style="30" customWidth="1"/>
    <col min="8706" max="8706" width="59.28515625" style="30" customWidth="1"/>
    <col min="8707" max="8707" width="12.28515625" style="30" customWidth="1"/>
    <col min="8708" max="8708" width="11" style="30" customWidth="1"/>
    <col min="8709" max="8709" width="59.28515625" style="30" customWidth="1"/>
    <col min="8710" max="8710" width="59.5703125" style="30" customWidth="1"/>
    <col min="8711" max="8711" width="10.7109375" style="30" customWidth="1"/>
    <col min="8712" max="8960" width="8" style="30"/>
    <col min="8961" max="8961" width="2.7109375" style="30" customWidth="1"/>
    <col min="8962" max="8962" width="59.28515625" style="30" customWidth="1"/>
    <col min="8963" max="8963" width="12.28515625" style="30" customWidth="1"/>
    <col min="8964" max="8964" width="11" style="30" customWidth="1"/>
    <col min="8965" max="8965" width="59.28515625" style="30" customWidth="1"/>
    <col min="8966" max="8966" width="59.5703125" style="30" customWidth="1"/>
    <col min="8967" max="8967" width="10.7109375" style="30" customWidth="1"/>
    <col min="8968" max="9216" width="8" style="30"/>
    <col min="9217" max="9217" width="2.7109375" style="30" customWidth="1"/>
    <col min="9218" max="9218" width="59.28515625" style="30" customWidth="1"/>
    <col min="9219" max="9219" width="12.28515625" style="30" customWidth="1"/>
    <col min="9220" max="9220" width="11" style="30" customWidth="1"/>
    <col min="9221" max="9221" width="59.28515625" style="30" customWidth="1"/>
    <col min="9222" max="9222" width="59.5703125" style="30" customWidth="1"/>
    <col min="9223" max="9223" width="10.7109375" style="30" customWidth="1"/>
    <col min="9224" max="9472" width="8" style="30"/>
    <col min="9473" max="9473" width="2.7109375" style="30" customWidth="1"/>
    <col min="9474" max="9474" width="59.28515625" style="30" customWidth="1"/>
    <col min="9475" max="9475" width="12.28515625" style="30" customWidth="1"/>
    <col min="9476" max="9476" width="11" style="30" customWidth="1"/>
    <col min="9477" max="9477" width="59.28515625" style="30" customWidth="1"/>
    <col min="9478" max="9478" width="59.5703125" style="30" customWidth="1"/>
    <col min="9479" max="9479" width="10.7109375" style="30" customWidth="1"/>
    <col min="9480" max="9728" width="8" style="30"/>
    <col min="9729" max="9729" width="2.7109375" style="30" customWidth="1"/>
    <col min="9730" max="9730" width="59.28515625" style="30" customWidth="1"/>
    <col min="9731" max="9731" width="12.28515625" style="30" customWidth="1"/>
    <col min="9732" max="9732" width="11" style="30" customWidth="1"/>
    <col min="9733" max="9733" width="59.28515625" style="30" customWidth="1"/>
    <col min="9734" max="9734" width="59.5703125" style="30" customWidth="1"/>
    <col min="9735" max="9735" width="10.7109375" style="30" customWidth="1"/>
    <col min="9736" max="9984" width="8" style="30"/>
    <col min="9985" max="9985" width="2.7109375" style="30" customWidth="1"/>
    <col min="9986" max="9986" width="59.28515625" style="30" customWidth="1"/>
    <col min="9987" max="9987" width="12.28515625" style="30" customWidth="1"/>
    <col min="9988" max="9988" width="11" style="30" customWidth="1"/>
    <col min="9989" max="9989" width="59.28515625" style="30" customWidth="1"/>
    <col min="9990" max="9990" width="59.5703125" style="30" customWidth="1"/>
    <col min="9991" max="9991" width="10.7109375" style="30" customWidth="1"/>
    <col min="9992" max="10240" width="8" style="30"/>
    <col min="10241" max="10241" width="2.7109375" style="30" customWidth="1"/>
    <col min="10242" max="10242" width="59.28515625" style="30" customWidth="1"/>
    <col min="10243" max="10243" width="12.28515625" style="30" customWidth="1"/>
    <col min="10244" max="10244" width="11" style="30" customWidth="1"/>
    <col min="10245" max="10245" width="59.28515625" style="30" customWidth="1"/>
    <col min="10246" max="10246" width="59.5703125" style="30" customWidth="1"/>
    <col min="10247" max="10247" width="10.7109375" style="30" customWidth="1"/>
    <col min="10248" max="10496" width="8" style="30"/>
    <col min="10497" max="10497" width="2.7109375" style="30" customWidth="1"/>
    <col min="10498" max="10498" width="59.28515625" style="30" customWidth="1"/>
    <col min="10499" max="10499" width="12.28515625" style="30" customWidth="1"/>
    <col min="10500" max="10500" width="11" style="30" customWidth="1"/>
    <col min="10501" max="10501" width="59.28515625" style="30" customWidth="1"/>
    <col min="10502" max="10502" width="59.5703125" style="30" customWidth="1"/>
    <col min="10503" max="10503" width="10.7109375" style="30" customWidth="1"/>
    <col min="10504" max="10752" width="8" style="30"/>
    <col min="10753" max="10753" width="2.7109375" style="30" customWidth="1"/>
    <col min="10754" max="10754" width="59.28515625" style="30" customWidth="1"/>
    <col min="10755" max="10755" width="12.28515625" style="30" customWidth="1"/>
    <col min="10756" max="10756" width="11" style="30" customWidth="1"/>
    <col min="10757" max="10757" width="59.28515625" style="30" customWidth="1"/>
    <col min="10758" max="10758" width="59.5703125" style="30" customWidth="1"/>
    <col min="10759" max="10759" width="10.7109375" style="30" customWidth="1"/>
    <col min="10760" max="11008" width="8" style="30"/>
    <col min="11009" max="11009" width="2.7109375" style="30" customWidth="1"/>
    <col min="11010" max="11010" width="59.28515625" style="30" customWidth="1"/>
    <col min="11011" max="11011" width="12.28515625" style="30" customWidth="1"/>
    <col min="11012" max="11012" width="11" style="30" customWidth="1"/>
    <col min="11013" max="11013" width="59.28515625" style="30" customWidth="1"/>
    <col min="11014" max="11014" width="59.5703125" style="30" customWidth="1"/>
    <col min="11015" max="11015" width="10.7109375" style="30" customWidth="1"/>
    <col min="11016" max="11264" width="8" style="30"/>
    <col min="11265" max="11265" width="2.7109375" style="30" customWidth="1"/>
    <col min="11266" max="11266" width="59.28515625" style="30" customWidth="1"/>
    <col min="11267" max="11267" width="12.28515625" style="30" customWidth="1"/>
    <col min="11268" max="11268" width="11" style="30" customWidth="1"/>
    <col min="11269" max="11269" width="59.28515625" style="30" customWidth="1"/>
    <col min="11270" max="11270" width="59.5703125" style="30" customWidth="1"/>
    <col min="11271" max="11271" width="10.7109375" style="30" customWidth="1"/>
    <col min="11272" max="11520" width="8" style="30"/>
    <col min="11521" max="11521" width="2.7109375" style="30" customWidth="1"/>
    <col min="11522" max="11522" width="59.28515625" style="30" customWidth="1"/>
    <col min="11523" max="11523" width="12.28515625" style="30" customWidth="1"/>
    <col min="11524" max="11524" width="11" style="30" customWidth="1"/>
    <col min="11525" max="11525" width="59.28515625" style="30" customWidth="1"/>
    <col min="11526" max="11526" width="59.5703125" style="30" customWidth="1"/>
    <col min="11527" max="11527" width="10.7109375" style="30" customWidth="1"/>
    <col min="11528" max="11776" width="8" style="30"/>
    <col min="11777" max="11777" width="2.7109375" style="30" customWidth="1"/>
    <col min="11778" max="11778" width="59.28515625" style="30" customWidth="1"/>
    <col min="11779" max="11779" width="12.28515625" style="30" customWidth="1"/>
    <col min="11780" max="11780" width="11" style="30" customWidth="1"/>
    <col min="11781" max="11781" width="59.28515625" style="30" customWidth="1"/>
    <col min="11782" max="11782" width="59.5703125" style="30" customWidth="1"/>
    <col min="11783" max="11783" width="10.7109375" style="30" customWidth="1"/>
    <col min="11784" max="12032" width="8" style="30"/>
    <col min="12033" max="12033" width="2.7109375" style="30" customWidth="1"/>
    <col min="12034" max="12034" width="59.28515625" style="30" customWidth="1"/>
    <col min="12035" max="12035" width="12.28515625" style="30" customWidth="1"/>
    <col min="12036" max="12036" width="11" style="30" customWidth="1"/>
    <col min="12037" max="12037" width="59.28515625" style="30" customWidth="1"/>
    <col min="12038" max="12038" width="59.5703125" style="30" customWidth="1"/>
    <col min="12039" max="12039" width="10.7109375" style="30" customWidth="1"/>
    <col min="12040" max="12288" width="8" style="30"/>
    <col min="12289" max="12289" width="2.7109375" style="30" customWidth="1"/>
    <col min="12290" max="12290" width="59.28515625" style="30" customWidth="1"/>
    <col min="12291" max="12291" width="12.28515625" style="30" customWidth="1"/>
    <col min="12292" max="12292" width="11" style="30" customWidth="1"/>
    <col min="12293" max="12293" width="59.28515625" style="30" customWidth="1"/>
    <col min="12294" max="12294" width="59.5703125" style="30" customWidth="1"/>
    <col min="12295" max="12295" width="10.7109375" style="30" customWidth="1"/>
    <col min="12296" max="12544" width="8" style="30"/>
    <col min="12545" max="12545" width="2.7109375" style="30" customWidth="1"/>
    <col min="12546" max="12546" width="59.28515625" style="30" customWidth="1"/>
    <col min="12547" max="12547" width="12.28515625" style="30" customWidth="1"/>
    <col min="12548" max="12548" width="11" style="30" customWidth="1"/>
    <col min="12549" max="12549" width="59.28515625" style="30" customWidth="1"/>
    <col min="12550" max="12550" width="59.5703125" style="30" customWidth="1"/>
    <col min="12551" max="12551" width="10.7109375" style="30" customWidth="1"/>
    <col min="12552" max="12800" width="8" style="30"/>
    <col min="12801" max="12801" width="2.7109375" style="30" customWidth="1"/>
    <col min="12802" max="12802" width="59.28515625" style="30" customWidth="1"/>
    <col min="12803" max="12803" width="12.28515625" style="30" customWidth="1"/>
    <col min="12804" max="12804" width="11" style="30" customWidth="1"/>
    <col min="12805" max="12805" width="59.28515625" style="30" customWidth="1"/>
    <col min="12806" max="12806" width="59.5703125" style="30" customWidth="1"/>
    <col min="12807" max="12807" width="10.7109375" style="30" customWidth="1"/>
    <col min="12808" max="13056" width="8" style="30"/>
    <col min="13057" max="13057" width="2.7109375" style="30" customWidth="1"/>
    <col min="13058" max="13058" width="59.28515625" style="30" customWidth="1"/>
    <col min="13059" max="13059" width="12.28515625" style="30" customWidth="1"/>
    <col min="13060" max="13060" width="11" style="30" customWidth="1"/>
    <col min="13061" max="13061" width="59.28515625" style="30" customWidth="1"/>
    <col min="13062" max="13062" width="59.5703125" style="30" customWidth="1"/>
    <col min="13063" max="13063" width="10.7109375" style="30" customWidth="1"/>
    <col min="13064" max="13312" width="8" style="30"/>
    <col min="13313" max="13313" width="2.7109375" style="30" customWidth="1"/>
    <col min="13314" max="13314" width="59.28515625" style="30" customWidth="1"/>
    <col min="13315" max="13315" width="12.28515625" style="30" customWidth="1"/>
    <col min="13316" max="13316" width="11" style="30" customWidth="1"/>
    <col min="13317" max="13317" width="59.28515625" style="30" customWidth="1"/>
    <col min="13318" max="13318" width="59.5703125" style="30" customWidth="1"/>
    <col min="13319" max="13319" width="10.7109375" style="30" customWidth="1"/>
    <col min="13320" max="13568" width="8" style="30"/>
    <col min="13569" max="13569" width="2.7109375" style="30" customWidth="1"/>
    <col min="13570" max="13570" width="59.28515625" style="30" customWidth="1"/>
    <col min="13571" max="13571" width="12.28515625" style="30" customWidth="1"/>
    <col min="13572" max="13572" width="11" style="30" customWidth="1"/>
    <col min="13573" max="13573" width="59.28515625" style="30" customWidth="1"/>
    <col min="13574" max="13574" width="59.5703125" style="30" customWidth="1"/>
    <col min="13575" max="13575" width="10.7109375" style="30" customWidth="1"/>
    <col min="13576" max="13824" width="8" style="30"/>
    <col min="13825" max="13825" width="2.7109375" style="30" customWidth="1"/>
    <col min="13826" max="13826" width="59.28515625" style="30" customWidth="1"/>
    <col min="13827" max="13827" width="12.28515625" style="30" customWidth="1"/>
    <col min="13828" max="13828" width="11" style="30" customWidth="1"/>
    <col min="13829" max="13829" width="59.28515625" style="30" customWidth="1"/>
    <col min="13830" max="13830" width="59.5703125" style="30" customWidth="1"/>
    <col min="13831" max="13831" width="10.7109375" style="30" customWidth="1"/>
    <col min="13832" max="14080" width="8" style="30"/>
    <col min="14081" max="14081" width="2.7109375" style="30" customWidth="1"/>
    <col min="14082" max="14082" width="59.28515625" style="30" customWidth="1"/>
    <col min="14083" max="14083" width="12.28515625" style="30" customWidth="1"/>
    <col min="14084" max="14084" width="11" style="30" customWidth="1"/>
    <col min="14085" max="14085" width="59.28515625" style="30" customWidth="1"/>
    <col min="14086" max="14086" width="59.5703125" style="30" customWidth="1"/>
    <col min="14087" max="14087" width="10.7109375" style="30" customWidth="1"/>
    <col min="14088" max="14336" width="8" style="30"/>
    <col min="14337" max="14337" width="2.7109375" style="30" customWidth="1"/>
    <col min="14338" max="14338" width="59.28515625" style="30" customWidth="1"/>
    <col min="14339" max="14339" width="12.28515625" style="30" customWidth="1"/>
    <col min="14340" max="14340" width="11" style="30" customWidth="1"/>
    <col min="14341" max="14341" width="59.28515625" style="30" customWidth="1"/>
    <col min="14342" max="14342" width="59.5703125" style="30" customWidth="1"/>
    <col min="14343" max="14343" width="10.7109375" style="30" customWidth="1"/>
    <col min="14344" max="14592" width="8" style="30"/>
    <col min="14593" max="14593" width="2.7109375" style="30" customWidth="1"/>
    <col min="14594" max="14594" width="59.28515625" style="30" customWidth="1"/>
    <col min="14595" max="14595" width="12.28515625" style="30" customWidth="1"/>
    <col min="14596" max="14596" width="11" style="30" customWidth="1"/>
    <col min="14597" max="14597" width="59.28515625" style="30" customWidth="1"/>
    <col min="14598" max="14598" width="59.5703125" style="30" customWidth="1"/>
    <col min="14599" max="14599" width="10.7109375" style="30" customWidth="1"/>
    <col min="14600" max="14848" width="8" style="30"/>
    <col min="14849" max="14849" width="2.7109375" style="30" customWidth="1"/>
    <col min="14850" max="14850" width="59.28515625" style="30" customWidth="1"/>
    <col min="14851" max="14851" width="12.28515625" style="30" customWidth="1"/>
    <col min="14852" max="14852" width="11" style="30" customWidth="1"/>
    <col min="14853" max="14853" width="59.28515625" style="30" customWidth="1"/>
    <col min="14854" max="14854" width="59.5703125" style="30" customWidth="1"/>
    <col min="14855" max="14855" width="10.7109375" style="30" customWidth="1"/>
    <col min="14856" max="15104" width="8" style="30"/>
    <col min="15105" max="15105" width="2.7109375" style="30" customWidth="1"/>
    <col min="15106" max="15106" width="59.28515625" style="30" customWidth="1"/>
    <col min="15107" max="15107" width="12.28515625" style="30" customWidth="1"/>
    <col min="15108" max="15108" width="11" style="30" customWidth="1"/>
    <col min="15109" max="15109" width="59.28515625" style="30" customWidth="1"/>
    <col min="15110" max="15110" width="59.5703125" style="30" customWidth="1"/>
    <col min="15111" max="15111" width="10.7109375" style="30" customWidth="1"/>
    <col min="15112" max="15360" width="8" style="30"/>
    <col min="15361" max="15361" width="2.7109375" style="30" customWidth="1"/>
    <col min="15362" max="15362" width="59.28515625" style="30" customWidth="1"/>
    <col min="15363" max="15363" width="12.28515625" style="30" customWidth="1"/>
    <col min="15364" max="15364" width="11" style="30" customWidth="1"/>
    <col min="15365" max="15365" width="59.28515625" style="30" customWidth="1"/>
    <col min="15366" max="15366" width="59.5703125" style="30" customWidth="1"/>
    <col min="15367" max="15367" width="10.7109375" style="30" customWidth="1"/>
    <col min="15368" max="15616" width="8" style="30"/>
    <col min="15617" max="15617" width="2.7109375" style="30" customWidth="1"/>
    <col min="15618" max="15618" width="59.28515625" style="30" customWidth="1"/>
    <col min="15619" max="15619" width="12.28515625" style="30" customWidth="1"/>
    <col min="15620" max="15620" width="11" style="30" customWidth="1"/>
    <col min="15621" max="15621" width="59.28515625" style="30" customWidth="1"/>
    <col min="15622" max="15622" width="59.5703125" style="30" customWidth="1"/>
    <col min="15623" max="15623" width="10.7109375" style="30" customWidth="1"/>
    <col min="15624" max="15872" width="8" style="30"/>
    <col min="15873" max="15873" width="2.7109375" style="30" customWidth="1"/>
    <col min="15874" max="15874" width="59.28515625" style="30" customWidth="1"/>
    <col min="15875" max="15875" width="12.28515625" style="30" customWidth="1"/>
    <col min="15876" max="15876" width="11" style="30" customWidth="1"/>
    <col min="15877" max="15877" width="59.28515625" style="30" customWidth="1"/>
    <col min="15878" max="15878" width="59.5703125" style="30" customWidth="1"/>
    <col min="15879" max="15879" width="10.7109375" style="30" customWidth="1"/>
    <col min="15880" max="16128" width="8" style="30"/>
    <col min="16129" max="16129" width="2.7109375" style="30" customWidth="1"/>
    <col min="16130" max="16130" width="59.28515625" style="30" customWidth="1"/>
    <col min="16131" max="16131" width="12.28515625" style="30" customWidth="1"/>
    <col min="16132" max="16132" width="11" style="30" customWidth="1"/>
    <col min="16133" max="16133" width="59.28515625" style="30" customWidth="1"/>
    <col min="16134" max="16134" width="59.5703125" style="30" customWidth="1"/>
    <col min="16135" max="16135" width="10.7109375" style="30" customWidth="1"/>
    <col min="16136" max="16384" width="8" style="30"/>
  </cols>
  <sheetData>
    <row r="1" spans="1:256" ht="30.75" x14ac:dyDescent="0.2">
      <c r="A1" s="23"/>
      <c r="B1" s="24"/>
      <c r="C1" s="25" t="s">
        <v>183</v>
      </c>
      <c r="D1" s="26"/>
      <c r="E1" s="27" t="s">
        <v>184</v>
      </c>
      <c r="F1" s="27" t="s">
        <v>185</v>
      </c>
      <c r="G1" s="28"/>
      <c r="H1" s="29"/>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x14ac:dyDescent="0.2">
      <c r="A2" s="31" t="s">
        <v>186</v>
      </c>
      <c r="B2" s="32"/>
    </row>
    <row r="3" spans="1:256" ht="25.5" x14ac:dyDescent="0.2">
      <c r="B3" s="32" t="s">
        <v>187</v>
      </c>
      <c r="C3" s="37">
        <v>120935203</v>
      </c>
      <c r="D3" s="37"/>
      <c r="E3" s="38" t="s">
        <v>188</v>
      </c>
      <c r="F3" s="39" t="s">
        <v>189</v>
      </c>
    </row>
    <row r="4" spans="1:256" ht="25.5" x14ac:dyDescent="0.2">
      <c r="B4" s="32" t="s">
        <v>190</v>
      </c>
      <c r="C4" s="37">
        <v>43669988</v>
      </c>
      <c r="D4" s="37"/>
      <c r="E4" s="38" t="s">
        <v>191</v>
      </c>
      <c r="F4" s="39"/>
    </row>
    <row r="5" spans="1:256" ht="25.5" x14ac:dyDescent="0.2">
      <c r="B5" s="32" t="s">
        <v>192</v>
      </c>
      <c r="C5" s="40">
        <v>0.36</v>
      </c>
      <c r="D5" s="40"/>
      <c r="E5" s="38" t="s">
        <v>193</v>
      </c>
      <c r="F5" s="41" t="s">
        <v>194</v>
      </c>
    </row>
    <row r="6" spans="1:256" x14ac:dyDescent="0.2">
      <c r="A6" s="31" t="s">
        <v>195</v>
      </c>
      <c r="B6" s="32"/>
      <c r="E6" s="42"/>
      <c r="F6" s="43"/>
    </row>
    <row r="7" spans="1:256" s="35" customFormat="1" x14ac:dyDescent="0.2">
      <c r="A7" s="31"/>
      <c r="B7" s="32" t="s">
        <v>196</v>
      </c>
      <c r="C7" s="44">
        <v>907.48859204871405</v>
      </c>
      <c r="D7" s="44"/>
      <c r="E7" s="45" t="s">
        <v>197</v>
      </c>
      <c r="F7" s="45" t="s">
        <v>198</v>
      </c>
      <c r="H7" s="46"/>
    </row>
    <row r="8" spans="1:256" s="35" customFormat="1" ht="15" x14ac:dyDescent="0.25">
      <c r="A8" s="31"/>
      <c r="B8" s="32" t="s">
        <v>199</v>
      </c>
      <c r="C8" s="4">
        <v>1017.04013655169</v>
      </c>
      <c r="D8" s="44"/>
      <c r="E8" s="47"/>
      <c r="F8" s="47"/>
      <c r="H8" s="46"/>
    </row>
    <row r="9" spans="1:256" s="35" customFormat="1" ht="15" x14ac:dyDescent="0.25">
      <c r="A9" s="31"/>
      <c r="B9" s="32" t="s">
        <v>200</v>
      </c>
      <c r="C9" s="4">
        <v>1245.7457215014599</v>
      </c>
      <c r="D9" s="44"/>
      <c r="E9" s="47"/>
      <c r="F9" s="47"/>
      <c r="H9" s="46"/>
    </row>
    <row r="10" spans="1:256" s="35" customFormat="1" ht="15" x14ac:dyDescent="0.25">
      <c r="A10" s="31"/>
      <c r="B10" s="32" t="s">
        <v>201</v>
      </c>
      <c r="C10" s="4">
        <v>1659.02997025951</v>
      </c>
      <c r="D10" s="44"/>
      <c r="E10" s="47"/>
      <c r="F10" s="47"/>
      <c r="H10" s="46"/>
    </row>
    <row r="11" spans="1:256" s="35" customFormat="1" ht="15" x14ac:dyDescent="0.25">
      <c r="A11" s="31"/>
      <c r="B11" s="32" t="s">
        <v>202</v>
      </c>
      <c r="C11" s="4">
        <v>1926.9211248296499</v>
      </c>
      <c r="D11" s="44"/>
      <c r="E11" s="48"/>
      <c r="F11" s="48"/>
      <c r="H11" s="46"/>
    </row>
    <row r="12" spans="1:256" s="35" customFormat="1" x14ac:dyDescent="0.2">
      <c r="A12" s="31" t="s">
        <v>203</v>
      </c>
      <c r="B12" s="32"/>
      <c r="C12" s="44"/>
      <c r="D12" s="33"/>
      <c r="E12" s="42"/>
      <c r="F12" s="43"/>
      <c r="H12" s="46"/>
    </row>
    <row r="13" spans="1:256" s="35" customFormat="1" ht="15" x14ac:dyDescent="0.25">
      <c r="A13" s="31"/>
      <c r="B13" s="32" t="s">
        <v>196</v>
      </c>
      <c r="C13" s="4">
        <v>36299.543681948497</v>
      </c>
      <c r="D13" s="44"/>
      <c r="E13" s="39" t="s">
        <v>204</v>
      </c>
      <c r="F13" s="39" t="s">
        <v>205</v>
      </c>
      <c r="H13" s="46"/>
    </row>
    <row r="14" spans="1:256" s="35" customFormat="1" ht="15" x14ac:dyDescent="0.25">
      <c r="A14" s="31"/>
      <c r="B14" s="32" t="s">
        <v>199</v>
      </c>
      <c r="C14" s="4">
        <v>40681.605462067702</v>
      </c>
      <c r="D14" s="44"/>
      <c r="E14" s="39"/>
      <c r="F14" s="39"/>
      <c r="H14" s="46"/>
    </row>
    <row r="15" spans="1:256" s="35" customFormat="1" ht="15" x14ac:dyDescent="0.25">
      <c r="A15" s="31"/>
      <c r="B15" s="32" t="s">
        <v>200</v>
      </c>
      <c r="C15" s="4">
        <v>49829.828860058296</v>
      </c>
      <c r="D15" s="44"/>
      <c r="E15" s="39"/>
      <c r="F15" s="39"/>
      <c r="H15" s="46"/>
    </row>
    <row r="16" spans="1:256" s="35" customFormat="1" ht="15" x14ac:dyDescent="0.25">
      <c r="A16" s="31"/>
      <c r="B16" s="32" t="s">
        <v>201</v>
      </c>
      <c r="C16" s="4">
        <v>66361.198810380301</v>
      </c>
      <c r="D16" s="44"/>
      <c r="E16" s="39"/>
      <c r="F16" s="39"/>
      <c r="H16" s="46"/>
    </row>
    <row r="17" spans="1:8" s="35" customFormat="1" ht="15" x14ac:dyDescent="0.25">
      <c r="A17" s="31"/>
      <c r="B17" s="32" t="s">
        <v>202</v>
      </c>
      <c r="C17" s="4">
        <v>77076.844993185907</v>
      </c>
      <c r="D17" s="44"/>
      <c r="E17" s="39"/>
      <c r="F17" s="39"/>
      <c r="H17" s="46"/>
    </row>
    <row r="18" spans="1:8" x14ac:dyDescent="0.2">
      <c r="A18" s="31" t="s">
        <v>206</v>
      </c>
      <c r="B18" s="33"/>
      <c r="E18" s="42"/>
      <c r="F18" s="43"/>
    </row>
    <row r="19" spans="1:8" ht="15" x14ac:dyDescent="0.25">
      <c r="B19" s="32" t="s">
        <v>196</v>
      </c>
      <c r="C19" s="3">
        <v>17.4517036932445</v>
      </c>
      <c r="D19" s="49"/>
      <c r="E19" s="39" t="s">
        <v>207</v>
      </c>
      <c r="F19" s="39" t="s">
        <v>208</v>
      </c>
    </row>
    <row r="20" spans="1:8" s="35" customFormat="1" ht="15" x14ac:dyDescent="0.25">
      <c r="A20" s="31"/>
      <c r="B20" s="32" t="s">
        <v>199</v>
      </c>
      <c r="C20" s="3">
        <v>19.5584641644556</v>
      </c>
      <c r="D20" s="49"/>
      <c r="E20" s="39"/>
      <c r="F20" s="39"/>
      <c r="H20" s="46"/>
    </row>
    <row r="21" spans="1:8" s="35" customFormat="1" ht="15" x14ac:dyDescent="0.25">
      <c r="A21" s="31"/>
      <c r="B21" s="32" t="s">
        <v>200</v>
      </c>
      <c r="C21" s="3">
        <v>23.9566484904127</v>
      </c>
      <c r="D21" s="49"/>
      <c r="E21" s="39"/>
      <c r="F21" s="39"/>
      <c r="H21" s="46"/>
    </row>
    <row r="22" spans="1:8" s="35" customFormat="1" ht="15" x14ac:dyDescent="0.25">
      <c r="A22" s="31"/>
      <c r="B22" s="32" t="s">
        <v>201</v>
      </c>
      <c r="C22" s="3">
        <v>31.904422504990499</v>
      </c>
      <c r="D22" s="49"/>
      <c r="E22" s="39"/>
      <c r="F22" s="39"/>
      <c r="H22" s="46"/>
    </row>
    <row r="23" spans="1:8" s="35" customFormat="1" ht="15" x14ac:dyDescent="0.25">
      <c r="A23" s="31"/>
      <c r="B23" s="32" t="s">
        <v>202</v>
      </c>
      <c r="C23" s="3">
        <v>37.056175477493198</v>
      </c>
      <c r="D23" s="49"/>
      <c r="E23" s="39"/>
      <c r="F23" s="39"/>
      <c r="H23" s="46"/>
    </row>
    <row r="24" spans="1:8" x14ac:dyDescent="0.2">
      <c r="A24" s="31" t="s">
        <v>209</v>
      </c>
      <c r="B24" s="32"/>
      <c r="E24" s="42"/>
      <c r="F24" s="43"/>
    </row>
    <row r="25" spans="1:8" ht="51" x14ac:dyDescent="0.2">
      <c r="B25" s="32" t="s">
        <v>210</v>
      </c>
      <c r="C25" s="44">
        <v>783</v>
      </c>
      <c r="D25" s="44"/>
      <c r="E25" s="38" t="s">
        <v>211</v>
      </c>
      <c r="F25" s="38" t="s">
        <v>212</v>
      </c>
    </row>
    <row r="26" spans="1:8" ht="38.25" x14ac:dyDescent="0.2">
      <c r="B26" s="32" t="s">
        <v>213</v>
      </c>
      <c r="C26" s="44">
        <v>235</v>
      </c>
      <c r="D26" s="44"/>
      <c r="E26" s="38" t="s">
        <v>214</v>
      </c>
      <c r="F26" s="38" t="s">
        <v>215</v>
      </c>
    </row>
    <row r="27" spans="1:8" x14ac:dyDescent="0.2">
      <c r="A27" s="31" t="s">
        <v>216</v>
      </c>
      <c r="B27" s="32"/>
      <c r="E27" s="42"/>
      <c r="F27" s="42"/>
    </row>
    <row r="28" spans="1:8" ht="38.25" x14ac:dyDescent="0.2">
      <c r="B28" s="32" t="s">
        <v>217</v>
      </c>
      <c r="C28" s="49">
        <v>7.25</v>
      </c>
      <c r="D28" s="49"/>
      <c r="E28" s="38" t="s">
        <v>218</v>
      </c>
      <c r="F28" s="38" t="s">
        <v>219</v>
      </c>
    </row>
    <row r="29" spans="1:8" ht="63.75" x14ac:dyDescent="0.2">
      <c r="B29" s="32" t="s">
        <v>220</v>
      </c>
      <c r="C29" s="44">
        <v>377</v>
      </c>
      <c r="D29" s="44"/>
      <c r="E29" s="38" t="s">
        <v>221</v>
      </c>
      <c r="F29" s="38" t="s">
        <v>222</v>
      </c>
    </row>
    <row r="30" spans="1:8" s="35" customFormat="1" x14ac:dyDescent="0.2">
      <c r="A30" s="31" t="s">
        <v>223</v>
      </c>
      <c r="B30" s="32"/>
      <c r="C30" s="33"/>
      <c r="D30" s="33"/>
      <c r="E30" s="42"/>
      <c r="F30" s="43"/>
      <c r="H30" s="46"/>
    </row>
    <row r="31" spans="1:8" s="35" customFormat="1" x14ac:dyDescent="0.2">
      <c r="A31" s="31" t="s">
        <v>224</v>
      </c>
      <c r="B31" s="32"/>
      <c r="C31" s="33"/>
      <c r="D31" s="33"/>
      <c r="E31" s="42"/>
      <c r="F31" s="43"/>
      <c r="H31" s="46"/>
    </row>
    <row r="32" spans="1:8" s="35" customFormat="1" ht="15" x14ac:dyDescent="0.25">
      <c r="A32" s="31"/>
      <c r="B32" s="32" t="s">
        <v>196</v>
      </c>
      <c r="C32" s="2">
        <v>96.285261755831598</v>
      </c>
      <c r="D32" s="33"/>
      <c r="E32" s="39" t="s">
        <v>225</v>
      </c>
      <c r="F32" s="39" t="s">
        <v>226</v>
      </c>
      <c r="H32" s="46"/>
    </row>
    <row r="33" spans="1:8" s="35" customFormat="1" ht="15" x14ac:dyDescent="0.25">
      <c r="A33" s="31"/>
      <c r="B33" s="32" t="s">
        <v>199</v>
      </c>
      <c r="C33" s="2">
        <v>107.908767803893</v>
      </c>
      <c r="D33" s="33"/>
      <c r="E33" s="39"/>
      <c r="F33" s="39"/>
      <c r="H33" s="46"/>
    </row>
    <row r="34" spans="1:8" s="35" customFormat="1" ht="15" x14ac:dyDescent="0.25">
      <c r="A34" s="31"/>
      <c r="B34" s="32" t="s">
        <v>200</v>
      </c>
      <c r="C34" s="2">
        <v>132.17461236089699</v>
      </c>
      <c r="D34" s="33"/>
      <c r="E34" s="39"/>
      <c r="F34" s="39"/>
      <c r="H34" s="46"/>
    </row>
    <row r="35" spans="1:8" s="35" customFormat="1" ht="15" x14ac:dyDescent="0.25">
      <c r="A35" s="31"/>
      <c r="B35" s="32" t="s">
        <v>201</v>
      </c>
      <c r="C35" s="2">
        <v>176.024400027534</v>
      </c>
      <c r="D35" s="33"/>
      <c r="E35" s="39"/>
      <c r="F35" s="39"/>
      <c r="H35" s="46"/>
    </row>
    <row r="36" spans="1:8" s="35" customFormat="1" ht="15" x14ac:dyDescent="0.25">
      <c r="A36" s="31"/>
      <c r="B36" s="32" t="s">
        <v>202</v>
      </c>
      <c r="C36" s="2">
        <v>204.447864703411</v>
      </c>
      <c r="D36" s="33"/>
      <c r="E36" s="39"/>
      <c r="F36" s="39"/>
      <c r="H36" s="46"/>
    </row>
    <row r="37" spans="1:8" s="35" customFormat="1" x14ac:dyDescent="0.2">
      <c r="A37" s="31" t="s">
        <v>227</v>
      </c>
      <c r="B37" s="32"/>
      <c r="C37" s="33"/>
      <c r="D37" s="33"/>
      <c r="E37" s="42"/>
      <c r="F37" s="43"/>
      <c r="H37" s="46"/>
    </row>
    <row r="38" spans="1:8" s="35" customFormat="1" x14ac:dyDescent="0.2">
      <c r="A38" s="31" t="s">
        <v>224</v>
      </c>
      <c r="B38" s="32"/>
      <c r="C38" s="33"/>
      <c r="D38" s="33"/>
      <c r="E38" s="42"/>
      <c r="F38" s="43"/>
      <c r="H38" s="46"/>
    </row>
    <row r="39" spans="1:8" x14ac:dyDescent="0.2">
      <c r="B39" s="32" t="s">
        <v>196</v>
      </c>
      <c r="C39" s="50">
        <f>C32/40</f>
        <v>2.4071315438957899</v>
      </c>
      <c r="E39" s="51" t="s">
        <v>228</v>
      </c>
      <c r="F39" s="51" t="s">
        <v>229</v>
      </c>
    </row>
    <row r="40" spans="1:8" x14ac:dyDescent="0.2">
      <c r="B40" s="32" t="s">
        <v>199</v>
      </c>
      <c r="C40" s="50">
        <f>C33/40</f>
        <v>2.6977191950973252</v>
      </c>
      <c r="E40" s="51"/>
      <c r="F40" s="51"/>
    </row>
    <row r="41" spans="1:8" x14ac:dyDescent="0.2">
      <c r="B41" s="32" t="s">
        <v>200</v>
      </c>
      <c r="C41" s="50">
        <f>C34/40</f>
        <v>3.3043653090224248</v>
      </c>
      <c r="E41" s="51"/>
      <c r="F41" s="51"/>
    </row>
    <row r="42" spans="1:8" x14ac:dyDescent="0.2">
      <c r="B42" s="32" t="s">
        <v>201</v>
      </c>
      <c r="C42" s="50">
        <f>C35/40</f>
        <v>4.4006100006883502</v>
      </c>
      <c r="E42" s="51"/>
      <c r="F42" s="51"/>
    </row>
    <row r="43" spans="1:8" x14ac:dyDescent="0.2">
      <c r="B43" s="32" t="s">
        <v>202</v>
      </c>
      <c r="C43" s="50">
        <f>C36/40</f>
        <v>5.111196617585275</v>
      </c>
      <c r="E43" s="51"/>
      <c r="F43" s="51"/>
    </row>
    <row r="44" spans="1:8" x14ac:dyDescent="0.2">
      <c r="A44" s="31" t="s">
        <v>230</v>
      </c>
      <c r="B44" s="32"/>
      <c r="E44" s="42"/>
      <c r="F44" s="43"/>
    </row>
    <row r="45" spans="1:8" ht="63.75" x14ac:dyDescent="0.2">
      <c r="B45" s="32" t="s">
        <v>231</v>
      </c>
      <c r="C45" s="49">
        <v>18.22</v>
      </c>
      <c r="D45" s="49"/>
      <c r="E45" s="38" t="s">
        <v>232</v>
      </c>
      <c r="F45" s="38" t="s">
        <v>233</v>
      </c>
    </row>
    <row r="46" spans="1:8" ht="63.75" x14ac:dyDescent="0.2">
      <c r="B46" s="32" t="s">
        <v>234</v>
      </c>
      <c r="C46" s="44">
        <v>948</v>
      </c>
      <c r="D46" s="44"/>
      <c r="E46" s="38" t="s">
        <v>235</v>
      </c>
      <c r="F46" s="38" t="s">
        <v>236</v>
      </c>
      <c r="G46" s="52"/>
    </row>
    <row r="47" spans="1:8" s="35" customFormat="1" x14ac:dyDescent="0.2">
      <c r="A47" s="31" t="s">
        <v>237</v>
      </c>
      <c r="B47" s="32"/>
      <c r="C47" s="33"/>
      <c r="D47" s="33"/>
      <c r="E47" s="42"/>
      <c r="F47" s="43"/>
      <c r="H47" s="46"/>
    </row>
    <row r="48" spans="1:8" s="35" customFormat="1" x14ac:dyDescent="0.2">
      <c r="A48" s="31" t="s">
        <v>224</v>
      </c>
      <c r="B48" s="32"/>
      <c r="C48" s="33"/>
      <c r="D48" s="33"/>
      <c r="E48" s="42"/>
      <c r="F48" s="43"/>
      <c r="H48" s="46"/>
    </row>
    <row r="49" spans="1:256" s="35" customFormat="1" ht="15" x14ac:dyDescent="0.25">
      <c r="A49" s="31"/>
      <c r="B49" s="32" t="s">
        <v>196</v>
      </c>
      <c r="C49" s="2">
        <v>38.305424187726899</v>
      </c>
      <c r="D49" s="33"/>
      <c r="E49" s="39" t="s">
        <v>238</v>
      </c>
      <c r="F49" s="39" t="s">
        <v>239</v>
      </c>
      <c r="H49" s="46"/>
    </row>
    <row r="50" spans="1:256" s="35" customFormat="1" ht="15" x14ac:dyDescent="0.25">
      <c r="A50" s="31"/>
      <c r="B50" s="32" t="s">
        <v>199</v>
      </c>
      <c r="C50" s="2">
        <v>42.929634805221902</v>
      </c>
      <c r="D50" s="33"/>
      <c r="E50" s="39"/>
      <c r="F50" s="39"/>
      <c r="H50" s="46"/>
    </row>
    <row r="51" spans="1:256" s="35" customFormat="1" ht="15" x14ac:dyDescent="0.25">
      <c r="A51" s="31"/>
      <c r="B51" s="32" t="s">
        <v>200</v>
      </c>
      <c r="C51" s="2">
        <v>52.583380893451199</v>
      </c>
      <c r="D51" s="33"/>
      <c r="E51" s="39"/>
      <c r="F51" s="39"/>
      <c r="H51" s="46"/>
    </row>
    <row r="52" spans="1:256" s="35" customFormat="1" ht="15" x14ac:dyDescent="0.25">
      <c r="A52" s="31"/>
      <c r="B52" s="32" t="s">
        <v>201</v>
      </c>
      <c r="C52" s="2">
        <v>70.028259647291605</v>
      </c>
      <c r="D52" s="33"/>
      <c r="E52" s="39"/>
      <c r="F52" s="39"/>
      <c r="H52" s="46"/>
    </row>
    <row r="53" spans="1:256" s="35" customFormat="1" ht="15" x14ac:dyDescent="0.25">
      <c r="A53" s="31"/>
      <c r="B53" s="32" t="s">
        <v>202</v>
      </c>
      <c r="C53" s="2">
        <v>81.336042909649507</v>
      </c>
      <c r="D53" s="33"/>
      <c r="E53" s="39"/>
      <c r="F53" s="39"/>
      <c r="H53" s="46"/>
    </row>
    <row r="54" spans="1:256" x14ac:dyDescent="0.2">
      <c r="A54" s="31" t="s">
        <v>240</v>
      </c>
      <c r="B54" s="32"/>
      <c r="E54" s="42"/>
      <c r="F54" s="43"/>
    </row>
    <row r="55" spans="1:256" x14ac:dyDescent="0.2">
      <c r="A55" s="31" t="s">
        <v>224</v>
      </c>
      <c r="B55" s="32"/>
      <c r="E55" s="42"/>
      <c r="F55" s="43"/>
    </row>
    <row r="56" spans="1:256" x14ac:dyDescent="0.2">
      <c r="B56" s="32" t="s">
        <v>196</v>
      </c>
      <c r="C56" s="50">
        <f>C49/40</f>
        <v>0.95763560469317244</v>
      </c>
      <c r="D56" s="50"/>
      <c r="E56" s="39" t="s">
        <v>241</v>
      </c>
      <c r="F56" s="39" t="s">
        <v>242</v>
      </c>
    </row>
    <row r="57" spans="1:256" x14ac:dyDescent="0.2">
      <c r="B57" s="32" t="s">
        <v>199</v>
      </c>
      <c r="C57" s="50">
        <f>C50/40</f>
        <v>1.0732408701305476</v>
      </c>
      <c r="D57" s="50"/>
      <c r="E57" s="39"/>
      <c r="F57" s="39"/>
    </row>
    <row r="58" spans="1:256" x14ac:dyDescent="0.2">
      <c r="B58" s="32" t="s">
        <v>200</v>
      </c>
      <c r="C58" s="50">
        <f>C51/40</f>
        <v>1.31458452233628</v>
      </c>
      <c r="D58" s="50"/>
      <c r="E58" s="39"/>
      <c r="F58" s="39"/>
    </row>
    <row r="59" spans="1:256" x14ac:dyDescent="0.2">
      <c r="B59" s="32" t="s">
        <v>201</v>
      </c>
      <c r="C59" s="50">
        <f>C52/40</f>
        <v>1.75070649118229</v>
      </c>
      <c r="D59" s="50"/>
      <c r="E59" s="39"/>
      <c r="F59" s="39"/>
    </row>
    <row r="60" spans="1:256" x14ac:dyDescent="0.2">
      <c r="B60" s="32" t="s">
        <v>202</v>
      </c>
      <c r="C60" s="50">
        <f>C53/40</f>
        <v>2.0334010727412375</v>
      </c>
      <c r="D60" s="50"/>
      <c r="E60" s="39"/>
      <c r="F60" s="39"/>
    </row>
    <row r="61" spans="1:256" x14ac:dyDescent="0.2">
      <c r="A61" s="31" t="s">
        <v>243</v>
      </c>
      <c r="B61" s="32"/>
      <c r="E61" s="42"/>
      <c r="F61" s="43"/>
      <c r="J61" s="44"/>
      <c r="K61" s="53"/>
    </row>
    <row r="62" spans="1:256" ht="25.5" x14ac:dyDescent="0.25">
      <c r="A62" s="54"/>
      <c r="B62" s="32" t="s">
        <v>244</v>
      </c>
      <c r="C62" s="4">
        <v>80319.7806918813</v>
      </c>
      <c r="D62" s="44"/>
      <c r="E62" s="38" t="s">
        <v>245</v>
      </c>
      <c r="F62" s="38" t="s">
        <v>246</v>
      </c>
      <c r="G62" s="55"/>
      <c r="H62" s="56"/>
      <c r="I62" s="57"/>
      <c r="J62" s="44"/>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c r="EE62" s="57"/>
      <c r="EF62" s="57"/>
      <c r="EG62" s="57"/>
      <c r="EH62" s="57"/>
      <c r="EI62" s="57"/>
      <c r="EJ62" s="57"/>
      <c r="EK62" s="57"/>
      <c r="EL62" s="57"/>
      <c r="EM62" s="57"/>
      <c r="EN62" s="57"/>
      <c r="EO62" s="57"/>
      <c r="EP62" s="57"/>
      <c r="EQ62" s="57"/>
      <c r="ER62" s="57"/>
      <c r="ES62" s="57"/>
      <c r="ET62" s="57"/>
      <c r="EU62" s="57"/>
      <c r="EV62" s="57"/>
      <c r="EW62" s="57"/>
      <c r="EX62" s="57"/>
      <c r="EY62" s="57"/>
      <c r="EZ62" s="57"/>
      <c r="FA62" s="57"/>
      <c r="FB62" s="57"/>
      <c r="FC62" s="57"/>
      <c r="FD62" s="57"/>
      <c r="FE62" s="57"/>
      <c r="FF62" s="57"/>
      <c r="FG62" s="57"/>
      <c r="FH62" s="57"/>
      <c r="FI62" s="57"/>
      <c r="FJ62" s="57"/>
      <c r="FK62" s="57"/>
      <c r="FL62" s="57"/>
      <c r="FM62" s="57"/>
      <c r="FN62" s="57"/>
      <c r="FO62" s="57"/>
      <c r="FP62" s="57"/>
      <c r="FQ62" s="57"/>
      <c r="FR62" s="57"/>
      <c r="FS62" s="57"/>
      <c r="FT62" s="57"/>
      <c r="FU62" s="57"/>
      <c r="FV62" s="57"/>
      <c r="FW62" s="57"/>
      <c r="FX62" s="57"/>
      <c r="FY62" s="57"/>
      <c r="FZ62" s="57"/>
      <c r="GA62" s="57"/>
      <c r="GB62" s="57"/>
      <c r="GC62" s="57"/>
      <c r="GD62" s="57"/>
      <c r="GE62" s="57"/>
      <c r="GF62" s="57"/>
      <c r="GG62" s="57"/>
      <c r="GH62" s="57"/>
      <c r="GI62" s="57"/>
      <c r="GJ62" s="57"/>
      <c r="GK62" s="57"/>
      <c r="GL62" s="57"/>
      <c r="GM62" s="57"/>
      <c r="GN62" s="57"/>
      <c r="GO62" s="57"/>
      <c r="GP62" s="57"/>
      <c r="GQ62" s="57"/>
      <c r="GR62" s="57"/>
      <c r="GS62" s="57"/>
      <c r="GT62" s="57"/>
      <c r="GU62" s="57"/>
      <c r="GV62" s="57"/>
      <c r="GW62" s="57"/>
      <c r="GX62" s="57"/>
      <c r="GY62" s="57"/>
      <c r="GZ62" s="57"/>
      <c r="HA62" s="57"/>
      <c r="HB62" s="57"/>
      <c r="HC62" s="57"/>
      <c r="HD62" s="57"/>
      <c r="HE62" s="57"/>
      <c r="HF62" s="57"/>
      <c r="HG62" s="57"/>
      <c r="HH62" s="57"/>
      <c r="HI62" s="57"/>
      <c r="HJ62" s="57"/>
      <c r="HK62" s="57"/>
      <c r="HL62" s="57"/>
      <c r="HM62" s="57"/>
      <c r="HN62" s="57"/>
      <c r="HO62" s="57"/>
      <c r="HP62" s="57"/>
      <c r="HQ62" s="57"/>
      <c r="HR62" s="57"/>
      <c r="HS62" s="57"/>
      <c r="HT62" s="57"/>
      <c r="HU62" s="57"/>
      <c r="HV62" s="57"/>
      <c r="HW62" s="57"/>
      <c r="HX62" s="57"/>
      <c r="HY62" s="57"/>
      <c r="HZ62" s="57"/>
      <c r="IA62" s="57"/>
      <c r="IB62" s="57"/>
      <c r="IC62" s="57"/>
      <c r="ID62" s="57"/>
      <c r="IE62" s="57"/>
      <c r="IF62" s="57"/>
      <c r="IG62" s="57"/>
      <c r="IH62" s="57"/>
      <c r="II62" s="57"/>
      <c r="IJ62" s="57"/>
      <c r="IK62" s="57"/>
      <c r="IL62" s="57"/>
      <c r="IM62" s="57"/>
      <c r="IN62" s="57"/>
      <c r="IO62" s="57"/>
      <c r="IP62" s="57"/>
      <c r="IQ62" s="57"/>
      <c r="IR62" s="57"/>
      <c r="IS62" s="57"/>
      <c r="IT62" s="57"/>
      <c r="IU62" s="57"/>
      <c r="IV62" s="57"/>
    </row>
    <row r="63" spans="1:256" ht="26.25" x14ac:dyDescent="0.25">
      <c r="B63" s="32" t="s">
        <v>247</v>
      </c>
      <c r="C63" s="4">
        <v>24095.934207564402</v>
      </c>
      <c r="D63" s="44"/>
      <c r="E63" s="38" t="s">
        <v>248</v>
      </c>
      <c r="F63" s="41" t="s">
        <v>249</v>
      </c>
    </row>
    <row r="64" spans="1:256" ht="14.25" x14ac:dyDescent="0.2">
      <c r="A64" s="31" t="s">
        <v>250</v>
      </c>
      <c r="B64" s="32"/>
      <c r="C64" s="44"/>
      <c r="D64" s="44"/>
      <c r="E64" s="42"/>
      <c r="F64" s="43"/>
    </row>
    <row r="65" spans="1:256" x14ac:dyDescent="0.2">
      <c r="A65" s="31" t="s">
        <v>251</v>
      </c>
      <c r="B65" s="32"/>
      <c r="C65" s="44"/>
      <c r="D65" s="44"/>
      <c r="E65" s="42"/>
      <c r="F65" s="43"/>
    </row>
    <row r="66" spans="1:256" ht="15" x14ac:dyDescent="0.25">
      <c r="A66" s="54"/>
      <c r="B66" s="58" t="s">
        <v>252</v>
      </c>
      <c r="C66" s="4">
        <v>602.398355189109</v>
      </c>
      <c r="D66" s="44"/>
      <c r="E66" s="45" t="s">
        <v>253</v>
      </c>
      <c r="F66" s="45" t="s">
        <v>254</v>
      </c>
      <c r="G66" s="55"/>
      <c r="H66" s="56"/>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c r="EE66" s="57"/>
      <c r="EF66" s="57"/>
      <c r="EG66" s="57"/>
      <c r="EH66" s="57"/>
      <c r="EI66" s="57"/>
      <c r="EJ66" s="57"/>
      <c r="EK66" s="57"/>
      <c r="EL66" s="57"/>
      <c r="EM66" s="57"/>
      <c r="EN66" s="57"/>
      <c r="EO66" s="57"/>
      <c r="EP66" s="57"/>
      <c r="EQ66" s="57"/>
      <c r="ER66" s="57"/>
      <c r="ES66" s="57"/>
      <c r="ET66" s="57"/>
      <c r="EU66" s="57"/>
      <c r="EV66" s="57"/>
      <c r="EW66" s="57"/>
      <c r="EX66" s="57"/>
      <c r="EY66" s="57"/>
      <c r="EZ66" s="57"/>
      <c r="FA66" s="57"/>
      <c r="FB66" s="57"/>
      <c r="FC66" s="57"/>
      <c r="FD66" s="57"/>
      <c r="FE66" s="57"/>
      <c r="FF66" s="57"/>
      <c r="FG66" s="57"/>
      <c r="FH66" s="57"/>
      <c r="FI66" s="57"/>
      <c r="FJ66" s="57"/>
      <c r="FK66" s="57"/>
      <c r="FL66" s="57"/>
      <c r="FM66" s="57"/>
      <c r="FN66" s="57"/>
      <c r="FO66" s="57"/>
      <c r="FP66" s="57"/>
      <c r="FQ66" s="57"/>
      <c r="FR66" s="57"/>
      <c r="FS66" s="57"/>
      <c r="FT66" s="57"/>
      <c r="FU66" s="57"/>
      <c r="FV66" s="57"/>
      <c r="FW66" s="57"/>
      <c r="FX66" s="57"/>
      <c r="FY66" s="57"/>
      <c r="FZ66" s="57"/>
      <c r="GA66" s="57"/>
      <c r="GB66" s="57"/>
      <c r="GC66" s="57"/>
      <c r="GD66" s="57"/>
      <c r="GE66" s="57"/>
      <c r="GF66" s="57"/>
      <c r="GG66" s="57"/>
      <c r="GH66" s="57"/>
      <c r="GI66" s="57"/>
      <c r="GJ66" s="57"/>
      <c r="GK66" s="57"/>
      <c r="GL66" s="57"/>
      <c r="GM66" s="57"/>
      <c r="GN66" s="57"/>
      <c r="GO66" s="57"/>
      <c r="GP66" s="57"/>
      <c r="GQ66" s="57"/>
      <c r="GR66" s="57"/>
      <c r="GS66" s="57"/>
      <c r="GT66" s="57"/>
      <c r="GU66" s="57"/>
      <c r="GV66" s="57"/>
      <c r="GW66" s="57"/>
      <c r="GX66" s="57"/>
      <c r="GY66" s="57"/>
      <c r="GZ66" s="57"/>
      <c r="HA66" s="57"/>
      <c r="HB66" s="57"/>
      <c r="HC66" s="57"/>
      <c r="HD66" s="57"/>
      <c r="HE66" s="57"/>
      <c r="HF66" s="57"/>
      <c r="HG66" s="57"/>
      <c r="HH66" s="57"/>
      <c r="HI66" s="57"/>
      <c r="HJ66" s="57"/>
      <c r="HK66" s="57"/>
      <c r="HL66" s="57"/>
      <c r="HM66" s="57"/>
      <c r="HN66" s="57"/>
      <c r="HO66" s="57"/>
      <c r="HP66" s="57"/>
      <c r="HQ66" s="57"/>
      <c r="HR66" s="57"/>
      <c r="HS66" s="57"/>
      <c r="HT66" s="57"/>
      <c r="HU66" s="57"/>
      <c r="HV66" s="57"/>
      <c r="HW66" s="57"/>
      <c r="HX66" s="57"/>
      <c r="HY66" s="57"/>
      <c r="HZ66" s="57"/>
      <c r="IA66" s="57"/>
      <c r="IB66" s="57"/>
      <c r="IC66" s="57"/>
      <c r="ID66" s="57"/>
      <c r="IE66" s="57"/>
      <c r="IF66" s="57"/>
      <c r="IG66" s="57"/>
      <c r="IH66" s="57"/>
      <c r="II66" s="57"/>
      <c r="IJ66" s="57"/>
      <c r="IK66" s="57"/>
      <c r="IL66" s="57"/>
      <c r="IM66" s="57"/>
      <c r="IN66" s="57"/>
      <c r="IO66" s="57"/>
      <c r="IP66" s="57"/>
      <c r="IQ66" s="57"/>
      <c r="IR66" s="57"/>
      <c r="IS66" s="57"/>
      <c r="IT66" s="57"/>
      <c r="IU66" s="57"/>
      <c r="IV66" s="57"/>
    </row>
    <row r="67" spans="1:256" ht="15" x14ac:dyDescent="0.25">
      <c r="A67" s="54"/>
      <c r="B67" s="58" t="s">
        <v>255</v>
      </c>
      <c r="C67" s="4">
        <v>1003.99725864852</v>
      </c>
      <c r="D67" s="44"/>
      <c r="E67" s="59"/>
      <c r="F67" s="59"/>
      <c r="G67" s="55"/>
      <c r="H67" s="56"/>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c r="IM67" s="57"/>
      <c r="IN67" s="57"/>
      <c r="IO67" s="57"/>
      <c r="IP67" s="57"/>
      <c r="IQ67" s="57"/>
      <c r="IR67" s="57"/>
      <c r="IS67" s="57"/>
      <c r="IT67" s="57"/>
      <c r="IU67" s="57"/>
      <c r="IV67" s="57"/>
    </row>
    <row r="68" spans="1:256" ht="15" x14ac:dyDescent="0.25">
      <c r="A68" s="54"/>
      <c r="B68" s="58" t="s">
        <v>256</v>
      </c>
      <c r="C68" s="4">
        <v>1606.39561383763</v>
      </c>
      <c r="D68" s="44"/>
      <c r="E68" s="59"/>
      <c r="F68" s="59"/>
      <c r="G68" s="60"/>
      <c r="H68" s="56"/>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c r="HS68" s="57"/>
      <c r="HT68" s="57"/>
      <c r="HU68" s="57"/>
      <c r="HV68" s="57"/>
      <c r="HW68" s="57"/>
      <c r="HX68" s="57"/>
      <c r="HY68" s="57"/>
      <c r="HZ68" s="57"/>
      <c r="IA68" s="57"/>
      <c r="IB68" s="57"/>
      <c r="IC68" s="57"/>
      <c r="ID68" s="57"/>
      <c r="IE68" s="57"/>
      <c r="IF68" s="57"/>
      <c r="IG68" s="57"/>
      <c r="IH68" s="57"/>
      <c r="II68" s="57"/>
      <c r="IJ68" s="57"/>
      <c r="IK68" s="57"/>
      <c r="IL68" s="57"/>
      <c r="IM68" s="57"/>
      <c r="IN68" s="57"/>
      <c r="IO68" s="57"/>
      <c r="IP68" s="57"/>
      <c r="IQ68" s="57"/>
      <c r="IR68" s="57"/>
      <c r="IS68" s="57"/>
      <c r="IT68" s="57"/>
      <c r="IU68" s="57"/>
      <c r="IV68" s="57"/>
    </row>
    <row r="69" spans="1:256" ht="15" x14ac:dyDescent="0.25">
      <c r="A69" s="54"/>
      <c r="B69" s="58" t="s">
        <v>257</v>
      </c>
      <c r="C69" s="4">
        <v>2007.9945172970299</v>
      </c>
      <c r="D69" s="44"/>
      <c r="E69" s="61"/>
      <c r="F69" s="61"/>
      <c r="G69" s="55"/>
      <c r="H69" s="56"/>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c r="IM69" s="57"/>
      <c r="IN69" s="57"/>
      <c r="IO69" s="57"/>
      <c r="IP69" s="57"/>
      <c r="IQ69" s="57"/>
      <c r="IR69" s="57"/>
      <c r="IS69" s="57"/>
      <c r="IT69" s="57"/>
      <c r="IU69" s="57"/>
      <c r="IV69" s="57"/>
    </row>
    <row r="70" spans="1:256" x14ac:dyDescent="0.2">
      <c r="A70" s="31" t="s">
        <v>258</v>
      </c>
      <c r="B70" s="32"/>
      <c r="E70" s="42"/>
      <c r="F70" s="62"/>
      <c r="G70" s="55"/>
      <c r="H70" s="56"/>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c r="FD70" s="57"/>
      <c r="FE70" s="57"/>
      <c r="FF70" s="57"/>
      <c r="FG70" s="57"/>
      <c r="FH70" s="57"/>
      <c r="FI70" s="57"/>
      <c r="FJ70" s="57"/>
      <c r="FK70" s="57"/>
      <c r="FL70" s="57"/>
      <c r="FM70" s="57"/>
      <c r="FN70" s="57"/>
      <c r="FO70" s="57"/>
      <c r="FP70" s="57"/>
      <c r="FQ70" s="57"/>
      <c r="FR70" s="57"/>
      <c r="FS70" s="57"/>
      <c r="FT70" s="57"/>
      <c r="FU70" s="57"/>
      <c r="FV70" s="57"/>
      <c r="FW70" s="57"/>
      <c r="FX70" s="57"/>
      <c r="FY70" s="57"/>
      <c r="FZ70" s="57"/>
      <c r="GA70" s="57"/>
      <c r="GB70" s="57"/>
      <c r="GC70" s="57"/>
      <c r="GD70" s="57"/>
      <c r="GE70" s="57"/>
      <c r="GF70" s="57"/>
      <c r="GG70" s="57"/>
      <c r="GH70" s="57"/>
      <c r="GI70" s="57"/>
      <c r="GJ70" s="57"/>
      <c r="GK70" s="57"/>
      <c r="GL70" s="57"/>
      <c r="GM70" s="57"/>
      <c r="GN70" s="57"/>
      <c r="GO70" s="57"/>
      <c r="GP70" s="57"/>
      <c r="GQ70" s="57"/>
      <c r="GR70" s="57"/>
      <c r="GS70" s="57"/>
      <c r="GT70" s="57"/>
      <c r="GU70" s="57"/>
      <c r="GV70" s="57"/>
      <c r="GW70" s="57"/>
      <c r="GX70" s="57"/>
      <c r="GY70" s="57"/>
      <c r="GZ70" s="57"/>
      <c r="HA70" s="57"/>
      <c r="HB70" s="57"/>
      <c r="HC70" s="57"/>
      <c r="HD70" s="57"/>
      <c r="HE70" s="57"/>
      <c r="HF70" s="57"/>
      <c r="HG70" s="57"/>
      <c r="HH70" s="57"/>
      <c r="HI70" s="57"/>
      <c r="HJ70" s="57"/>
      <c r="HK70" s="57"/>
      <c r="HL70" s="57"/>
      <c r="HM70" s="57"/>
      <c r="HN70" s="57"/>
      <c r="HO70" s="57"/>
      <c r="HP70" s="57"/>
      <c r="HQ70" s="57"/>
      <c r="HR70" s="57"/>
      <c r="HS70" s="57"/>
      <c r="HT70" s="57"/>
      <c r="HU70" s="57"/>
      <c r="HV70" s="57"/>
      <c r="HW70" s="57"/>
      <c r="HX70" s="57"/>
      <c r="HY70" s="57"/>
      <c r="HZ70" s="57"/>
      <c r="IA70" s="57"/>
      <c r="IB70" s="57"/>
      <c r="IC70" s="57"/>
      <c r="ID70" s="57"/>
      <c r="IE70" s="57"/>
      <c r="IF70" s="57"/>
      <c r="IG70" s="57"/>
      <c r="IH70" s="57"/>
      <c r="II70" s="57"/>
      <c r="IJ70" s="57"/>
      <c r="IK70" s="57"/>
      <c r="IL70" s="57"/>
      <c r="IM70" s="57"/>
      <c r="IN70" s="57"/>
      <c r="IO70" s="57"/>
      <c r="IP70" s="57"/>
      <c r="IQ70" s="57"/>
      <c r="IR70" s="57"/>
      <c r="IS70" s="57"/>
      <c r="IT70" s="57"/>
      <c r="IU70" s="57"/>
      <c r="IV70" s="57"/>
    </row>
    <row r="71" spans="1:256" ht="38.25" x14ac:dyDescent="0.25">
      <c r="B71" s="32" t="s">
        <v>259</v>
      </c>
      <c r="C71" s="4">
        <v>41635.147508327798</v>
      </c>
      <c r="D71" s="44"/>
      <c r="E71" s="38" t="s">
        <v>260</v>
      </c>
      <c r="F71" s="38" t="s">
        <v>261</v>
      </c>
      <c r="G71" s="30"/>
      <c r="H71" s="46"/>
    </row>
    <row r="72" spans="1:256" ht="60" customHeight="1" x14ac:dyDescent="0.25">
      <c r="B72" s="32" t="s">
        <v>262</v>
      </c>
      <c r="C72" s="4">
        <v>1040.8786877082</v>
      </c>
      <c r="D72" s="44"/>
      <c r="E72" s="38" t="s">
        <v>263</v>
      </c>
      <c r="F72" s="38" t="s">
        <v>264</v>
      </c>
      <c r="G72" s="30"/>
      <c r="H72" s="46"/>
    </row>
    <row r="74" spans="1:256" x14ac:dyDescent="0.2">
      <c r="A74" s="31" t="s">
        <v>265</v>
      </c>
      <c r="B74" s="63"/>
      <c r="C74" s="64"/>
      <c r="D74" s="64"/>
      <c r="E74" s="65"/>
      <c r="F74" s="66"/>
      <c r="G74" s="67"/>
      <c r="H74" s="3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c r="HP74" s="67"/>
      <c r="HQ74" s="67"/>
      <c r="HR74" s="67"/>
      <c r="HS74" s="67"/>
      <c r="HT74" s="67"/>
      <c r="HU74" s="67"/>
      <c r="HV74" s="67"/>
      <c r="HW74" s="67"/>
      <c r="HX74" s="67"/>
      <c r="HY74" s="67"/>
      <c r="HZ74" s="67"/>
      <c r="IA74" s="67"/>
      <c r="IB74" s="67"/>
      <c r="IC74" s="67"/>
      <c r="ID74" s="67"/>
      <c r="IE74" s="67"/>
      <c r="IF74" s="67"/>
      <c r="IG74" s="67"/>
      <c r="IH74" s="67"/>
      <c r="II74" s="67"/>
      <c r="IJ74" s="67"/>
      <c r="IK74" s="67"/>
      <c r="IL74" s="67"/>
      <c r="IM74" s="67"/>
      <c r="IN74" s="67"/>
      <c r="IO74" s="67"/>
      <c r="IP74" s="67"/>
      <c r="IQ74" s="67"/>
      <c r="IR74" s="67"/>
      <c r="IS74" s="67"/>
      <c r="IT74" s="67"/>
      <c r="IU74" s="67"/>
      <c r="IV74" s="67"/>
    </row>
    <row r="75" spans="1:256" x14ac:dyDescent="0.2">
      <c r="A75" s="68">
        <v>1</v>
      </c>
      <c r="B75" s="69" t="s">
        <v>266</v>
      </c>
      <c r="C75" s="70"/>
      <c r="D75" s="70"/>
      <c r="E75" s="71"/>
      <c r="F75" s="72"/>
      <c r="G75" s="73"/>
      <c r="H75" s="74"/>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c r="IM75" s="73"/>
      <c r="IN75" s="73"/>
      <c r="IO75" s="73"/>
      <c r="IP75" s="73"/>
      <c r="IQ75" s="73"/>
      <c r="IR75" s="73"/>
      <c r="IS75" s="73"/>
      <c r="IT75" s="73"/>
      <c r="IU75" s="73"/>
      <c r="IV75" s="73"/>
    </row>
    <row r="76" spans="1:256" x14ac:dyDescent="0.2">
      <c r="A76" s="68">
        <v>2</v>
      </c>
      <c r="B76" s="69" t="s">
        <v>267</v>
      </c>
      <c r="C76" s="70"/>
      <c r="D76" s="70"/>
      <c r="E76" s="71"/>
      <c r="F76" s="72"/>
      <c r="G76" s="73"/>
      <c r="H76" s="74"/>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c r="IM76" s="73"/>
      <c r="IN76" s="73"/>
      <c r="IO76" s="73"/>
      <c r="IP76" s="73"/>
      <c r="IQ76" s="73"/>
      <c r="IR76" s="73"/>
      <c r="IS76" s="73"/>
      <c r="IT76" s="73"/>
      <c r="IU76" s="73"/>
      <c r="IV76" s="73"/>
    </row>
    <row r="77" spans="1:256" x14ac:dyDescent="0.2">
      <c r="A77" s="75"/>
      <c r="B77" s="76" t="s">
        <v>268</v>
      </c>
      <c r="C77" s="77"/>
      <c r="D77" s="77"/>
      <c r="E77" s="76"/>
      <c r="F77" s="78"/>
      <c r="G77" s="79"/>
      <c r="H77" s="80"/>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81"/>
      <c r="FG77" s="81"/>
      <c r="FH77" s="81"/>
      <c r="FI77" s="81"/>
      <c r="FJ77" s="81"/>
      <c r="FK77" s="81"/>
      <c r="FL77" s="81"/>
      <c r="FM77" s="81"/>
      <c r="FN77" s="81"/>
      <c r="FO77" s="81"/>
      <c r="FP77" s="81"/>
      <c r="FQ77" s="81"/>
      <c r="FR77" s="81"/>
      <c r="FS77" s="81"/>
      <c r="FT77" s="81"/>
      <c r="FU77" s="81"/>
      <c r="FV77" s="81"/>
      <c r="FW77" s="81"/>
      <c r="FX77" s="81"/>
      <c r="FY77" s="81"/>
      <c r="FZ77" s="81"/>
      <c r="GA77" s="81"/>
      <c r="GB77" s="81"/>
      <c r="GC77" s="81"/>
      <c r="GD77" s="81"/>
      <c r="GE77" s="81"/>
      <c r="GF77" s="81"/>
      <c r="GG77" s="81"/>
      <c r="GH77" s="81"/>
      <c r="GI77" s="81"/>
      <c r="GJ77" s="81"/>
      <c r="GK77" s="81"/>
      <c r="GL77" s="81"/>
      <c r="GM77" s="81"/>
      <c r="GN77" s="81"/>
      <c r="GO77" s="81"/>
      <c r="GP77" s="81"/>
      <c r="GQ77" s="81"/>
      <c r="GR77" s="81"/>
      <c r="GS77" s="81"/>
      <c r="GT77" s="81"/>
      <c r="GU77" s="81"/>
      <c r="GV77" s="81"/>
      <c r="GW77" s="81"/>
      <c r="GX77" s="81"/>
      <c r="GY77" s="81"/>
      <c r="GZ77" s="81"/>
      <c r="HA77" s="81"/>
      <c r="HB77" s="81"/>
      <c r="HC77" s="81"/>
      <c r="HD77" s="81"/>
      <c r="HE77" s="81"/>
      <c r="HF77" s="81"/>
      <c r="HG77" s="81"/>
      <c r="HH77" s="81"/>
      <c r="HI77" s="81"/>
      <c r="HJ77" s="81"/>
      <c r="HK77" s="81"/>
      <c r="HL77" s="81"/>
      <c r="HM77" s="81"/>
      <c r="HN77" s="81"/>
      <c r="HO77" s="81"/>
      <c r="HP77" s="81"/>
      <c r="HQ77" s="81"/>
      <c r="HR77" s="81"/>
      <c r="HS77" s="81"/>
      <c r="HT77" s="81"/>
      <c r="HU77" s="81"/>
      <c r="HV77" s="81"/>
      <c r="HW77" s="81"/>
      <c r="HX77" s="81"/>
      <c r="HY77" s="81"/>
      <c r="HZ77" s="81"/>
      <c r="IA77" s="81"/>
      <c r="IB77" s="81"/>
      <c r="IC77" s="81"/>
      <c r="ID77" s="81"/>
      <c r="IE77" s="81"/>
      <c r="IF77" s="81"/>
      <c r="IG77" s="81"/>
      <c r="IH77" s="81"/>
      <c r="II77" s="81"/>
      <c r="IJ77" s="81"/>
      <c r="IK77" s="81"/>
      <c r="IL77" s="81"/>
      <c r="IM77" s="81"/>
      <c r="IN77" s="81"/>
      <c r="IO77" s="81"/>
      <c r="IP77" s="81"/>
      <c r="IQ77" s="81"/>
      <c r="IR77" s="81"/>
      <c r="IS77" s="81"/>
      <c r="IT77" s="81"/>
      <c r="IU77" s="81"/>
      <c r="IV77" s="81"/>
    </row>
    <row r="78" spans="1:256" x14ac:dyDescent="0.2">
      <c r="A78" s="82" t="s">
        <v>269</v>
      </c>
      <c r="B78" s="83"/>
      <c r="C78" s="70"/>
      <c r="D78" s="70"/>
      <c r="E78" s="83"/>
      <c r="F78" s="78"/>
      <c r="G78" s="79"/>
      <c r="H78" s="80"/>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81"/>
      <c r="FG78" s="81"/>
      <c r="FH78" s="81"/>
      <c r="FI78" s="81"/>
      <c r="FJ78" s="81"/>
      <c r="FK78" s="81"/>
      <c r="FL78" s="81"/>
      <c r="FM78" s="81"/>
      <c r="FN78" s="81"/>
      <c r="FO78" s="81"/>
      <c r="FP78" s="81"/>
      <c r="FQ78" s="81"/>
      <c r="FR78" s="81"/>
      <c r="FS78" s="81"/>
      <c r="FT78" s="81"/>
      <c r="FU78" s="81"/>
      <c r="FV78" s="81"/>
      <c r="FW78" s="81"/>
      <c r="FX78" s="81"/>
      <c r="FY78" s="81"/>
      <c r="FZ78" s="81"/>
      <c r="GA78" s="81"/>
      <c r="GB78" s="81"/>
      <c r="GC78" s="81"/>
      <c r="GD78" s="81"/>
      <c r="GE78" s="81"/>
      <c r="GF78" s="81"/>
      <c r="GG78" s="81"/>
      <c r="GH78" s="81"/>
      <c r="GI78" s="81"/>
      <c r="GJ78" s="81"/>
      <c r="GK78" s="81"/>
      <c r="GL78" s="81"/>
      <c r="GM78" s="81"/>
      <c r="GN78" s="81"/>
      <c r="GO78" s="81"/>
      <c r="GP78" s="81"/>
      <c r="GQ78" s="81"/>
      <c r="GR78" s="81"/>
      <c r="GS78" s="81"/>
      <c r="GT78" s="81"/>
      <c r="GU78" s="81"/>
      <c r="GV78" s="81"/>
      <c r="GW78" s="81"/>
      <c r="GX78" s="81"/>
      <c r="GY78" s="81"/>
      <c r="GZ78" s="81"/>
      <c r="HA78" s="81"/>
      <c r="HB78" s="81"/>
      <c r="HC78" s="81"/>
      <c r="HD78" s="81"/>
      <c r="HE78" s="81"/>
      <c r="HF78" s="81"/>
      <c r="HG78" s="81"/>
      <c r="HH78" s="81"/>
      <c r="HI78" s="81"/>
      <c r="HJ78" s="81"/>
      <c r="HK78" s="81"/>
      <c r="HL78" s="81"/>
      <c r="HM78" s="81"/>
      <c r="HN78" s="81"/>
      <c r="HO78" s="81"/>
      <c r="HP78" s="81"/>
      <c r="HQ78" s="81"/>
      <c r="HR78" s="81"/>
      <c r="HS78" s="81"/>
      <c r="HT78" s="81"/>
      <c r="HU78" s="81"/>
      <c r="HV78" s="81"/>
      <c r="HW78" s="81"/>
      <c r="HX78" s="81"/>
      <c r="HY78" s="81"/>
      <c r="HZ78" s="81"/>
      <c r="IA78" s="81"/>
      <c r="IB78" s="81"/>
      <c r="IC78" s="81"/>
      <c r="ID78" s="81"/>
      <c r="IE78" s="81"/>
      <c r="IF78" s="81"/>
      <c r="IG78" s="81"/>
      <c r="IH78" s="81"/>
      <c r="II78" s="81"/>
      <c r="IJ78" s="81"/>
      <c r="IK78" s="81"/>
      <c r="IL78" s="81"/>
      <c r="IM78" s="81"/>
      <c r="IN78" s="81"/>
      <c r="IO78" s="81"/>
      <c r="IP78" s="81"/>
      <c r="IQ78" s="81"/>
      <c r="IR78" s="81"/>
      <c r="IS78" s="81"/>
      <c r="IT78" s="81"/>
      <c r="IU78" s="81"/>
      <c r="IV78" s="81"/>
    </row>
    <row r="79" spans="1:256" x14ac:dyDescent="0.2">
      <c r="A79" s="81"/>
      <c r="B79" s="81"/>
      <c r="C79" s="70"/>
      <c r="D79" s="70"/>
      <c r="E79" s="81"/>
      <c r="F79" s="78"/>
      <c r="G79" s="79"/>
      <c r="H79" s="80"/>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81"/>
      <c r="FG79" s="81"/>
      <c r="FH79" s="81"/>
      <c r="FI79" s="81"/>
      <c r="FJ79" s="81"/>
      <c r="FK79" s="81"/>
      <c r="FL79" s="81"/>
      <c r="FM79" s="81"/>
      <c r="FN79" s="81"/>
      <c r="FO79" s="81"/>
      <c r="FP79" s="81"/>
      <c r="FQ79" s="81"/>
      <c r="FR79" s="81"/>
      <c r="FS79" s="81"/>
      <c r="FT79" s="81"/>
      <c r="FU79" s="81"/>
      <c r="FV79" s="81"/>
      <c r="FW79" s="81"/>
      <c r="FX79" s="81"/>
      <c r="FY79" s="81"/>
      <c r="FZ79" s="81"/>
      <c r="GA79" s="81"/>
      <c r="GB79" s="81"/>
      <c r="GC79" s="81"/>
      <c r="GD79" s="81"/>
      <c r="GE79" s="81"/>
      <c r="GF79" s="81"/>
      <c r="GG79" s="81"/>
      <c r="GH79" s="81"/>
      <c r="GI79" s="81"/>
      <c r="GJ79" s="81"/>
      <c r="GK79" s="81"/>
      <c r="GL79" s="81"/>
      <c r="GM79" s="81"/>
      <c r="GN79" s="81"/>
      <c r="GO79" s="81"/>
      <c r="GP79" s="81"/>
      <c r="GQ79" s="81"/>
      <c r="GR79" s="81"/>
      <c r="GS79" s="81"/>
      <c r="GT79" s="81"/>
      <c r="GU79" s="81"/>
      <c r="GV79" s="81"/>
      <c r="GW79" s="81"/>
      <c r="GX79" s="81"/>
      <c r="GY79" s="81"/>
      <c r="GZ79" s="81"/>
      <c r="HA79" s="81"/>
      <c r="HB79" s="81"/>
      <c r="HC79" s="81"/>
      <c r="HD79" s="81"/>
      <c r="HE79" s="81"/>
      <c r="HF79" s="81"/>
      <c r="HG79" s="81"/>
      <c r="HH79" s="81"/>
      <c r="HI79" s="81"/>
      <c r="HJ79" s="81"/>
      <c r="HK79" s="81"/>
      <c r="HL79" s="81"/>
      <c r="HM79" s="81"/>
      <c r="HN79" s="81"/>
      <c r="HO79" s="81"/>
      <c r="HP79" s="81"/>
      <c r="HQ79" s="81"/>
      <c r="HR79" s="81"/>
      <c r="HS79" s="81"/>
      <c r="HT79" s="81"/>
      <c r="HU79" s="81"/>
      <c r="HV79" s="81"/>
      <c r="HW79" s="81"/>
      <c r="HX79" s="81"/>
      <c r="HY79" s="81"/>
      <c r="HZ79" s="81"/>
      <c r="IA79" s="81"/>
      <c r="IB79" s="81"/>
      <c r="IC79" s="81"/>
      <c r="ID79" s="81"/>
      <c r="IE79" s="81"/>
      <c r="IF79" s="81"/>
      <c r="IG79" s="81"/>
      <c r="IH79" s="81"/>
      <c r="II79" s="81"/>
      <c r="IJ79" s="81"/>
      <c r="IK79" s="81"/>
      <c r="IL79" s="81"/>
      <c r="IM79" s="81"/>
      <c r="IN79" s="81"/>
      <c r="IO79" s="81"/>
      <c r="IP79" s="81"/>
      <c r="IQ79" s="81"/>
      <c r="IR79" s="81"/>
      <c r="IS79" s="81"/>
      <c r="IT79" s="81"/>
      <c r="IU79" s="81"/>
      <c r="IV79" s="81"/>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MT</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2020-06-04T16:31:10Z</dcterms:created>
  <dcterms:modified xsi:type="dcterms:W3CDTF">2020-06-12T15:43:14Z</dcterms:modified>
</cp:coreProperties>
</file>