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D805EE4E-9305-4825-81C4-572671E3868D}" xr6:coauthVersionLast="36" xr6:coauthVersionMax="36" xr10:uidLastSave="{00000000-0000-0000-0000-000000000000}"/>
  <bookViews>
    <workbookView xWindow="0" yWindow="0" windowWidth="19200" windowHeight="6350" xr2:uid="{00000000-000D-0000-FFFF-FFFF00000000}"/>
  </bookViews>
  <sheets>
    <sheet name="Sheet1" sheetId="1" r:id="rId1"/>
    <sheet name="30 large occupations"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103" i="1" l="1"/>
  <c r="AU103" i="1"/>
  <c r="AT103" i="1"/>
  <c r="AS103" i="1"/>
  <c r="AR103" i="1"/>
  <c r="AV102" i="1"/>
  <c r="AU102" i="1"/>
  <c r="AT102" i="1"/>
  <c r="AS102" i="1"/>
  <c r="AR102" i="1"/>
  <c r="AV101" i="1"/>
  <c r="AU101" i="1"/>
  <c r="AT101" i="1"/>
  <c r="AS101" i="1"/>
  <c r="AR101" i="1"/>
  <c r="AV100" i="1"/>
  <c r="AU100" i="1"/>
  <c r="AT100" i="1"/>
  <c r="AS100" i="1"/>
  <c r="AR100" i="1"/>
  <c r="AV99" i="1"/>
  <c r="AU99" i="1"/>
  <c r="AT99" i="1"/>
  <c r="AS99" i="1"/>
  <c r="AR99" i="1"/>
  <c r="AV98" i="1"/>
  <c r="AU98" i="1"/>
  <c r="AT98" i="1"/>
  <c r="AS98" i="1"/>
  <c r="AR98" i="1"/>
  <c r="AV97" i="1"/>
  <c r="AU97" i="1"/>
  <c r="AT97" i="1"/>
  <c r="AS97" i="1"/>
  <c r="AR97" i="1"/>
  <c r="AV96" i="1"/>
  <c r="AU96" i="1"/>
  <c r="AT96" i="1"/>
  <c r="AS96" i="1"/>
  <c r="AR96" i="1"/>
  <c r="AV95" i="1"/>
  <c r="AU95" i="1"/>
  <c r="AT95" i="1"/>
  <c r="AS95" i="1"/>
  <c r="AR95" i="1"/>
  <c r="AV94" i="1"/>
  <c r="AU94" i="1"/>
  <c r="AT94" i="1"/>
  <c r="AS94" i="1"/>
  <c r="AR94" i="1"/>
  <c r="AV93" i="1"/>
  <c r="AU93" i="1"/>
  <c r="AT93" i="1"/>
  <c r="AS93" i="1"/>
  <c r="AR93" i="1"/>
  <c r="AV92" i="1"/>
  <c r="AU92" i="1"/>
  <c r="AT92" i="1"/>
  <c r="AS92" i="1"/>
  <c r="AR92" i="1"/>
  <c r="AV91" i="1"/>
  <c r="AU91" i="1"/>
  <c r="AT91" i="1"/>
  <c r="AS91" i="1"/>
  <c r="AR91" i="1"/>
  <c r="AV90" i="1"/>
  <c r="AU90" i="1"/>
  <c r="AT90" i="1"/>
  <c r="AS90" i="1"/>
  <c r="AR90" i="1"/>
  <c r="AV89" i="1"/>
  <c r="AU89" i="1"/>
  <c r="AT89" i="1"/>
  <c r="AS89" i="1"/>
  <c r="AR89" i="1"/>
  <c r="AV88" i="1"/>
  <c r="AU88" i="1"/>
  <c r="AT88" i="1"/>
  <c r="AS88" i="1"/>
  <c r="AR88" i="1"/>
  <c r="AV87" i="1"/>
  <c r="AU87" i="1"/>
  <c r="AT87" i="1"/>
  <c r="AS87" i="1"/>
  <c r="AR87" i="1"/>
  <c r="AV86" i="1"/>
  <c r="AU86" i="1"/>
  <c r="AT86" i="1"/>
  <c r="AS86" i="1"/>
  <c r="AR86" i="1"/>
  <c r="AV85" i="1"/>
  <c r="AU85" i="1"/>
  <c r="AT85" i="1"/>
  <c r="AS85" i="1"/>
  <c r="AR85" i="1"/>
  <c r="AV84" i="1"/>
  <c r="AU84" i="1"/>
  <c r="AT84" i="1"/>
  <c r="AS84" i="1"/>
  <c r="AR84" i="1"/>
  <c r="AV83" i="1"/>
  <c r="AU83" i="1"/>
  <c r="AT83" i="1"/>
  <c r="AS83" i="1"/>
  <c r="AR83" i="1"/>
  <c r="AV82" i="1"/>
  <c r="AU82" i="1"/>
  <c r="AT82" i="1"/>
  <c r="AS82" i="1"/>
  <c r="AR82" i="1"/>
  <c r="AV81" i="1"/>
  <c r="AU81" i="1"/>
  <c r="AT81" i="1"/>
  <c r="AS81" i="1"/>
  <c r="AR81" i="1"/>
  <c r="AV80" i="1"/>
  <c r="AU80" i="1"/>
  <c r="AT80" i="1"/>
  <c r="AS80" i="1"/>
  <c r="AR80" i="1"/>
  <c r="AV79" i="1"/>
  <c r="AU79" i="1"/>
  <c r="AT79" i="1"/>
  <c r="AS79" i="1"/>
  <c r="AR79" i="1"/>
  <c r="AV78" i="1"/>
  <c r="AU78" i="1"/>
  <c r="AT78" i="1"/>
  <c r="AS78" i="1"/>
  <c r="AR78" i="1"/>
  <c r="AV77" i="1"/>
  <c r="AU77" i="1"/>
  <c r="AT77" i="1"/>
  <c r="AS77" i="1"/>
  <c r="AR77" i="1"/>
  <c r="AV76" i="1"/>
  <c r="AU76" i="1"/>
  <c r="AT76" i="1"/>
  <c r="AS76" i="1"/>
  <c r="AR76" i="1"/>
  <c r="AV75" i="1"/>
  <c r="AU75" i="1"/>
  <c r="AT75" i="1"/>
  <c r="AS75" i="1"/>
  <c r="AR75" i="1"/>
  <c r="AV74" i="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l="1"/>
  <c r="AU2" i="1"/>
  <c r="AT2" i="1"/>
  <c r="AS2" i="1"/>
  <c r="AR2" i="1"/>
  <c r="C60" i="3" l="1"/>
  <c r="C59" i="3"/>
  <c r="C58" i="3"/>
  <c r="C57" i="3"/>
  <c r="C56" i="3"/>
  <c r="C43" i="3"/>
  <c r="C42" i="3"/>
  <c r="C41" i="3"/>
  <c r="C40" i="3"/>
  <c r="C39" i="3"/>
</calcChain>
</file>

<file path=xl/sharedStrings.xml><?xml version="1.0" encoding="utf-8"?>
<sst xmlns="http://schemas.openxmlformats.org/spreadsheetml/2006/main" count="674" uniqueCount="310">
  <si>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</si>
  <si>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</si>
  <si>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</si>
  <si>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</si>
  <si>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</si>
  <si>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</si>
  <si>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</si>
  <si>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</si>
  <si>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</si>
  <si>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</si>
  <si>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</si>
  <si>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</si>
  <si>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</si>
  <si>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</si>
  <si>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</si>
  <si>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</si>
  <si>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</si>
  <si>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</si>
  <si>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</si>
  <si>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</si>
  <si>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</si>
  <si>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</si>
  <si>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</si>
  <si>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</si>
  <si>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</si>
  <si>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</si>
  <si>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</si>
  <si>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</si>
  <si>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</si>
  <si>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</si>
  <si>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</si>
  <si>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</si>
  <si>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</si>
  <si>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</si>
  <si>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</si>
  <si>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</si>
  <si>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</si>
  <si>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</si>
  <si>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</si>
  <si>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</si>
  <si>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</si>
  <si>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</si>
  <si>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</si>
  <si>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MN</t>
  </si>
  <si>
    <t>Minnesota</t>
  </si>
  <si>
    <t>NONMETRO</t>
  </si>
  <si>
    <t>METRO</t>
  </si>
  <si>
    <t>Duluth MSA</t>
  </si>
  <si>
    <t>Fargo MSA</t>
  </si>
  <si>
    <t>Fillmore County HMFA</t>
  </si>
  <si>
    <t>Grand Forks MSA</t>
  </si>
  <si>
    <t>La Crosse-Onalaska MSA</t>
  </si>
  <si>
    <t>Le Sueur County HMFA</t>
  </si>
  <si>
    <t>Mankato-North Mankato MSA</t>
  </si>
  <si>
    <t>Mille Lacs County HMFA</t>
  </si>
  <si>
    <t>Minneapolis-St. Paul-Bloomington HMFA</t>
  </si>
  <si>
    <t>Rochester HMFA</t>
  </si>
  <si>
    <t>Sibley County HMFA</t>
  </si>
  <si>
    <t>St. Cloud MSA</t>
  </si>
  <si>
    <t>Wabasha County HMFA</t>
  </si>
  <si>
    <t>COUNTY</t>
  </si>
  <si>
    <t>Aitkin County</t>
  </si>
  <si>
    <t>Anoka County</t>
  </si>
  <si>
    <t>Becker County</t>
  </si>
  <si>
    <t>Beltrami County</t>
  </si>
  <si>
    <t>Benton County</t>
  </si>
  <si>
    <t>Big Stone County</t>
  </si>
  <si>
    <t>Blue Earth County</t>
  </si>
  <si>
    <t>Brown County</t>
  </si>
  <si>
    <t>Carlton County</t>
  </si>
  <si>
    <t>Carver County</t>
  </si>
  <si>
    <t>Cass County</t>
  </si>
  <si>
    <t>Chippewa County</t>
  </si>
  <si>
    <t>Chisago County</t>
  </si>
  <si>
    <t>Clay County</t>
  </si>
  <si>
    <t>Clearwater County</t>
  </si>
  <si>
    <t>Cook County</t>
  </si>
  <si>
    <t>Cottonwood County</t>
  </si>
  <si>
    <t>Crow Wing County</t>
  </si>
  <si>
    <t>Dakota County</t>
  </si>
  <si>
    <t>Dodge County</t>
  </si>
  <si>
    <t>Douglas County</t>
  </si>
  <si>
    <t>Faribault County</t>
  </si>
  <si>
    <t>Fillmore County</t>
  </si>
  <si>
    <t>Freeborn County</t>
  </si>
  <si>
    <t>Goodhue County</t>
  </si>
  <si>
    <t>Grant County</t>
  </si>
  <si>
    <t>Hennepin County</t>
  </si>
  <si>
    <t>Houston County</t>
  </si>
  <si>
    <t>Hubbard County</t>
  </si>
  <si>
    <t>Isanti County</t>
  </si>
  <si>
    <t>Itasca County</t>
  </si>
  <si>
    <t>Jackson County</t>
  </si>
  <si>
    <t>Kanabec County</t>
  </si>
  <si>
    <t>Kandiyohi County</t>
  </si>
  <si>
    <t>Kittson County</t>
  </si>
  <si>
    <t>Koochiching County</t>
  </si>
  <si>
    <t>Lac qui Parle County</t>
  </si>
  <si>
    <t>Lake County</t>
  </si>
  <si>
    <t>Lake of the Woods County</t>
  </si>
  <si>
    <t>Le Sueur County</t>
  </si>
  <si>
    <t>Lincoln County</t>
  </si>
  <si>
    <t>Lyon County</t>
  </si>
  <si>
    <t>McLeod County</t>
  </si>
  <si>
    <t>Mahnomen County</t>
  </si>
  <si>
    <t>Marshall County</t>
  </si>
  <si>
    <t>Martin County</t>
  </si>
  <si>
    <t>Meeker County</t>
  </si>
  <si>
    <t>Mille Lacs County</t>
  </si>
  <si>
    <t>Morrison County</t>
  </si>
  <si>
    <t>Mower County</t>
  </si>
  <si>
    <t>Murray County</t>
  </si>
  <si>
    <t>Nicollet County</t>
  </si>
  <si>
    <t>Nobles County</t>
  </si>
  <si>
    <t>Norman County</t>
  </si>
  <si>
    <t>Olmsted County</t>
  </si>
  <si>
    <t>Otter Tail County</t>
  </si>
  <si>
    <t>Pennington County</t>
  </si>
  <si>
    <t>Pine County</t>
  </si>
  <si>
    <t>Pipestone County</t>
  </si>
  <si>
    <t>Polk County</t>
  </si>
  <si>
    <t>Pope County</t>
  </si>
  <si>
    <t>Ramsey County</t>
  </si>
  <si>
    <t>Red Lake County</t>
  </si>
  <si>
    <t>Redwood County</t>
  </si>
  <si>
    <t>Renville County</t>
  </si>
  <si>
    <t>Rice County</t>
  </si>
  <si>
    <t>Rock County</t>
  </si>
  <si>
    <t>Roseau County</t>
  </si>
  <si>
    <t>St. Louis County</t>
  </si>
  <si>
    <t>Scott County</t>
  </si>
  <si>
    <t>Sherburne County</t>
  </si>
  <si>
    <t>Sibley County</t>
  </si>
  <si>
    <t>Stearns County</t>
  </si>
  <si>
    <t>Steele County</t>
  </si>
  <si>
    <t>Stevens County</t>
  </si>
  <si>
    <t>Swift County</t>
  </si>
  <si>
    <t>Todd County</t>
  </si>
  <si>
    <t>Traverse County</t>
  </si>
  <si>
    <t>Wabasha County</t>
  </si>
  <si>
    <t>Wadena County</t>
  </si>
  <si>
    <t>Waseca County</t>
  </si>
  <si>
    <t>Washington County</t>
  </si>
  <si>
    <t>Watonwan County</t>
  </si>
  <si>
    <t>Wilkin County</t>
  </si>
  <si>
    <t>Winona County</t>
  </si>
  <si>
    <t>Wright County</t>
  </si>
  <si>
    <t>Yellow Medicine County</t>
  </si>
  <si>
    <t>State</t>
  </si>
  <si>
    <t>Occupation Code</t>
  </si>
  <si>
    <t>Occupation</t>
  </si>
  <si>
    <t>Total Employment</t>
  </si>
  <si>
    <t>Jobs per 1000 jobs</t>
  </si>
  <si>
    <t>Median Hourly Wage</t>
  </si>
  <si>
    <t>35-3031</t>
  </si>
  <si>
    <t>Waiters and Waitresses</t>
  </si>
  <si>
    <t>35-3021</t>
  </si>
  <si>
    <t>Food prep workers, fast food</t>
  </si>
  <si>
    <t>41-2011</t>
  </si>
  <si>
    <t>Cashiers</t>
  </si>
  <si>
    <t>41-2031</t>
  </si>
  <si>
    <t>Retail Salespersons</t>
  </si>
  <si>
    <t>39-9021</t>
  </si>
  <si>
    <t>Personal Care Aides</t>
  </si>
  <si>
    <t>43-5081</t>
  </si>
  <si>
    <t>Stock Clerks and Order Fillers</t>
  </si>
  <si>
    <t>31-1011</t>
  </si>
  <si>
    <t>Home Health Aides</t>
  </si>
  <si>
    <t>35-2014</t>
  </si>
  <si>
    <t>Cooks, Restaurant</t>
  </si>
  <si>
    <t>37-2011</t>
  </si>
  <si>
    <t>Janitors and cleaners</t>
  </si>
  <si>
    <t>25-9041</t>
  </si>
  <si>
    <t>Teacher Assistants</t>
  </si>
  <si>
    <t>One-Bedroom Housing Wage</t>
  </si>
  <si>
    <t>53-7062</t>
  </si>
  <si>
    <t>Laborers and material movers</t>
  </si>
  <si>
    <t>51-2098</t>
  </si>
  <si>
    <t>Assemblers and fabricators</t>
  </si>
  <si>
    <t>31-1014</t>
  </si>
  <si>
    <t>Nursing Assistants</t>
  </si>
  <si>
    <t>43-9061</t>
  </si>
  <si>
    <t>Office clerks</t>
  </si>
  <si>
    <t>43-4051</t>
  </si>
  <si>
    <t>Customer Service Representatives</t>
  </si>
  <si>
    <t>43-6014</t>
  </si>
  <si>
    <t>Secretaries and administrative assistants</t>
  </si>
  <si>
    <t>41-1011</t>
  </si>
  <si>
    <t>Retail sales supervisors</t>
  </si>
  <si>
    <t>Two-Bedroom Housing Wage</t>
  </si>
  <si>
    <t>00-0000</t>
  </si>
  <si>
    <t>All Occupations</t>
  </si>
  <si>
    <t>49-9071</t>
  </si>
  <si>
    <t>General Maintenance and Repair workers</t>
  </si>
  <si>
    <t>43-3031</t>
  </si>
  <si>
    <t>Bookkeeping, Accounting, and Auditing Clerks</t>
  </si>
  <si>
    <t>53-3032</t>
  </si>
  <si>
    <t>Heavy and Tractor-Trailer Truck Drivers</t>
  </si>
  <si>
    <t>41-3099</t>
  </si>
  <si>
    <t>Other Sales reps, services</t>
  </si>
  <si>
    <t>43-1011</t>
  </si>
  <si>
    <t>Office and admin support supervisors</t>
  </si>
  <si>
    <t>25-2031</t>
  </si>
  <si>
    <t>Secondary school teachers</t>
  </si>
  <si>
    <t>25-2021</t>
  </si>
  <si>
    <t>Elementary school teachers</t>
  </si>
  <si>
    <t>41-4012</t>
  </si>
  <si>
    <t>Sales reps, whsl and manufacturing</t>
  </si>
  <si>
    <t>13-1199</t>
  </si>
  <si>
    <t>Business operations specialists</t>
  </si>
  <si>
    <t>13-2011</t>
  </si>
  <si>
    <t>Accountants and Auditors</t>
  </si>
  <si>
    <t>29-1141</t>
  </si>
  <si>
    <t>Registered Nurses</t>
  </si>
  <si>
    <t>11-1021</t>
  </si>
  <si>
    <t>General and Operations Managers</t>
  </si>
  <si>
    <t>15-1132</t>
  </si>
  <si>
    <t>Software Developers, Applications</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</si>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</sst>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xf numFmtId="164" fontId="0" fillId="0" borderId="0" xfId="0" applyNumberFormat="1" applyBorder="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0" fontId="7" fillId="0" borderId="0" xfId="2" applyFont="1" applyFill="1" applyBorder="1" applyAlignment="1">
      <alignment horizontal="left" vertical="center" wrapText="1"/>
    </xf>
    <xf numFmtId="3" fontId="8" fillId="0" borderId="0" xfId="2" applyNumberFormat="1" applyFont="1" applyFill="1" applyBorder="1" applyAlignment="1">
      <alignment horizontal="center" vertical="center"/>
    </xf>
    <xf numFmtId="3" fontId="7" fillId="0" borderId="0" xfId="2" applyNumberFormat="1" applyFont="1" applyFill="1" applyBorder="1" applyAlignment="1">
      <alignment horizontal="right" vertical="center"/>
    </xf>
    <xf numFmtId="0" fontId="9" fillId="0" borderId="0" xfId="2" applyFont="1" applyFill="1" applyBorder="1" applyAlignment="1">
      <alignment horizontal="center" vertical="center" wrapText="1"/>
    </xf>
    <xf numFmtId="0" fontId="7" fillId="0" borderId="0" xfId="2" applyFont="1" applyFill="1" applyBorder="1" applyAlignment="1">
      <alignment horizontal="center"/>
    </xf>
    <xf numFmtId="3" fontId="7" fillId="0" borderId="0" xfId="2" applyNumberFormat="1" applyFont="1" applyFill="1" applyBorder="1"/>
    <xf numFmtId="0" fontId="11" fillId="0" borderId="0" xfId="2" applyFont="1" applyFill="1" applyBorder="1"/>
    <xf numFmtId="0" fontId="8" fillId="0" borderId="0" xfId="2" applyFont="1" applyFill="1" applyBorder="1"/>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xf>
    <xf numFmtId="0" fontId="11" fillId="0" borderId="0" xfId="2" applyFont="1" applyFill="1" applyBorder="1" applyAlignment="1">
      <alignment horizontal="left" wrapText="1"/>
    </xf>
    <xf numFmtId="0" fontId="11" fillId="0" borderId="0" xfId="2" applyFont="1" applyFill="1" applyBorder="1" applyAlignment="1">
      <alignment horizontal="center"/>
    </xf>
    <xf numFmtId="3" fontId="11" fillId="0" borderId="0" xfId="2" applyNumberFormat="1" applyFont="1" applyFill="1" applyBorder="1"/>
    <xf numFmtId="3" fontId="11" fillId="0" borderId="0" xfId="0" applyNumberFormat="1" applyFont="1" applyFill="1"/>
    <xf numFmtId="0" fontId="11" fillId="0" borderId="2" xfId="2" applyFont="1" applyFill="1" applyBorder="1" applyAlignment="1">
      <alignment horizontal="left" vertical="center" wrapText="1" indent="1"/>
    </xf>
    <xf numFmtId="9" fontId="11" fillId="0" borderId="0" xfId="1" applyFont="1" applyFill="1" applyBorder="1" applyAlignment="1">
      <alignment horizontal="right" vertical="center"/>
    </xf>
    <xf numFmtId="0" fontId="11" fillId="0" borderId="2" xfId="2" applyFont="1" applyFill="1" applyBorder="1" applyAlignment="1">
      <alignment horizontal="left" wrapText="1" indent="1"/>
    </xf>
    <xf numFmtId="0" fontId="11" fillId="0" borderId="0" xfId="2" applyFont="1" applyFill="1" applyBorder="1" applyAlignment="1">
      <alignment horizontal="left" vertical="center" wrapText="1" indent="1"/>
    </xf>
    <xf numFmtId="0" fontId="11" fillId="0" borderId="0" xfId="2" applyFont="1" applyFill="1" applyBorder="1" applyAlignment="1">
      <alignment horizontal="left" wrapText="1" indent="1"/>
    </xf>
    <xf numFmtId="165"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center"/>
    </xf>
    <xf numFmtId="164" fontId="11" fillId="0" borderId="0" xfId="2" applyNumberFormat="1" applyFont="1" applyFill="1" applyBorder="1" applyAlignment="1">
      <alignment horizontal="right" vertical="center"/>
    </xf>
    <xf numFmtId="168"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center"/>
    </xf>
    <xf numFmtId="9" fontId="11" fillId="0" borderId="0" xfId="1" applyFont="1" applyFill="1" applyBorder="1" applyAlignment="1">
      <alignment wrapText="1"/>
    </xf>
    <xf numFmtId="0" fontId="14" fillId="0" borderId="0" xfId="2" applyFont="1" applyFill="1" applyBorder="1"/>
    <xf numFmtId="0" fontId="15" fillId="0" borderId="0" xfId="2" applyFont="1" applyFill="1" applyBorder="1" applyAlignment="1">
      <alignment horizontal="center"/>
    </xf>
    <xf numFmtId="3" fontId="15" fillId="0" borderId="0" xfId="2" applyNumberFormat="1" applyFont="1" applyFill="1" applyBorder="1"/>
    <xf numFmtId="0" fontId="15" fillId="0" borderId="0" xfId="2" applyFont="1" applyFill="1" applyBorder="1"/>
    <xf numFmtId="9" fontId="11" fillId="0" borderId="0" xfId="2" applyNumberFormat="1" applyFont="1" applyFill="1" applyBorder="1" applyAlignment="1">
      <alignment horizontal="left" vertical="center" wrapText="1"/>
    </xf>
    <xf numFmtId="164" fontId="15" fillId="0" borderId="0" xfId="2" applyNumberFormat="1" applyFont="1" applyFill="1" applyBorder="1" applyAlignment="1">
      <alignment horizontal="center"/>
    </xf>
    <xf numFmtId="0" fontId="15" fillId="0" borderId="0" xfId="2" applyFont="1" applyFill="1" applyBorder="1" applyAlignment="1">
      <alignment horizontal="left" wrapText="1" indent="1"/>
    </xf>
    <xf numFmtId="0" fontId="8" fillId="0" borderId="0" xfId="2" applyFont="1" applyFill="1" applyBorder="1" applyAlignment="1">
      <alignment vertical="center"/>
    </xf>
    <xf numFmtId="3" fontId="8" fillId="0" borderId="0" xfId="2"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xf numFmtId="3" fontId="11" fillId="0" borderId="0" xfId="0" applyNumberFormat="1"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xf numFmtId="3" fontId="18" fillId="0" borderId="0" xfId="0" applyNumberFormat="1" applyFont="1" applyFill="1" applyBorder="1" applyAlignment="1"/>
    <xf numFmtId="0" fontId="19" fillId="0" borderId="0" xfId="2" applyFont="1" applyFill="1" applyBorder="1"/>
    <xf numFmtId="0" fontId="18" fillId="0" borderId="0" xfId="2" applyFont="1" applyFill="1" applyBorder="1" applyAlignment="1">
      <alignment horizontal="left" vertical="center" wrapText="1"/>
    </xf>
    <xf numFmtId="3" fontId="18" fillId="0" borderId="0" xfId="2" applyNumberFormat="1" applyFont="1" applyFill="1" applyBorder="1" applyAlignment="1">
      <alignment horizontal="right" vertical="center"/>
    </xf>
    <xf numFmtId="0" fontId="18" fillId="0" borderId="0" xfId="2" applyFont="1" applyFill="1" applyBorder="1" applyAlignment="1">
      <alignment horizontal="left" wrapText="1"/>
    </xf>
    <xf numFmtId="0" fontId="18" fillId="0" borderId="0" xfId="2" applyFont="1" applyFill="1" applyBorder="1" applyAlignment="1">
      <alignment horizontal="center"/>
    </xf>
    <xf numFmtId="3" fontId="18" fillId="0" borderId="0" xfId="2" applyNumberFormat="1" applyFont="1" applyFill="1" applyBorder="1"/>
    <xf numFmtId="0" fontId="18" fillId="0" borderId="0" xfId="2" applyFont="1" applyFill="1" applyBorder="1"/>
    <xf numFmtId="0" fontId="20" fillId="0" borderId="0" xfId="0" applyFont="1" applyFill="1"/>
    <xf numFmtId="0" fontId="18" fillId="0" borderId="0" xfId="0" applyFont="1" applyFill="1" applyBorder="1" applyAlignment="1">
      <alignment vertical="center"/>
    </xf>
    <xf numFmtId="0" fontId="11" fillId="0" borderId="0" xfId="2" applyFont="1" applyFill="1" applyBorder="1" applyAlignment="1">
      <alignment horizontal="left" vertical="center"/>
    </xf>
    <xf numFmtId="0" fontId="11" fillId="0" borderId="2" xfId="2" applyFont="1" applyFill="1" applyBorder="1" applyAlignment="1">
      <alignment horizontal="left" vertical="center" wrapText="1" indent="1"/>
    </xf>
    <xf numFmtId="0" fontId="11" fillId="0" borderId="3" xfId="2" applyFont="1" applyFill="1" applyBorder="1" applyAlignment="1">
      <alignment horizontal="left" vertical="center" wrapText="1" indent="1"/>
    </xf>
    <xf numFmtId="0" fontId="11" fillId="0" borderId="4" xfId="2" applyFont="1" applyFill="1" applyBorder="1" applyAlignment="1">
      <alignment horizontal="left" vertical="center" wrapText="1" indent="1"/>
    </xf>
    <xf numFmtId="0" fontId="11" fillId="0" borderId="5" xfId="2" applyFont="1" applyFill="1" applyBorder="1" applyAlignment="1">
      <alignment horizontal="left" vertical="center" wrapText="1" indent="1"/>
    </xf>
    <xf numFmtId="0" fontId="11" fillId="0" borderId="4" xfId="0" applyFont="1" applyFill="1" applyBorder="1"/>
    <xf numFmtId="0" fontId="11" fillId="0" borderId="5" xfId="0" applyFont="1" applyFill="1" applyBorder="1"/>
    <xf numFmtId="168" fontId="11" fillId="0" borderId="2" xfId="2" applyNumberFormat="1"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3"/>
  <sheetViews>
    <sheetView tabSelected="1" workbookViewId="0">
      <selection activeCell="AX6" sqref="AX6"/>
    </sheetView>
  </sheetViews>
  <sheetFormatPr defaultRowHeight="14.5" x14ac:dyDescent="0.35"/>
  <cols>
    <col min="1" max="1" width="11.453125" customWidth="1"/>
    <col min="3" max="3" width="12.81640625" customWidth="1"/>
    <col min="4" max="4" width="37.26953125" customWidth="1"/>
    <col min="5" max="5" width="11.54296875" customWidth="1"/>
    <col min="6" max="6" width="12" customWidth="1"/>
    <col min="7" max="7" width="11.1796875" customWidth="1"/>
    <col min="8" max="8" width="11.453125" customWidth="1"/>
    <col min="9" max="9" width="10.26953125" customWidth="1"/>
    <col min="18" max="18" width="10.81640625" customWidth="1"/>
    <col min="19" max="19" width="11.54296875" customWidth="1"/>
    <col min="20" max="20" width="11.453125" customWidth="1"/>
    <col min="21" max="21" width="11.54296875" customWidth="1"/>
    <col min="22" max="22" width="10.7265625" customWidth="1"/>
    <col min="23" max="23" width="10.179687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305</v>
      </c>
      <c r="AS1" s="89" t="s">
        <v>306</v>
      </c>
      <c r="AT1" s="89" t="s">
        <v>307</v>
      </c>
      <c r="AU1" s="89" t="s">
        <v>308</v>
      </c>
      <c r="AV1" s="89" t="s">
        <v>309</v>
      </c>
    </row>
    <row r="2" spans="1:48" x14ac:dyDescent="0.35">
      <c r="A2" s="1" t="s">
        <v>42</v>
      </c>
      <c r="B2" s="1" t="s">
        <v>43</v>
      </c>
      <c r="C2" s="1" t="s">
        <v>44</v>
      </c>
      <c r="D2" s="1"/>
      <c r="E2" s="7">
        <v>2153202</v>
      </c>
      <c r="F2" s="7">
        <v>611161</v>
      </c>
      <c r="G2" s="8">
        <v>28.383820932731801</v>
      </c>
      <c r="H2" s="9">
        <v>9.86</v>
      </c>
      <c r="I2" s="9">
        <v>15.5291487022049</v>
      </c>
      <c r="J2" s="9">
        <v>852</v>
      </c>
      <c r="K2" s="10">
        <v>685.28473348266698</v>
      </c>
      <c r="L2" s="10">
        <v>810.50201992601001</v>
      </c>
      <c r="M2" s="10">
        <v>1026.52881646571</v>
      </c>
      <c r="N2" s="10">
        <v>1437.4766763585999</v>
      </c>
      <c r="O2" s="10">
        <v>1686.1607285150701</v>
      </c>
      <c r="P2" s="10">
        <v>89318.0727586172</v>
      </c>
      <c r="Q2" s="10">
        <v>26795.421827585102</v>
      </c>
      <c r="R2" s="10">
        <v>38089.337357398203</v>
      </c>
      <c r="S2" s="10">
        <v>952.23343393495497</v>
      </c>
      <c r="T2" s="10">
        <v>669.885545689629</v>
      </c>
      <c r="U2" s="10">
        <v>512.72</v>
      </c>
      <c r="V2" s="10">
        <v>807.51573251465504</v>
      </c>
      <c r="W2" s="10">
        <v>255.6</v>
      </c>
      <c r="X2" s="10">
        <v>27411.389339306701</v>
      </c>
      <c r="Y2" s="10">
        <v>32420.080797040398</v>
      </c>
      <c r="Z2" s="10">
        <v>41061.152658628402</v>
      </c>
      <c r="AA2" s="10">
        <v>57499.067054344101</v>
      </c>
      <c r="AB2" s="10">
        <v>67446.429140602893</v>
      </c>
      <c r="AC2" s="9">
        <v>13.1785525669744</v>
      </c>
      <c r="AD2" s="9">
        <v>15.586577306269399</v>
      </c>
      <c r="AE2" s="9">
        <v>19.740938778186699</v>
      </c>
      <c r="AF2" s="9">
        <v>27.643782237665398</v>
      </c>
      <c r="AG2" s="9">
        <v>32.426167856059102</v>
      </c>
      <c r="AH2" s="8">
        <v>53.462687898476098</v>
      </c>
      <c r="AI2" s="8">
        <v>63.2315509382126</v>
      </c>
      <c r="AJ2" s="8">
        <v>80.084944333414796</v>
      </c>
      <c r="AK2" s="8">
        <v>112.14516120756799</v>
      </c>
      <c r="AL2" s="8">
        <v>131.546319902877</v>
      </c>
      <c r="AM2" s="8">
        <v>33.945331633286997</v>
      </c>
      <c r="AN2" s="8">
        <v>40.147924667773601</v>
      </c>
      <c r="AO2" s="8">
        <v>50.848733969258298</v>
      </c>
      <c r="AP2" s="8">
        <v>71.204887705764406</v>
      </c>
      <c r="AQ2" s="8">
        <v>83.523362362948006</v>
      </c>
      <c r="AR2" s="90">
        <f>AH2/40</f>
        <v>1.3365671974619024</v>
      </c>
      <c r="AS2" s="90">
        <f>AI2/40</f>
        <v>1.580788773455315</v>
      </c>
      <c r="AT2" s="90">
        <f>AJ2/40</f>
        <v>2.0021236083353697</v>
      </c>
      <c r="AU2" s="90">
        <f>AK2/40</f>
        <v>2.8036290301892</v>
      </c>
      <c r="AV2" s="90">
        <f t="shared" ref="AV2" si="0">AL2/40</f>
        <v>3.2886579975719252</v>
      </c>
    </row>
    <row r="3" spans="1:48" x14ac:dyDescent="0.35">
      <c r="A3" s="1" t="s">
        <v>45</v>
      </c>
      <c r="B3" s="1" t="s">
        <v>43</v>
      </c>
      <c r="C3" s="1" t="s">
        <v>44</v>
      </c>
      <c r="D3" s="1"/>
      <c r="E3" s="7">
        <v>505282</v>
      </c>
      <c r="F3" s="7">
        <v>119095</v>
      </c>
      <c r="G3" s="8">
        <v>23.570006451842701</v>
      </c>
      <c r="H3" s="9">
        <v>9.86</v>
      </c>
      <c r="I3" s="9">
        <v>10.460173042276899</v>
      </c>
      <c r="J3" s="9">
        <v>852</v>
      </c>
      <c r="K3" s="10">
        <v>499.76565766824802</v>
      </c>
      <c r="L3" s="10">
        <v>574.86550233007301</v>
      </c>
      <c r="M3" s="10">
        <v>746.495797472606</v>
      </c>
      <c r="N3" s="10">
        <v>982.78003274696698</v>
      </c>
      <c r="O3" s="10">
        <v>1088.3728871909</v>
      </c>
      <c r="P3" s="10">
        <v>69884.986799450606</v>
      </c>
      <c r="Q3" s="10">
        <v>20965.496039835201</v>
      </c>
      <c r="R3" s="10">
        <v>29720.436125714099</v>
      </c>
      <c r="S3" s="10">
        <v>743.01090314285204</v>
      </c>
      <c r="T3" s="10">
        <v>524.13740099587903</v>
      </c>
      <c r="U3" s="10">
        <v>512.72</v>
      </c>
      <c r="V3" s="10">
        <v>543.92899819839704</v>
      </c>
      <c r="W3" s="10">
        <v>255.6</v>
      </c>
      <c r="X3" s="10">
        <v>19990.626306729901</v>
      </c>
      <c r="Y3" s="10">
        <v>22994.620093202899</v>
      </c>
      <c r="Z3" s="10">
        <v>29859.831898904202</v>
      </c>
      <c r="AA3" s="10">
        <v>39311.201309878699</v>
      </c>
      <c r="AB3" s="10">
        <v>43534.915487635903</v>
      </c>
      <c r="AC3" s="9">
        <v>9.6108780320816898</v>
      </c>
      <c r="AD3" s="9">
        <v>11.0551058140399</v>
      </c>
      <c r="AE3" s="9">
        <v>14.3556884129347</v>
      </c>
      <c r="AF3" s="9">
        <v>18.8996160143647</v>
      </c>
      <c r="AG3" s="9">
        <v>20.930247830594201</v>
      </c>
      <c r="AH3" s="8">
        <v>38.989363213313197</v>
      </c>
      <c r="AI3" s="8">
        <v>44.848299448437601</v>
      </c>
      <c r="AJ3" s="8">
        <v>58.2380868678894</v>
      </c>
      <c r="AK3" s="8">
        <v>76.6718702408306</v>
      </c>
      <c r="AL3" s="8">
        <v>84.909727507481506</v>
      </c>
      <c r="AM3" s="8">
        <v>36.752271662189202</v>
      </c>
      <c r="AN3" s="8">
        <v>42.275039884554303</v>
      </c>
      <c r="AO3" s="8">
        <v>54.896561863416103</v>
      </c>
      <c r="AP3" s="8">
        <v>72.272670587678405</v>
      </c>
      <c r="AQ3" s="8">
        <v>80.037864559220793</v>
      </c>
      <c r="AR3" s="90">
        <f t="shared" ref="AR3:AR66" si="1">AH3/40</f>
        <v>0.97473408033282993</v>
      </c>
      <c r="AS3" s="90">
        <f t="shared" ref="AS3:AS66" si="2">AI3/40</f>
        <v>1.12120748621094</v>
      </c>
      <c r="AT3" s="90">
        <f t="shared" ref="AT3:AT66" si="3">AJ3/40</f>
        <v>1.455952171697235</v>
      </c>
      <c r="AU3" s="90">
        <f t="shared" ref="AU3:AU66" si="4">AK3/40</f>
        <v>1.916796756020765</v>
      </c>
      <c r="AV3" s="90">
        <f t="shared" ref="AV3:AV66" si="5">AL3/40</f>
        <v>2.1227431876870377</v>
      </c>
    </row>
    <row r="4" spans="1:48" x14ac:dyDescent="0.35">
      <c r="A4" s="1" t="s">
        <v>46</v>
      </c>
      <c r="B4" s="1" t="s">
        <v>43</v>
      </c>
      <c r="C4" s="1" t="s">
        <v>44</v>
      </c>
      <c r="D4" s="1" t="s">
        <v>47</v>
      </c>
      <c r="E4" s="7">
        <v>99075</v>
      </c>
      <c r="F4" s="7">
        <v>27650</v>
      </c>
      <c r="G4" s="8">
        <v>27.908150391117797</v>
      </c>
      <c r="H4" s="9">
        <v>9.86</v>
      </c>
      <c r="I4" s="9">
        <v>10.835376305571501</v>
      </c>
      <c r="J4" s="9">
        <v>852</v>
      </c>
      <c r="K4" s="10">
        <v>626</v>
      </c>
      <c r="L4" s="10">
        <v>670</v>
      </c>
      <c r="M4" s="10">
        <v>871</v>
      </c>
      <c r="N4" s="10">
        <v>1121</v>
      </c>
      <c r="O4" s="10">
        <v>1390</v>
      </c>
      <c r="P4" s="10">
        <v>71900</v>
      </c>
      <c r="Q4" s="10">
        <v>21570</v>
      </c>
      <c r="R4" s="10">
        <v>26646.446633720399</v>
      </c>
      <c r="S4" s="10">
        <v>666.16116584300903</v>
      </c>
      <c r="T4" s="10">
        <v>539.25</v>
      </c>
      <c r="U4" s="10">
        <v>512.72</v>
      </c>
      <c r="V4" s="10">
        <v>563.43956788971502</v>
      </c>
      <c r="W4" s="10">
        <v>255.6</v>
      </c>
      <c r="X4" s="10">
        <v>25040</v>
      </c>
      <c r="Y4" s="10">
        <v>26800</v>
      </c>
      <c r="Z4" s="10">
        <v>34840</v>
      </c>
      <c r="AA4" s="10">
        <v>44840</v>
      </c>
      <c r="AB4" s="10">
        <v>55600</v>
      </c>
      <c r="AC4" s="9">
        <v>12.038461538461499</v>
      </c>
      <c r="AD4" s="9">
        <v>12.884615384615399</v>
      </c>
      <c r="AE4" s="9">
        <v>16.75</v>
      </c>
      <c r="AF4" s="9">
        <v>21.557692307692299</v>
      </c>
      <c r="AG4" s="9">
        <v>26.730769230769202</v>
      </c>
      <c r="AH4" s="8">
        <v>48.837572164144198</v>
      </c>
      <c r="AI4" s="8">
        <v>52.270244968013699</v>
      </c>
      <c r="AJ4" s="8">
        <v>67.951318458417802</v>
      </c>
      <c r="AK4" s="8">
        <v>87.455141207676704</v>
      </c>
      <c r="AL4" s="8">
        <v>108.441254485879</v>
      </c>
      <c r="AM4" s="8">
        <v>44.441323306035898</v>
      </c>
      <c r="AN4" s="8">
        <v>47.564994592722101</v>
      </c>
      <c r="AO4" s="8">
        <v>61.834492970538797</v>
      </c>
      <c r="AP4" s="8">
        <v>79.582625281256</v>
      </c>
      <c r="AQ4" s="8">
        <v>98.679615647587696</v>
      </c>
      <c r="AR4" s="90">
        <f t="shared" si="1"/>
        <v>1.220939304103605</v>
      </c>
      <c r="AS4" s="90">
        <f t="shared" si="2"/>
        <v>1.3067561242003425</v>
      </c>
      <c r="AT4" s="90">
        <f t="shared" si="3"/>
        <v>1.6987829614604451</v>
      </c>
      <c r="AU4" s="90">
        <f t="shared" si="4"/>
        <v>2.1863785301919174</v>
      </c>
      <c r="AV4" s="90">
        <f t="shared" si="5"/>
        <v>2.7110313621469748</v>
      </c>
    </row>
    <row r="5" spans="1:48" x14ac:dyDescent="0.35">
      <c r="A5" s="1" t="s">
        <v>46</v>
      </c>
      <c r="B5" s="1" t="s">
        <v>43</v>
      </c>
      <c r="C5" s="1" t="s">
        <v>44</v>
      </c>
      <c r="D5" s="1" t="s">
        <v>48</v>
      </c>
      <c r="E5" s="7">
        <v>23453</v>
      </c>
      <c r="F5" s="7">
        <v>7339</v>
      </c>
      <c r="G5" s="8">
        <v>31.292371977998602</v>
      </c>
      <c r="H5" s="9">
        <v>9.86</v>
      </c>
      <c r="I5" s="9">
        <v>8.0694325445479294</v>
      </c>
      <c r="J5" s="9">
        <v>852</v>
      </c>
      <c r="K5" s="10">
        <v>561</v>
      </c>
      <c r="L5" s="10">
        <v>691</v>
      </c>
      <c r="M5" s="10">
        <v>859</v>
      </c>
      <c r="N5" s="10">
        <v>1242</v>
      </c>
      <c r="O5" s="10">
        <v>1509</v>
      </c>
      <c r="P5" s="10">
        <v>84100</v>
      </c>
      <c r="Q5" s="10">
        <v>25230</v>
      </c>
      <c r="R5" s="10">
        <v>27800.043934257701</v>
      </c>
      <c r="S5" s="10">
        <v>695.00109835644298</v>
      </c>
      <c r="T5" s="10">
        <v>630.75</v>
      </c>
      <c r="U5" s="10">
        <v>512.72</v>
      </c>
      <c r="V5" s="10">
        <v>419.61049231649201</v>
      </c>
      <c r="W5" s="10">
        <v>255.6</v>
      </c>
      <c r="X5" s="10">
        <v>22440</v>
      </c>
      <c r="Y5" s="10">
        <v>27640</v>
      </c>
      <c r="Z5" s="10">
        <v>34360</v>
      </c>
      <c r="AA5" s="10">
        <v>49680</v>
      </c>
      <c r="AB5" s="10">
        <v>60360</v>
      </c>
      <c r="AC5" s="9">
        <v>10.788461538461499</v>
      </c>
      <c r="AD5" s="9">
        <v>13.288461538461499</v>
      </c>
      <c r="AE5" s="9">
        <v>16.519230769230798</v>
      </c>
      <c r="AF5" s="9">
        <v>23.884615384615401</v>
      </c>
      <c r="AG5" s="9">
        <v>29.019230769230798</v>
      </c>
      <c r="AH5" s="8">
        <v>43.766578249336902</v>
      </c>
      <c r="AI5" s="8">
        <v>53.908566078951502</v>
      </c>
      <c r="AJ5" s="8">
        <v>67.015134966453402</v>
      </c>
      <c r="AK5" s="8">
        <v>96.894991418318</v>
      </c>
      <c r="AL5" s="8">
        <v>117.725074114526</v>
      </c>
      <c r="AM5" s="8">
        <v>53.478167040386097</v>
      </c>
      <c r="AN5" s="8">
        <v>65.870612165609202</v>
      </c>
      <c r="AO5" s="8">
        <v>81.885464327436097</v>
      </c>
      <c r="AP5" s="8">
        <v>118.395514196363</v>
      </c>
      <c r="AQ5" s="8">
        <v>143.84768995355199</v>
      </c>
      <c r="AR5" s="90">
        <f t="shared" si="1"/>
        <v>1.0941644562334225</v>
      </c>
      <c r="AS5" s="90">
        <f t="shared" si="2"/>
        <v>1.3477141519737876</v>
      </c>
      <c r="AT5" s="90">
        <f t="shared" si="3"/>
        <v>1.6753783741613351</v>
      </c>
      <c r="AU5" s="90">
        <f t="shared" si="4"/>
        <v>2.4223747854579498</v>
      </c>
      <c r="AV5" s="90">
        <f t="shared" si="5"/>
        <v>2.9431268528631498</v>
      </c>
    </row>
    <row r="6" spans="1:48" x14ac:dyDescent="0.35">
      <c r="A6" s="1" t="s">
        <v>46</v>
      </c>
      <c r="B6" s="1" t="s">
        <v>43</v>
      </c>
      <c r="C6" s="1" t="s">
        <v>44</v>
      </c>
      <c r="D6" s="1" t="s">
        <v>49</v>
      </c>
      <c r="E6" s="7">
        <v>8614</v>
      </c>
      <c r="F6" s="7">
        <v>1741</v>
      </c>
      <c r="G6" s="8">
        <v>20.211283956350101</v>
      </c>
      <c r="H6" s="9">
        <v>9.86</v>
      </c>
      <c r="I6" s="9">
        <v>7.6196986477679802</v>
      </c>
      <c r="J6" s="9">
        <v>852</v>
      </c>
      <c r="K6" s="10">
        <v>450</v>
      </c>
      <c r="L6" s="10">
        <v>529</v>
      </c>
      <c r="M6" s="10">
        <v>700</v>
      </c>
      <c r="N6" s="10">
        <v>954</v>
      </c>
      <c r="O6" s="10">
        <v>957</v>
      </c>
      <c r="P6" s="10">
        <v>73500</v>
      </c>
      <c r="Q6" s="10">
        <v>22050</v>
      </c>
      <c r="R6" s="10">
        <v>27533.636385887199</v>
      </c>
      <c r="S6" s="10">
        <v>688.34090964717996</v>
      </c>
      <c r="T6" s="10">
        <v>551.25</v>
      </c>
      <c r="U6" s="10">
        <v>512.72</v>
      </c>
      <c r="V6" s="10">
        <v>396.22432968393503</v>
      </c>
      <c r="W6" s="10">
        <v>255.6</v>
      </c>
      <c r="X6" s="10">
        <v>18000</v>
      </c>
      <c r="Y6" s="10">
        <v>21160</v>
      </c>
      <c r="Z6" s="10">
        <v>28000</v>
      </c>
      <c r="AA6" s="10">
        <v>38160</v>
      </c>
      <c r="AB6" s="10">
        <v>38280</v>
      </c>
      <c r="AC6" s="9">
        <v>8.6538461538461497</v>
      </c>
      <c r="AD6" s="9">
        <v>10.1730769230769</v>
      </c>
      <c r="AE6" s="9">
        <v>13.461538461538501</v>
      </c>
      <c r="AF6" s="9">
        <v>18.346153846153801</v>
      </c>
      <c r="AG6" s="9">
        <v>18.403846153846199</v>
      </c>
      <c r="AH6" s="8">
        <v>35.106880948665903</v>
      </c>
      <c r="AI6" s="8">
        <v>41.270088937431701</v>
      </c>
      <c r="AJ6" s="8">
        <v>54.610703697924798</v>
      </c>
      <c r="AK6" s="8">
        <v>74.426587611171797</v>
      </c>
      <c r="AL6" s="8">
        <v>74.660633484162901</v>
      </c>
      <c r="AM6" s="8">
        <v>45.4288105285166</v>
      </c>
      <c r="AN6" s="8">
        <v>53.404090599078401</v>
      </c>
      <c r="AO6" s="8">
        <v>70.667038599914804</v>
      </c>
      <c r="AP6" s="8">
        <v>96.309078320455299</v>
      </c>
      <c r="AQ6" s="8">
        <v>96.611937057312005</v>
      </c>
      <c r="AR6" s="90">
        <f t="shared" si="1"/>
        <v>0.87767202371664754</v>
      </c>
      <c r="AS6" s="90">
        <f t="shared" si="2"/>
        <v>1.0317522234357925</v>
      </c>
      <c r="AT6" s="90">
        <f t="shared" si="3"/>
        <v>1.3652675924481199</v>
      </c>
      <c r="AU6" s="90">
        <f t="shared" si="4"/>
        <v>1.8606646902792949</v>
      </c>
      <c r="AV6" s="90">
        <f t="shared" si="5"/>
        <v>1.8665158371040724</v>
      </c>
    </row>
    <row r="7" spans="1:48" x14ac:dyDescent="0.35">
      <c r="A7" s="1" t="s">
        <v>46</v>
      </c>
      <c r="B7" s="1" t="s">
        <v>43</v>
      </c>
      <c r="C7" s="1" t="s">
        <v>44</v>
      </c>
      <c r="D7" s="1" t="s">
        <v>50</v>
      </c>
      <c r="E7" s="7">
        <v>12609</v>
      </c>
      <c r="F7" s="7">
        <v>3366</v>
      </c>
      <c r="G7" s="8">
        <v>26.695217701641699</v>
      </c>
      <c r="H7" s="9">
        <v>9.86</v>
      </c>
      <c r="I7" s="9">
        <v>8.6740532456160704</v>
      </c>
      <c r="J7" s="9">
        <v>852</v>
      </c>
      <c r="K7" s="10">
        <v>558</v>
      </c>
      <c r="L7" s="10">
        <v>671</v>
      </c>
      <c r="M7" s="10">
        <v>870</v>
      </c>
      <c r="N7" s="10">
        <v>1245</v>
      </c>
      <c r="O7" s="10">
        <v>1517</v>
      </c>
      <c r="P7" s="10">
        <v>78500</v>
      </c>
      <c r="Q7" s="10">
        <v>23550</v>
      </c>
      <c r="R7" s="10">
        <v>26113.1430127397</v>
      </c>
      <c r="S7" s="10">
        <v>652.82857531849299</v>
      </c>
      <c r="T7" s="10">
        <v>588.75</v>
      </c>
      <c r="U7" s="10">
        <v>512.72</v>
      </c>
      <c r="V7" s="10">
        <v>451.05076877203498</v>
      </c>
      <c r="W7" s="10">
        <v>255.6</v>
      </c>
      <c r="X7" s="10">
        <v>22320</v>
      </c>
      <c r="Y7" s="10">
        <v>26840</v>
      </c>
      <c r="Z7" s="10">
        <v>34800</v>
      </c>
      <c r="AA7" s="10">
        <v>49800</v>
      </c>
      <c r="AB7" s="10">
        <v>60680</v>
      </c>
      <c r="AC7" s="9">
        <v>10.7307692307692</v>
      </c>
      <c r="AD7" s="9">
        <v>12.903846153846199</v>
      </c>
      <c r="AE7" s="9">
        <v>16.730769230769202</v>
      </c>
      <c r="AF7" s="9">
        <v>23.942307692307701</v>
      </c>
      <c r="AG7" s="9">
        <v>29.173076923076898</v>
      </c>
      <c r="AH7" s="8">
        <v>43.532532376345799</v>
      </c>
      <c r="AI7" s="8">
        <v>52.3482602590108</v>
      </c>
      <c r="AJ7" s="8">
        <v>67.873303167420801</v>
      </c>
      <c r="AK7" s="8">
        <v>97.129037291309103</v>
      </c>
      <c r="AL7" s="8">
        <v>118.349196442503</v>
      </c>
      <c r="AM7" s="8">
        <v>49.484451740909698</v>
      </c>
      <c r="AN7" s="8">
        <v>59.5054966275097</v>
      </c>
      <c r="AO7" s="8">
        <v>77.153177445504397</v>
      </c>
      <c r="AP7" s="8">
        <v>110.40885737891099</v>
      </c>
      <c r="AQ7" s="8">
        <v>134.53031055727601</v>
      </c>
      <c r="AR7" s="90">
        <f t="shared" si="1"/>
        <v>1.088313309408645</v>
      </c>
      <c r="AS7" s="90">
        <f t="shared" si="2"/>
        <v>1.3087065064752701</v>
      </c>
      <c r="AT7" s="90">
        <f t="shared" si="3"/>
        <v>1.6968325791855201</v>
      </c>
      <c r="AU7" s="90">
        <f t="shared" si="4"/>
        <v>2.4282259322827278</v>
      </c>
      <c r="AV7" s="90">
        <f t="shared" si="5"/>
        <v>2.9587299110625751</v>
      </c>
    </row>
    <row r="8" spans="1:48" x14ac:dyDescent="0.35">
      <c r="A8" s="1" t="s">
        <v>46</v>
      </c>
      <c r="B8" s="1" t="s">
        <v>43</v>
      </c>
      <c r="C8" s="1" t="s">
        <v>44</v>
      </c>
      <c r="D8" s="1" t="s">
        <v>51</v>
      </c>
      <c r="E8" s="7">
        <v>8114</v>
      </c>
      <c r="F8" s="7">
        <v>1600</v>
      </c>
      <c r="G8" s="8">
        <v>19.719004190288398</v>
      </c>
      <c r="H8" s="9">
        <v>9.86</v>
      </c>
      <c r="I8" s="9">
        <v>8.4784219406566592</v>
      </c>
      <c r="J8" s="9">
        <v>852</v>
      </c>
      <c r="K8" s="10">
        <v>531</v>
      </c>
      <c r="L8" s="10">
        <v>624</v>
      </c>
      <c r="M8" s="10">
        <v>826</v>
      </c>
      <c r="N8" s="10">
        <v>1140</v>
      </c>
      <c r="O8" s="10">
        <v>1451</v>
      </c>
      <c r="P8" s="10">
        <v>78600</v>
      </c>
      <c r="Q8" s="10">
        <v>23580</v>
      </c>
      <c r="R8" s="10">
        <v>30840.836341830502</v>
      </c>
      <c r="S8" s="10">
        <v>771.02090854576397</v>
      </c>
      <c r="T8" s="10">
        <v>589.5</v>
      </c>
      <c r="U8" s="10">
        <v>512.72</v>
      </c>
      <c r="V8" s="10">
        <v>440.877940914146</v>
      </c>
      <c r="W8" s="10">
        <v>255.6</v>
      </c>
      <c r="X8" s="10">
        <v>21240</v>
      </c>
      <c r="Y8" s="10">
        <v>24960</v>
      </c>
      <c r="Z8" s="10">
        <v>33040</v>
      </c>
      <c r="AA8" s="10">
        <v>45600</v>
      </c>
      <c r="AB8" s="10">
        <v>58040</v>
      </c>
      <c r="AC8" s="9">
        <v>10.211538461538501</v>
      </c>
      <c r="AD8" s="9">
        <v>12</v>
      </c>
      <c r="AE8" s="9">
        <v>15.884615384615399</v>
      </c>
      <c r="AF8" s="9">
        <v>21.923076923076898</v>
      </c>
      <c r="AG8" s="9">
        <v>27.903846153846199</v>
      </c>
      <c r="AH8" s="8">
        <v>41.426119519425797</v>
      </c>
      <c r="AI8" s="8">
        <v>48.681541582150103</v>
      </c>
      <c r="AJ8" s="8">
        <v>64.440630363551307</v>
      </c>
      <c r="AK8" s="8">
        <v>88.937431736620397</v>
      </c>
      <c r="AL8" s="8">
        <v>113.200187236698</v>
      </c>
      <c r="AM8" s="8">
        <v>48.176599527659597</v>
      </c>
      <c r="AN8" s="8">
        <v>56.614309049453098</v>
      </c>
      <c r="AO8" s="8">
        <v>74.941377043026094</v>
      </c>
      <c r="AP8" s="8">
        <v>103.42998768650099</v>
      </c>
      <c r="AQ8" s="8">
        <v>131.64641415185301</v>
      </c>
      <c r="AR8" s="90">
        <f t="shared" si="1"/>
        <v>1.0356529879856449</v>
      </c>
      <c r="AS8" s="90">
        <f t="shared" si="2"/>
        <v>1.2170385395537526</v>
      </c>
      <c r="AT8" s="90">
        <f t="shared" si="3"/>
        <v>1.6110157590887826</v>
      </c>
      <c r="AU8" s="90">
        <f t="shared" si="4"/>
        <v>2.22343579341551</v>
      </c>
      <c r="AV8" s="90">
        <f t="shared" si="5"/>
        <v>2.8300046809174502</v>
      </c>
    </row>
    <row r="9" spans="1:48" x14ac:dyDescent="0.35">
      <c r="A9" s="1" t="s">
        <v>46</v>
      </c>
      <c r="B9" s="1" t="s">
        <v>43</v>
      </c>
      <c r="C9" s="1" t="s">
        <v>44</v>
      </c>
      <c r="D9" s="1" t="s">
        <v>52</v>
      </c>
      <c r="E9" s="7">
        <v>10844</v>
      </c>
      <c r="F9" s="7">
        <v>1966</v>
      </c>
      <c r="G9" s="8">
        <v>18.1298413869421</v>
      </c>
      <c r="H9" s="9">
        <v>9.86</v>
      </c>
      <c r="I9" s="9">
        <v>11.777567423657301</v>
      </c>
      <c r="J9" s="9">
        <v>852</v>
      </c>
      <c r="K9" s="10">
        <v>548</v>
      </c>
      <c r="L9" s="10">
        <v>601</v>
      </c>
      <c r="M9" s="10">
        <v>792</v>
      </c>
      <c r="N9" s="10">
        <v>1145</v>
      </c>
      <c r="O9" s="10">
        <v>1296</v>
      </c>
      <c r="P9" s="10">
        <v>80700</v>
      </c>
      <c r="Q9" s="10">
        <v>24210</v>
      </c>
      <c r="R9" s="10">
        <v>37177.381506002697</v>
      </c>
      <c r="S9" s="10">
        <v>929.43453765006802</v>
      </c>
      <c r="T9" s="10">
        <v>605.25</v>
      </c>
      <c r="U9" s="10">
        <v>512.72</v>
      </c>
      <c r="V9" s="10">
        <v>612.433506030182</v>
      </c>
      <c r="W9" s="10">
        <v>255.6</v>
      </c>
      <c r="X9" s="10">
        <v>21920</v>
      </c>
      <c r="Y9" s="10">
        <v>24040</v>
      </c>
      <c r="Z9" s="10">
        <v>31680</v>
      </c>
      <c r="AA9" s="10">
        <v>45800</v>
      </c>
      <c r="AB9" s="10">
        <v>51840</v>
      </c>
      <c r="AC9" s="9">
        <v>10.538461538461499</v>
      </c>
      <c r="AD9" s="9">
        <v>11.557692307692299</v>
      </c>
      <c r="AE9" s="9">
        <v>15.2307692307692</v>
      </c>
      <c r="AF9" s="9">
        <v>22.019230769230798</v>
      </c>
      <c r="AG9" s="9">
        <v>24.923076923076898</v>
      </c>
      <c r="AH9" s="8">
        <v>42.752379466375402</v>
      </c>
      <c r="AI9" s="8">
        <v>46.887189889218298</v>
      </c>
      <c r="AJ9" s="8">
        <v>61.788110469652104</v>
      </c>
      <c r="AK9" s="8">
        <v>89.327508191605602</v>
      </c>
      <c r="AL9" s="8">
        <v>101.107817132158</v>
      </c>
      <c r="AM9" s="8">
        <v>35.791640699226797</v>
      </c>
      <c r="AN9" s="8">
        <v>39.2532409858308</v>
      </c>
      <c r="AO9" s="8">
        <v>51.728064660196303</v>
      </c>
      <c r="AP9" s="8">
        <v>74.783628833238396</v>
      </c>
      <c r="AQ9" s="8">
        <v>84.645923989412196</v>
      </c>
      <c r="AR9" s="90">
        <f t="shared" si="1"/>
        <v>1.0688094866593851</v>
      </c>
      <c r="AS9" s="90">
        <f t="shared" si="2"/>
        <v>1.1721797472304574</v>
      </c>
      <c r="AT9" s="90">
        <f t="shared" si="3"/>
        <v>1.5447027617413025</v>
      </c>
      <c r="AU9" s="90">
        <f t="shared" si="4"/>
        <v>2.2331877047901401</v>
      </c>
      <c r="AV9" s="90">
        <f t="shared" si="5"/>
        <v>2.5276954283039501</v>
      </c>
    </row>
    <row r="10" spans="1:48" x14ac:dyDescent="0.35">
      <c r="A10" s="1" t="s">
        <v>46</v>
      </c>
      <c r="B10" s="1" t="s">
        <v>43</v>
      </c>
      <c r="C10" s="1" t="s">
        <v>44</v>
      </c>
      <c r="D10" s="1" t="s">
        <v>53</v>
      </c>
      <c r="E10" s="7">
        <v>38220</v>
      </c>
      <c r="F10" s="7">
        <v>13154</v>
      </c>
      <c r="G10" s="8">
        <v>34.416535845107298</v>
      </c>
      <c r="H10" s="9">
        <v>9.86</v>
      </c>
      <c r="I10" s="9">
        <v>11.518857748414399</v>
      </c>
      <c r="J10" s="9">
        <v>852</v>
      </c>
      <c r="K10" s="10">
        <v>634</v>
      </c>
      <c r="L10" s="10">
        <v>715</v>
      </c>
      <c r="M10" s="10">
        <v>924</v>
      </c>
      <c r="N10" s="10">
        <v>1302</v>
      </c>
      <c r="O10" s="10">
        <v>1623</v>
      </c>
      <c r="P10" s="10">
        <v>78500</v>
      </c>
      <c r="Q10" s="10">
        <v>23550</v>
      </c>
      <c r="R10" s="10">
        <v>32725.832181688798</v>
      </c>
      <c r="S10" s="10">
        <v>818.14580454222005</v>
      </c>
      <c r="T10" s="10">
        <v>588.75</v>
      </c>
      <c r="U10" s="10">
        <v>512.72</v>
      </c>
      <c r="V10" s="10">
        <v>598.98060291754905</v>
      </c>
      <c r="W10" s="10">
        <v>255.6</v>
      </c>
      <c r="X10" s="10">
        <v>25360</v>
      </c>
      <c r="Y10" s="10">
        <v>28600</v>
      </c>
      <c r="Z10" s="10">
        <v>36960</v>
      </c>
      <c r="AA10" s="10">
        <v>52080</v>
      </c>
      <c r="AB10" s="10">
        <v>64920</v>
      </c>
      <c r="AC10" s="9">
        <v>12.192307692307701</v>
      </c>
      <c r="AD10" s="9">
        <v>13.75</v>
      </c>
      <c r="AE10" s="9">
        <v>17.769230769230798</v>
      </c>
      <c r="AF10" s="9">
        <v>25.038461538461501</v>
      </c>
      <c r="AG10" s="9">
        <v>31.211538461538499</v>
      </c>
      <c r="AH10" s="8">
        <v>49.4616944921205</v>
      </c>
      <c r="AI10" s="8">
        <v>55.780933062880301</v>
      </c>
      <c r="AJ10" s="8">
        <v>72.086128881260706</v>
      </c>
      <c r="AK10" s="8">
        <v>101.57590887814</v>
      </c>
      <c r="AL10" s="8">
        <v>126.618817288188</v>
      </c>
      <c r="AM10" s="8">
        <v>42.338599741753001</v>
      </c>
      <c r="AN10" s="8">
        <v>47.747789929579497</v>
      </c>
      <c r="AO10" s="8">
        <v>61.704836216687397</v>
      </c>
      <c r="AP10" s="8">
        <v>86.947723759877704</v>
      </c>
      <c r="AQ10" s="8">
        <v>108.38414413385701</v>
      </c>
      <c r="AR10" s="90">
        <f t="shared" si="1"/>
        <v>1.2365423623030125</v>
      </c>
      <c r="AS10" s="90">
        <f t="shared" si="2"/>
        <v>1.3945233265720076</v>
      </c>
      <c r="AT10" s="90">
        <f t="shared" si="3"/>
        <v>1.8021532220315177</v>
      </c>
      <c r="AU10" s="90">
        <f t="shared" si="4"/>
        <v>2.5393977219534998</v>
      </c>
      <c r="AV10" s="90">
        <f t="shared" si="5"/>
        <v>3.1654704322047</v>
      </c>
    </row>
    <row r="11" spans="1:48" x14ac:dyDescent="0.35">
      <c r="A11" s="1" t="s">
        <v>46</v>
      </c>
      <c r="B11" s="1" t="s">
        <v>43</v>
      </c>
      <c r="C11" s="1" t="s">
        <v>44</v>
      </c>
      <c r="D11" s="1" t="s">
        <v>54</v>
      </c>
      <c r="E11" s="7">
        <v>10116</v>
      </c>
      <c r="F11" s="7">
        <v>2642</v>
      </c>
      <c r="G11" s="8">
        <v>26.117042309213101</v>
      </c>
      <c r="H11" s="9">
        <v>9.86</v>
      </c>
      <c r="I11" s="9">
        <v>9.5654480752882396</v>
      </c>
      <c r="J11" s="9">
        <v>852</v>
      </c>
      <c r="K11" s="10">
        <v>564</v>
      </c>
      <c r="L11" s="10">
        <v>664</v>
      </c>
      <c r="M11" s="10">
        <v>878</v>
      </c>
      <c r="N11" s="10">
        <v>1207</v>
      </c>
      <c r="O11" s="10">
        <v>1331</v>
      </c>
      <c r="P11" s="10">
        <v>64000</v>
      </c>
      <c r="Q11" s="10">
        <v>19200</v>
      </c>
      <c r="R11" s="10">
        <v>32740.030778456301</v>
      </c>
      <c r="S11" s="10">
        <v>818.500769461407</v>
      </c>
      <c r="T11" s="10">
        <v>480</v>
      </c>
      <c r="U11" s="10">
        <v>512.72</v>
      </c>
      <c r="V11" s="10">
        <v>497.403299914988</v>
      </c>
      <c r="W11" s="10">
        <v>255.6</v>
      </c>
      <c r="X11" s="10">
        <v>22560</v>
      </c>
      <c r="Y11" s="10">
        <v>26560</v>
      </c>
      <c r="Z11" s="10">
        <v>35120</v>
      </c>
      <c r="AA11" s="10">
        <v>48280</v>
      </c>
      <c r="AB11" s="10">
        <v>53240</v>
      </c>
      <c r="AC11" s="9">
        <v>10.846153846153801</v>
      </c>
      <c r="AD11" s="9">
        <v>12.7692307692308</v>
      </c>
      <c r="AE11" s="9">
        <v>16.884615384615401</v>
      </c>
      <c r="AF11" s="9">
        <v>23.211538461538499</v>
      </c>
      <c r="AG11" s="9">
        <v>25.596153846153801</v>
      </c>
      <c r="AH11" s="8">
        <v>44.000624122327999</v>
      </c>
      <c r="AI11" s="8">
        <v>51.8021532220315</v>
      </c>
      <c r="AJ11" s="8">
        <v>68.497425495397096</v>
      </c>
      <c r="AK11" s="8">
        <v>94.164456233421802</v>
      </c>
      <c r="AL11" s="8">
        <v>103.838352317054</v>
      </c>
      <c r="AM11" s="8">
        <v>45.355549518581299</v>
      </c>
      <c r="AN11" s="8">
        <v>53.397313617620497</v>
      </c>
      <c r="AO11" s="8">
        <v>70.606688789564501</v>
      </c>
      <c r="AP11" s="8">
        <v>97.0640926754036</v>
      </c>
      <c r="AQ11" s="8">
        <v>107.035880158212</v>
      </c>
      <c r="AR11" s="90">
        <f t="shared" si="1"/>
        <v>1.1000156030582</v>
      </c>
      <c r="AS11" s="90">
        <f t="shared" si="2"/>
        <v>1.2950538305507875</v>
      </c>
      <c r="AT11" s="90">
        <f t="shared" si="3"/>
        <v>1.7124356373849274</v>
      </c>
      <c r="AU11" s="90">
        <f t="shared" si="4"/>
        <v>2.3541114058355452</v>
      </c>
      <c r="AV11" s="90">
        <f t="shared" si="5"/>
        <v>2.5959588079263503</v>
      </c>
    </row>
    <row r="12" spans="1:48" x14ac:dyDescent="0.35">
      <c r="A12" s="1" t="s">
        <v>46</v>
      </c>
      <c r="B12" s="1" t="s">
        <v>43</v>
      </c>
      <c r="C12" s="1" t="s">
        <v>44</v>
      </c>
      <c r="D12" s="1" t="s">
        <v>55</v>
      </c>
      <c r="E12" s="7">
        <v>1279859</v>
      </c>
      <c r="F12" s="7">
        <v>389254</v>
      </c>
      <c r="G12" s="8">
        <v>30.413819022251698</v>
      </c>
      <c r="H12" s="9">
        <v>9.86</v>
      </c>
      <c r="I12" s="9">
        <v>17.647814427341299</v>
      </c>
      <c r="J12" s="9">
        <v>852</v>
      </c>
      <c r="K12" s="10">
        <v>763</v>
      </c>
      <c r="L12" s="10">
        <v>915</v>
      </c>
      <c r="M12" s="10">
        <v>1151</v>
      </c>
      <c r="N12" s="10">
        <v>1636</v>
      </c>
      <c r="O12" s="10">
        <v>1923</v>
      </c>
      <c r="P12" s="10">
        <v>100000</v>
      </c>
      <c r="Q12" s="10">
        <v>30000</v>
      </c>
      <c r="R12" s="10">
        <v>42287.445089445297</v>
      </c>
      <c r="S12" s="10">
        <v>1057.18612723613</v>
      </c>
      <c r="T12" s="10">
        <v>750</v>
      </c>
      <c r="U12" s="10">
        <v>512.72</v>
      </c>
      <c r="V12" s="10">
        <v>917.68635022174897</v>
      </c>
      <c r="W12" s="10">
        <v>255.6</v>
      </c>
      <c r="X12" s="10">
        <v>30520</v>
      </c>
      <c r="Y12" s="10">
        <v>36600</v>
      </c>
      <c r="Z12" s="10">
        <v>46040</v>
      </c>
      <c r="AA12" s="10">
        <v>65440</v>
      </c>
      <c r="AB12" s="10">
        <v>76920</v>
      </c>
      <c r="AC12" s="9">
        <v>14.6730769230769</v>
      </c>
      <c r="AD12" s="9">
        <v>17.596153846153801</v>
      </c>
      <c r="AE12" s="9">
        <v>22.134615384615401</v>
      </c>
      <c r="AF12" s="9">
        <v>31.461538461538499</v>
      </c>
      <c r="AG12" s="9">
        <v>36.980769230769198</v>
      </c>
      <c r="AH12" s="8">
        <v>59.525667030737999</v>
      </c>
      <c r="AI12" s="8">
        <v>71.383991262287395</v>
      </c>
      <c r="AJ12" s="8">
        <v>89.795599937587795</v>
      </c>
      <c r="AK12" s="8">
        <v>127.63301607115</v>
      </c>
      <c r="AL12" s="8">
        <v>150.02340458729901</v>
      </c>
      <c r="AM12" s="8">
        <v>33.257550352171201</v>
      </c>
      <c r="AN12" s="8">
        <v>39.882907696247202</v>
      </c>
      <c r="AO12" s="8">
        <v>50.169646730470497</v>
      </c>
      <c r="AP12" s="8">
        <v>71.309767203344805</v>
      </c>
      <c r="AQ12" s="8">
        <v>83.819487978014607</v>
      </c>
      <c r="AR12" s="90">
        <f t="shared" si="1"/>
        <v>1.48814167576845</v>
      </c>
      <c r="AS12" s="90">
        <f t="shared" si="2"/>
        <v>1.7845997815571848</v>
      </c>
      <c r="AT12" s="90">
        <f t="shared" si="3"/>
        <v>2.2448899984396951</v>
      </c>
      <c r="AU12" s="90">
        <f t="shared" si="4"/>
        <v>3.1908254017787501</v>
      </c>
      <c r="AV12" s="90">
        <f t="shared" si="5"/>
        <v>3.7505851146824751</v>
      </c>
    </row>
    <row r="13" spans="1:48" x14ac:dyDescent="0.35">
      <c r="A13" s="1" t="s">
        <v>46</v>
      </c>
      <c r="B13" s="1" t="s">
        <v>43</v>
      </c>
      <c r="C13" s="1" t="s">
        <v>44</v>
      </c>
      <c r="D13" s="1" t="s">
        <v>56</v>
      </c>
      <c r="E13" s="7">
        <v>67494</v>
      </c>
      <c r="F13" s="7">
        <v>16988</v>
      </c>
      <c r="G13" s="8">
        <v>25.1696447091593</v>
      </c>
      <c r="H13" s="9">
        <v>9.86</v>
      </c>
      <c r="I13" s="9">
        <v>14.859880773652399</v>
      </c>
      <c r="J13" s="9">
        <v>852</v>
      </c>
      <c r="K13" s="10">
        <v>650</v>
      </c>
      <c r="L13" s="10">
        <v>734</v>
      </c>
      <c r="M13" s="10">
        <v>959</v>
      </c>
      <c r="N13" s="10">
        <v>1316</v>
      </c>
      <c r="O13" s="10">
        <v>1618</v>
      </c>
      <c r="P13" s="10">
        <v>93800</v>
      </c>
      <c r="Q13" s="10">
        <v>28140</v>
      </c>
      <c r="R13" s="10">
        <v>37458.933309258202</v>
      </c>
      <c r="S13" s="10">
        <v>936.47333273145398</v>
      </c>
      <c r="T13" s="10">
        <v>703.5</v>
      </c>
      <c r="U13" s="10">
        <v>512.72</v>
      </c>
      <c r="V13" s="10">
        <v>772.713800229924</v>
      </c>
      <c r="W13" s="10">
        <v>255.6</v>
      </c>
      <c r="X13" s="10">
        <v>26000</v>
      </c>
      <c r="Y13" s="10">
        <v>29360</v>
      </c>
      <c r="Z13" s="10">
        <v>38360</v>
      </c>
      <c r="AA13" s="10">
        <v>52640</v>
      </c>
      <c r="AB13" s="10">
        <v>64720</v>
      </c>
      <c r="AC13" s="9">
        <v>12.5</v>
      </c>
      <c r="AD13" s="9">
        <v>14.115384615384601</v>
      </c>
      <c r="AE13" s="9">
        <v>18.442307692307701</v>
      </c>
      <c r="AF13" s="9">
        <v>25.307692307692299</v>
      </c>
      <c r="AG13" s="9">
        <v>31.115384615384599</v>
      </c>
      <c r="AH13" s="8">
        <v>50.709939148072998</v>
      </c>
      <c r="AI13" s="8">
        <v>57.263223591824001</v>
      </c>
      <c r="AJ13" s="8">
        <v>74.816664066157003</v>
      </c>
      <c r="AK13" s="8">
        <v>102.668122952099</v>
      </c>
      <c r="AL13" s="8">
        <v>126.22874083320301</v>
      </c>
      <c r="AM13" s="8">
        <v>33.647645470112799</v>
      </c>
      <c r="AN13" s="8">
        <v>37.995956577019598</v>
      </c>
      <c r="AO13" s="8">
        <v>49.643218470520203</v>
      </c>
      <c r="AP13" s="8">
        <v>68.123540674874405</v>
      </c>
      <c r="AQ13" s="8">
        <v>83.756754416372999</v>
      </c>
      <c r="AR13" s="90">
        <f t="shared" si="1"/>
        <v>1.2677484787018249</v>
      </c>
      <c r="AS13" s="90">
        <f t="shared" si="2"/>
        <v>1.4315805897956</v>
      </c>
      <c r="AT13" s="90">
        <f t="shared" si="3"/>
        <v>1.870416601653925</v>
      </c>
      <c r="AU13" s="90">
        <f t="shared" si="4"/>
        <v>2.5667030738024748</v>
      </c>
      <c r="AV13" s="90">
        <f t="shared" si="5"/>
        <v>3.1557185208300753</v>
      </c>
    </row>
    <row r="14" spans="1:48" x14ac:dyDescent="0.35">
      <c r="A14" s="1" t="s">
        <v>46</v>
      </c>
      <c r="B14" s="1" t="s">
        <v>43</v>
      </c>
      <c r="C14" s="1" t="s">
        <v>44</v>
      </c>
      <c r="D14" s="1" t="s">
        <v>57</v>
      </c>
      <c r="E14" s="7">
        <v>5993</v>
      </c>
      <c r="F14" s="7">
        <v>1305</v>
      </c>
      <c r="G14" s="8">
        <v>21.775404638745201</v>
      </c>
      <c r="H14" s="9">
        <v>9.86</v>
      </c>
      <c r="I14" s="9">
        <v>11.4625655358539</v>
      </c>
      <c r="J14" s="9">
        <v>852</v>
      </c>
      <c r="K14" s="10">
        <v>489</v>
      </c>
      <c r="L14" s="10">
        <v>584</v>
      </c>
      <c r="M14" s="10">
        <v>737</v>
      </c>
      <c r="N14" s="10">
        <v>1020</v>
      </c>
      <c r="O14" s="10">
        <v>1106</v>
      </c>
      <c r="P14" s="10">
        <v>73800</v>
      </c>
      <c r="Q14" s="10">
        <v>22140</v>
      </c>
      <c r="R14" s="10">
        <v>37050.421658732397</v>
      </c>
      <c r="S14" s="10">
        <v>926.26054146830995</v>
      </c>
      <c r="T14" s="10">
        <v>553.5</v>
      </c>
      <c r="U14" s="10">
        <v>512.72</v>
      </c>
      <c r="V14" s="10">
        <v>596.05340786440195</v>
      </c>
      <c r="W14" s="10">
        <v>255.6</v>
      </c>
      <c r="X14" s="10">
        <v>19560</v>
      </c>
      <c r="Y14" s="10">
        <v>23360</v>
      </c>
      <c r="Z14" s="10">
        <v>29480</v>
      </c>
      <c r="AA14" s="10">
        <v>40800</v>
      </c>
      <c r="AB14" s="10">
        <v>44240</v>
      </c>
      <c r="AC14" s="9">
        <v>9.4038461538461497</v>
      </c>
      <c r="AD14" s="9">
        <v>11.2307692307692</v>
      </c>
      <c r="AE14" s="9">
        <v>14.1730769230769</v>
      </c>
      <c r="AF14" s="9">
        <v>19.615384615384599</v>
      </c>
      <c r="AG14" s="9">
        <v>21.269230769230798</v>
      </c>
      <c r="AH14" s="8">
        <v>38.149477297550298</v>
      </c>
      <c r="AI14" s="8">
        <v>45.5609299422687</v>
      </c>
      <c r="AJ14" s="8">
        <v>57.497269464815098</v>
      </c>
      <c r="AK14" s="8">
        <v>79.575596816976102</v>
      </c>
      <c r="AL14" s="8">
        <v>86.284911842721201</v>
      </c>
      <c r="AM14" s="8">
        <v>32.815851301113199</v>
      </c>
      <c r="AN14" s="8">
        <v>39.1911189362988</v>
      </c>
      <c r="AO14" s="8">
        <v>49.458655232966102</v>
      </c>
      <c r="AP14" s="8">
        <v>68.450241977782198</v>
      </c>
      <c r="AQ14" s="8">
        <v>74.221536889634393</v>
      </c>
      <c r="AR14" s="90">
        <f t="shared" si="1"/>
        <v>0.95373693243875746</v>
      </c>
      <c r="AS14" s="90">
        <f t="shared" si="2"/>
        <v>1.1390232485567175</v>
      </c>
      <c r="AT14" s="90">
        <f t="shared" si="3"/>
        <v>1.4374317366203775</v>
      </c>
      <c r="AU14" s="90">
        <f t="shared" si="4"/>
        <v>1.9893899204244025</v>
      </c>
      <c r="AV14" s="90">
        <f t="shared" si="5"/>
        <v>2.1571227960680299</v>
      </c>
    </row>
    <row r="15" spans="1:48" x14ac:dyDescent="0.35">
      <c r="A15" s="1" t="s">
        <v>46</v>
      </c>
      <c r="B15" s="1" t="s">
        <v>43</v>
      </c>
      <c r="C15" s="1" t="s">
        <v>44</v>
      </c>
      <c r="D15" s="1" t="s">
        <v>58</v>
      </c>
      <c r="E15" s="7">
        <v>74662</v>
      </c>
      <c r="F15" s="7">
        <v>23371</v>
      </c>
      <c r="G15" s="8">
        <v>31.3024028287482</v>
      </c>
      <c r="H15" s="9">
        <v>9.86</v>
      </c>
      <c r="I15" s="9">
        <v>12.7220274557876</v>
      </c>
      <c r="J15" s="9">
        <v>852</v>
      </c>
      <c r="K15" s="10">
        <v>596</v>
      </c>
      <c r="L15" s="10">
        <v>698</v>
      </c>
      <c r="M15" s="10">
        <v>855</v>
      </c>
      <c r="N15" s="10">
        <v>1229</v>
      </c>
      <c r="O15" s="10">
        <v>1502</v>
      </c>
      <c r="P15" s="10">
        <v>76300</v>
      </c>
      <c r="Q15" s="10">
        <v>22890</v>
      </c>
      <c r="R15" s="10">
        <v>34841.486217152298</v>
      </c>
      <c r="S15" s="10">
        <v>871.03715542880605</v>
      </c>
      <c r="T15" s="10">
        <v>572.25</v>
      </c>
      <c r="U15" s="10">
        <v>512.72</v>
      </c>
      <c r="V15" s="10">
        <v>661.54542770095395</v>
      </c>
      <c r="W15" s="10">
        <v>255.6</v>
      </c>
      <c r="X15" s="10">
        <v>23840</v>
      </c>
      <c r="Y15" s="10">
        <v>27920</v>
      </c>
      <c r="Z15" s="10">
        <v>34200</v>
      </c>
      <c r="AA15" s="10">
        <v>49160</v>
      </c>
      <c r="AB15" s="10">
        <v>60080</v>
      </c>
      <c r="AC15" s="9">
        <v>11.461538461538501</v>
      </c>
      <c r="AD15" s="9">
        <v>13.4230769230769</v>
      </c>
      <c r="AE15" s="9">
        <v>16.442307692307701</v>
      </c>
      <c r="AF15" s="9">
        <v>23.634615384615401</v>
      </c>
      <c r="AG15" s="9">
        <v>28.884615384615401</v>
      </c>
      <c r="AH15" s="8">
        <v>46.4971134342331</v>
      </c>
      <c r="AI15" s="8">
        <v>54.454673115930703</v>
      </c>
      <c r="AJ15" s="8">
        <v>66.703073802465298</v>
      </c>
      <c r="AK15" s="8">
        <v>95.880792635356499</v>
      </c>
      <c r="AL15" s="8">
        <v>117.178967077547</v>
      </c>
      <c r="AM15" s="8">
        <v>36.036829825655801</v>
      </c>
      <c r="AN15" s="8">
        <v>42.204206742127099</v>
      </c>
      <c r="AO15" s="8">
        <v>51.697130035127103</v>
      </c>
      <c r="AP15" s="8">
        <v>74.310845395521795</v>
      </c>
      <c r="AQ15" s="8">
        <v>90.817648319018602</v>
      </c>
      <c r="AR15" s="90">
        <f t="shared" si="1"/>
        <v>1.1624278358558275</v>
      </c>
      <c r="AS15" s="90">
        <f t="shared" si="2"/>
        <v>1.3613668278982676</v>
      </c>
      <c r="AT15" s="90">
        <f t="shared" si="3"/>
        <v>1.6675768450616324</v>
      </c>
      <c r="AU15" s="90">
        <f t="shared" si="4"/>
        <v>2.3970198158839127</v>
      </c>
      <c r="AV15" s="90">
        <f t="shared" si="5"/>
        <v>2.9294741769386752</v>
      </c>
    </row>
    <row r="16" spans="1:48" x14ac:dyDescent="0.35">
      <c r="A16" s="1" t="s">
        <v>46</v>
      </c>
      <c r="B16" s="1" t="s">
        <v>43</v>
      </c>
      <c r="C16" s="1" t="s">
        <v>44</v>
      </c>
      <c r="D16" s="1" t="s">
        <v>59</v>
      </c>
      <c r="E16" s="7">
        <v>8867</v>
      </c>
      <c r="F16" s="7">
        <v>1690</v>
      </c>
      <c r="G16" s="8">
        <v>19.0594338558701</v>
      </c>
      <c r="H16" s="9">
        <v>9.86</v>
      </c>
      <c r="I16" s="9">
        <v>10.3350236860616</v>
      </c>
      <c r="J16" s="9">
        <v>852</v>
      </c>
      <c r="K16" s="10">
        <v>500</v>
      </c>
      <c r="L16" s="10">
        <v>625</v>
      </c>
      <c r="M16" s="10">
        <v>779</v>
      </c>
      <c r="N16" s="10">
        <v>1126</v>
      </c>
      <c r="O16" s="10">
        <v>1368</v>
      </c>
      <c r="P16" s="10">
        <v>75900</v>
      </c>
      <c r="Q16" s="10">
        <v>22770</v>
      </c>
      <c r="R16" s="10">
        <v>37620.700316962997</v>
      </c>
      <c r="S16" s="10">
        <v>940.51750792407597</v>
      </c>
      <c r="T16" s="10">
        <v>569.25</v>
      </c>
      <c r="U16" s="10">
        <v>512.72</v>
      </c>
      <c r="V16" s="10">
        <v>537.42123167520299</v>
      </c>
      <c r="W16" s="10">
        <v>255.6</v>
      </c>
      <c r="X16" s="10">
        <v>20000</v>
      </c>
      <c r="Y16" s="10">
        <v>25000</v>
      </c>
      <c r="Z16" s="10">
        <v>31160</v>
      </c>
      <c r="AA16" s="10">
        <v>45040</v>
      </c>
      <c r="AB16" s="10">
        <v>54720</v>
      </c>
      <c r="AC16" s="9">
        <v>9.6153846153846203</v>
      </c>
      <c r="AD16" s="9">
        <v>12.0192307692308</v>
      </c>
      <c r="AE16" s="9">
        <v>14.9807692307692</v>
      </c>
      <c r="AF16" s="9">
        <v>21.653846153846199</v>
      </c>
      <c r="AG16" s="9">
        <v>26.307692307692299</v>
      </c>
      <c r="AH16" s="8">
        <v>39.007645498517697</v>
      </c>
      <c r="AI16" s="8">
        <v>48.759556873147098</v>
      </c>
      <c r="AJ16" s="8">
        <v>60.773911686690603</v>
      </c>
      <c r="AK16" s="8">
        <v>87.845217662661895</v>
      </c>
      <c r="AL16" s="8">
        <v>106.724918083944</v>
      </c>
      <c r="AM16" s="8">
        <v>37.214755988813003</v>
      </c>
      <c r="AN16" s="8">
        <v>46.518444986016199</v>
      </c>
      <c r="AO16" s="8">
        <v>57.980589830570601</v>
      </c>
      <c r="AP16" s="8">
        <v>83.807630486806801</v>
      </c>
      <c r="AQ16" s="8">
        <v>101.81957238539199</v>
      </c>
      <c r="AR16" s="90">
        <f t="shared" si="1"/>
        <v>0.97519113746294239</v>
      </c>
      <c r="AS16" s="90">
        <f t="shared" si="2"/>
        <v>1.2189889218286774</v>
      </c>
      <c r="AT16" s="90">
        <f t="shared" si="3"/>
        <v>1.5193477921672651</v>
      </c>
      <c r="AU16" s="90">
        <f t="shared" si="4"/>
        <v>2.1961304415665475</v>
      </c>
      <c r="AV16" s="90">
        <f t="shared" si="5"/>
        <v>2.6681229520986003</v>
      </c>
    </row>
    <row r="17" spans="1:48" x14ac:dyDescent="0.35">
      <c r="A17" s="1" t="s">
        <v>60</v>
      </c>
      <c r="B17" s="1" t="s">
        <v>43</v>
      </c>
      <c r="C17" s="1" t="s">
        <v>44</v>
      </c>
      <c r="D17" s="1" t="s">
        <v>61</v>
      </c>
      <c r="E17" s="7">
        <v>7709</v>
      </c>
      <c r="F17" s="7">
        <v>1345</v>
      </c>
      <c r="G17" s="8">
        <v>17.4471397068362</v>
      </c>
      <c r="H17" s="9">
        <v>9.86</v>
      </c>
      <c r="I17" s="9">
        <v>9.2394733174398596</v>
      </c>
      <c r="J17" s="9">
        <v>852</v>
      </c>
      <c r="K17" s="10">
        <v>561</v>
      </c>
      <c r="L17" s="10">
        <v>565</v>
      </c>
      <c r="M17" s="10">
        <v>747</v>
      </c>
      <c r="N17" s="10">
        <v>965</v>
      </c>
      <c r="O17" s="10">
        <v>1134</v>
      </c>
      <c r="P17" s="10">
        <v>57800</v>
      </c>
      <c r="Q17" s="10">
        <v>17340</v>
      </c>
      <c r="R17" s="10">
        <v>26318.151946446698</v>
      </c>
      <c r="S17" s="10">
        <v>657.95379866116798</v>
      </c>
      <c r="T17" s="10">
        <v>433.5</v>
      </c>
      <c r="U17" s="10">
        <v>512.72</v>
      </c>
      <c r="V17" s="10">
        <v>480.45261250687298</v>
      </c>
      <c r="W17" s="10">
        <v>255.6</v>
      </c>
      <c r="X17" s="10">
        <v>22440</v>
      </c>
      <c r="Y17" s="10">
        <v>22600</v>
      </c>
      <c r="Z17" s="10">
        <v>29880</v>
      </c>
      <c r="AA17" s="10">
        <v>38600</v>
      </c>
      <c r="AB17" s="10">
        <v>45360</v>
      </c>
      <c r="AC17" s="9">
        <v>10.788461538461499</v>
      </c>
      <c r="AD17" s="9">
        <v>10.865384615384601</v>
      </c>
      <c r="AE17" s="9">
        <v>14.365384615384601</v>
      </c>
      <c r="AF17" s="9">
        <v>18.557692307692299</v>
      </c>
      <c r="AG17" s="9">
        <v>21.807692307692299</v>
      </c>
      <c r="AH17" s="8">
        <v>43.766578249336902</v>
      </c>
      <c r="AI17" s="8">
        <v>44.078639413325</v>
      </c>
      <c r="AJ17" s="8">
        <v>58.277422374785502</v>
      </c>
      <c r="AK17" s="8">
        <v>75.284755812139196</v>
      </c>
      <c r="AL17" s="8">
        <v>88.469339990638204</v>
      </c>
      <c r="AM17" s="8">
        <v>46.705958955898097</v>
      </c>
      <c r="AN17" s="8">
        <v>47.0389782710917</v>
      </c>
      <c r="AO17" s="8">
        <v>62.191357112398997</v>
      </c>
      <c r="AP17" s="8">
        <v>80.340909790448606</v>
      </c>
      <c r="AQ17" s="8">
        <v>94.410975857376897</v>
      </c>
      <c r="AR17" s="90">
        <f t="shared" si="1"/>
        <v>1.0941644562334225</v>
      </c>
      <c r="AS17" s="90">
        <f t="shared" si="2"/>
        <v>1.101965985333125</v>
      </c>
      <c r="AT17" s="90">
        <f t="shared" si="3"/>
        <v>1.4569355593696376</v>
      </c>
      <c r="AU17" s="90">
        <f t="shared" si="4"/>
        <v>1.88211889530348</v>
      </c>
      <c r="AV17" s="90">
        <f t="shared" si="5"/>
        <v>2.211733499765955</v>
      </c>
    </row>
    <row r="18" spans="1:48" x14ac:dyDescent="0.35">
      <c r="A18" s="1" t="s">
        <v>60</v>
      </c>
      <c r="B18" s="1" t="s">
        <v>43</v>
      </c>
      <c r="C18" s="1" t="s">
        <v>44</v>
      </c>
      <c r="D18" s="1" t="s">
        <v>62</v>
      </c>
      <c r="E18" s="7">
        <v>126072</v>
      </c>
      <c r="F18" s="7">
        <v>25113</v>
      </c>
      <c r="G18" s="8">
        <v>19.9195697696554</v>
      </c>
      <c r="H18" s="9">
        <v>9.86</v>
      </c>
      <c r="I18" s="9">
        <v>14.074284138271899</v>
      </c>
      <c r="J18" s="9">
        <v>852</v>
      </c>
      <c r="K18" s="10">
        <v>763</v>
      </c>
      <c r="L18" s="10">
        <v>915</v>
      </c>
      <c r="M18" s="10">
        <v>1151</v>
      </c>
      <c r="N18" s="10">
        <v>1636</v>
      </c>
      <c r="O18" s="10">
        <v>1923</v>
      </c>
      <c r="P18" s="10">
        <v>100000</v>
      </c>
      <c r="Q18" s="10">
        <v>30000</v>
      </c>
      <c r="R18" s="10">
        <v>43582.609866239101</v>
      </c>
      <c r="S18" s="10">
        <v>1089.56524665598</v>
      </c>
      <c r="T18" s="10">
        <v>750</v>
      </c>
      <c r="U18" s="10">
        <v>512.72</v>
      </c>
      <c r="V18" s="10">
        <v>731.86277519014004</v>
      </c>
      <c r="W18" s="10">
        <v>255.6</v>
      </c>
      <c r="X18" s="10">
        <v>30520</v>
      </c>
      <c r="Y18" s="10">
        <v>36600</v>
      </c>
      <c r="Z18" s="10">
        <v>46040</v>
      </c>
      <c r="AA18" s="10">
        <v>65440</v>
      </c>
      <c r="AB18" s="10">
        <v>76920</v>
      </c>
      <c r="AC18" s="9">
        <v>14.6730769230769</v>
      </c>
      <c r="AD18" s="9">
        <v>17.596153846153801</v>
      </c>
      <c r="AE18" s="9">
        <v>22.134615384615401</v>
      </c>
      <c r="AF18" s="9">
        <v>31.461538461538499</v>
      </c>
      <c r="AG18" s="9">
        <v>36.980769230769198</v>
      </c>
      <c r="AH18" s="8">
        <v>59.525667030737999</v>
      </c>
      <c r="AI18" s="8">
        <v>71.383991262287395</v>
      </c>
      <c r="AJ18" s="8">
        <v>89.795599937587795</v>
      </c>
      <c r="AK18" s="8">
        <v>127.63301607115</v>
      </c>
      <c r="AL18" s="8">
        <v>150.02340458729901</v>
      </c>
      <c r="AM18" s="8">
        <v>41.701806724724896</v>
      </c>
      <c r="AN18" s="8">
        <v>50.009375036858799</v>
      </c>
      <c r="AO18" s="8">
        <v>62.907967942540402</v>
      </c>
      <c r="AP18" s="8">
        <v>89.415669464809795</v>
      </c>
      <c r="AQ18" s="8">
        <v>105.10167015943099</v>
      </c>
      <c r="AR18" s="90">
        <f t="shared" si="1"/>
        <v>1.48814167576845</v>
      </c>
      <c r="AS18" s="90">
        <f t="shared" si="2"/>
        <v>1.7845997815571848</v>
      </c>
      <c r="AT18" s="90">
        <f t="shared" si="3"/>
        <v>2.2448899984396951</v>
      </c>
      <c r="AU18" s="90">
        <f t="shared" si="4"/>
        <v>3.1908254017787501</v>
      </c>
      <c r="AV18" s="90">
        <f t="shared" si="5"/>
        <v>3.7505851146824751</v>
      </c>
    </row>
    <row r="19" spans="1:48" x14ac:dyDescent="0.35">
      <c r="A19" s="1" t="s">
        <v>60</v>
      </c>
      <c r="B19" s="1" t="s">
        <v>43</v>
      </c>
      <c r="C19" s="1" t="s">
        <v>44</v>
      </c>
      <c r="D19" s="1" t="s">
        <v>63</v>
      </c>
      <c r="E19" s="7">
        <v>13489</v>
      </c>
      <c r="F19" s="7">
        <v>2951</v>
      </c>
      <c r="G19" s="8">
        <v>21.877085032248502</v>
      </c>
      <c r="H19" s="9">
        <v>9.86</v>
      </c>
      <c r="I19" s="9">
        <v>9.4025825490322799</v>
      </c>
      <c r="J19" s="9">
        <v>852</v>
      </c>
      <c r="K19" s="10">
        <v>470</v>
      </c>
      <c r="L19" s="10">
        <v>580</v>
      </c>
      <c r="M19" s="10">
        <v>717</v>
      </c>
      <c r="N19" s="10">
        <v>941</v>
      </c>
      <c r="O19" s="10">
        <v>1096</v>
      </c>
      <c r="P19" s="10">
        <v>69500</v>
      </c>
      <c r="Q19" s="10">
        <v>20850</v>
      </c>
      <c r="R19" s="10">
        <v>29855.336543756799</v>
      </c>
      <c r="S19" s="10">
        <v>746.38341359391995</v>
      </c>
      <c r="T19" s="10">
        <v>521.25</v>
      </c>
      <c r="U19" s="10">
        <v>512.72</v>
      </c>
      <c r="V19" s="10">
        <v>488.93429254967799</v>
      </c>
      <c r="W19" s="10">
        <v>255.6</v>
      </c>
      <c r="X19" s="10">
        <v>18800</v>
      </c>
      <c r="Y19" s="10">
        <v>23200</v>
      </c>
      <c r="Z19" s="10">
        <v>28680</v>
      </c>
      <c r="AA19" s="10">
        <v>37640</v>
      </c>
      <c r="AB19" s="10">
        <v>43840</v>
      </c>
      <c r="AC19" s="9">
        <v>9.0384615384615401</v>
      </c>
      <c r="AD19" s="9">
        <v>11.153846153846199</v>
      </c>
      <c r="AE19" s="9">
        <v>13.788461538461499</v>
      </c>
      <c r="AF19" s="9">
        <v>18.096153846153801</v>
      </c>
      <c r="AG19" s="9">
        <v>21.076923076923102</v>
      </c>
      <c r="AH19" s="8">
        <v>36.667186768606598</v>
      </c>
      <c r="AI19" s="8">
        <v>45.248868778280503</v>
      </c>
      <c r="AJ19" s="8">
        <v>55.936963644874403</v>
      </c>
      <c r="AK19" s="8">
        <v>73.412388828210297</v>
      </c>
      <c r="AL19" s="8">
        <v>85.504758932750804</v>
      </c>
      <c r="AM19" s="8">
        <v>38.450974469314403</v>
      </c>
      <c r="AN19" s="8">
        <v>47.450138706813597</v>
      </c>
      <c r="AO19" s="8">
        <v>58.658188711698799</v>
      </c>
      <c r="AP19" s="8">
        <v>76.983759522606107</v>
      </c>
      <c r="AQ19" s="8">
        <v>89.664400039082196</v>
      </c>
      <c r="AR19" s="90">
        <f t="shared" si="1"/>
        <v>0.91667966921516497</v>
      </c>
      <c r="AS19" s="90">
        <f t="shared" si="2"/>
        <v>1.1312217194570127</v>
      </c>
      <c r="AT19" s="90">
        <f t="shared" si="3"/>
        <v>1.3984240911218602</v>
      </c>
      <c r="AU19" s="90">
        <f t="shared" si="4"/>
        <v>1.8353097207052573</v>
      </c>
      <c r="AV19" s="90">
        <f t="shared" si="5"/>
        <v>2.1376189733187703</v>
      </c>
    </row>
    <row r="20" spans="1:48" x14ac:dyDescent="0.35">
      <c r="A20" s="1" t="s">
        <v>60</v>
      </c>
      <c r="B20" s="1" t="s">
        <v>43</v>
      </c>
      <c r="C20" s="1" t="s">
        <v>44</v>
      </c>
      <c r="D20" s="1" t="s">
        <v>64</v>
      </c>
      <c r="E20" s="7">
        <v>17076</v>
      </c>
      <c r="F20" s="7">
        <v>5428</v>
      </c>
      <c r="G20" s="8">
        <v>31.787303818224398</v>
      </c>
      <c r="H20" s="9">
        <v>9.86</v>
      </c>
      <c r="I20" s="9">
        <v>10.386519459858199</v>
      </c>
      <c r="J20" s="9">
        <v>852</v>
      </c>
      <c r="K20" s="10">
        <v>499</v>
      </c>
      <c r="L20" s="10">
        <v>580</v>
      </c>
      <c r="M20" s="10">
        <v>767</v>
      </c>
      <c r="N20" s="10">
        <v>1014</v>
      </c>
      <c r="O20" s="10">
        <v>1037</v>
      </c>
      <c r="P20" s="10">
        <v>58300</v>
      </c>
      <c r="Q20" s="10">
        <v>17490</v>
      </c>
      <c r="R20" s="10">
        <v>25993.467746870101</v>
      </c>
      <c r="S20" s="10">
        <v>649.83669367175401</v>
      </c>
      <c r="T20" s="10">
        <v>437.25</v>
      </c>
      <c r="U20" s="10">
        <v>512.72</v>
      </c>
      <c r="V20" s="10">
        <v>540.09901191262497</v>
      </c>
      <c r="W20" s="10">
        <v>255.6</v>
      </c>
      <c r="X20" s="10">
        <v>19960</v>
      </c>
      <c r="Y20" s="10">
        <v>23200</v>
      </c>
      <c r="Z20" s="10">
        <v>30680</v>
      </c>
      <c r="AA20" s="10">
        <v>40560</v>
      </c>
      <c r="AB20" s="10">
        <v>41480</v>
      </c>
      <c r="AC20" s="9">
        <v>9.5961538461538503</v>
      </c>
      <c r="AD20" s="9">
        <v>11.153846153846199</v>
      </c>
      <c r="AE20" s="9">
        <v>14.75</v>
      </c>
      <c r="AF20" s="9">
        <v>19.5</v>
      </c>
      <c r="AG20" s="9">
        <v>19.942307692307701</v>
      </c>
      <c r="AH20" s="8">
        <v>38.929630207520702</v>
      </c>
      <c r="AI20" s="8">
        <v>45.248868778280503</v>
      </c>
      <c r="AJ20" s="8">
        <v>59.837728194726203</v>
      </c>
      <c r="AK20" s="8">
        <v>79.107505070993895</v>
      </c>
      <c r="AL20" s="8">
        <v>80.901856763925693</v>
      </c>
      <c r="AM20" s="8">
        <v>36.956186846772198</v>
      </c>
      <c r="AN20" s="8">
        <v>42.9550869160879</v>
      </c>
      <c r="AO20" s="8">
        <v>56.804399421792098</v>
      </c>
      <c r="AP20" s="8">
        <v>75.097341608470899</v>
      </c>
      <c r="AQ20" s="8">
        <v>76.800732986177806</v>
      </c>
      <c r="AR20" s="90">
        <f t="shared" si="1"/>
        <v>0.97324075518801756</v>
      </c>
      <c r="AS20" s="90">
        <f t="shared" si="2"/>
        <v>1.1312217194570127</v>
      </c>
      <c r="AT20" s="90">
        <f t="shared" si="3"/>
        <v>1.4959432048681551</v>
      </c>
      <c r="AU20" s="90">
        <f t="shared" si="4"/>
        <v>1.9776876267748473</v>
      </c>
      <c r="AV20" s="90">
        <f t="shared" si="5"/>
        <v>2.0225464190981421</v>
      </c>
    </row>
    <row r="21" spans="1:48" x14ac:dyDescent="0.35">
      <c r="A21" s="1" t="s">
        <v>60</v>
      </c>
      <c r="B21" s="1" t="s">
        <v>43</v>
      </c>
      <c r="C21" s="1" t="s">
        <v>44</v>
      </c>
      <c r="D21" s="1" t="s">
        <v>65</v>
      </c>
      <c r="E21" s="7">
        <v>16005</v>
      </c>
      <c r="F21" s="7">
        <v>5007</v>
      </c>
      <c r="G21" s="8">
        <v>31.283973758200602</v>
      </c>
      <c r="H21" s="9">
        <v>9.86</v>
      </c>
      <c r="I21" s="9">
        <v>10.308469961838499</v>
      </c>
      <c r="J21" s="9">
        <v>852</v>
      </c>
      <c r="K21" s="10">
        <v>596</v>
      </c>
      <c r="L21" s="10">
        <v>698</v>
      </c>
      <c r="M21" s="10">
        <v>855</v>
      </c>
      <c r="N21" s="10">
        <v>1229</v>
      </c>
      <c r="O21" s="10">
        <v>1502</v>
      </c>
      <c r="P21" s="10">
        <v>76300</v>
      </c>
      <c r="Q21" s="10">
        <v>22890</v>
      </c>
      <c r="R21" s="10">
        <v>28430.680552665999</v>
      </c>
      <c r="S21" s="10">
        <v>710.767013816651</v>
      </c>
      <c r="T21" s="10">
        <v>572.25</v>
      </c>
      <c r="U21" s="10">
        <v>512.72</v>
      </c>
      <c r="V21" s="10">
        <v>536.04043801560397</v>
      </c>
      <c r="W21" s="10">
        <v>255.6</v>
      </c>
      <c r="X21" s="10">
        <v>23840</v>
      </c>
      <c r="Y21" s="10">
        <v>27920</v>
      </c>
      <c r="Z21" s="10">
        <v>34200</v>
      </c>
      <c r="AA21" s="10">
        <v>49160</v>
      </c>
      <c r="AB21" s="10">
        <v>60080</v>
      </c>
      <c r="AC21" s="9">
        <v>11.461538461538501</v>
      </c>
      <c r="AD21" s="9">
        <v>13.4230769230769</v>
      </c>
      <c r="AE21" s="9">
        <v>16.442307692307701</v>
      </c>
      <c r="AF21" s="9">
        <v>23.634615384615401</v>
      </c>
      <c r="AG21" s="9">
        <v>28.884615384615401</v>
      </c>
      <c r="AH21" s="8">
        <v>46.4971134342331</v>
      </c>
      <c r="AI21" s="8">
        <v>54.454673115930703</v>
      </c>
      <c r="AJ21" s="8">
        <v>66.703073802465298</v>
      </c>
      <c r="AK21" s="8">
        <v>95.880792635356499</v>
      </c>
      <c r="AL21" s="8">
        <v>117.178967077547</v>
      </c>
      <c r="AM21" s="8">
        <v>44.474256621859602</v>
      </c>
      <c r="AN21" s="8">
        <v>52.085622688016798</v>
      </c>
      <c r="AO21" s="8">
        <v>63.801156731023397</v>
      </c>
      <c r="AP21" s="8">
        <v>91.709498973599807</v>
      </c>
      <c r="AQ21" s="8">
        <v>112.081096385962</v>
      </c>
      <c r="AR21" s="90">
        <f t="shared" si="1"/>
        <v>1.1624278358558275</v>
      </c>
      <c r="AS21" s="90">
        <f t="shared" si="2"/>
        <v>1.3613668278982676</v>
      </c>
      <c r="AT21" s="90">
        <f t="shared" si="3"/>
        <v>1.6675768450616324</v>
      </c>
      <c r="AU21" s="90">
        <f t="shared" si="4"/>
        <v>2.3970198158839127</v>
      </c>
      <c r="AV21" s="90">
        <f t="shared" si="5"/>
        <v>2.9294741769386752</v>
      </c>
    </row>
    <row r="22" spans="1:48" x14ac:dyDescent="0.35">
      <c r="A22" s="1" t="s">
        <v>60</v>
      </c>
      <c r="B22" s="1" t="s">
        <v>43</v>
      </c>
      <c r="C22" s="1" t="s">
        <v>44</v>
      </c>
      <c r="D22" s="1" t="s">
        <v>66</v>
      </c>
      <c r="E22" s="7">
        <v>2264</v>
      </c>
      <c r="F22" s="7">
        <v>517</v>
      </c>
      <c r="G22" s="8">
        <v>22.835689045936398</v>
      </c>
      <c r="H22" s="9">
        <v>9.86</v>
      </c>
      <c r="I22" s="9">
        <v>7.70544651670465</v>
      </c>
      <c r="J22" s="9">
        <v>852</v>
      </c>
      <c r="K22" s="10">
        <v>459</v>
      </c>
      <c r="L22" s="10">
        <v>564</v>
      </c>
      <c r="M22" s="10">
        <v>700</v>
      </c>
      <c r="N22" s="10">
        <v>964</v>
      </c>
      <c r="O22" s="10">
        <v>968</v>
      </c>
      <c r="P22" s="10">
        <v>67200</v>
      </c>
      <c r="Q22" s="10">
        <v>20160</v>
      </c>
      <c r="R22" s="10">
        <v>19928.5334034976</v>
      </c>
      <c r="S22" s="10">
        <v>498.21333508743999</v>
      </c>
      <c r="T22" s="10">
        <v>504</v>
      </c>
      <c r="U22" s="10">
        <v>512.72</v>
      </c>
      <c r="V22" s="10">
        <v>400.68321886864197</v>
      </c>
      <c r="W22" s="10">
        <v>255.6</v>
      </c>
      <c r="X22" s="10">
        <v>18360</v>
      </c>
      <c r="Y22" s="10">
        <v>22560</v>
      </c>
      <c r="Z22" s="10">
        <v>28000</v>
      </c>
      <c r="AA22" s="10">
        <v>38560</v>
      </c>
      <c r="AB22" s="10">
        <v>38720</v>
      </c>
      <c r="AC22" s="9">
        <v>8.8269230769230802</v>
      </c>
      <c r="AD22" s="9">
        <v>10.846153846153801</v>
      </c>
      <c r="AE22" s="9">
        <v>13.461538461538501</v>
      </c>
      <c r="AF22" s="9">
        <v>18.538461538461501</v>
      </c>
      <c r="AG22" s="9">
        <v>18.615384615384599</v>
      </c>
      <c r="AH22" s="8">
        <v>35.809018567639299</v>
      </c>
      <c r="AI22" s="8">
        <v>44.000624122327999</v>
      </c>
      <c r="AJ22" s="8">
        <v>54.610703697924798</v>
      </c>
      <c r="AK22" s="8">
        <v>75.206740521142194</v>
      </c>
      <c r="AL22" s="8">
        <v>75.518801685130299</v>
      </c>
      <c r="AM22" s="8">
        <v>45.821734316303001</v>
      </c>
      <c r="AN22" s="8">
        <v>56.303830401731801</v>
      </c>
      <c r="AO22" s="8">
        <v>69.880640569525298</v>
      </c>
      <c r="AP22" s="8">
        <v>96.235625012889201</v>
      </c>
      <c r="AQ22" s="8">
        <v>96.634942959000796</v>
      </c>
      <c r="AR22" s="90">
        <f t="shared" si="1"/>
        <v>0.89522546419098248</v>
      </c>
      <c r="AS22" s="90">
        <f t="shared" si="2"/>
        <v>1.1000156030582</v>
      </c>
      <c r="AT22" s="90">
        <f t="shared" si="3"/>
        <v>1.3652675924481199</v>
      </c>
      <c r="AU22" s="90">
        <f t="shared" si="4"/>
        <v>1.8801685130285548</v>
      </c>
      <c r="AV22" s="90">
        <f t="shared" si="5"/>
        <v>1.8879700421282575</v>
      </c>
    </row>
    <row r="23" spans="1:48" x14ac:dyDescent="0.35">
      <c r="A23" s="1" t="s">
        <v>60</v>
      </c>
      <c r="B23" s="1" t="s">
        <v>43</v>
      </c>
      <c r="C23" s="1" t="s">
        <v>44</v>
      </c>
      <c r="D23" s="1" t="s">
        <v>67</v>
      </c>
      <c r="E23" s="7">
        <v>25558</v>
      </c>
      <c r="F23" s="7">
        <v>9710</v>
      </c>
      <c r="G23" s="8">
        <v>37.9920181547852</v>
      </c>
      <c r="H23" s="9">
        <v>9.86</v>
      </c>
      <c r="I23" s="9">
        <v>11.579037617383699</v>
      </c>
      <c r="J23" s="9">
        <v>852</v>
      </c>
      <c r="K23" s="10">
        <v>634</v>
      </c>
      <c r="L23" s="10">
        <v>715</v>
      </c>
      <c r="M23" s="10">
        <v>924</v>
      </c>
      <c r="N23" s="10">
        <v>1302</v>
      </c>
      <c r="O23" s="10">
        <v>1623</v>
      </c>
      <c r="P23" s="10">
        <v>78500</v>
      </c>
      <c r="Q23" s="10">
        <v>23550</v>
      </c>
      <c r="R23" s="10">
        <v>31553.684664618799</v>
      </c>
      <c r="S23" s="10">
        <v>788.84211661547101</v>
      </c>
      <c r="T23" s="10">
        <v>588.75</v>
      </c>
      <c r="U23" s="10">
        <v>512.72</v>
      </c>
      <c r="V23" s="10">
        <v>602.10995610395003</v>
      </c>
      <c r="W23" s="10">
        <v>255.6</v>
      </c>
      <c r="X23" s="10">
        <v>25360</v>
      </c>
      <c r="Y23" s="10">
        <v>28600</v>
      </c>
      <c r="Z23" s="10">
        <v>36960</v>
      </c>
      <c r="AA23" s="10">
        <v>52080</v>
      </c>
      <c r="AB23" s="10">
        <v>64920</v>
      </c>
      <c r="AC23" s="9">
        <v>12.192307692307701</v>
      </c>
      <c r="AD23" s="9">
        <v>13.75</v>
      </c>
      <c r="AE23" s="9">
        <v>17.769230769230798</v>
      </c>
      <c r="AF23" s="9">
        <v>25.038461538461501</v>
      </c>
      <c r="AG23" s="9">
        <v>31.211538461538499</v>
      </c>
      <c r="AH23" s="8">
        <v>49.4616944921205</v>
      </c>
      <c r="AI23" s="8">
        <v>55.780933062880301</v>
      </c>
      <c r="AJ23" s="8">
        <v>72.086128881260706</v>
      </c>
      <c r="AK23" s="8">
        <v>101.57590887814</v>
      </c>
      <c r="AL23" s="8">
        <v>126.618817288188</v>
      </c>
      <c r="AM23" s="8">
        <v>42.118552837252501</v>
      </c>
      <c r="AN23" s="8">
        <v>47.4996297770276</v>
      </c>
      <c r="AO23" s="8">
        <v>61.384136942620302</v>
      </c>
      <c r="AP23" s="8">
        <v>86.495829328237704</v>
      </c>
      <c r="AQ23" s="8">
        <v>107.820837941421</v>
      </c>
      <c r="AR23" s="90">
        <f t="shared" si="1"/>
        <v>1.2365423623030125</v>
      </c>
      <c r="AS23" s="90">
        <f t="shared" si="2"/>
        <v>1.3945233265720076</v>
      </c>
      <c r="AT23" s="90">
        <f t="shared" si="3"/>
        <v>1.8021532220315177</v>
      </c>
      <c r="AU23" s="90">
        <f t="shared" si="4"/>
        <v>2.5393977219534998</v>
      </c>
      <c r="AV23" s="90">
        <f t="shared" si="5"/>
        <v>3.1654704322047</v>
      </c>
    </row>
    <row r="24" spans="1:48" x14ac:dyDescent="0.35">
      <c r="A24" s="1" t="s">
        <v>60</v>
      </c>
      <c r="B24" s="1" t="s">
        <v>43</v>
      </c>
      <c r="C24" s="1" t="s">
        <v>44</v>
      </c>
      <c r="D24" s="1" t="s">
        <v>68</v>
      </c>
      <c r="E24" s="7">
        <v>10668</v>
      </c>
      <c r="F24" s="7">
        <v>2364</v>
      </c>
      <c r="G24" s="8">
        <v>22.159730033745799</v>
      </c>
      <c r="H24" s="9">
        <v>9.86</v>
      </c>
      <c r="I24" s="9">
        <v>9.8588240151446591</v>
      </c>
      <c r="J24" s="9">
        <v>852</v>
      </c>
      <c r="K24" s="10">
        <v>450</v>
      </c>
      <c r="L24" s="10">
        <v>558</v>
      </c>
      <c r="M24" s="10">
        <v>700</v>
      </c>
      <c r="N24" s="10">
        <v>877</v>
      </c>
      <c r="O24" s="10">
        <v>946</v>
      </c>
      <c r="P24" s="10">
        <v>74800</v>
      </c>
      <c r="Q24" s="10">
        <v>22440</v>
      </c>
      <c r="R24" s="10">
        <v>28085.183263373001</v>
      </c>
      <c r="S24" s="10">
        <v>702.12958158432502</v>
      </c>
      <c r="T24" s="10">
        <v>561</v>
      </c>
      <c r="U24" s="10">
        <v>512.72</v>
      </c>
      <c r="V24" s="10">
        <v>512.65884878752195</v>
      </c>
      <c r="W24" s="10">
        <v>255.6</v>
      </c>
      <c r="X24" s="10">
        <v>18000</v>
      </c>
      <c r="Y24" s="10">
        <v>22320</v>
      </c>
      <c r="Z24" s="10">
        <v>28000</v>
      </c>
      <c r="AA24" s="10">
        <v>35080</v>
      </c>
      <c r="AB24" s="10">
        <v>37840</v>
      </c>
      <c r="AC24" s="9">
        <v>8.6538461538461497</v>
      </c>
      <c r="AD24" s="9">
        <v>10.7307692307692</v>
      </c>
      <c r="AE24" s="9">
        <v>13.461538461538501</v>
      </c>
      <c r="AF24" s="9">
        <v>16.865384615384599</v>
      </c>
      <c r="AG24" s="9">
        <v>18.192307692307701</v>
      </c>
      <c r="AH24" s="8">
        <v>35.106880948665903</v>
      </c>
      <c r="AI24" s="8">
        <v>43.532532376345799</v>
      </c>
      <c r="AJ24" s="8">
        <v>54.610703697924798</v>
      </c>
      <c r="AK24" s="8">
        <v>68.419410204400094</v>
      </c>
      <c r="AL24" s="8">
        <v>73.802465283195502</v>
      </c>
      <c r="AM24" s="8">
        <v>35.111068584052298</v>
      </c>
      <c r="AN24" s="8">
        <v>43.537725044224899</v>
      </c>
      <c r="AO24" s="8">
        <v>54.617217797414703</v>
      </c>
      <c r="AP24" s="8">
        <v>68.427571440475305</v>
      </c>
      <c r="AQ24" s="8">
        <v>73.811268623363304</v>
      </c>
      <c r="AR24" s="90">
        <f t="shared" si="1"/>
        <v>0.87767202371664754</v>
      </c>
      <c r="AS24" s="90">
        <f t="shared" si="2"/>
        <v>1.088313309408645</v>
      </c>
      <c r="AT24" s="90">
        <f t="shared" si="3"/>
        <v>1.3652675924481199</v>
      </c>
      <c r="AU24" s="90">
        <f t="shared" si="4"/>
        <v>1.7104852551100023</v>
      </c>
      <c r="AV24" s="90">
        <f t="shared" si="5"/>
        <v>1.8450616320798876</v>
      </c>
    </row>
    <row r="25" spans="1:48" x14ac:dyDescent="0.35">
      <c r="A25" s="1" t="s">
        <v>60</v>
      </c>
      <c r="B25" s="1" t="s">
        <v>43</v>
      </c>
      <c r="C25" s="1" t="s">
        <v>44</v>
      </c>
      <c r="D25" s="1" t="s">
        <v>69</v>
      </c>
      <c r="E25" s="7">
        <v>13413</v>
      </c>
      <c r="F25" s="7">
        <v>2726</v>
      </c>
      <c r="G25" s="8">
        <v>20.323566689033001</v>
      </c>
      <c r="H25" s="9">
        <v>9.86</v>
      </c>
      <c r="I25" s="9">
        <v>11.027502226835299</v>
      </c>
      <c r="J25" s="9">
        <v>852</v>
      </c>
      <c r="K25" s="10">
        <v>626</v>
      </c>
      <c r="L25" s="10">
        <v>670</v>
      </c>
      <c r="M25" s="10">
        <v>871</v>
      </c>
      <c r="N25" s="10">
        <v>1121</v>
      </c>
      <c r="O25" s="10">
        <v>1390</v>
      </c>
      <c r="P25" s="10">
        <v>71900</v>
      </c>
      <c r="Q25" s="10">
        <v>21570</v>
      </c>
      <c r="R25" s="10">
        <v>30989.649933303099</v>
      </c>
      <c r="S25" s="10">
        <v>774.74124833257895</v>
      </c>
      <c r="T25" s="10">
        <v>539.25</v>
      </c>
      <c r="U25" s="10">
        <v>512.72</v>
      </c>
      <c r="V25" s="10">
        <v>573.43011579543497</v>
      </c>
      <c r="W25" s="10">
        <v>255.6</v>
      </c>
      <c r="X25" s="10">
        <v>25040</v>
      </c>
      <c r="Y25" s="10">
        <v>26800</v>
      </c>
      <c r="Z25" s="10">
        <v>34840</v>
      </c>
      <c r="AA25" s="10">
        <v>44840</v>
      </c>
      <c r="AB25" s="10">
        <v>55600</v>
      </c>
      <c r="AC25" s="9">
        <v>12.038461538461499</v>
      </c>
      <c r="AD25" s="9">
        <v>12.884615384615399</v>
      </c>
      <c r="AE25" s="9">
        <v>16.75</v>
      </c>
      <c r="AF25" s="9">
        <v>21.557692307692299</v>
      </c>
      <c r="AG25" s="9">
        <v>26.730769230769202</v>
      </c>
      <c r="AH25" s="8">
        <v>48.837572164144198</v>
      </c>
      <c r="AI25" s="8">
        <v>52.270244968013699</v>
      </c>
      <c r="AJ25" s="8">
        <v>67.951318458417802</v>
      </c>
      <c r="AK25" s="8">
        <v>87.455141207676704</v>
      </c>
      <c r="AL25" s="8">
        <v>108.441254485879</v>
      </c>
      <c r="AM25" s="8">
        <v>43.667047317990502</v>
      </c>
      <c r="AN25" s="8">
        <v>46.7362966502454</v>
      </c>
      <c r="AO25" s="8">
        <v>60.757185645318998</v>
      </c>
      <c r="AP25" s="8">
        <v>78.196102305858304</v>
      </c>
      <c r="AQ25" s="8">
        <v>96.960376632598596</v>
      </c>
      <c r="AR25" s="90">
        <f t="shared" si="1"/>
        <v>1.220939304103605</v>
      </c>
      <c r="AS25" s="90">
        <f t="shared" si="2"/>
        <v>1.3067561242003425</v>
      </c>
      <c r="AT25" s="90">
        <f t="shared" si="3"/>
        <v>1.6987829614604451</v>
      </c>
      <c r="AU25" s="90">
        <f t="shared" si="4"/>
        <v>2.1863785301919174</v>
      </c>
      <c r="AV25" s="90">
        <f t="shared" si="5"/>
        <v>2.7110313621469748</v>
      </c>
    </row>
    <row r="26" spans="1:48" x14ac:dyDescent="0.35">
      <c r="A26" s="1" t="s">
        <v>60</v>
      </c>
      <c r="B26" s="1" t="s">
        <v>43</v>
      </c>
      <c r="C26" s="1" t="s">
        <v>44</v>
      </c>
      <c r="D26" s="1" t="s">
        <v>70</v>
      </c>
      <c r="E26" s="7">
        <v>35342</v>
      </c>
      <c r="F26" s="7">
        <v>6647</v>
      </c>
      <c r="G26" s="8">
        <v>18.807650953539699</v>
      </c>
      <c r="H26" s="9">
        <v>9.86</v>
      </c>
      <c r="I26" s="9">
        <v>13.8308285323406</v>
      </c>
      <c r="J26" s="9">
        <v>852</v>
      </c>
      <c r="K26" s="10">
        <v>763</v>
      </c>
      <c r="L26" s="10">
        <v>915</v>
      </c>
      <c r="M26" s="10">
        <v>1151</v>
      </c>
      <c r="N26" s="10">
        <v>1636</v>
      </c>
      <c r="O26" s="10">
        <v>1923</v>
      </c>
      <c r="P26" s="10">
        <v>100000</v>
      </c>
      <c r="Q26" s="10">
        <v>30000</v>
      </c>
      <c r="R26" s="10">
        <v>49285.3964485455</v>
      </c>
      <c r="S26" s="10">
        <v>1232.13491121364</v>
      </c>
      <c r="T26" s="10">
        <v>750</v>
      </c>
      <c r="U26" s="10">
        <v>512.72</v>
      </c>
      <c r="V26" s="10">
        <v>719.203083681713</v>
      </c>
      <c r="W26" s="10">
        <v>255.6</v>
      </c>
      <c r="X26" s="10">
        <v>30520</v>
      </c>
      <c r="Y26" s="10">
        <v>36600</v>
      </c>
      <c r="Z26" s="10">
        <v>46040</v>
      </c>
      <c r="AA26" s="10">
        <v>65440</v>
      </c>
      <c r="AB26" s="10">
        <v>76920</v>
      </c>
      <c r="AC26" s="9">
        <v>14.6730769230769</v>
      </c>
      <c r="AD26" s="9">
        <v>17.596153846153801</v>
      </c>
      <c r="AE26" s="9">
        <v>22.134615384615401</v>
      </c>
      <c r="AF26" s="9">
        <v>31.461538461538499</v>
      </c>
      <c r="AG26" s="9">
        <v>36.980769230769198</v>
      </c>
      <c r="AH26" s="8">
        <v>59.525667030737999</v>
      </c>
      <c r="AI26" s="8">
        <v>71.383991262287395</v>
      </c>
      <c r="AJ26" s="8">
        <v>89.795599937587795</v>
      </c>
      <c r="AK26" s="8">
        <v>127.63301607115</v>
      </c>
      <c r="AL26" s="8">
        <v>150.02340458729901</v>
      </c>
      <c r="AM26" s="8">
        <v>42.4358580941608</v>
      </c>
      <c r="AN26" s="8">
        <v>50.889659444504701</v>
      </c>
      <c r="AO26" s="8">
        <v>64.015298383196694</v>
      </c>
      <c r="AP26" s="8">
        <v>90.989598744491502</v>
      </c>
      <c r="AQ26" s="8">
        <v>106.95171050467999</v>
      </c>
      <c r="AR26" s="90">
        <f t="shared" si="1"/>
        <v>1.48814167576845</v>
      </c>
      <c r="AS26" s="90">
        <f t="shared" si="2"/>
        <v>1.7845997815571848</v>
      </c>
      <c r="AT26" s="90">
        <f t="shared" si="3"/>
        <v>2.2448899984396951</v>
      </c>
      <c r="AU26" s="90">
        <f t="shared" si="4"/>
        <v>3.1908254017787501</v>
      </c>
      <c r="AV26" s="90">
        <f t="shared" si="5"/>
        <v>3.7505851146824751</v>
      </c>
    </row>
    <row r="27" spans="1:48" x14ac:dyDescent="0.35">
      <c r="A27" s="1" t="s">
        <v>60</v>
      </c>
      <c r="B27" s="1" t="s">
        <v>43</v>
      </c>
      <c r="C27" s="1" t="s">
        <v>44</v>
      </c>
      <c r="D27" s="1" t="s">
        <v>71</v>
      </c>
      <c r="E27" s="7">
        <v>12965</v>
      </c>
      <c r="F27" s="7">
        <v>2501</v>
      </c>
      <c r="G27" s="8">
        <v>19.2903972232935</v>
      </c>
      <c r="H27" s="9">
        <v>9.86</v>
      </c>
      <c r="I27" s="9">
        <v>7.5584865698983101</v>
      </c>
      <c r="J27" s="9">
        <v>852</v>
      </c>
      <c r="K27" s="10">
        <v>555</v>
      </c>
      <c r="L27" s="10">
        <v>569</v>
      </c>
      <c r="M27" s="10">
        <v>753</v>
      </c>
      <c r="N27" s="10">
        <v>943</v>
      </c>
      <c r="O27" s="10">
        <v>1029</v>
      </c>
      <c r="P27" s="10">
        <v>59000</v>
      </c>
      <c r="Q27" s="10">
        <v>17700</v>
      </c>
      <c r="R27" s="10">
        <v>28887.527871941998</v>
      </c>
      <c r="S27" s="10">
        <v>722.18819679855096</v>
      </c>
      <c r="T27" s="10">
        <v>442.5</v>
      </c>
      <c r="U27" s="10">
        <v>512.72</v>
      </c>
      <c r="V27" s="10">
        <v>393.041301634712</v>
      </c>
      <c r="W27" s="10">
        <v>255.6</v>
      </c>
      <c r="X27" s="10">
        <v>22200</v>
      </c>
      <c r="Y27" s="10">
        <v>22760</v>
      </c>
      <c r="Z27" s="10">
        <v>30120</v>
      </c>
      <c r="AA27" s="10">
        <v>37720</v>
      </c>
      <c r="AB27" s="10">
        <v>41160</v>
      </c>
      <c r="AC27" s="9">
        <v>10.6730769230769</v>
      </c>
      <c r="AD27" s="9">
        <v>10.942307692307701</v>
      </c>
      <c r="AE27" s="9">
        <v>14.4807692307692</v>
      </c>
      <c r="AF27" s="9">
        <v>18.134615384615401</v>
      </c>
      <c r="AG27" s="9">
        <v>19.788461538461501</v>
      </c>
      <c r="AH27" s="8">
        <v>43.298486503354702</v>
      </c>
      <c r="AI27" s="8">
        <v>44.390700577313197</v>
      </c>
      <c r="AJ27" s="8">
        <v>58.745514120767702</v>
      </c>
      <c r="AK27" s="8">
        <v>73.568419410204399</v>
      </c>
      <c r="AL27" s="8">
        <v>80.277734435949498</v>
      </c>
      <c r="AM27" s="8">
        <v>56.482613678682597</v>
      </c>
      <c r="AN27" s="8">
        <v>57.907400330036701</v>
      </c>
      <c r="AO27" s="8">
        <v>76.633167747834193</v>
      </c>
      <c r="AP27" s="8">
        <v>95.969558016212005</v>
      </c>
      <c r="AQ27" s="8">
        <v>104.72181887453</v>
      </c>
      <c r="AR27" s="90">
        <f t="shared" si="1"/>
        <v>1.0824621625838675</v>
      </c>
      <c r="AS27" s="90">
        <f t="shared" si="2"/>
        <v>1.1097675144328298</v>
      </c>
      <c r="AT27" s="90">
        <f t="shared" si="3"/>
        <v>1.4686378530191926</v>
      </c>
      <c r="AU27" s="90">
        <f t="shared" si="4"/>
        <v>1.8392104852551099</v>
      </c>
      <c r="AV27" s="90">
        <f t="shared" si="5"/>
        <v>2.0069433608987373</v>
      </c>
    </row>
    <row r="28" spans="1:48" x14ac:dyDescent="0.35">
      <c r="A28" s="1" t="s">
        <v>60</v>
      </c>
      <c r="B28" s="1" t="s">
        <v>43</v>
      </c>
      <c r="C28" s="1" t="s">
        <v>44</v>
      </c>
      <c r="D28" s="1" t="s">
        <v>72</v>
      </c>
      <c r="E28" s="7">
        <v>5019</v>
      </c>
      <c r="F28" s="7">
        <v>1493</v>
      </c>
      <c r="G28" s="8">
        <v>29.746961546124702</v>
      </c>
      <c r="H28" s="9">
        <v>9.86</v>
      </c>
      <c r="I28" s="9">
        <v>11.0607348005191</v>
      </c>
      <c r="J28" s="9">
        <v>852</v>
      </c>
      <c r="K28" s="10">
        <v>459</v>
      </c>
      <c r="L28" s="10">
        <v>593</v>
      </c>
      <c r="M28" s="10">
        <v>700</v>
      </c>
      <c r="N28" s="10">
        <v>1004</v>
      </c>
      <c r="O28" s="10">
        <v>1064</v>
      </c>
      <c r="P28" s="10">
        <v>73500</v>
      </c>
      <c r="Q28" s="10">
        <v>22050</v>
      </c>
      <c r="R28" s="10">
        <v>35296.918850121801</v>
      </c>
      <c r="S28" s="10">
        <v>882.42297125304401</v>
      </c>
      <c r="T28" s="10">
        <v>551.25</v>
      </c>
      <c r="U28" s="10">
        <v>512.72</v>
      </c>
      <c r="V28" s="10">
        <v>575.15820962699104</v>
      </c>
      <c r="W28" s="10">
        <v>255.6</v>
      </c>
      <c r="X28" s="10">
        <v>18360</v>
      </c>
      <c r="Y28" s="10">
        <v>23720</v>
      </c>
      <c r="Z28" s="10">
        <v>28000</v>
      </c>
      <c r="AA28" s="10">
        <v>40160</v>
      </c>
      <c r="AB28" s="10">
        <v>42560</v>
      </c>
      <c r="AC28" s="9">
        <v>8.8269230769230802</v>
      </c>
      <c r="AD28" s="9">
        <v>11.403846153846199</v>
      </c>
      <c r="AE28" s="9">
        <v>13.461538461538501</v>
      </c>
      <c r="AF28" s="9">
        <v>19.307692307692299</v>
      </c>
      <c r="AG28" s="9">
        <v>20.461538461538499</v>
      </c>
      <c r="AH28" s="8">
        <v>35.809018567639299</v>
      </c>
      <c r="AI28" s="8">
        <v>46.263067561242003</v>
      </c>
      <c r="AJ28" s="8">
        <v>54.610703697924798</v>
      </c>
      <c r="AK28" s="8">
        <v>78.327352161023597</v>
      </c>
      <c r="AL28" s="8">
        <v>83.008269620845695</v>
      </c>
      <c r="AM28" s="8">
        <v>31.921651630265501</v>
      </c>
      <c r="AN28" s="8">
        <v>41.240826616007503</v>
      </c>
      <c r="AO28" s="8">
        <v>48.682257388204398</v>
      </c>
      <c r="AP28" s="8">
        <v>69.8242663110818</v>
      </c>
      <c r="AQ28" s="8">
        <v>73.997031230070704</v>
      </c>
      <c r="AR28" s="90">
        <f t="shared" si="1"/>
        <v>0.89522546419098248</v>
      </c>
      <c r="AS28" s="90">
        <f t="shared" si="2"/>
        <v>1.15657668903105</v>
      </c>
      <c r="AT28" s="90">
        <f t="shared" si="3"/>
        <v>1.3652675924481199</v>
      </c>
      <c r="AU28" s="90">
        <f t="shared" si="4"/>
        <v>1.9581838040255899</v>
      </c>
      <c r="AV28" s="90">
        <f t="shared" si="5"/>
        <v>2.0752067405211423</v>
      </c>
    </row>
    <row r="29" spans="1:48" x14ac:dyDescent="0.35">
      <c r="A29" s="1" t="s">
        <v>60</v>
      </c>
      <c r="B29" s="1" t="s">
        <v>43</v>
      </c>
      <c r="C29" s="1" t="s">
        <v>44</v>
      </c>
      <c r="D29" s="1" t="s">
        <v>73</v>
      </c>
      <c r="E29" s="7">
        <v>19871</v>
      </c>
      <c r="F29" s="7">
        <v>2896</v>
      </c>
      <c r="G29" s="8">
        <v>14.574002314931301</v>
      </c>
      <c r="H29" s="9">
        <v>9.86</v>
      </c>
      <c r="I29" s="9">
        <v>9.1856179017220203</v>
      </c>
      <c r="J29" s="9">
        <v>852</v>
      </c>
      <c r="K29" s="10">
        <v>763</v>
      </c>
      <c r="L29" s="10">
        <v>915</v>
      </c>
      <c r="M29" s="10">
        <v>1151</v>
      </c>
      <c r="N29" s="10">
        <v>1636</v>
      </c>
      <c r="O29" s="10">
        <v>1923</v>
      </c>
      <c r="P29" s="10">
        <v>100000</v>
      </c>
      <c r="Q29" s="10">
        <v>30000</v>
      </c>
      <c r="R29" s="10">
        <v>34180.296586834404</v>
      </c>
      <c r="S29" s="10">
        <v>854.50741467086004</v>
      </c>
      <c r="T29" s="10">
        <v>750</v>
      </c>
      <c r="U29" s="10">
        <v>512.72</v>
      </c>
      <c r="V29" s="10">
        <v>477.65213088954499</v>
      </c>
      <c r="W29" s="10">
        <v>255.6</v>
      </c>
      <c r="X29" s="10">
        <v>30520</v>
      </c>
      <c r="Y29" s="10">
        <v>36600</v>
      </c>
      <c r="Z29" s="10">
        <v>46040</v>
      </c>
      <c r="AA29" s="10">
        <v>65440</v>
      </c>
      <c r="AB29" s="10">
        <v>76920</v>
      </c>
      <c r="AC29" s="9">
        <v>14.6730769230769</v>
      </c>
      <c r="AD29" s="9">
        <v>17.596153846153801</v>
      </c>
      <c r="AE29" s="9">
        <v>22.134615384615401</v>
      </c>
      <c r="AF29" s="9">
        <v>31.461538461538499</v>
      </c>
      <c r="AG29" s="9">
        <v>36.980769230769198</v>
      </c>
      <c r="AH29" s="8">
        <v>59.525667030737999</v>
      </c>
      <c r="AI29" s="8">
        <v>71.383991262287395</v>
      </c>
      <c r="AJ29" s="8">
        <v>89.795599937587795</v>
      </c>
      <c r="AK29" s="8">
        <v>127.63301607115</v>
      </c>
      <c r="AL29" s="8">
        <v>150.02340458729901</v>
      </c>
      <c r="AM29" s="8">
        <v>63.895873222970401</v>
      </c>
      <c r="AN29" s="8">
        <v>76.624802095698399</v>
      </c>
      <c r="AO29" s="8">
        <v>96.388139029670896</v>
      </c>
      <c r="AP29" s="8">
        <v>137.003471288047</v>
      </c>
      <c r="AQ29" s="8">
        <v>161.037698830632</v>
      </c>
      <c r="AR29" s="90">
        <f t="shared" si="1"/>
        <v>1.48814167576845</v>
      </c>
      <c r="AS29" s="90">
        <f t="shared" si="2"/>
        <v>1.7845997815571848</v>
      </c>
      <c r="AT29" s="90">
        <f t="shared" si="3"/>
        <v>2.2448899984396951</v>
      </c>
      <c r="AU29" s="90">
        <f t="shared" si="4"/>
        <v>3.1908254017787501</v>
      </c>
      <c r="AV29" s="90">
        <f t="shared" si="5"/>
        <v>3.7505851146824751</v>
      </c>
    </row>
    <row r="30" spans="1:48" x14ac:dyDescent="0.35">
      <c r="A30" s="1" t="s">
        <v>60</v>
      </c>
      <c r="B30" s="1" t="s">
        <v>43</v>
      </c>
      <c r="C30" s="1" t="s">
        <v>44</v>
      </c>
      <c r="D30" s="1" t="s">
        <v>74</v>
      </c>
      <c r="E30" s="7">
        <v>23453</v>
      </c>
      <c r="F30" s="7">
        <v>7339</v>
      </c>
      <c r="G30" s="8">
        <v>31.292371977998602</v>
      </c>
      <c r="H30" s="9">
        <v>9.86</v>
      </c>
      <c r="I30" s="9">
        <v>8.0694325445479294</v>
      </c>
      <c r="J30" s="9">
        <v>852</v>
      </c>
      <c r="K30" s="10">
        <v>561</v>
      </c>
      <c r="L30" s="10">
        <v>691</v>
      </c>
      <c r="M30" s="10">
        <v>859</v>
      </c>
      <c r="N30" s="10">
        <v>1242</v>
      </c>
      <c r="O30" s="10">
        <v>1509</v>
      </c>
      <c r="P30" s="10">
        <v>84100</v>
      </c>
      <c r="Q30" s="10">
        <v>25230</v>
      </c>
      <c r="R30" s="10">
        <v>27800.043934257701</v>
      </c>
      <c r="S30" s="10">
        <v>695.00109835644298</v>
      </c>
      <c r="T30" s="10">
        <v>630.75</v>
      </c>
      <c r="U30" s="10">
        <v>512.72</v>
      </c>
      <c r="V30" s="10">
        <v>419.61049231649201</v>
      </c>
      <c r="W30" s="10">
        <v>255.6</v>
      </c>
      <c r="X30" s="10">
        <v>22440</v>
      </c>
      <c r="Y30" s="10">
        <v>27640</v>
      </c>
      <c r="Z30" s="10">
        <v>34360</v>
      </c>
      <c r="AA30" s="10">
        <v>49680</v>
      </c>
      <c r="AB30" s="10">
        <v>60360</v>
      </c>
      <c r="AC30" s="9">
        <v>10.788461538461499</v>
      </c>
      <c r="AD30" s="9">
        <v>13.288461538461499</v>
      </c>
      <c r="AE30" s="9">
        <v>16.519230769230798</v>
      </c>
      <c r="AF30" s="9">
        <v>23.884615384615401</v>
      </c>
      <c r="AG30" s="9">
        <v>29.019230769230798</v>
      </c>
      <c r="AH30" s="8">
        <v>43.766578249336902</v>
      </c>
      <c r="AI30" s="8">
        <v>53.908566078951502</v>
      </c>
      <c r="AJ30" s="8">
        <v>67.015134966453402</v>
      </c>
      <c r="AK30" s="8">
        <v>96.894991418318</v>
      </c>
      <c r="AL30" s="8">
        <v>117.725074114526</v>
      </c>
      <c r="AM30" s="8">
        <v>53.478167040386097</v>
      </c>
      <c r="AN30" s="8">
        <v>65.870612165609202</v>
      </c>
      <c r="AO30" s="8">
        <v>81.885464327436097</v>
      </c>
      <c r="AP30" s="8">
        <v>118.395514196363</v>
      </c>
      <c r="AQ30" s="8">
        <v>143.84768995355199</v>
      </c>
      <c r="AR30" s="90">
        <f t="shared" si="1"/>
        <v>1.0941644562334225</v>
      </c>
      <c r="AS30" s="90">
        <f t="shared" si="2"/>
        <v>1.3477141519737876</v>
      </c>
      <c r="AT30" s="90">
        <f t="shared" si="3"/>
        <v>1.6753783741613351</v>
      </c>
      <c r="AU30" s="90">
        <f t="shared" si="4"/>
        <v>2.4223747854579498</v>
      </c>
      <c r="AV30" s="90">
        <f t="shared" si="5"/>
        <v>2.9431268528631498</v>
      </c>
    </row>
    <row r="31" spans="1:48" x14ac:dyDescent="0.35">
      <c r="A31" s="1" t="s">
        <v>60</v>
      </c>
      <c r="B31" s="1" t="s">
        <v>43</v>
      </c>
      <c r="C31" s="1" t="s">
        <v>44</v>
      </c>
      <c r="D31" s="1" t="s">
        <v>75</v>
      </c>
      <c r="E31" s="7">
        <v>3428</v>
      </c>
      <c r="F31" s="7">
        <v>701</v>
      </c>
      <c r="G31" s="8">
        <v>20.4492415402567</v>
      </c>
      <c r="H31" s="9">
        <v>9.86</v>
      </c>
      <c r="I31" s="9">
        <v>9.8502696816406505</v>
      </c>
      <c r="J31" s="9">
        <v>852</v>
      </c>
      <c r="K31" s="10">
        <v>459</v>
      </c>
      <c r="L31" s="10">
        <v>529</v>
      </c>
      <c r="M31" s="10">
        <v>700</v>
      </c>
      <c r="N31" s="10">
        <v>964</v>
      </c>
      <c r="O31" s="10">
        <v>968</v>
      </c>
      <c r="P31" s="10">
        <v>59300</v>
      </c>
      <c r="Q31" s="10">
        <v>17790</v>
      </c>
      <c r="R31" s="10">
        <v>23112.9361301139</v>
      </c>
      <c r="S31" s="10">
        <v>577.82340325284804</v>
      </c>
      <c r="T31" s="10">
        <v>444.75</v>
      </c>
      <c r="U31" s="10">
        <v>512.72</v>
      </c>
      <c r="V31" s="10">
        <v>512.21402344531396</v>
      </c>
      <c r="W31" s="10">
        <v>255.6</v>
      </c>
      <c r="X31" s="10">
        <v>18360</v>
      </c>
      <c r="Y31" s="10">
        <v>21160</v>
      </c>
      <c r="Z31" s="10">
        <v>28000</v>
      </c>
      <c r="AA31" s="10">
        <v>38560</v>
      </c>
      <c r="AB31" s="10">
        <v>38720</v>
      </c>
      <c r="AC31" s="9">
        <v>8.8269230769230802</v>
      </c>
      <c r="AD31" s="9">
        <v>10.1730769230769</v>
      </c>
      <c r="AE31" s="9">
        <v>13.461538461538501</v>
      </c>
      <c r="AF31" s="9">
        <v>18.538461538461501</v>
      </c>
      <c r="AG31" s="9">
        <v>18.615384615384599</v>
      </c>
      <c r="AH31" s="8">
        <v>35.809018567639299</v>
      </c>
      <c r="AI31" s="8">
        <v>41.270088937431701</v>
      </c>
      <c r="AJ31" s="8">
        <v>54.610703697924798</v>
      </c>
      <c r="AK31" s="8">
        <v>75.206740521142194</v>
      </c>
      <c r="AL31" s="8">
        <v>75.518801685130299</v>
      </c>
      <c r="AM31" s="8">
        <v>35.844391523107497</v>
      </c>
      <c r="AN31" s="8">
        <v>41.310856461272103</v>
      </c>
      <c r="AO31" s="8">
        <v>54.664649381645397</v>
      </c>
      <c r="AP31" s="8">
        <v>75.2810314341517</v>
      </c>
      <c r="AQ31" s="8">
        <v>75.5934008591897</v>
      </c>
      <c r="AR31" s="90">
        <f t="shared" si="1"/>
        <v>0.89522546419098248</v>
      </c>
      <c r="AS31" s="90">
        <f t="shared" si="2"/>
        <v>1.0317522234357925</v>
      </c>
      <c r="AT31" s="90">
        <f t="shared" si="3"/>
        <v>1.3652675924481199</v>
      </c>
      <c r="AU31" s="90">
        <f t="shared" si="4"/>
        <v>1.8801685130285548</v>
      </c>
      <c r="AV31" s="90">
        <f t="shared" si="5"/>
        <v>1.8879700421282575</v>
      </c>
    </row>
    <row r="32" spans="1:48" x14ac:dyDescent="0.35">
      <c r="A32" s="1" t="s">
        <v>60</v>
      </c>
      <c r="B32" s="1" t="s">
        <v>43</v>
      </c>
      <c r="C32" s="1" t="s">
        <v>44</v>
      </c>
      <c r="D32" s="1" t="s">
        <v>76</v>
      </c>
      <c r="E32" s="7">
        <v>2700</v>
      </c>
      <c r="F32" s="7">
        <v>675</v>
      </c>
      <c r="G32" s="8">
        <v>25</v>
      </c>
      <c r="H32" s="9">
        <v>9.86</v>
      </c>
      <c r="I32" s="9">
        <v>7.7124782026594199</v>
      </c>
      <c r="J32" s="9">
        <v>852</v>
      </c>
      <c r="K32" s="10">
        <v>460</v>
      </c>
      <c r="L32" s="10">
        <v>625</v>
      </c>
      <c r="M32" s="10">
        <v>716</v>
      </c>
      <c r="N32" s="10">
        <v>922</v>
      </c>
      <c r="O32" s="10">
        <v>990</v>
      </c>
      <c r="P32" s="10">
        <v>67800</v>
      </c>
      <c r="Q32" s="10">
        <v>20340</v>
      </c>
      <c r="R32" s="10">
        <v>32024.060492210501</v>
      </c>
      <c r="S32" s="10">
        <v>800.60151230526299</v>
      </c>
      <c r="T32" s="10">
        <v>508.5</v>
      </c>
      <c r="U32" s="10">
        <v>512.72</v>
      </c>
      <c r="V32" s="10">
        <v>401.04886653828999</v>
      </c>
      <c r="W32" s="10">
        <v>255.6</v>
      </c>
      <c r="X32" s="10">
        <v>18400</v>
      </c>
      <c r="Y32" s="10">
        <v>25000</v>
      </c>
      <c r="Z32" s="10">
        <v>28640</v>
      </c>
      <c r="AA32" s="10">
        <v>36880</v>
      </c>
      <c r="AB32" s="10">
        <v>39600</v>
      </c>
      <c r="AC32" s="9">
        <v>8.8461538461538503</v>
      </c>
      <c r="AD32" s="9">
        <v>12.0192307692308</v>
      </c>
      <c r="AE32" s="9">
        <v>13.7692307692308</v>
      </c>
      <c r="AF32" s="9">
        <v>17.730769230769202</v>
      </c>
      <c r="AG32" s="9">
        <v>19.038461538461501</v>
      </c>
      <c r="AH32" s="8">
        <v>35.8870338586363</v>
      </c>
      <c r="AI32" s="8">
        <v>48.759556873147098</v>
      </c>
      <c r="AJ32" s="8">
        <v>55.858948353877402</v>
      </c>
      <c r="AK32" s="8">
        <v>71.930098299266703</v>
      </c>
      <c r="AL32" s="8">
        <v>77.235138087065096</v>
      </c>
      <c r="AM32" s="8">
        <v>45.879695805706199</v>
      </c>
      <c r="AN32" s="8">
        <v>62.336543214274698</v>
      </c>
      <c r="AO32" s="8">
        <v>71.412743906273207</v>
      </c>
      <c r="AP32" s="8">
        <v>91.958868549698096</v>
      </c>
      <c r="AQ32" s="8">
        <v>98.741084451411197</v>
      </c>
      <c r="AR32" s="90">
        <f t="shared" si="1"/>
        <v>0.89717584646590753</v>
      </c>
      <c r="AS32" s="90">
        <f t="shared" si="2"/>
        <v>1.2189889218286774</v>
      </c>
      <c r="AT32" s="90">
        <f t="shared" si="3"/>
        <v>1.396473708846935</v>
      </c>
      <c r="AU32" s="90">
        <f t="shared" si="4"/>
        <v>1.7982524574816676</v>
      </c>
      <c r="AV32" s="90">
        <f t="shared" si="5"/>
        <v>1.9308784521766273</v>
      </c>
    </row>
    <row r="33" spans="1:48" x14ac:dyDescent="0.35">
      <c r="A33" s="1" t="s">
        <v>60</v>
      </c>
      <c r="B33" s="1" t="s">
        <v>43</v>
      </c>
      <c r="C33" s="1" t="s">
        <v>44</v>
      </c>
      <c r="D33" s="1" t="s">
        <v>77</v>
      </c>
      <c r="E33" s="7">
        <v>4837</v>
      </c>
      <c r="F33" s="7">
        <v>1094</v>
      </c>
      <c r="G33" s="8">
        <v>22.6173247880918</v>
      </c>
      <c r="H33" s="9">
        <v>9.86</v>
      </c>
      <c r="I33" s="9">
        <v>10.215536438971601</v>
      </c>
      <c r="J33" s="9">
        <v>852</v>
      </c>
      <c r="K33" s="10">
        <v>459</v>
      </c>
      <c r="L33" s="10">
        <v>529</v>
      </c>
      <c r="M33" s="10">
        <v>700</v>
      </c>
      <c r="N33" s="10">
        <v>949</v>
      </c>
      <c r="O33" s="10">
        <v>953</v>
      </c>
      <c r="P33" s="10">
        <v>62600</v>
      </c>
      <c r="Q33" s="10">
        <v>18780</v>
      </c>
      <c r="R33" s="10">
        <v>29367.2695899061</v>
      </c>
      <c r="S33" s="10">
        <v>734.18173974765295</v>
      </c>
      <c r="T33" s="10">
        <v>469.5</v>
      </c>
      <c r="U33" s="10">
        <v>512.72</v>
      </c>
      <c r="V33" s="10">
        <v>531.20789482652197</v>
      </c>
      <c r="W33" s="10">
        <v>255.6</v>
      </c>
      <c r="X33" s="10">
        <v>18360</v>
      </c>
      <c r="Y33" s="10">
        <v>21160</v>
      </c>
      <c r="Z33" s="10">
        <v>28000</v>
      </c>
      <c r="AA33" s="10">
        <v>37960</v>
      </c>
      <c r="AB33" s="10">
        <v>38120</v>
      </c>
      <c r="AC33" s="9">
        <v>8.8269230769230802</v>
      </c>
      <c r="AD33" s="9">
        <v>10.1730769230769</v>
      </c>
      <c r="AE33" s="9">
        <v>13.461538461538501</v>
      </c>
      <c r="AF33" s="9">
        <v>18.25</v>
      </c>
      <c r="AG33" s="9">
        <v>18.326923076923102</v>
      </c>
      <c r="AH33" s="8">
        <v>35.809018567639299</v>
      </c>
      <c r="AI33" s="8">
        <v>41.270088937431701</v>
      </c>
      <c r="AJ33" s="8">
        <v>54.610703697924798</v>
      </c>
      <c r="AK33" s="8">
        <v>74.036511156186606</v>
      </c>
      <c r="AL33" s="8">
        <v>74.348572320174796</v>
      </c>
      <c r="AM33" s="8">
        <v>34.562739332019703</v>
      </c>
      <c r="AN33" s="8">
        <v>39.833745330366902</v>
      </c>
      <c r="AO33" s="8">
        <v>52.710059983472199</v>
      </c>
      <c r="AP33" s="8">
        <v>71.459781320450205</v>
      </c>
      <c r="AQ33" s="8">
        <v>71.760981663212903</v>
      </c>
      <c r="AR33" s="90">
        <f t="shared" si="1"/>
        <v>0.89522546419098248</v>
      </c>
      <c r="AS33" s="90">
        <f t="shared" si="2"/>
        <v>1.0317522234357925</v>
      </c>
      <c r="AT33" s="90">
        <f t="shared" si="3"/>
        <v>1.3652675924481199</v>
      </c>
      <c r="AU33" s="90">
        <f t="shared" si="4"/>
        <v>1.8509127789046651</v>
      </c>
      <c r="AV33" s="90">
        <f t="shared" si="5"/>
        <v>1.85871430800437</v>
      </c>
    </row>
    <row r="34" spans="1:48" x14ac:dyDescent="0.35">
      <c r="A34" s="1" t="s">
        <v>60</v>
      </c>
      <c r="B34" s="1" t="s">
        <v>43</v>
      </c>
      <c r="C34" s="1" t="s">
        <v>44</v>
      </c>
      <c r="D34" s="1" t="s">
        <v>78</v>
      </c>
      <c r="E34" s="7">
        <v>26314</v>
      </c>
      <c r="F34" s="7">
        <v>6394</v>
      </c>
      <c r="G34" s="8">
        <v>24.298852321957902</v>
      </c>
      <c r="H34" s="9">
        <v>9.86</v>
      </c>
      <c r="I34" s="9">
        <v>10.344358009643001</v>
      </c>
      <c r="J34" s="9">
        <v>852</v>
      </c>
      <c r="K34" s="10">
        <v>520</v>
      </c>
      <c r="L34" s="10">
        <v>612</v>
      </c>
      <c r="M34" s="10">
        <v>809</v>
      </c>
      <c r="N34" s="10">
        <v>1034</v>
      </c>
      <c r="O34" s="10">
        <v>1131</v>
      </c>
      <c r="P34" s="10">
        <v>67300</v>
      </c>
      <c r="Q34" s="10">
        <v>20190</v>
      </c>
      <c r="R34" s="10">
        <v>30317.3871354619</v>
      </c>
      <c r="S34" s="10">
        <v>757.93467838654794</v>
      </c>
      <c r="T34" s="10">
        <v>504.75</v>
      </c>
      <c r="U34" s="10">
        <v>512.72</v>
      </c>
      <c r="V34" s="10">
        <v>537.90661650143704</v>
      </c>
      <c r="W34" s="10">
        <v>255.6</v>
      </c>
      <c r="X34" s="10">
        <v>20800</v>
      </c>
      <c r="Y34" s="10">
        <v>24480</v>
      </c>
      <c r="Z34" s="10">
        <v>32360</v>
      </c>
      <c r="AA34" s="10">
        <v>41360</v>
      </c>
      <c r="AB34" s="10">
        <v>45240</v>
      </c>
      <c r="AC34" s="9">
        <v>10</v>
      </c>
      <c r="AD34" s="9">
        <v>11.7692307692308</v>
      </c>
      <c r="AE34" s="9">
        <v>15.557692307692299</v>
      </c>
      <c r="AF34" s="9">
        <v>19.884615384615401</v>
      </c>
      <c r="AG34" s="9">
        <v>21.75</v>
      </c>
      <c r="AH34" s="8">
        <v>40.567951318458398</v>
      </c>
      <c r="AI34" s="8">
        <v>47.745358090185697</v>
      </c>
      <c r="AJ34" s="8">
        <v>63.114370416601702</v>
      </c>
      <c r="AK34" s="8">
        <v>80.667810890934604</v>
      </c>
      <c r="AL34" s="8">
        <v>88.235294117647101</v>
      </c>
      <c r="AM34" s="8">
        <v>38.668421919187203</v>
      </c>
      <c r="AN34" s="8">
        <v>45.509758104889599</v>
      </c>
      <c r="AO34" s="8">
        <v>60.1591410242739</v>
      </c>
      <c r="AP34" s="8">
        <v>76.890669739306901</v>
      </c>
      <c r="AQ34" s="8">
        <v>84.103817674232204</v>
      </c>
      <c r="AR34" s="90">
        <f t="shared" si="1"/>
        <v>1.01419878296146</v>
      </c>
      <c r="AS34" s="90">
        <f t="shared" si="2"/>
        <v>1.1936339522546424</v>
      </c>
      <c r="AT34" s="90">
        <f t="shared" si="3"/>
        <v>1.5778592604150425</v>
      </c>
      <c r="AU34" s="90">
        <f t="shared" si="4"/>
        <v>2.0166952722733651</v>
      </c>
      <c r="AV34" s="90">
        <f t="shared" si="5"/>
        <v>2.2058823529411775</v>
      </c>
    </row>
    <row r="35" spans="1:48" x14ac:dyDescent="0.35">
      <c r="A35" s="1" t="s">
        <v>60</v>
      </c>
      <c r="B35" s="1" t="s">
        <v>43</v>
      </c>
      <c r="C35" s="1" t="s">
        <v>44</v>
      </c>
      <c r="D35" s="1" t="s">
        <v>79</v>
      </c>
      <c r="E35" s="7">
        <v>158777</v>
      </c>
      <c r="F35" s="7">
        <v>40719</v>
      </c>
      <c r="G35" s="8">
        <v>25.645402041857402</v>
      </c>
      <c r="H35" s="9">
        <v>9.86</v>
      </c>
      <c r="I35" s="9">
        <v>14.7527021466141</v>
      </c>
      <c r="J35" s="9">
        <v>852</v>
      </c>
      <c r="K35" s="10">
        <v>763</v>
      </c>
      <c r="L35" s="10">
        <v>915</v>
      </c>
      <c r="M35" s="10">
        <v>1151</v>
      </c>
      <c r="N35" s="10">
        <v>1636</v>
      </c>
      <c r="O35" s="10">
        <v>1923</v>
      </c>
      <c r="P35" s="10">
        <v>100000</v>
      </c>
      <c r="Q35" s="10">
        <v>30000</v>
      </c>
      <c r="R35" s="10">
        <v>46924.151420214701</v>
      </c>
      <c r="S35" s="10">
        <v>1173.1037855053701</v>
      </c>
      <c r="T35" s="10">
        <v>750</v>
      </c>
      <c r="U35" s="10">
        <v>512.72</v>
      </c>
      <c r="V35" s="10">
        <v>767.14051162393503</v>
      </c>
      <c r="W35" s="10">
        <v>255.6</v>
      </c>
      <c r="X35" s="10">
        <v>30520</v>
      </c>
      <c r="Y35" s="10">
        <v>36600</v>
      </c>
      <c r="Z35" s="10">
        <v>46040</v>
      </c>
      <c r="AA35" s="10">
        <v>65440</v>
      </c>
      <c r="AB35" s="10">
        <v>76920</v>
      </c>
      <c r="AC35" s="9">
        <v>14.6730769230769</v>
      </c>
      <c r="AD35" s="9">
        <v>17.596153846153801</v>
      </c>
      <c r="AE35" s="9">
        <v>22.134615384615401</v>
      </c>
      <c r="AF35" s="9">
        <v>31.461538461538499</v>
      </c>
      <c r="AG35" s="9">
        <v>36.980769230769198</v>
      </c>
      <c r="AH35" s="8">
        <v>59.525667030737999</v>
      </c>
      <c r="AI35" s="8">
        <v>71.383991262287395</v>
      </c>
      <c r="AJ35" s="8">
        <v>89.795599937587795</v>
      </c>
      <c r="AK35" s="8">
        <v>127.63301607115</v>
      </c>
      <c r="AL35" s="8">
        <v>150.02340458729901</v>
      </c>
      <c r="AM35" s="8">
        <v>39.784106741271103</v>
      </c>
      <c r="AN35" s="8">
        <v>47.709643077671203</v>
      </c>
      <c r="AO35" s="8">
        <v>60.015081073660703</v>
      </c>
      <c r="AP35" s="8">
        <v>85.303798989147595</v>
      </c>
      <c r="AQ35" s="8">
        <v>100.268462992745</v>
      </c>
      <c r="AR35" s="90">
        <f t="shared" si="1"/>
        <v>1.48814167576845</v>
      </c>
      <c r="AS35" s="90">
        <f t="shared" si="2"/>
        <v>1.7845997815571848</v>
      </c>
      <c r="AT35" s="90">
        <f t="shared" si="3"/>
        <v>2.2448899984396951</v>
      </c>
      <c r="AU35" s="90">
        <f t="shared" si="4"/>
        <v>3.1908254017787501</v>
      </c>
      <c r="AV35" s="90">
        <f t="shared" si="5"/>
        <v>3.7505851146824751</v>
      </c>
    </row>
    <row r="36" spans="1:48" x14ac:dyDescent="0.35">
      <c r="A36" s="1" t="s">
        <v>60</v>
      </c>
      <c r="B36" s="1" t="s">
        <v>43</v>
      </c>
      <c r="C36" s="1" t="s">
        <v>44</v>
      </c>
      <c r="D36" s="1" t="s">
        <v>80</v>
      </c>
      <c r="E36" s="7">
        <v>7690</v>
      </c>
      <c r="F36" s="7">
        <v>1348</v>
      </c>
      <c r="G36" s="8">
        <v>17.529258777633299</v>
      </c>
      <c r="H36" s="9">
        <v>9.86</v>
      </c>
      <c r="I36" s="9">
        <v>11.7318266473769</v>
      </c>
      <c r="J36" s="9">
        <v>852</v>
      </c>
      <c r="K36" s="10">
        <v>650</v>
      </c>
      <c r="L36" s="10">
        <v>734</v>
      </c>
      <c r="M36" s="10">
        <v>959</v>
      </c>
      <c r="N36" s="10">
        <v>1316</v>
      </c>
      <c r="O36" s="10">
        <v>1618</v>
      </c>
      <c r="P36" s="10">
        <v>93800</v>
      </c>
      <c r="Q36" s="10">
        <v>28140</v>
      </c>
      <c r="R36" s="10">
        <v>37646.716679108598</v>
      </c>
      <c r="S36" s="10">
        <v>941.16791697771498</v>
      </c>
      <c r="T36" s="10">
        <v>703.5</v>
      </c>
      <c r="U36" s="10">
        <v>512.72</v>
      </c>
      <c r="V36" s="10">
        <v>610.05498566359904</v>
      </c>
      <c r="W36" s="10">
        <v>255.6</v>
      </c>
      <c r="X36" s="10">
        <v>26000</v>
      </c>
      <c r="Y36" s="10">
        <v>29360</v>
      </c>
      <c r="Z36" s="10">
        <v>38360</v>
      </c>
      <c r="AA36" s="10">
        <v>52640</v>
      </c>
      <c r="AB36" s="10">
        <v>64720</v>
      </c>
      <c r="AC36" s="9">
        <v>12.5</v>
      </c>
      <c r="AD36" s="9">
        <v>14.115384615384601</v>
      </c>
      <c r="AE36" s="9">
        <v>18.442307692307701</v>
      </c>
      <c r="AF36" s="9">
        <v>25.307692307692299</v>
      </c>
      <c r="AG36" s="9">
        <v>31.115384615384599</v>
      </c>
      <c r="AH36" s="8">
        <v>50.709939148072998</v>
      </c>
      <c r="AI36" s="8">
        <v>57.263223591824001</v>
      </c>
      <c r="AJ36" s="8">
        <v>74.816664066157003</v>
      </c>
      <c r="AK36" s="8">
        <v>102.668122952099</v>
      </c>
      <c r="AL36" s="8">
        <v>126.22874083320301</v>
      </c>
      <c r="AM36" s="8">
        <v>42.619109114759603</v>
      </c>
      <c r="AN36" s="8">
        <v>48.126809369589999</v>
      </c>
      <c r="AO36" s="8">
        <v>62.879577909314499</v>
      </c>
      <c r="AP36" s="8">
        <v>86.287303992343993</v>
      </c>
      <c r="AQ36" s="8">
        <v>106.088797765663</v>
      </c>
      <c r="AR36" s="90">
        <f t="shared" si="1"/>
        <v>1.2677484787018249</v>
      </c>
      <c r="AS36" s="90">
        <f t="shared" si="2"/>
        <v>1.4315805897956</v>
      </c>
      <c r="AT36" s="90">
        <f t="shared" si="3"/>
        <v>1.870416601653925</v>
      </c>
      <c r="AU36" s="90">
        <f t="shared" si="4"/>
        <v>2.5667030738024748</v>
      </c>
      <c r="AV36" s="90">
        <f t="shared" si="5"/>
        <v>3.1557185208300753</v>
      </c>
    </row>
    <row r="37" spans="1:48" x14ac:dyDescent="0.35">
      <c r="A37" s="1" t="s">
        <v>60</v>
      </c>
      <c r="B37" s="1" t="s">
        <v>43</v>
      </c>
      <c r="C37" s="1" t="s">
        <v>44</v>
      </c>
      <c r="D37" s="1" t="s">
        <v>81</v>
      </c>
      <c r="E37" s="7">
        <v>16175</v>
      </c>
      <c r="F37" s="7">
        <v>4026</v>
      </c>
      <c r="G37" s="8">
        <v>24.890262751159202</v>
      </c>
      <c r="H37" s="9">
        <v>9.86</v>
      </c>
      <c r="I37" s="9">
        <v>10.680641492825099</v>
      </c>
      <c r="J37" s="9">
        <v>852</v>
      </c>
      <c r="K37" s="10">
        <v>509</v>
      </c>
      <c r="L37" s="10">
        <v>599</v>
      </c>
      <c r="M37" s="10">
        <v>792</v>
      </c>
      <c r="N37" s="10">
        <v>992</v>
      </c>
      <c r="O37" s="10">
        <v>1291</v>
      </c>
      <c r="P37" s="10">
        <v>76300</v>
      </c>
      <c r="Q37" s="10">
        <v>22890</v>
      </c>
      <c r="R37" s="10">
        <v>32935.673821790901</v>
      </c>
      <c r="S37" s="10">
        <v>823.39184554477299</v>
      </c>
      <c r="T37" s="10">
        <v>572.25</v>
      </c>
      <c r="U37" s="10">
        <v>512.72</v>
      </c>
      <c r="V37" s="10">
        <v>555.39335762690598</v>
      </c>
      <c r="W37" s="10">
        <v>255.6</v>
      </c>
      <c r="X37" s="10">
        <v>20360</v>
      </c>
      <c r="Y37" s="10">
        <v>23960</v>
      </c>
      <c r="Z37" s="10">
        <v>31680</v>
      </c>
      <c r="AA37" s="10">
        <v>39680</v>
      </c>
      <c r="AB37" s="10">
        <v>51640</v>
      </c>
      <c r="AC37" s="9">
        <v>9.7884615384615401</v>
      </c>
      <c r="AD37" s="9">
        <v>11.5192307692308</v>
      </c>
      <c r="AE37" s="9">
        <v>15.2307692307692</v>
      </c>
      <c r="AF37" s="9">
        <v>19.076923076923102</v>
      </c>
      <c r="AG37" s="9">
        <v>24.826923076923102</v>
      </c>
      <c r="AH37" s="8">
        <v>39.709783117491</v>
      </c>
      <c r="AI37" s="8">
        <v>46.731159307224203</v>
      </c>
      <c r="AJ37" s="8">
        <v>61.788110469652104</v>
      </c>
      <c r="AK37" s="8">
        <v>77.391168669059098</v>
      </c>
      <c r="AL37" s="8">
        <v>100.717740677173</v>
      </c>
      <c r="AM37" s="8">
        <v>36.658702738172003</v>
      </c>
      <c r="AN37" s="8">
        <v>43.140595167318303</v>
      </c>
      <c r="AO37" s="8">
        <v>57.040653376487597</v>
      </c>
      <c r="AP37" s="8">
        <v>71.4448587745905</v>
      </c>
      <c r="AQ37" s="8">
        <v>92.979145844754399</v>
      </c>
      <c r="AR37" s="90">
        <f t="shared" si="1"/>
        <v>0.992744577937275</v>
      </c>
      <c r="AS37" s="90">
        <f t="shared" si="2"/>
        <v>1.168278982680605</v>
      </c>
      <c r="AT37" s="90">
        <f t="shared" si="3"/>
        <v>1.5447027617413025</v>
      </c>
      <c r="AU37" s="90">
        <f t="shared" si="4"/>
        <v>1.9347792167264775</v>
      </c>
      <c r="AV37" s="90">
        <f t="shared" si="5"/>
        <v>2.5179435169293249</v>
      </c>
    </row>
    <row r="38" spans="1:48" x14ac:dyDescent="0.35">
      <c r="A38" s="1" t="s">
        <v>60</v>
      </c>
      <c r="B38" s="1" t="s">
        <v>43</v>
      </c>
      <c r="C38" s="1" t="s">
        <v>44</v>
      </c>
      <c r="D38" s="1" t="s">
        <v>82</v>
      </c>
      <c r="E38" s="7">
        <v>6245</v>
      </c>
      <c r="F38" s="7">
        <v>1502</v>
      </c>
      <c r="G38" s="8">
        <v>24.051240992794202</v>
      </c>
      <c r="H38" s="9">
        <v>9.86</v>
      </c>
      <c r="I38" s="9">
        <v>12.138648112738201</v>
      </c>
      <c r="J38" s="9">
        <v>852</v>
      </c>
      <c r="K38" s="10">
        <v>459</v>
      </c>
      <c r="L38" s="10">
        <v>529</v>
      </c>
      <c r="M38" s="10">
        <v>700</v>
      </c>
      <c r="N38" s="10">
        <v>946</v>
      </c>
      <c r="O38" s="10">
        <v>967</v>
      </c>
      <c r="P38" s="10">
        <v>63800</v>
      </c>
      <c r="Q38" s="10">
        <v>19140</v>
      </c>
      <c r="R38" s="10">
        <v>33912.848383978097</v>
      </c>
      <c r="S38" s="10">
        <v>847.821209599452</v>
      </c>
      <c r="T38" s="10">
        <v>478.5</v>
      </c>
      <c r="U38" s="10">
        <v>512.72</v>
      </c>
      <c r="V38" s="10">
        <v>631.20970186238799</v>
      </c>
      <c r="W38" s="10">
        <v>255.6</v>
      </c>
      <c r="X38" s="10">
        <v>18360</v>
      </c>
      <c r="Y38" s="10">
        <v>21160</v>
      </c>
      <c r="Z38" s="10">
        <v>28000</v>
      </c>
      <c r="AA38" s="10">
        <v>37840</v>
      </c>
      <c r="AB38" s="10">
        <v>38680</v>
      </c>
      <c r="AC38" s="9">
        <v>8.8269230769230802</v>
      </c>
      <c r="AD38" s="9">
        <v>10.1730769230769</v>
      </c>
      <c r="AE38" s="9">
        <v>13.461538461538501</v>
      </c>
      <c r="AF38" s="9">
        <v>18.192307692307701</v>
      </c>
      <c r="AG38" s="9">
        <v>18.596153846153801</v>
      </c>
      <c r="AH38" s="8">
        <v>35.809018567639299</v>
      </c>
      <c r="AI38" s="8">
        <v>41.270088937431701</v>
      </c>
      <c r="AJ38" s="8">
        <v>54.610703697924798</v>
      </c>
      <c r="AK38" s="8">
        <v>73.802465283195502</v>
      </c>
      <c r="AL38" s="8">
        <v>75.440786394133298</v>
      </c>
      <c r="AM38" s="8">
        <v>29.087005389538099</v>
      </c>
      <c r="AN38" s="8">
        <v>33.522932137397902</v>
      </c>
      <c r="AO38" s="8">
        <v>44.359267478598397</v>
      </c>
      <c r="AP38" s="8">
        <v>59.948381478220099</v>
      </c>
      <c r="AQ38" s="8">
        <v>61.279159502577997</v>
      </c>
      <c r="AR38" s="90">
        <f t="shared" si="1"/>
        <v>0.89522546419098248</v>
      </c>
      <c r="AS38" s="90">
        <f t="shared" si="2"/>
        <v>1.0317522234357925</v>
      </c>
      <c r="AT38" s="90">
        <f t="shared" si="3"/>
        <v>1.3652675924481199</v>
      </c>
      <c r="AU38" s="90">
        <f t="shared" si="4"/>
        <v>1.8450616320798876</v>
      </c>
      <c r="AV38" s="90">
        <f t="shared" si="5"/>
        <v>1.8860196598533325</v>
      </c>
    </row>
    <row r="39" spans="1:48" x14ac:dyDescent="0.35">
      <c r="A39" s="1" t="s">
        <v>60</v>
      </c>
      <c r="B39" s="1" t="s">
        <v>43</v>
      </c>
      <c r="C39" s="1" t="s">
        <v>44</v>
      </c>
      <c r="D39" s="1" t="s">
        <v>83</v>
      </c>
      <c r="E39" s="7">
        <v>8614</v>
      </c>
      <c r="F39" s="7">
        <v>1741</v>
      </c>
      <c r="G39" s="8">
        <v>20.211283956350101</v>
      </c>
      <c r="H39" s="9">
        <v>9.86</v>
      </c>
      <c r="I39" s="9">
        <v>7.6196986477679802</v>
      </c>
      <c r="J39" s="9">
        <v>852</v>
      </c>
      <c r="K39" s="10">
        <v>450</v>
      </c>
      <c r="L39" s="10">
        <v>529</v>
      </c>
      <c r="M39" s="10">
        <v>700</v>
      </c>
      <c r="N39" s="10">
        <v>954</v>
      </c>
      <c r="O39" s="10">
        <v>957</v>
      </c>
      <c r="P39" s="10">
        <v>73500</v>
      </c>
      <c r="Q39" s="10">
        <v>22050</v>
      </c>
      <c r="R39" s="10">
        <v>27533.636385887199</v>
      </c>
      <c r="S39" s="10">
        <v>688.34090964717996</v>
      </c>
      <c r="T39" s="10">
        <v>551.25</v>
      </c>
      <c r="U39" s="10">
        <v>512.72</v>
      </c>
      <c r="V39" s="10">
        <v>396.22432968393503</v>
      </c>
      <c r="W39" s="10">
        <v>255.6</v>
      </c>
      <c r="X39" s="10">
        <v>18000</v>
      </c>
      <c r="Y39" s="10">
        <v>21160</v>
      </c>
      <c r="Z39" s="10">
        <v>28000</v>
      </c>
      <c r="AA39" s="10">
        <v>38160</v>
      </c>
      <c r="AB39" s="10">
        <v>38280</v>
      </c>
      <c r="AC39" s="9">
        <v>8.6538461538461497</v>
      </c>
      <c r="AD39" s="9">
        <v>10.1730769230769</v>
      </c>
      <c r="AE39" s="9">
        <v>13.461538461538501</v>
      </c>
      <c r="AF39" s="9">
        <v>18.346153846153801</v>
      </c>
      <c r="AG39" s="9">
        <v>18.403846153846199</v>
      </c>
      <c r="AH39" s="8">
        <v>35.106880948665903</v>
      </c>
      <c r="AI39" s="8">
        <v>41.270088937431701</v>
      </c>
      <c r="AJ39" s="8">
        <v>54.610703697924798</v>
      </c>
      <c r="AK39" s="8">
        <v>74.426587611171797</v>
      </c>
      <c r="AL39" s="8">
        <v>74.660633484162901</v>
      </c>
      <c r="AM39" s="8">
        <v>45.4288105285166</v>
      </c>
      <c r="AN39" s="8">
        <v>53.404090599078401</v>
      </c>
      <c r="AO39" s="8">
        <v>70.667038599914804</v>
      </c>
      <c r="AP39" s="8">
        <v>96.309078320455299</v>
      </c>
      <c r="AQ39" s="8">
        <v>96.611937057312005</v>
      </c>
      <c r="AR39" s="90">
        <f t="shared" si="1"/>
        <v>0.87767202371664754</v>
      </c>
      <c r="AS39" s="90">
        <f t="shared" si="2"/>
        <v>1.0317522234357925</v>
      </c>
      <c r="AT39" s="90">
        <f t="shared" si="3"/>
        <v>1.3652675924481199</v>
      </c>
      <c r="AU39" s="90">
        <f t="shared" si="4"/>
        <v>1.8606646902792949</v>
      </c>
      <c r="AV39" s="90">
        <f t="shared" si="5"/>
        <v>1.8665158371040724</v>
      </c>
    </row>
    <row r="40" spans="1:48" x14ac:dyDescent="0.35">
      <c r="A40" s="1" t="s">
        <v>60</v>
      </c>
      <c r="B40" s="1" t="s">
        <v>43</v>
      </c>
      <c r="C40" s="1" t="s">
        <v>44</v>
      </c>
      <c r="D40" s="1" t="s">
        <v>84</v>
      </c>
      <c r="E40" s="7">
        <v>12958</v>
      </c>
      <c r="F40" s="7">
        <v>3000</v>
      </c>
      <c r="G40" s="8">
        <v>23.151720944590203</v>
      </c>
      <c r="H40" s="9">
        <v>9.86</v>
      </c>
      <c r="I40" s="9">
        <v>12.1478012576969</v>
      </c>
      <c r="J40" s="9">
        <v>852</v>
      </c>
      <c r="K40" s="10">
        <v>450</v>
      </c>
      <c r="L40" s="10">
        <v>529</v>
      </c>
      <c r="M40" s="10">
        <v>700</v>
      </c>
      <c r="N40" s="10">
        <v>901</v>
      </c>
      <c r="O40" s="10">
        <v>1067</v>
      </c>
      <c r="P40" s="10">
        <v>64600</v>
      </c>
      <c r="Q40" s="10">
        <v>19380</v>
      </c>
      <c r="R40" s="10">
        <v>32675.510200335299</v>
      </c>
      <c r="S40" s="10">
        <v>816.88775500838301</v>
      </c>
      <c r="T40" s="10">
        <v>484.5</v>
      </c>
      <c r="U40" s="10">
        <v>512.72</v>
      </c>
      <c r="V40" s="10">
        <v>631.68566540023699</v>
      </c>
      <c r="W40" s="10">
        <v>255.6</v>
      </c>
      <c r="X40" s="10">
        <v>18000</v>
      </c>
      <c r="Y40" s="10">
        <v>21160</v>
      </c>
      <c r="Z40" s="10">
        <v>28000</v>
      </c>
      <c r="AA40" s="10">
        <v>36040</v>
      </c>
      <c r="AB40" s="10">
        <v>42680</v>
      </c>
      <c r="AC40" s="9">
        <v>8.6538461538461497</v>
      </c>
      <c r="AD40" s="9">
        <v>10.1730769230769</v>
      </c>
      <c r="AE40" s="9">
        <v>13.461538461538501</v>
      </c>
      <c r="AF40" s="9">
        <v>17.326923076923102</v>
      </c>
      <c r="AG40" s="9">
        <v>20.519230769230798</v>
      </c>
      <c r="AH40" s="8">
        <v>35.106880948665903</v>
      </c>
      <c r="AI40" s="8">
        <v>41.270088937431701</v>
      </c>
      <c r="AJ40" s="8">
        <v>54.610703697924798</v>
      </c>
      <c r="AK40" s="8">
        <v>70.291777188328894</v>
      </c>
      <c r="AL40" s="8">
        <v>83.242315493836799</v>
      </c>
      <c r="AM40" s="8">
        <v>28.495185162378501</v>
      </c>
      <c r="AN40" s="8">
        <v>33.497673224218197</v>
      </c>
      <c r="AO40" s="8">
        <v>44.325843585922101</v>
      </c>
      <c r="AP40" s="8">
        <v>57.053692958451101</v>
      </c>
      <c r="AQ40" s="8">
        <v>67.565250151684097</v>
      </c>
      <c r="AR40" s="90">
        <f t="shared" si="1"/>
        <v>0.87767202371664754</v>
      </c>
      <c r="AS40" s="90">
        <f t="shared" si="2"/>
        <v>1.0317522234357925</v>
      </c>
      <c r="AT40" s="90">
        <f t="shared" si="3"/>
        <v>1.3652675924481199</v>
      </c>
      <c r="AU40" s="90">
        <f t="shared" si="4"/>
        <v>1.7572944297082222</v>
      </c>
      <c r="AV40" s="90">
        <f t="shared" si="5"/>
        <v>2.0810578873459198</v>
      </c>
    </row>
    <row r="41" spans="1:48" x14ac:dyDescent="0.35">
      <c r="A41" s="1" t="s">
        <v>60</v>
      </c>
      <c r="B41" s="1" t="s">
        <v>43</v>
      </c>
      <c r="C41" s="1" t="s">
        <v>44</v>
      </c>
      <c r="D41" s="1" t="s">
        <v>85</v>
      </c>
      <c r="E41" s="7">
        <v>19345</v>
      </c>
      <c r="F41" s="7">
        <v>4910</v>
      </c>
      <c r="G41" s="8">
        <v>25.381235461359502</v>
      </c>
      <c r="H41" s="9">
        <v>9.86</v>
      </c>
      <c r="I41" s="9">
        <v>11.789905563703099</v>
      </c>
      <c r="J41" s="9">
        <v>852</v>
      </c>
      <c r="K41" s="10">
        <v>591</v>
      </c>
      <c r="L41" s="10">
        <v>595</v>
      </c>
      <c r="M41" s="10">
        <v>787</v>
      </c>
      <c r="N41" s="10">
        <v>986</v>
      </c>
      <c r="O41" s="10">
        <v>1088</v>
      </c>
      <c r="P41" s="10">
        <v>82100</v>
      </c>
      <c r="Q41" s="10">
        <v>24630</v>
      </c>
      <c r="R41" s="10">
        <v>32970.015419823001</v>
      </c>
      <c r="S41" s="10">
        <v>824.25038549557598</v>
      </c>
      <c r="T41" s="10">
        <v>615.75</v>
      </c>
      <c r="U41" s="10">
        <v>512.72</v>
      </c>
      <c r="V41" s="10">
        <v>613.075089312562</v>
      </c>
      <c r="W41" s="10">
        <v>255.6</v>
      </c>
      <c r="X41" s="10">
        <v>23640</v>
      </c>
      <c r="Y41" s="10">
        <v>23800</v>
      </c>
      <c r="Z41" s="10">
        <v>31480</v>
      </c>
      <c r="AA41" s="10">
        <v>39440</v>
      </c>
      <c r="AB41" s="10">
        <v>43520</v>
      </c>
      <c r="AC41" s="9">
        <v>11.365384615384601</v>
      </c>
      <c r="AD41" s="9">
        <v>11.442307692307701</v>
      </c>
      <c r="AE41" s="9">
        <v>15.134615384615399</v>
      </c>
      <c r="AF41" s="9">
        <v>18.961538461538499</v>
      </c>
      <c r="AG41" s="9">
        <v>20.923076923076898</v>
      </c>
      <c r="AH41" s="8">
        <v>46.107036979247901</v>
      </c>
      <c r="AI41" s="8">
        <v>46.419098143236099</v>
      </c>
      <c r="AJ41" s="8">
        <v>61.398034014666898</v>
      </c>
      <c r="AK41" s="8">
        <v>76.923076923076906</v>
      </c>
      <c r="AL41" s="8">
        <v>84.880636604774494</v>
      </c>
      <c r="AM41" s="8">
        <v>38.559713829683403</v>
      </c>
      <c r="AN41" s="8">
        <v>38.820693280307303</v>
      </c>
      <c r="AO41" s="8">
        <v>51.347706910255297</v>
      </c>
      <c r="AP41" s="8">
        <v>64.331434578794997</v>
      </c>
      <c r="AQ41" s="8">
        <v>70.986410569704901</v>
      </c>
      <c r="AR41" s="90">
        <f t="shared" si="1"/>
        <v>1.1526759244811975</v>
      </c>
      <c r="AS41" s="90">
        <f t="shared" si="2"/>
        <v>1.1604774535809024</v>
      </c>
      <c r="AT41" s="90">
        <f t="shared" si="3"/>
        <v>1.5349508503666724</v>
      </c>
      <c r="AU41" s="90">
        <f t="shared" si="4"/>
        <v>1.9230769230769227</v>
      </c>
      <c r="AV41" s="90">
        <f t="shared" si="5"/>
        <v>2.1220159151193623</v>
      </c>
    </row>
    <row r="42" spans="1:48" x14ac:dyDescent="0.35">
      <c r="A42" s="1" t="s">
        <v>60</v>
      </c>
      <c r="B42" s="1" t="s">
        <v>43</v>
      </c>
      <c r="C42" s="1" t="s">
        <v>44</v>
      </c>
      <c r="D42" s="1" t="s">
        <v>86</v>
      </c>
      <c r="E42" s="7">
        <v>2536</v>
      </c>
      <c r="F42" s="7">
        <v>525</v>
      </c>
      <c r="G42" s="8">
        <v>20.701892744479501</v>
      </c>
      <c r="H42" s="9">
        <v>9.86</v>
      </c>
      <c r="I42" s="9">
        <v>9.5004489130417493</v>
      </c>
      <c r="J42" s="9">
        <v>852</v>
      </c>
      <c r="K42" s="10">
        <v>459</v>
      </c>
      <c r="L42" s="10">
        <v>611</v>
      </c>
      <c r="M42" s="10">
        <v>700</v>
      </c>
      <c r="N42" s="10">
        <v>1012</v>
      </c>
      <c r="O42" s="10">
        <v>1230</v>
      </c>
      <c r="P42" s="10">
        <v>66400</v>
      </c>
      <c r="Q42" s="10">
        <v>19920</v>
      </c>
      <c r="R42" s="10">
        <v>28555.5590909647</v>
      </c>
      <c r="S42" s="10">
        <v>713.88897727411802</v>
      </c>
      <c r="T42" s="10">
        <v>498</v>
      </c>
      <c r="U42" s="10">
        <v>512.72</v>
      </c>
      <c r="V42" s="10">
        <v>494.023343478171</v>
      </c>
      <c r="W42" s="10">
        <v>255.6</v>
      </c>
      <c r="X42" s="10">
        <v>18360</v>
      </c>
      <c r="Y42" s="10">
        <v>24440</v>
      </c>
      <c r="Z42" s="10">
        <v>28000</v>
      </c>
      <c r="AA42" s="10">
        <v>40480</v>
      </c>
      <c r="AB42" s="10">
        <v>49200</v>
      </c>
      <c r="AC42" s="9">
        <v>8.8269230769230802</v>
      </c>
      <c r="AD42" s="9">
        <v>11.75</v>
      </c>
      <c r="AE42" s="9">
        <v>13.461538461538501</v>
      </c>
      <c r="AF42" s="9">
        <v>19.461538461538499</v>
      </c>
      <c r="AG42" s="9">
        <v>23.653846153846199</v>
      </c>
      <c r="AH42" s="8">
        <v>35.809018567639299</v>
      </c>
      <c r="AI42" s="8">
        <v>47.667342799188603</v>
      </c>
      <c r="AJ42" s="8">
        <v>54.610703697924798</v>
      </c>
      <c r="AK42" s="8">
        <v>78.951474488999906</v>
      </c>
      <c r="AL42" s="8">
        <v>95.9588079263536</v>
      </c>
      <c r="AM42" s="8">
        <v>37.164235743874798</v>
      </c>
      <c r="AN42" s="8">
        <v>49.471346491301802</v>
      </c>
      <c r="AO42" s="8">
        <v>56.677483705255703</v>
      </c>
      <c r="AP42" s="8">
        <v>81.9394478710269</v>
      </c>
      <c r="AQ42" s="8">
        <v>99.5904356535208</v>
      </c>
      <c r="AR42" s="90">
        <f t="shared" si="1"/>
        <v>0.89522546419098248</v>
      </c>
      <c r="AS42" s="90">
        <f t="shared" si="2"/>
        <v>1.191683569979715</v>
      </c>
      <c r="AT42" s="90">
        <f t="shared" si="3"/>
        <v>1.3652675924481199</v>
      </c>
      <c r="AU42" s="90">
        <f t="shared" si="4"/>
        <v>1.9737868622249977</v>
      </c>
      <c r="AV42" s="90">
        <f t="shared" si="5"/>
        <v>2.3989701981588398</v>
      </c>
    </row>
    <row r="43" spans="1:48" x14ac:dyDescent="0.35">
      <c r="A43" s="1" t="s">
        <v>60</v>
      </c>
      <c r="B43" s="1" t="s">
        <v>43</v>
      </c>
      <c r="C43" s="1" t="s">
        <v>44</v>
      </c>
      <c r="D43" s="1" t="s">
        <v>87</v>
      </c>
      <c r="E43" s="7">
        <v>499104</v>
      </c>
      <c r="F43" s="7">
        <v>187587</v>
      </c>
      <c r="G43" s="8">
        <v>37.584751875360602</v>
      </c>
      <c r="H43" s="9">
        <v>9.86</v>
      </c>
      <c r="I43" s="9">
        <v>20.1550334157903</v>
      </c>
      <c r="J43" s="9">
        <v>852</v>
      </c>
      <c r="K43" s="10">
        <v>763</v>
      </c>
      <c r="L43" s="10">
        <v>915</v>
      </c>
      <c r="M43" s="10">
        <v>1151</v>
      </c>
      <c r="N43" s="10">
        <v>1636</v>
      </c>
      <c r="O43" s="10">
        <v>1923</v>
      </c>
      <c r="P43" s="10">
        <v>100000</v>
      </c>
      <c r="Q43" s="10">
        <v>30000</v>
      </c>
      <c r="R43" s="10">
        <v>42713.663370577502</v>
      </c>
      <c r="S43" s="10">
        <v>1067.8415842644399</v>
      </c>
      <c r="T43" s="10">
        <v>750</v>
      </c>
      <c r="U43" s="10">
        <v>512.72</v>
      </c>
      <c r="V43" s="10">
        <v>1048.0617376210901</v>
      </c>
      <c r="W43" s="10">
        <v>255.6</v>
      </c>
      <c r="X43" s="10">
        <v>30520</v>
      </c>
      <c r="Y43" s="10">
        <v>36600</v>
      </c>
      <c r="Z43" s="10">
        <v>46040</v>
      </c>
      <c r="AA43" s="10">
        <v>65440</v>
      </c>
      <c r="AB43" s="10">
        <v>76920</v>
      </c>
      <c r="AC43" s="9">
        <v>14.6730769230769</v>
      </c>
      <c r="AD43" s="9">
        <v>17.596153846153801</v>
      </c>
      <c r="AE43" s="9">
        <v>22.134615384615401</v>
      </c>
      <c r="AF43" s="9">
        <v>31.461538461538499</v>
      </c>
      <c r="AG43" s="9">
        <v>36.980769230769198</v>
      </c>
      <c r="AH43" s="8">
        <v>59.525667030737999</v>
      </c>
      <c r="AI43" s="8">
        <v>71.383991262287395</v>
      </c>
      <c r="AJ43" s="8">
        <v>89.795599937587795</v>
      </c>
      <c r="AK43" s="8">
        <v>127.63301607115</v>
      </c>
      <c r="AL43" s="8">
        <v>150.02340458729901</v>
      </c>
      <c r="AM43" s="8">
        <v>29.120421922161501</v>
      </c>
      <c r="AN43" s="8">
        <v>34.921606892238302</v>
      </c>
      <c r="AO43" s="8">
        <v>43.928709872094302</v>
      </c>
      <c r="AP43" s="8">
        <v>62.439069809510201</v>
      </c>
      <c r="AQ43" s="8">
        <v>73.3926230095893</v>
      </c>
      <c r="AR43" s="90">
        <f t="shared" si="1"/>
        <v>1.48814167576845</v>
      </c>
      <c r="AS43" s="90">
        <f t="shared" si="2"/>
        <v>1.7845997815571848</v>
      </c>
      <c r="AT43" s="90">
        <f t="shared" si="3"/>
        <v>2.2448899984396951</v>
      </c>
      <c r="AU43" s="90">
        <f t="shared" si="4"/>
        <v>3.1908254017787501</v>
      </c>
      <c r="AV43" s="90">
        <f t="shared" si="5"/>
        <v>3.7505851146824751</v>
      </c>
    </row>
    <row r="44" spans="1:48" x14ac:dyDescent="0.35">
      <c r="A44" s="1" t="s">
        <v>60</v>
      </c>
      <c r="B44" s="1" t="s">
        <v>43</v>
      </c>
      <c r="C44" s="1" t="s">
        <v>44</v>
      </c>
      <c r="D44" s="1" t="s">
        <v>88</v>
      </c>
      <c r="E44" s="7">
        <v>8114</v>
      </c>
      <c r="F44" s="7">
        <v>1600</v>
      </c>
      <c r="G44" s="8">
        <v>19.719004190288398</v>
      </c>
      <c r="H44" s="9">
        <v>9.86</v>
      </c>
      <c r="I44" s="9">
        <v>8.4784219406566592</v>
      </c>
      <c r="J44" s="9">
        <v>852</v>
      </c>
      <c r="K44" s="10">
        <v>531</v>
      </c>
      <c r="L44" s="10">
        <v>624</v>
      </c>
      <c r="M44" s="10">
        <v>826</v>
      </c>
      <c r="N44" s="10">
        <v>1140</v>
      </c>
      <c r="O44" s="10">
        <v>1451</v>
      </c>
      <c r="P44" s="10">
        <v>78600</v>
      </c>
      <c r="Q44" s="10">
        <v>23580</v>
      </c>
      <c r="R44" s="10">
        <v>30840.836341830502</v>
      </c>
      <c r="S44" s="10">
        <v>771.02090854576397</v>
      </c>
      <c r="T44" s="10">
        <v>589.5</v>
      </c>
      <c r="U44" s="10">
        <v>512.72</v>
      </c>
      <c r="V44" s="10">
        <v>440.877940914146</v>
      </c>
      <c r="W44" s="10">
        <v>255.6</v>
      </c>
      <c r="X44" s="10">
        <v>21240</v>
      </c>
      <c r="Y44" s="10">
        <v>24960</v>
      </c>
      <c r="Z44" s="10">
        <v>33040</v>
      </c>
      <c r="AA44" s="10">
        <v>45600</v>
      </c>
      <c r="AB44" s="10">
        <v>58040</v>
      </c>
      <c r="AC44" s="9">
        <v>10.211538461538501</v>
      </c>
      <c r="AD44" s="9">
        <v>12</v>
      </c>
      <c r="AE44" s="9">
        <v>15.884615384615399</v>
      </c>
      <c r="AF44" s="9">
        <v>21.923076923076898</v>
      </c>
      <c r="AG44" s="9">
        <v>27.903846153846199</v>
      </c>
      <c r="AH44" s="8">
        <v>41.426119519425797</v>
      </c>
      <c r="AI44" s="8">
        <v>48.681541582150103</v>
      </c>
      <c r="AJ44" s="8">
        <v>64.440630363551307</v>
      </c>
      <c r="AK44" s="8">
        <v>88.937431736620397</v>
      </c>
      <c r="AL44" s="8">
        <v>113.200187236698</v>
      </c>
      <c r="AM44" s="8">
        <v>48.176599527659597</v>
      </c>
      <c r="AN44" s="8">
        <v>56.614309049453098</v>
      </c>
      <c r="AO44" s="8">
        <v>74.941377043026094</v>
      </c>
      <c r="AP44" s="8">
        <v>103.42998768650099</v>
      </c>
      <c r="AQ44" s="8">
        <v>131.64641415185301</v>
      </c>
      <c r="AR44" s="90">
        <f t="shared" si="1"/>
        <v>1.0356529879856449</v>
      </c>
      <c r="AS44" s="90">
        <f t="shared" si="2"/>
        <v>1.2170385395537526</v>
      </c>
      <c r="AT44" s="90">
        <f t="shared" si="3"/>
        <v>1.6110157590887826</v>
      </c>
      <c r="AU44" s="90">
        <f t="shared" si="4"/>
        <v>2.22343579341551</v>
      </c>
      <c r="AV44" s="90">
        <f t="shared" si="5"/>
        <v>2.8300046809174502</v>
      </c>
    </row>
    <row r="45" spans="1:48" x14ac:dyDescent="0.35">
      <c r="A45" s="1" t="s">
        <v>60</v>
      </c>
      <c r="B45" s="1" t="s">
        <v>43</v>
      </c>
      <c r="C45" s="1" t="s">
        <v>44</v>
      </c>
      <c r="D45" s="1" t="s">
        <v>89</v>
      </c>
      <c r="E45" s="7">
        <v>8758</v>
      </c>
      <c r="F45" s="7">
        <v>1546</v>
      </c>
      <c r="G45" s="8">
        <v>17.652432062114602</v>
      </c>
      <c r="H45" s="9">
        <v>9.86</v>
      </c>
      <c r="I45" s="9">
        <v>8.8353140361801206</v>
      </c>
      <c r="J45" s="9">
        <v>852</v>
      </c>
      <c r="K45" s="10">
        <v>524</v>
      </c>
      <c r="L45" s="10">
        <v>529</v>
      </c>
      <c r="M45" s="10">
        <v>700</v>
      </c>
      <c r="N45" s="10">
        <v>964</v>
      </c>
      <c r="O45" s="10">
        <v>972</v>
      </c>
      <c r="P45" s="10">
        <v>65500</v>
      </c>
      <c r="Q45" s="10">
        <v>19650</v>
      </c>
      <c r="R45" s="10">
        <v>26805.178245811599</v>
      </c>
      <c r="S45" s="10">
        <v>670.12945614528905</v>
      </c>
      <c r="T45" s="10">
        <v>491.25</v>
      </c>
      <c r="U45" s="10">
        <v>512.72</v>
      </c>
      <c r="V45" s="10">
        <v>459.43632988136602</v>
      </c>
      <c r="W45" s="10">
        <v>255.6</v>
      </c>
      <c r="X45" s="10">
        <v>20960</v>
      </c>
      <c r="Y45" s="10">
        <v>21160</v>
      </c>
      <c r="Z45" s="10">
        <v>28000</v>
      </c>
      <c r="AA45" s="10">
        <v>38560</v>
      </c>
      <c r="AB45" s="10">
        <v>38880</v>
      </c>
      <c r="AC45" s="9">
        <v>10.0769230769231</v>
      </c>
      <c r="AD45" s="9">
        <v>10.1730769230769</v>
      </c>
      <c r="AE45" s="9">
        <v>13.461538461538501</v>
      </c>
      <c r="AF45" s="9">
        <v>18.538461538461501</v>
      </c>
      <c r="AG45" s="9">
        <v>18.692307692307701</v>
      </c>
      <c r="AH45" s="8">
        <v>40.880012482446602</v>
      </c>
      <c r="AI45" s="8">
        <v>41.270088937431701</v>
      </c>
      <c r="AJ45" s="8">
        <v>54.610703697924798</v>
      </c>
      <c r="AK45" s="8">
        <v>75.206740521142194</v>
      </c>
      <c r="AL45" s="8">
        <v>75.830862849118404</v>
      </c>
      <c r="AM45" s="8">
        <v>45.621120135214802</v>
      </c>
      <c r="AN45" s="8">
        <v>46.056436167039401</v>
      </c>
      <c r="AO45" s="8">
        <v>60.944244455439701</v>
      </c>
      <c r="AP45" s="8">
        <v>83.928930935776904</v>
      </c>
      <c r="AQ45" s="8">
        <v>84.625436586696196</v>
      </c>
      <c r="AR45" s="90">
        <f t="shared" si="1"/>
        <v>1.0220003120611652</v>
      </c>
      <c r="AS45" s="90">
        <f t="shared" si="2"/>
        <v>1.0317522234357925</v>
      </c>
      <c r="AT45" s="90">
        <f t="shared" si="3"/>
        <v>1.3652675924481199</v>
      </c>
      <c r="AU45" s="90">
        <f t="shared" si="4"/>
        <v>1.8801685130285548</v>
      </c>
      <c r="AV45" s="90">
        <f t="shared" si="5"/>
        <v>1.8957715712279601</v>
      </c>
    </row>
    <row r="46" spans="1:48" x14ac:dyDescent="0.35">
      <c r="A46" s="1" t="s">
        <v>60</v>
      </c>
      <c r="B46" s="1" t="s">
        <v>43</v>
      </c>
      <c r="C46" s="1" t="s">
        <v>44</v>
      </c>
      <c r="D46" s="1" t="s">
        <v>90</v>
      </c>
      <c r="E46" s="7">
        <v>14571</v>
      </c>
      <c r="F46" s="7">
        <v>2682</v>
      </c>
      <c r="G46" s="8">
        <v>18.406423718344701</v>
      </c>
      <c r="H46" s="9">
        <v>9.86</v>
      </c>
      <c r="I46" s="9">
        <v>10.9751686193736</v>
      </c>
      <c r="J46" s="9">
        <v>852</v>
      </c>
      <c r="K46" s="10">
        <v>763</v>
      </c>
      <c r="L46" s="10">
        <v>915</v>
      </c>
      <c r="M46" s="10">
        <v>1151</v>
      </c>
      <c r="N46" s="10">
        <v>1636</v>
      </c>
      <c r="O46" s="10">
        <v>1923</v>
      </c>
      <c r="P46" s="10">
        <v>100000</v>
      </c>
      <c r="Q46" s="10">
        <v>30000</v>
      </c>
      <c r="R46" s="10">
        <v>39079.697906085901</v>
      </c>
      <c r="S46" s="10">
        <v>976.99244765214803</v>
      </c>
      <c r="T46" s="10">
        <v>750</v>
      </c>
      <c r="U46" s="10">
        <v>512.72</v>
      </c>
      <c r="V46" s="10">
        <v>570.70876820743001</v>
      </c>
      <c r="W46" s="10">
        <v>255.6</v>
      </c>
      <c r="X46" s="10">
        <v>30520</v>
      </c>
      <c r="Y46" s="10">
        <v>36600</v>
      </c>
      <c r="Z46" s="10">
        <v>46040</v>
      </c>
      <c r="AA46" s="10">
        <v>65440</v>
      </c>
      <c r="AB46" s="10">
        <v>76920</v>
      </c>
      <c r="AC46" s="9">
        <v>14.6730769230769</v>
      </c>
      <c r="AD46" s="9">
        <v>17.596153846153801</v>
      </c>
      <c r="AE46" s="9">
        <v>22.134615384615401</v>
      </c>
      <c r="AF46" s="9">
        <v>31.461538461538499</v>
      </c>
      <c r="AG46" s="9">
        <v>36.980769230769198</v>
      </c>
      <c r="AH46" s="8">
        <v>59.525667030737999</v>
      </c>
      <c r="AI46" s="8">
        <v>71.383991262287395</v>
      </c>
      <c r="AJ46" s="8">
        <v>89.795599937587795</v>
      </c>
      <c r="AK46" s="8">
        <v>127.63301607115</v>
      </c>
      <c r="AL46" s="8">
        <v>150.02340458729901</v>
      </c>
      <c r="AM46" s="8">
        <v>53.477363061832598</v>
      </c>
      <c r="AN46" s="8">
        <v>64.130782701935601</v>
      </c>
      <c r="AO46" s="8">
        <v>80.671618458937601</v>
      </c>
      <c r="AP46" s="8">
        <v>114.664437705319</v>
      </c>
      <c r="AQ46" s="8">
        <v>134.77977610472399</v>
      </c>
      <c r="AR46" s="90">
        <f t="shared" si="1"/>
        <v>1.48814167576845</v>
      </c>
      <c r="AS46" s="90">
        <f t="shared" si="2"/>
        <v>1.7845997815571848</v>
      </c>
      <c r="AT46" s="90">
        <f t="shared" si="3"/>
        <v>2.2448899984396951</v>
      </c>
      <c r="AU46" s="90">
        <f t="shared" si="4"/>
        <v>3.1908254017787501</v>
      </c>
      <c r="AV46" s="90">
        <f t="shared" si="5"/>
        <v>3.7505851146824751</v>
      </c>
    </row>
    <row r="47" spans="1:48" x14ac:dyDescent="0.35">
      <c r="A47" s="1" t="s">
        <v>60</v>
      </c>
      <c r="B47" s="1" t="s">
        <v>43</v>
      </c>
      <c r="C47" s="1" t="s">
        <v>44</v>
      </c>
      <c r="D47" s="1" t="s">
        <v>91</v>
      </c>
      <c r="E47" s="7">
        <v>19356</v>
      </c>
      <c r="F47" s="7">
        <v>3797</v>
      </c>
      <c r="G47" s="8">
        <v>19.616656333953301</v>
      </c>
      <c r="H47" s="9">
        <v>9.86</v>
      </c>
      <c r="I47" s="9">
        <v>9.8458990017461492</v>
      </c>
      <c r="J47" s="9">
        <v>852</v>
      </c>
      <c r="K47" s="10">
        <v>499</v>
      </c>
      <c r="L47" s="10">
        <v>587</v>
      </c>
      <c r="M47" s="10">
        <v>776</v>
      </c>
      <c r="N47" s="10">
        <v>972</v>
      </c>
      <c r="O47" s="10">
        <v>1049</v>
      </c>
      <c r="P47" s="10">
        <v>61600</v>
      </c>
      <c r="Q47" s="10">
        <v>18480</v>
      </c>
      <c r="R47" s="10">
        <v>27115.293282586601</v>
      </c>
      <c r="S47" s="10">
        <v>677.88233206466498</v>
      </c>
      <c r="T47" s="10">
        <v>462</v>
      </c>
      <c r="U47" s="10">
        <v>512.72</v>
      </c>
      <c r="V47" s="10">
        <v>511.98674809080001</v>
      </c>
      <c r="W47" s="10">
        <v>255.6</v>
      </c>
      <c r="X47" s="10">
        <v>19960</v>
      </c>
      <c r="Y47" s="10">
        <v>23480</v>
      </c>
      <c r="Z47" s="10">
        <v>31040</v>
      </c>
      <c r="AA47" s="10">
        <v>38880</v>
      </c>
      <c r="AB47" s="10">
        <v>41960</v>
      </c>
      <c r="AC47" s="9">
        <v>9.5961538461538503</v>
      </c>
      <c r="AD47" s="9">
        <v>11.288461538461499</v>
      </c>
      <c r="AE47" s="9">
        <v>14.9230769230769</v>
      </c>
      <c r="AF47" s="9">
        <v>18.692307692307701</v>
      </c>
      <c r="AG47" s="9">
        <v>20.173076923076898</v>
      </c>
      <c r="AH47" s="8">
        <v>38.929630207520702</v>
      </c>
      <c r="AI47" s="8">
        <v>45.794975815259797</v>
      </c>
      <c r="AJ47" s="8">
        <v>60.5398658136995</v>
      </c>
      <c r="AK47" s="8">
        <v>75.830862849118404</v>
      </c>
      <c r="AL47" s="8">
        <v>81.838040255890107</v>
      </c>
      <c r="AM47" s="8">
        <v>38.985384044471701</v>
      </c>
      <c r="AN47" s="8">
        <v>45.8605619921941</v>
      </c>
      <c r="AO47" s="8">
        <v>60.626569175370797</v>
      </c>
      <c r="AP47" s="8">
        <v>75.939465513479902</v>
      </c>
      <c r="AQ47" s="8">
        <v>81.955246217737098</v>
      </c>
      <c r="AR47" s="90">
        <f t="shared" si="1"/>
        <v>0.97324075518801756</v>
      </c>
      <c r="AS47" s="90">
        <f t="shared" si="2"/>
        <v>1.1448743953814948</v>
      </c>
      <c r="AT47" s="90">
        <f t="shared" si="3"/>
        <v>1.5134966453424874</v>
      </c>
      <c r="AU47" s="90">
        <f t="shared" si="4"/>
        <v>1.8957715712279601</v>
      </c>
      <c r="AV47" s="90">
        <f t="shared" si="5"/>
        <v>2.0459510063972526</v>
      </c>
    </row>
    <row r="48" spans="1:48" x14ac:dyDescent="0.35">
      <c r="A48" s="1" t="s">
        <v>60</v>
      </c>
      <c r="B48" s="1" t="s">
        <v>43</v>
      </c>
      <c r="C48" s="1" t="s">
        <v>44</v>
      </c>
      <c r="D48" s="1" t="s">
        <v>92</v>
      </c>
      <c r="E48" s="7">
        <v>4350</v>
      </c>
      <c r="F48" s="7">
        <v>924</v>
      </c>
      <c r="G48" s="8">
        <v>21.241379310344797</v>
      </c>
      <c r="H48" s="9">
        <v>9.86</v>
      </c>
      <c r="I48" s="9">
        <v>10.485720083771</v>
      </c>
      <c r="J48" s="9">
        <v>852</v>
      </c>
      <c r="K48" s="10">
        <v>459</v>
      </c>
      <c r="L48" s="10">
        <v>558</v>
      </c>
      <c r="M48" s="10">
        <v>700</v>
      </c>
      <c r="N48" s="10">
        <v>880</v>
      </c>
      <c r="O48" s="10">
        <v>946</v>
      </c>
      <c r="P48" s="10">
        <v>74000</v>
      </c>
      <c r="Q48" s="10">
        <v>22200</v>
      </c>
      <c r="R48" s="10">
        <v>31627.5711331122</v>
      </c>
      <c r="S48" s="10">
        <v>790.68927832780605</v>
      </c>
      <c r="T48" s="10">
        <v>555</v>
      </c>
      <c r="U48" s="10">
        <v>512.72</v>
      </c>
      <c r="V48" s="10">
        <v>545.25744435609295</v>
      </c>
      <c r="W48" s="10">
        <v>255.6</v>
      </c>
      <c r="X48" s="10">
        <v>18360</v>
      </c>
      <c r="Y48" s="10">
        <v>22320</v>
      </c>
      <c r="Z48" s="10">
        <v>28000</v>
      </c>
      <c r="AA48" s="10">
        <v>35200</v>
      </c>
      <c r="AB48" s="10">
        <v>37840</v>
      </c>
      <c r="AC48" s="9">
        <v>8.8269230769230802</v>
      </c>
      <c r="AD48" s="9">
        <v>10.7307692307692</v>
      </c>
      <c r="AE48" s="9">
        <v>13.461538461538501</v>
      </c>
      <c r="AF48" s="9">
        <v>16.923076923076898</v>
      </c>
      <c r="AG48" s="9">
        <v>18.192307692307701</v>
      </c>
      <c r="AH48" s="8">
        <v>35.809018567639299</v>
      </c>
      <c r="AI48" s="8">
        <v>43.532532376345799</v>
      </c>
      <c r="AJ48" s="8">
        <v>54.610703697924798</v>
      </c>
      <c r="AK48" s="8">
        <v>68.653456077391198</v>
      </c>
      <c r="AL48" s="8">
        <v>73.802465283195502</v>
      </c>
      <c r="AM48" s="8">
        <v>33.672167505538098</v>
      </c>
      <c r="AN48" s="8">
        <v>40.934791869477699</v>
      </c>
      <c r="AO48" s="8">
        <v>51.351889441997201</v>
      </c>
      <c r="AP48" s="8">
        <v>64.556661012796397</v>
      </c>
      <c r="AQ48" s="8">
        <v>69.398410588756207</v>
      </c>
      <c r="AR48" s="90">
        <f t="shared" si="1"/>
        <v>0.89522546419098248</v>
      </c>
      <c r="AS48" s="90">
        <f t="shared" si="2"/>
        <v>1.088313309408645</v>
      </c>
      <c r="AT48" s="90">
        <f t="shared" si="3"/>
        <v>1.3652675924481199</v>
      </c>
      <c r="AU48" s="90">
        <f t="shared" si="4"/>
        <v>1.71633640193478</v>
      </c>
      <c r="AV48" s="90">
        <f t="shared" si="5"/>
        <v>1.8450616320798876</v>
      </c>
    </row>
    <row r="49" spans="1:48" x14ac:dyDescent="0.35">
      <c r="A49" s="1" t="s">
        <v>60</v>
      </c>
      <c r="B49" s="1" t="s">
        <v>43</v>
      </c>
      <c r="C49" s="1" t="s">
        <v>44</v>
      </c>
      <c r="D49" s="1" t="s">
        <v>93</v>
      </c>
      <c r="E49" s="7">
        <v>6353</v>
      </c>
      <c r="F49" s="7">
        <v>1176</v>
      </c>
      <c r="G49" s="8">
        <v>18.5109397135212</v>
      </c>
      <c r="H49" s="9">
        <v>9.86</v>
      </c>
      <c r="I49" s="9">
        <v>10.675294924806799</v>
      </c>
      <c r="J49" s="9">
        <v>852</v>
      </c>
      <c r="K49" s="10">
        <v>606</v>
      </c>
      <c r="L49" s="10">
        <v>610</v>
      </c>
      <c r="M49" s="10">
        <v>800</v>
      </c>
      <c r="N49" s="10">
        <v>1009</v>
      </c>
      <c r="O49" s="10">
        <v>1405</v>
      </c>
      <c r="P49" s="10">
        <v>61100</v>
      </c>
      <c r="Q49" s="10">
        <v>18330</v>
      </c>
      <c r="R49" s="10">
        <v>31486.042123040399</v>
      </c>
      <c r="S49" s="10">
        <v>787.15105307601004</v>
      </c>
      <c r="T49" s="10">
        <v>458.25</v>
      </c>
      <c r="U49" s="10">
        <v>512.72</v>
      </c>
      <c r="V49" s="10">
        <v>555.11533608995398</v>
      </c>
      <c r="W49" s="10">
        <v>255.6</v>
      </c>
      <c r="X49" s="10">
        <v>24240</v>
      </c>
      <c r="Y49" s="10">
        <v>24400</v>
      </c>
      <c r="Z49" s="10">
        <v>32000</v>
      </c>
      <c r="AA49" s="10">
        <v>40360</v>
      </c>
      <c r="AB49" s="10">
        <v>56200</v>
      </c>
      <c r="AC49" s="9">
        <v>11.653846153846199</v>
      </c>
      <c r="AD49" s="9">
        <v>11.7307692307692</v>
      </c>
      <c r="AE49" s="9">
        <v>15.384615384615399</v>
      </c>
      <c r="AF49" s="9">
        <v>19.403846153846199</v>
      </c>
      <c r="AG49" s="9">
        <v>27.019230769230798</v>
      </c>
      <c r="AH49" s="8">
        <v>47.277266344203497</v>
      </c>
      <c r="AI49" s="8">
        <v>47.589327508191602</v>
      </c>
      <c r="AJ49" s="8">
        <v>62.412232797628299</v>
      </c>
      <c r="AK49" s="8">
        <v>78.717428616008704</v>
      </c>
      <c r="AL49" s="8">
        <v>109.611483850835</v>
      </c>
      <c r="AM49" s="8">
        <v>43.666601198119402</v>
      </c>
      <c r="AN49" s="8">
        <v>43.954829588865998</v>
      </c>
      <c r="AO49" s="8">
        <v>57.645678149332497</v>
      </c>
      <c r="AP49" s="8">
        <v>72.705611565845601</v>
      </c>
      <c r="AQ49" s="8">
        <v>101.240222249765</v>
      </c>
      <c r="AR49" s="90">
        <f t="shared" si="1"/>
        <v>1.1819316586050874</v>
      </c>
      <c r="AS49" s="90">
        <f t="shared" si="2"/>
        <v>1.1897331877047901</v>
      </c>
      <c r="AT49" s="90">
        <f t="shared" si="3"/>
        <v>1.5603058199407074</v>
      </c>
      <c r="AU49" s="90">
        <f t="shared" si="4"/>
        <v>1.9679357154002175</v>
      </c>
      <c r="AV49" s="90">
        <f t="shared" si="5"/>
        <v>2.7402870962708752</v>
      </c>
    </row>
    <row r="50" spans="1:48" x14ac:dyDescent="0.35">
      <c r="A50" s="1" t="s">
        <v>60</v>
      </c>
      <c r="B50" s="1" t="s">
        <v>43</v>
      </c>
      <c r="C50" s="1" t="s">
        <v>44</v>
      </c>
      <c r="D50" s="1" t="s">
        <v>94</v>
      </c>
      <c r="E50" s="7">
        <v>16765</v>
      </c>
      <c r="F50" s="7">
        <v>4384</v>
      </c>
      <c r="G50" s="8">
        <v>26.1497166716373</v>
      </c>
      <c r="H50" s="9">
        <v>9.86</v>
      </c>
      <c r="I50" s="9">
        <v>10.363887474103301</v>
      </c>
      <c r="J50" s="9">
        <v>852</v>
      </c>
      <c r="K50" s="10">
        <v>551</v>
      </c>
      <c r="L50" s="10">
        <v>575</v>
      </c>
      <c r="M50" s="10">
        <v>737</v>
      </c>
      <c r="N50" s="10">
        <v>1066</v>
      </c>
      <c r="O50" s="10">
        <v>1237</v>
      </c>
      <c r="P50" s="10">
        <v>71600</v>
      </c>
      <c r="Q50" s="10">
        <v>21480</v>
      </c>
      <c r="R50" s="10">
        <v>32681.754127250199</v>
      </c>
      <c r="S50" s="10">
        <v>817.04385318125605</v>
      </c>
      <c r="T50" s="10">
        <v>537</v>
      </c>
      <c r="U50" s="10">
        <v>512.72</v>
      </c>
      <c r="V50" s="10">
        <v>538.92214865336996</v>
      </c>
      <c r="W50" s="10">
        <v>255.6</v>
      </c>
      <c r="X50" s="10">
        <v>22040</v>
      </c>
      <c r="Y50" s="10">
        <v>23000</v>
      </c>
      <c r="Z50" s="10">
        <v>29480</v>
      </c>
      <c r="AA50" s="10">
        <v>42640</v>
      </c>
      <c r="AB50" s="10">
        <v>49480</v>
      </c>
      <c r="AC50" s="9">
        <v>10.596153846153801</v>
      </c>
      <c r="AD50" s="9">
        <v>11.057692307692299</v>
      </c>
      <c r="AE50" s="9">
        <v>14.1730769230769</v>
      </c>
      <c r="AF50" s="9">
        <v>20.5</v>
      </c>
      <c r="AG50" s="9">
        <v>23.788461538461501</v>
      </c>
      <c r="AH50" s="8">
        <v>42.986425339366498</v>
      </c>
      <c r="AI50" s="8">
        <v>44.858792323295397</v>
      </c>
      <c r="AJ50" s="8">
        <v>57.497269464815098</v>
      </c>
      <c r="AK50" s="8">
        <v>83.164300202839797</v>
      </c>
      <c r="AL50" s="8">
        <v>96.504914963332794</v>
      </c>
      <c r="AM50" s="8">
        <v>40.896444978319003</v>
      </c>
      <c r="AN50" s="8">
        <v>42.677778334906399</v>
      </c>
      <c r="AO50" s="8">
        <v>54.701778491871302</v>
      </c>
      <c r="AP50" s="8">
        <v>79.120889921756799</v>
      </c>
      <c r="AQ50" s="8">
        <v>91.812890087442099</v>
      </c>
      <c r="AR50" s="90">
        <f t="shared" si="1"/>
        <v>1.0746606334841624</v>
      </c>
      <c r="AS50" s="90">
        <f t="shared" si="2"/>
        <v>1.1214698080823848</v>
      </c>
      <c r="AT50" s="90">
        <f t="shared" si="3"/>
        <v>1.4374317366203775</v>
      </c>
      <c r="AU50" s="90">
        <f t="shared" si="4"/>
        <v>2.0791075050709948</v>
      </c>
      <c r="AV50" s="90">
        <f t="shared" si="5"/>
        <v>2.4126228740833198</v>
      </c>
    </row>
    <row r="51" spans="1:48" x14ac:dyDescent="0.35">
      <c r="A51" s="1" t="s">
        <v>60</v>
      </c>
      <c r="B51" s="1" t="s">
        <v>43</v>
      </c>
      <c r="C51" s="1" t="s">
        <v>44</v>
      </c>
      <c r="D51" s="1" t="s">
        <v>95</v>
      </c>
      <c r="E51" s="7">
        <v>1891</v>
      </c>
      <c r="F51" s="7">
        <v>371</v>
      </c>
      <c r="G51" s="8">
        <v>19.619249074563701</v>
      </c>
      <c r="H51" s="9">
        <v>9.86</v>
      </c>
      <c r="I51" s="9">
        <v>9.8244048796928904</v>
      </c>
      <c r="J51" s="9">
        <v>852</v>
      </c>
      <c r="K51" s="10">
        <v>459</v>
      </c>
      <c r="L51" s="10">
        <v>529</v>
      </c>
      <c r="M51" s="10">
        <v>700</v>
      </c>
      <c r="N51" s="10">
        <v>890</v>
      </c>
      <c r="O51" s="10">
        <v>946</v>
      </c>
      <c r="P51" s="10">
        <v>71600</v>
      </c>
      <c r="Q51" s="10">
        <v>21480</v>
      </c>
      <c r="R51" s="10">
        <v>29788.734656664201</v>
      </c>
      <c r="S51" s="10">
        <v>744.718366416604</v>
      </c>
      <c r="T51" s="10">
        <v>537</v>
      </c>
      <c r="U51" s="10">
        <v>512.72</v>
      </c>
      <c r="V51" s="10">
        <v>510.86905374403</v>
      </c>
      <c r="W51" s="10">
        <v>255.6</v>
      </c>
      <c r="X51" s="10">
        <v>18360</v>
      </c>
      <c r="Y51" s="10">
        <v>21160</v>
      </c>
      <c r="Z51" s="10">
        <v>28000</v>
      </c>
      <c r="AA51" s="10">
        <v>35600</v>
      </c>
      <c r="AB51" s="10">
        <v>37840</v>
      </c>
      <c r="AC51" s="9">
        <v>8.8269230769230802</v>
      </c>
      <c r="AD51" s="9">
        <v>10.1730769230769</v>
      </c>
      <c r="AE51" s="9">
        <v>13.461538461538501</v>
      </c>
      <c r="AF51" s="9">
        <v>17.115384615384599</v>
      </c>
      <c r="AG51" s="9">
        <v>18.192307692307701</v>
      </c>
      <c r="AH51" s="8">
        <v>35.809018567639299</v>
      </c>
      <c r="AI51" s="8">
        <v>41.270088937431701</v>
      </c>
      <c r="AJ51" s="8">
        <v>54.610703697924798</v>
      </c>
      <c r="AK51" s="8">
        <v>69.433608987361495</v>
      </c>
      <c r="AL51" s="8">
        <v>73.802465283195502</v>
      </c>
      <c r="AM51" s="8">
        <v>35.938759385490599</v>
      </c>
      <c r="AN51" s="8">
        <v>41.4196159366548</v>
      </c>
      <c r="AO51" s="8">
        <v>54.808565511641497</v>
      </c>
      <c r="AP51" s="8">
        <v>69.685176150515602</v>
      </c>
      <c r="AQ51" s="8">
        <v>74.069861391447006</v>
      </c>
      <c r="AR51" s="90">
        <f t="shared" si="1"/>
        <v>0.89522546419098248</v>
      </c>
      <c r="AS51" s="90">
        <f t="shared" si="2"/>
        <v>1.0317522234357925</v>
      </c>
      <c r="AT51" s="90">
        <f t="shared" si="3"/>
        <v>1.3652675924481199</v>
      </c>
      <c r="AU51" s="90">
        <f t="shared" si="4"/>
        <v>1.7358402246840374</v>
      </c>
      <c r="AV51" s="90">
        <f t="shared" si="5"/>
        <v>1.8450616320798876</v>
      </c>
    </row>
    <row r="52" spans="1:48" x14ac:dyDescent="0.35">
      <c r="A52" s="1" t="s">
        <v>60</v>
      </c>
      <c r="B52" s="1" t="s">
        <v>43</v>
      </c>
      <c r="C52" s="1" t="s">
        <v>44</v>
      </c>
      <c r="D52" s="1" t="s">
        <v>96</v>
      </c>
      <c r="E52" s="7">
        <v>5629</v>
      </c>
      <c r="F52" s="7">
        <v>1200</v>
      </c>
      <c r="G52" s="8">
        <v>21.318173743116002</v>
      </c>
      <c r="H52" s="9">
        <v>9.86</v>
      </c>
      <c r="I52" s="9">
        <v>7.8607291992594899</v>
      </c>
      <c r="J52" s="9">
        <v>852</v>
      </c>
      <c r="K52" s="10">
        <v>459</v>
      </c>
      <c r="L52" s="10">
        <v>555</v>
      </c>
      <c r="M52" s="10">
        <v>700</v>
      </c>
      <c r="N52" s="10">
        <v>964</v>
      </c>
      <c r="O52" s="10">
        <v>968</v>
      </c>
      <c r="P52" s="10">
        <v>66900</v>
      </c>
      <c r="Q52" s="10">
        <v>20070</v>
      </c>
      <c r="R52" s="10">
        <v>19811.980101085501</v>
      </c>
      <c r="S52" s="10">
        <v>495.29950252713797</v>
      </c>
      <c r="T52" s="10">
        <v>501.75</v>
      </c>
      <c r="U52" s="10">
        <v>512.72</v>
      </c>
      <c r="V52" s="10">
        <v>408.75791836149301</v>
      </c>
      <c r="W52" s="10">
        <v>255.6</v>
      </c>
      <c r="X52" s="10">
        <v>18360</v>
      </c>
      <c r="Y52" s="10">
        <v>22200</v>
      </c>
      <c r="Z52" s="10">
        <v>28000</v>
      </c>
      <c r="AA52" s="10">
        <v>38560</v>
      </c>
      <c r="AB52" s="10">
        <v>38720</v>
      </c>
      <c r="AC52" s="9">
        <v>8.8269230769230802</v>
      </c>
      <c r="AD52" s="9">
        <v>10.6730769230769</v>
      </c>
      <c r="AE52" s="9">
        <v>13.461538461538501</v>
      </c>
      <c r="AF52" s="9">
        <v>18.538461538461501</v>
      </c>
      <c r="AG52" s="9">
        <v>18.615384615384599</v>
      </c>
      <c r="AH52" s="8">
        <v>35.809018567639299</v>
      </c>
      <c r="AI52" s="8">
        <v>43.298486503354702</v>
      </c>
      <c r="AJ52" s="8">
        <v>54.610703697924798</v>
      </c>
      <c r="AK52" s="8">
        <v>75.206740521142194</v>
      </c>
      <c r="AL52" s="8">
        <v>75.518801685130299</v>
      </c>
      <c r="AM52" s="8">
        <v>44.916561062831697</v>
      </c>
      <c r="AN52" s="8">
        <v>54.310874487737699</v>
      </c>
      <c r="AO52" s="8">
        <v>68.500202056606099</v>
      </c>
      <c r="AP52" s="8">
        <v>94.334563975097595</v>
      </c>
      <c r="AQ52" s="8">
        <v>94.725993701135295</v>
      </c>
      <c r="AR52" s="90">
        <f t="shared" si="1"/>
        <v>0.89522546419098248</v>
      </c>
      <c r="AS52" s="90">
        <f t="shared" si="2"/>
        <v>1.0824621625838675</v>
      </c>
      <c r="AT52" s="90">
        <f t="shared" si="3"/>
        <v>1.3652675924481199</v>
      </c>
      <c r="AU52" s="90">
        <f t="shared" si="4"/>
        <v>1.8801685130285548</v>
      </c>
      <c r="AV52" s="90">
        <f t="shared" si="5"/>
        <v>1.8879700421282575</v>
      </c>
    </row>
    <row r="53" spans="1:48" x14ac:dyDescent="0.35">
      <c r="A53" s="1" t="s">
        <v>60</v>
      </c>
      <c r="B53" s="1" t="s">
        <v>43</v>
      </c>
      <c r="C53" s="1" t="s">
        <v>44</v>
      </c>
      <c r="D53" s="1" t="s">
        <v>97</v>
      </c>
      <c r="E53" s="7">
        <v>3171</v>
      </c>
      <c r="F53" s="7">
        <v>619</v>
      </c>
      <c r="G53" s="8">
        <v>19.520655944497001</v>
      </c>
      <c r="H53" s="9">
        <v>9.86</v>
      </c>
      <c r="I53" s="9">
        <v>9.3967570406917194</v>
      </c>
      <c r="J53" s="9">
        <v>852</v>
      </c>
      <c r="K53" s="10">
        <v>459</v>
      </c>
      <c r="L53" s="10">
        <v>558</v>
      </c>
      <c r="M53" s="10">
        <v>700</v>
      </c>
      <c r="N53" s="10">
        <v>877</v>
      </c>
      <c r="O53" s="10">
        <v>946</v>
      </c>
      <c r="P53" s="10">
        <v>68600</v>
      </c>
      <c r="Q53" s="10">
        <v>20580</v>
      </c>
      <c r="R53" s="10">
        <v>29805.385128437301</v>
      </c>
      <c r="S53" s="10">
        <v>745.13462821093299</v>
      </c>
      <c r="T53" s="10">
        <v>514.5</v>
      </c>
      <c r="U53" s="10">
        <v>512.72</v>
      </c>
      <c r="V53" s="10">
        <v>488.631366115969</v>
      </c>
      <c r="W53" s="10">
        <v>255.6</v>
      </c>
      <c r="X53" s="10">
        <v>18360</v>
      </c>
      <c r="Y53" s="10">
        <v>22320</v>
      </c>
      <c r="Z53" s="10">
        <v>28000</v>
      </c>
      <c r="AA53" s="10">
        <v>35080</v>
      </c>
      <c r="AB53" s="10">
        <v>37840</v>
      </c>
      <c r="AC53" s="9">
        <v>8.8269230769230802</v>
      </c>
      <c r="AD53" s="9">
        <v>10.7307692307692</v>
      </c>
      <c r="AE53" s="9">
        <v>13.461538461538501</v>
      </c>
      <c r="AF53" s="9">
        <v>16.865384615384599</v>
      </c>
      <c r="AG53" s="9">
        <v>18.192307692307701</v>
      </c>
      <c r="AH53" s="8">
        <v>35.809018567639299</v>
      </c>
      <c r="AI53" s="8">
        <v>43.532532376345799</v>
      </c>
      <c r="AJ53" s="8">
        <v>54.610703697924798</v>
      </c>
      <c r="AK53" s="8">
        <v>68.419410204400094</v>
      </c>
      <c r="AL53" s="8">
        <v>73.802465283195502</v>
      </c>
      <c r="AM53" s="8">
        <v>37.574337779295398</v>
      </c>
      <c r="AN53" s="8">
        <v>45.678606712084601</v>
      </c>
      <c r="AO53" s="8">
        <v>57.302911645984302</v>
      </c>
      <c r="AP53" s="8">
        <v>71.792362162183196</v>
      </c>
      <c r="AQ53" s="8">
        <v>77.440792024430195</v>
      </c>
      <c r="AR53" s="90">
        <f t="shared" si="1"/>
        <v>0.89522546419098248</v>
      </c>
      <c r="AS53" s="90">
        <f t="shared" si="2"/>
        <v>1.088313309408645</v>
      </c>
      <c r="AT53" s="90">
        <f t="shared" si="3"/>
        <v>1.3652675924481199</v>
      </c>
      <c r="AU53" s="90">
        <f t="shared" si="4"/>
        <v>1.7104852551100023</v>
      </c>
      <c r="AV53" s="90">
        <f t="shared" si="5"/>
        <v>1.8450616320798876</v>
      </c>
    </row>
    <row r="54" spans="1:48" x14ac:dyDescent="0.35">
      <c r="A54" s="1" t="s">
        <v>60</v>
      </c>
      <c r="B54" s="1" t="s">
        <v>43</v>
      </c>
      <c r="C54" s="1" t="s">
        <v>44</v>
      </c>
      <c r="D54" s="1" t="s">
        <v>98</v>
      </c>
      <c r="E54" s="7">
        <v>5082</v>
      </c>
      <c r="F54" s="7">
        <v>823</v>
      </c>
      <c r="G54" s="8">
        <v>16.1944116489571</v>
      </c>
      <c r="H54" s="9">
        <v>9.86</v>
      </c>
      <c r="I54" s="9">
        <v>10.3852411143358</v>
      </c>
      <c r="J54" s="9">
        <v>852</v>
      </c>
      <c r="K54" s="10">
        <v>501</v>
      </c>
      <c r="L54" s="10">
        <v>593</v>
      </c>
      <c r="M54" s="10">
        <v>765</v>
      </c>
      <c r="N54" s="10">
        <v>1054</v>
      </c>
      <c r="O54" s="10">
        <v>1057</v>
      </c>
      <c r="P54" s="10">
        <v>69800</v>
      </c>
      <c r="Q54" s="10">
        <v>20940</v>
      </c>
      <c r="R54" s="10">
        <v>29637.839756219899</v>
      </c>
      <c r="S54" s="10">
        <v>740.94599390549797</v>
      </c>
      <c r="T54" s="10">
        <v>523.5</v>
      </c>
      <c r="U54" s="10">
        <v>512.72</v>
      </c>
      <c r="V54" s="10">
        <v>540.03253794546004</v>
      </c>
      <c r="W54" s="10">
        <v>255.6</v>
      </c>
      <c r="X54" s="10">
        <v>20040</v>
      </c>
      <c r="Y54" s="10">
        <v>23720</v>
      </c>
      <c r="Z54" s="10">
        <v>30600</v>
      </c>
      <c r="AA54" s="10">
        <v>42160</v>
      </c>
      <c r="AB54" s="10">
        <v>42280</v>
      </c>
      <c r="AC54" s="9">
        <v>9.6346153846153797</v>
      </c>
      <c r="AD54" s="9">
        <v>11.403846153846199</v>
      </c>
      <c r="AE54" s="9">
        <v>14.711538461538501</v>
      </c>
      <c r="AF54" s="9">
        <v>20.269230769230798</v>
      </c>
      <c r="AG54" s="9">
        <v>20.326923076923102</v>
      </c>
      <c r="AH54" s="8">
        <v>39.085660789514698</v>
      </c>
      <c r="AI54" s="8">
        <v>46.263067561242003</v>
      </c>
      <c r="AJ54" s="8">
        <v>59.681697612732101</v>
      </c>
      <c r="AK54" s="8">
        <v>82.228116710875298</v>
      </c>
      <c r="AL54" s="8">
        <v>82.462162583866402</v>
      </c>
      <c r="AM54" s="8">
        <v>37.108875098974003</v>
      </c>
      <c r="AN54" s="8">
        <v>43.923279308765601</v>
      </c>
      <c r="AO54" s="8">
        <v>56.663252396636899</v>
      </c>
      <c r="AP54" s="8">
        <v>78.069369968699704</v>
      </c>
      <c r="AQ54" s="8">
        <v>78.291578801627693</v>
      </c>
      <c r="AR54" s="90">
        <f t="shared" si="1"/>
        <v>0.97714151973786745</v>
      </c>
      <c r="AS54" s="90">
        <f t="shared" si="2"/>
        <v>1.15657668903105</v>
      </c>
      <c r="AT54" s="90">
        <f t="shared" si="3"/>
        <v>1.4920424403183026</v>
      </c>
      <c r="AU54" s="90">
        <f t="shared" si="4"/>
        <v>2.0557029177718826</v>
      </c>
      <c r="AV54" s="90">
        <f t="shared" si="5"/>
        <v>2.0615540645966601</v>
      </c>
    </row>
    <row r="55" spans="1:48" x14ac:dyDescent="0.35">
      <c r="A55" s="1" t="s">
        <v>60</v>
      </c>
      <c r="B55" s="1" t="s">
        <v>43</v>
      </c>
      <c r="C55" s="1" t="s">
        <v>44</v>
      </c>
      <c r="D55" s="1" t="s">
        <v>99</v>
      </c>
      <c r="E55" s="7">
        <v>1533</v>
      </c>
      <c r="F55" s="7">
        <v>282</v>
      </c>
      <c r="G55" s="8">
        <v>18.3953033268102</v>
      </c>
      <c r="H55" s="9">
        <v>9.86</v>
      </c>
      <c r="I55" s="9">
        <v>10.281944201695699</v>
      </c>
      <c r="J55" s="9">
        <v>852</v>
      </c>
      <c r="K55" s="10">
        <v>491</v>
      </c>
      <c r="L55" s="10">
        <v>566</v>
      </c>
      <c r="M55" s="10">
        <v>749</v>
      </c>
      <c r="N55" s="10">
        <v>986</v>
      </c>
      <c r="O55" s="10">
        <v>1035</v>
      </c>
      <c r="P55" s="10">
        <v>67100</v>
      </c>
      <c r="Q55" s="10">
        <v>20130</v>
      </c>
      <c r="R55" s="10">
        <v>31089.552763942102</v>
      </c>
      <c r="S55" s="10">
        <v>777.23881909855197</v>
      </c>
      <c r="T55" s="10">
        <v>503.25</v>
      </c>
      <c r="U55" s="10">
        <v>512.72</v>
      </c>
      <c r="V55" s="10">
        <v>534.66109848817598</v>
      </c>
      <c r="W55" s="10">
        <v>255.6</v>
      </c>
      <c r="X55" s="10">
        <v>19640</v>
      </c>
      <c r="Y55" s="10">
        <v>22640</v>
      </c>
      <c r="Z55" s="10">
        <v>29960</v>
      </c>
      <c r="AA55" s="10">
        <v>39440</v>
      </c>
      <c r="AB55" s="10">
        <v>41400</v>
      </c>
      <c r="AC55" s="9">
        <v>9.4423076923076898</v>
      </c>
      <c r="AD55" s="9">
        <v>10.884615384615399</v>
      </c>
      <c r="AE55" s="9">
        <v>14.403846153846199</v>
      </c>
      <c r="AF55" s="9">
        <v>18.961538461538499</v>
      </c>
      <c r="AG55" s="9">
        <v>19.903846153846199</v>
      </c>
      <c r="AH55" s="8">
        <v>38.3055078795444</v>
      </c>
      <c r="AI55" s="8">
        <v>44.156654704322101</v>
      </c>
      <c r="AJ55" s="8">
        <v>58.433452956779497</v>
      </c>
      <c r="AK55" s="8">
        <v>76.923076923076906</v>
      </c>
      <c r="AL55" s="8">
        <v>80.745826181931704</v>
      </c>
      <c r="AM55" s="8">
        <v>36.733549636460701</v>
      </c>
      <c r="AN55" s="8">
        <v>42.344580639993403</v>
      </c>
      <c r="AO55" s="8">
        <v>56.035496288613103</v>
      </c>
      <c r="AP55" s="8">
        <v>73.766354259776406</v>
      </c>
      <c r="AQ55" s="8">
        <v>77.432227848751097</v>
      </c>
      <c r="AR55" s="90">
        <f t="shared" si="1"/>
        <v>0.95763769698861001</v>
      </c>
      <c r="AS55" s="90">
        <f t="shared" si="2"/>
        <v>1.1039163676080526</v>
      </c>
      <c r="AT55" s="90">
        <f t="shared" si="3"/>
        <v>1.4608363239194875</v>
      </c>
      <c r="AU55" s="90">
        <f t="shared" si="4"/>
        <v>1.9230769230769227</v>
      </c>
      <c r="AV55" s="90">
        <f t="shared" si="5"/>
        <v>2.0186456545482927</v>
      </c>
    </row>
    <row r="56" spans="1:48" x14ac:dyDescent="0.35">
      <c r="A56" s="1" t="s">
        <v>60</v>
      </c>
      <c r="B56" s="1" t="s">
        <v>43</v>
      </c>
      <c r="C56" s="1" t="s">
        <v>44</v>
      </c>
      <c r="D56" s="1" t="s">
        <v>100</v>
      </c>
      <c r="E56" s="7">
        <v>10844</v>
      </c>
      <c r="F56" s="7">
        <v>1966</v>
      </c>
      <c r="G56" s="8">
        <v>18.1298413869421</v>
      </c>
      <c r="H56" s="9">
        <v>9.86</v>
      </c>
      <c r="I56" s="9">
        <v>11.777567423657301</v>
      </c>
      <c r="J56" s="9">
        <v>852</v>
      </c>
      <c r="K56" s="10">
        <v>548</v>
      </c>
      <c r="L56" s="10">
        <v>601</v>
      </c>
      <c r="M56" s="10">
        <v>792</v>
      </c>
      <c r="N56" s="10">
        <v>1145</v>
      </c>
      <c r="O56" s="10">
        <v>1296</v>
      </c>
      <c r="P56" s="10">
        <v>80700</v>
      </c>
      <c r="Q56" s="10">
        <v>24210</v>
      </c>
      <c r="R56" s="10">
        <v>37177.381506002697</v>
      </c>
      <c r="S56" s="10">
        <v>929.43453765006802</v>
      </c>
      <c r="T56" s="10">
        <v>605.25</v>
      </c>
      <c r="U56" s="10">
        <v>512.72</v>
      </c>
      <c r="V56" s="10">
        <v>612.433506030182</v>
      </c>
      <c r="W56" s="10">
        <v>255.6</v>
      </c>
      <c r="X56" s="10">
        <v>21920</v>
      </c>
      <c r="Y56" s="10">
        <v>24040</v>
      </c>
      <c r="Z56" s="10">
        <v>31680</v>
      </c>
      <c r="AA56" s="10">
        <v>45800</v>
      </c>
      <c r="AB56" s="10">
        <v>51840</v>
      </c>
      <c r="AC56" s="9">
        <v>10.538461538461499</v>
      </c>
      <c r="AD56" s="9">
        <v>11.557692307692299</v>
      </c>
      <c r="AE56" s="9">
        <v>15.2307692307692</v>
      </c>
      <c r="AF56" s="9">
        <v>22.019230769230798</v>
      </c>
      <c r="AG56" s="9">
        <v>24.923076923076898</v>
      </c>
      <c r="AH56" s="8">
        <v>42.752379466375402</v>
      </c>
      <c r="AI56" s="8">
        <v>46.887189889218298</v>
      </c>
      <c r="AJ56" s="8">
        <v>61.788110469652104</v>
      </c>
      <c r="AK56" s="8">
        <v>89.327508191605602</v>
      </c>
      <c r="AL56" s="8">
        <v>101.107817132158</v>
      </c>
      <c r="AM56" s="8">
        <v>35.791640699226797</v>
      </c>
      <c r="AN56" s="8">
        <v>39.2532409858308</v>
      </c>
      <c r="AO56" s="8">
        <v>51.728064660196303</v>
      </c>
      <c r="AP56" s="8">
        <v>74.783628833238396</v>
      </c>
      <c r="AQ56" s="8">
        <v>84.645923989412196</v>
      </c>
      <c r="AR56" s="90">
        <f t="shared" si="1"/>
        <v>1.0688094866593851</v>
      </c>
      <c r="AS56" s="90">
        <f t="shared" si="2"/>
        <v>1.1721797472304574</v>
      </c>
      <c r="AT56" s="90">
        <f t="shared" si="3"/>
        <v>1.5447027617413025</v>
      </c>
      <c r="AU56" s="90">
        <f t="shared" si="4"/>
        <v>2.2331877047901401</v>
      </c>
      <c r="AV56" s="90">
        <f t="shared" si="5"/>
        <v>2.5276954283039501</v>
      </c>
    </row>
    <row r="57" spans="1:48" x14ac:dyDescent="0.35">
      <c r="A57" s="1" t="s">
        <v>60</v>
      </c>
      <c r="B57" s="1" t="s">
        <v>43</v>
      </c>
      <c r="C57" s="1" t="s">
        <v>44</v>
      </c>
      <c r="D57" s="1" t="s">
        <v>101</v>
      </c>
      <c r="E57" s="7">
        <v>2484</v>
      </c>
      <c r="F57" s="7">
        <v>525</v>
      </c>
      <c r="G57" s="8">
        <v>21.135265700483099</v>
      </c>
      <c r="H57" s="9">
        <v>9.86</v>
      </c>
      <c r="I57" s="9">
        <v>10.8675927544258</v>
      </c>
      <c r="J57" s="9">
        <v>852</v>
      </c>
      <c r="K57" s="10">
        <v>459</v>
      </c>
      <c r="L57" s="10">
        <v>529</v>
      </c>
      <c r="M57" s="10">
        <v>700</v>
      </c>
      <c r="N57" s="10">
        <v>877</v>
      </c>
      <c r="O57" s="10">
        <v>946</v>
      </c>
      <c r="P57" s="10">
        <v>68600</v>
      </c>
      <c r="Q57" s="10">
        <v>20580</v>
      </c>
      <c r="R57" s="10">
        <v>32716.095725282401</v>
      </c>
      <c r="S57" s="10">
        <v>817.90239313205996</v>
      </c>
      <c r="T57" s="10">
        <v>514.5</v>
      </c>
      <c r="U57" s="10">
        <v>512.72</v>
      </c>
      <c r="V57" s="10">
        <v>565.11482323014297</v>
      </c>
      <c r="W57" s="10">
        <v>255.6</v>
      </c>
      <c r="X57" s="10">
        <v>18360</v>
      </c>
      <c r="Y57" s="10">
        <v>21160</v>
      </c>
      <c r="Z57" s="10">
        <v>28000</v>
      </c>
      <c r="AA57" s="10">
        <v>35080</v>
      </c>
      <c r="AB57" s="10">
        <v>37840</v>
      </c>
      <c r="AC57" s="9">
        <v>8.8269230769230802</v>
      </c>
      <c r="AD57" s="9">
        <v>10.1730769230769</v>
      </c>
      <c r="AE57" s="9">
        <v>13.461538461538501</v>
      </c>
      <c r="AF57" s="9">
        <v>16.865384615384599</v>
      </c>
      <c r="AG57" s="9">
        <v>18.192307692307701</v>
      </c>
      <c r="AH57" s="8">
        <v>35.809018567639299</v>
      </c>
      <c r="AI57" s="8">
        <v>41.270088937431701</v>
      </c>
      <c r="AJ57" s="8">
        <v>54.610703697924798</v>
      </c>
      <c r="AK57" s="8">
        <v>68.419410204400094</v>
      </c>
      <c r="AL57" s="8">
        <v>73.802465283195502</v>
      </c>
      <c r="AM57" s="8">
        <v>32.4889725862365</v>
      </c>
      <c r="AN57" s="8">
        <v>37.443717860825899</v>
      </c>
      <c r="AO57" s="8">
        <v>49.547452745894397</v>
      </c>
      <c r="AP57" s="8">
        <v>62.075880083070601</v>
      </c>
      <c r="AQ57" s="8">
        <v>66.959843282308796</v>
      </c>
      <c r="AR57" s="90">
        <f t="shared" si="1"/>
        <v>0.89522546419098248</v>
      </c>
      <c r="AS57" s="90">
        <f t="shared" si="2"/>
        <v>1.0317522234357925</v>
      </c>
      <c r="AT57" s="90">
        <f t="shared" si="3"/>
        <v>1.3652675924481199</v>
      </c>
      <c r="AU57" s="90">
        <f t="shared" si="4"/>
        <v>1.7104852551100023</v>
      </c>
      <c r="AV57" s="90">
        <f t="shared" si="5"/>
        <v>1.8450616320798876</v>
      </c>
    </row>
    <row r="58" spans="1:48" x14ac:dyDescent="0.35">
      <c r="A58" s="1" t="s">
        <v>60</v>
      </c>
      <c r="B58" s="1" t="s">
        <v>43</v>
      </c>
      <c r="C58" s="1" t="s">
        <v>44</v>
      </c>
      <c r="D58" s="1" t="s">
        <v>102</v>
      </c>
      <c r="E58" s="7">
        <v>10060</v>
      </c>
      <c r="F58" s="7">
        <v>3198</v>
      </c>
      <c r="G58" s="8">
        <v>31.789264413518897</v>
      </c>
      <c r="H58" s="9">
        <v>9.86</v>
      </c>
      <c r="I58" s="9">
        <v>10.0497978751708</v>
      </c>
      <c r="J58" s="9">
        <v>852</v>
      </c>
      <c r="K58" s="10">
        <v>459</v>
      </c>
      <c r="L58" s="10">
        <v>529</v>
      </c>
      <c r="M58" s="10">
        <v>700</v>
      </c>
      <c r="N58" s="10">
        <v>921</v>
      </c>
      <c r="O58" s="10">
        <v>1137</v>
      </c>
      <c r="P58" s="10">
        <v>75700</v>
      </c>
      <c r="Q58" s="10">
        <v>22710</v>
      </c>
      <c r="R58" s="10">
        <v>27852.076658548802</v>
      </c>
      <c r="S58" s="10">
        <v>696.301916463721</v>
      </c>
      <c r="T58" s="10">
        <v>567.75</v>
      </c>
      <c r="U58" s="10">
        <v>512.72</v>
      </c>
      <c r="V58" s="10">
        <v>522.58948950888202</v>
      </c>
      <c r="W58" s="10">
        <v>255.6</v>
      </c>
      <c r="X58" s="10">
        <v>18360</v>
      </c>
      <c r="Y58" s="10">
        <v>21160</v>
      </c>
      <c r="Z58" s="10">
        <v>28000</v>
      </c>
      <c r="AA58" s="10">
        <v>36840</v>
      </c>
      <c r="AB58" s="10">
        <v>45480</v>
      </c>
      <c r="AC58" s="9">
        <v>8.8269230769230802</v>
      </c>
      <c r="AD58" s="9">
        <v>10.1730769230769</v>
      </c>
      <c r="AE58" s="9">
        <v>13.461538461538501</v>
      </c>
      <c r="AF58" s="9">
        <v>17.711538461538499</v>
      </c>
      <c r="AG58" s="9">
        <v>21.865384615384599</v>
      </c>
      <c r="AH58" s="8">
        <v>35.809018567639299</v>
      </c>
      <c r="AI58" s="8">
        <v>41.270088937431701</v>
      </c>
      <c r="AJ58" s="8">
        <v>54.610703697924798</v>
      </c>
      <c r="AK58" s="8">
        <v>71.852083008269602</v>
      </c>
      <c r="AL58" s="8">
        <v>88.703385863629293</v>
      </c>
      <c r="AM58" s="8">
        <v>35.132738733904397</v>
      </c>
      <c r="AN58" s="8">
        <v>40.490672745610901</v>
      </c>
      <c r="AO58" s="8">
        <v>53.579340117065499</v>
      </c>
      <c r="AP58" s="8">
        <v>70.495103211167603</v>
      </c>
      <c r="AQ58" s="8">
        <v>87.028156733004906</v>
      </c>
      <c r="AR58" s="90">
        <f t="shared" si="1"/>
        <v>0.89522546419098248</v>
      </c>
      <c r="AS58" s="90">
        <f t="shared" si="2"/>
        <v>1.0317522234357925</v>
      </c>
      <c r="AT58" s="90">
        <f t="shared" si="3"/>
        <v>1.3652675924481199</v>
      </c>
      <c r="AU58" s="90">
        <f t="shared" si="4"/>
        <v>1.79630207520674</v>
      </c>
      <c r="AV58" s="90">
        <f t="shared" si="5"/>
        <v>2.2175846465907325</v>
      </c>
    </row>
    <row r="59" spans="1:48" x14ac:dyDescent="0.35">
      <c r="A59" s="1" t="s">
        <v>60</v>
      </c>
      <c r="B59" s="1" t="s">
        <v>43</v>
      </c>
      <c r="C59" s="1" t="s">
        <v>44</v>
      </c>
      <c r="D59" s="1" t="s">
        <v>103</v>
      </c>
      <c r="E59" s="7">
        <v>14760</v>
      </c>
      <c r="F59" s="7">
        <v>3202</v>
      </c>
      <c r="G59" s="8">
        <v>21.693766937669402</v>
      </c>
      <c r="H59" s="9">
        <v>9.86</v>
      </c>
      <c r="I59" s="9">
        <v>12.4598402537983</v>
      </c>
      <c r="J59" s="9">
        <v>852</v>
      </c>
      <c r="K59" s="10">
        <v>511</v>
      </c>
      <c r="L59" s="10">
        <v>590</v>
      </c>
      <c r="M59" s="10">
        <v>780</v>
      </c>
      <c r="N59" s="10">
        <v>1115</v>
      </c>
      <c r="O59" s="10">
        <v>1266</v>
      </c>
      <c r="P59" s="10">
        <v>74200</v>
      </c>
      <c r="Q59" s="10">
        <v>22260</v>
      </c>
      <c r="R59" s="10">
        <v>34336.394759707699</v>
      </c>
      <c r="S59" s="10">
        <v>858.40986899269399</v>
      </c>
      <c r="T59" s="10">
        <v>556.5</v>
      </c>
      <c r="U59" s="10">
        <v>512.72</v>
      </c>
      <c r="V59" s="10">
        <v>647.91169319751202</v>
      </c>
      <c r="W59" s="10">
        <v>255.6</v>
      </c>
      <c r="X59" s="10">
        <v>20440</v>
      </c>
      <c r="Y59" s="10">
        <v>23600</v>
      </c>
      <c r="Z59" s="10">
        <v>31200</v>
      </c>
      <c r="AA59" s="10">
        <v>44600</v>
      </c>
      <c r="AB59" s="10">
        <v>50640</v>
      </c>
      <c r="AC59" s="9">
        <v>9.8269230769230802</v>
      </c>
      <c r="AD59" s="9">
        <v>11.346153846153801</v>
      </c>
      <c r="AE59" s="9">
        <v>15</v>
      </c>
      <c r="AF59" s="9">
        <v>21.442307692307701</v>
      </c>
      <c r="AG59" s="9">
        <v>24.346153846153801</v>
      </c>
      <c r="AH59" s="8">
        <v>39.865813699485102</v>
      </c>
      <c r="AI59" s="8">
        <v>46.0290216882509</v>
      </c>
      <c r="AJ59" s="8">
        <v>60.851926977687597</v>
      </c>
      <c r="AK59" s="8">
        <v>86.987049461694497</v>
      </c>
      <c r="AL59" s="8">
        <v>98.767358402246799</v>
      </c>
      <c r="AM59" s="8">
        <v>31.547509042669802</v>
      </c>
      <c r="AN59" s="8">
        <v>36.424716898581501</v>
      </c>
      <c r="AO59" s="8">
        <v>48.154710476090798</v>
      </c>
      <c r="AP59" s="8">
        <v>68.836541257488804</v>
      </c>
      <c r="AQ59" s="8">
        <v>78.158799311193604</v>
      </c>
      <c r="AR59" s="90">
        <f t="shared" si="1"/>
        <v>0.99664534248712755</v>
      </c>
      <c r="AS59" s="90">
        <f t="shared" si="2"/>
        <v>1.1507255422062725</v>
      </c>
      <c r="AT59" s="90">
        <f t="shared" si="3"/>
        <v>1.5212981744421898</v>
      </c>
      <c r="AU59" s="90">
        <f t="shared" si="4"/>
        <v>2.1746762365423624</v>
      </c>
      <c r="AV59" s="90">
        <f t="shared" si="5"/>
        <v>2.4691839600561698</v>
      </c>
    </row>
    <row r="60" spans="1:48" x14ac:dyDescent="0.35">
      <c r="A60" s="1" t="s">
        <v>60</v>
      </c>
      <c r="B60" s="1" t="s">
        <v>43</v>
      </c>
      <c r="C60" s="1" t="s">
        <v>44</v>
      </c>
      <c r="D60" s="1" t="s">
        <v>104</v>
      </c>
      <c r="E60" s="7">
        <v>1947</v>
      </c>
      <c r="F60" s="7">
        <v>592</v>
      </c>
      <c r="G60" s="8">
        <v>30.405752439650701</v>
      </c>
      <c r="H60" s="9">
        <v>9.86</v>
      </c>
      <c r="I60" s="9">
        <v>10.4807717052581</v>
      </c>
      <c r="J60" s="9">
        <v>852</v>
      </c>
      <c r="K60" s="10">
        <v>459</v>
      </c>
      <c r="L60" s="10">
        <v>599</v>
      </c>
      <c r="M60" s="10">
        <v>700</v>
      </c>
      <c r="N60" s="10">
        <v>877</v>
      </c>
      <c r="O60" s="10">
        <v>946</v>
      </c>
      <c r="P60" s="10">
        <v>55500</v>
      </c>
      <c r="Q60" s="10">
        <v>16650</v>
      </c>
      <c r="R60" s="10">
        <v>25897.727534174501</v>
      </c>
      <c r="S60" s="10">
        <v>647.44318835436195</v>
      </c>
      <c r="T60" s="10">
        <v>416.25</v>
      </c>
      <c r="U60" s="10">
        <v>512.72</v>
      </c>
      <c r="V60" s="10">
        <v>545.000128673419</v>
      </c>
      <c r="W60" s="10">
        <v>255.6</v>
      </c>
      <c r="X60" s="10">
        <v>18360</v>
      </c>
      <c r="Y60" s="10">
        <v>23960</v>
      </c>
      <c r="Z60" s="10">
        <v>28000</v>
      </c>
      <c r="AA60" s="10">
        <v>35080</v>
      </c>
      <c r="AB60" s="10">
        <v>37840</v>
      </c>
      <c r="AC60" s="9">
        <v>8.8269230769230802</v>
      </c>
      <c r="AD60" s="9">
        <v>11.5192307692308</v>
      </c>
      <c r="AE60" s="9">
        <v>13.461538461538501</v>
      </c>
      <c r="AF60" s="9">
        <v>16.865384615384599</v>
      </c>
      <c r="AG60" s="9">
        <v>18.192307692307701</v>
      </c>
      <c r="AH60" s="8">
        <v>35.809018567639299</v>
      </c>
      <c r="AI60" s="8">
        <v>46.731159307224203</v>
      </c>
      <c r="AJ60" s="8">
        <v>54.610703697924798</v>
      </c>
      <c r="AK60" s="8">
        <v>68.419410204400094</v>
      </c>
      <c r="AL60" s="8">
        <v>73.802465283195502</v>
      </c>
      <c r="AM60" s="8">
        <v>33.68806544081</v>
      </c>
      <c r="AN60" s="8">
        <v>43.963292372647402</v>
      </c>
      <c r="AO60" s="8">
        <v>51.376134659187301</v>
      </c>
      <c r="AP60" s="8">
        <v>64.366957280153301</v>
      </c>
      <c r="AQ60" s="8">
        <v>69.431176267987396</v>
      </c>
      <c r="AR60" s="90">
        <f t="shared" si="1"/>
        <v>0.89522546419098248</v>
      </c>
      <c r="AS60" s="90">
        <f t="shared" si="2"/>
        <v>1.168278982680605</v>
      </c>
      <c r="AT60" s="90">
        <f t="shared" si="3"/>
        <v>1.3652675924481199</v>
      </c>
      <c r="AU60" s="90">
        <f t="shared" si="4"/>
        <v>1.7104852551100023</v>
      </c>
      <c r="AV60" s="90">
        <f t="shared" si="5"/>
        <v>1.8450616320798876</v>
      </c>
    </row>
    <row r="61" spans="1:48" x14ac:dyDescent="0.35">
      <c r="A61" s="1" t="s">
        <v>60</v>
      </c>
      <c r="B61" s="1" t="s">
        <v>43</v>
      </c>
      <c r="C61" s="1" t="s">
        <v>44</v>
      </c>
      <c r="D61" s="1" t="s">
        <v>105</v>
      </c>
      <c r="E61" s="7">
        <v>3953</v>
      </c>
      <c r="F61" s="7">
        <v>749</v>
      </c>
      <c r="G61" s="8">
        <v>18.9476347078168</v>
      </c>
      <c r="H61" s="9">
        <v>9.86</v>
      </c>
      <c r="I61" s="9">
        <v>10.841589258957301</v>
      </c>
      <c r="J61" s="9">
        <v>852</v>
      </c>
      <c r="K61" s="10">
        <v>459</v>
      </c>
      <c r="L61" s="10">
        <v>548</v>
      </c>
      <c r="M61" s="10">
        <v>700</v>
      </c>
      <c r="N61" s="10">
        <v>1009</v>
      </c>
      <c r="O61" s="10">
        <v>1108</v>
      </c>
      <c r="P61" s="10">
        <v>72900</v>
      </c>
      <c r="Q61" s="10">
        <v>21870</v>
      </c>
      <c r="R61" s="10">
        <v>31688.9697477757</v>
      </c>
      <c r="S61" s="10">
        <v>792.22424369439398</v>
      </c>
      <c r="T61" s="10">
        <v>546.75</v>
      </c>
      <c r="U61" s="10">
        <v>512.72</v>
      </c>
      <c r="V61" s="10">
        <v>563.76264146578001</v>
      </c>
      <c r="W61" s="10">
        <v>255.6</v>
      </c>
      <c r="X61" s="10">
        <v>18360</v>
      </c>
      <c r="Y61" s="10">
        <v>21920</v>
      </c>
      <c r="Z61" s="10">
        <v>28000</v>
      </c>
      <c r="AA61" s="10">
        <v>40360</v>
      </c>
      <c r="AB61" s="10">
        <v>44320</v>
      </c>
      <c r="AC61" s="9">
        <v>8.8269230769230802</v>
      </c>
      <c r="AD61" s="9">
        <v>10.538461538461499</v>
      </c>
      <c r="AE61" s="9">
        <v>13.461538461538501</v>
      </c>
      <c r="AF61" s="9">
        <v>19.403846153846199</v>
      </c>
      <c r="AG61" s="9">
        <v>21.307692307692299</v>
      </c>
      <c r="AH61" s="8">
        <v>35.809018567639299</v>
      </c>
      <c r="AI61" s="8">
        <v>42.752379466375402</v>
      </c>
      <c r="AJ61" s="8">
        <v>54.610703697924798</v>
      </c>
      <c r="AK61" s="8">
        <v>78.717428616008704</v>
      </c>
      <c r="AL61" s="8">
        <v>86.440942424715203</v>
      </c>
      <c r="AM61" s="8">
        <v>32.566897218063502</v>
      </c>
      <c r="AN61" s="8">
        <v>38.881611493461399</v>
      </c>
      <c r="AO61" s="8">
        <v>49.6662920536915</v>
      </c>
      <c r="AP61" s="8">
        <v>71.590412403106797</v>
      </c>
      <c r="AQ61" s="8">
        <v>78.614645136414595</v>
      </c>
      <c r="AR61" s="90">
        <f t="shared" si="1"/>
        <v>0.89522546419098248</v>
      </c>
      <c r="AS61" s="90">
        <f t="shared" si="2"/>
        <v>1.0688094866593851</v>
      </c>
      <c r="AT61" s="90">
        <f t="shared" si="3"/>
        <v>1.3652675924481199</v>
      </c>
      <c r="AU61" s="90">
        <f t="shared" si="4"/>
        <v>1.9679357154002175</v>
      </c>
      <c r="AV61" s="90">
        <f t="shared" si="5"/>
        <v>2.1610235606178803</v>
      </c>
    </row>
    <row r="62" spans="1:48" x14ac:dyDescent="0.35">
      <c r="A62" s="1" t="s">
        <v>60</v>
      </c>
      <c r="B62" s="1" t="s">
        <v>43</v>
      </c>
      <c r="C62" s="1" t="s">
        <v>44</v>
      </c>
      <c r="D62" s="1" t="s">
        <v>106</v>
      </c>
      <c r="E62" s="7">
        <v>8685</v>
      </c>
      <c r="F62" s="7">
        <v>2207</v>
      </c>
      <c r="G62" s="8">
        <v>25.411629245826102</v>
      </c>
      <c r="H62" s="9">
        <v>9.86</v>
      </c>
      <c r="I62" s="9">
        <v>11.446472611047399</v>
      </c>
      <c r="J62" s="9">
        <v>852</v>
      </c>
      <c r="K62" s="10">
        <v>459</v>
      </c>
      <c r="L62" s="10">
        <v>529</v>
      </c>
      <c r="M62" s="10">
        <v>700</v>
      </c>
      <c r="N62" s="10">
        <v>964</v>
      </c>
      <c r="O62" s="10">
        <v>968</v>
      </c>
      <c r="P62" s="10">
        <v>66600</v>
      </c>
      <c r="Q62" s="10">
        <v>19980</v>
      </c>
      <c r="R62" s="10">
        <v>31600.514116480801</v>
      </c>
      <c r="S62" s="10">
        <v>790.012852912021</v>
      </c>
      <c r="T62" s="10">
        <v>499.5</v>
      </c>
      <c r="U62" s="10">
        <v>512.72</v>
      </c>
      <c r="V62" s="10">
        <v>595.21657577446604</v>
      </c>
      <c r="W62" s="10">
        <v>255.6</v>
      </c>
      <c r="X62" s="10">
        <v>18360</v>
      </c>
      <c r="Y62" s="10">
        <v>21160</v>
      </c>
      <c r="Z62" s="10">
        <v>28000</v>
      </c>
      <c r="AA62" s="10">
        <v>38560</v>
      </c>
      <c r="AB62" s="10">
        <v>38720</v>
      </c>
      <c r="AC62" s="9">
        <v>8.8269230769230802</v>
      </c>
      <c r="AD62" s="9">
        <v>10.1730769230769</v>
      </c>
      <c r="AE62" s="9">
        <v>13.461538461538501</v>
      </c>
      <c r="AF62" s="9">
        <v>18.538461538461501</v>
      </c>
      <c r="AG62" s="9">
        <v>18.615384615384599</v>
      </c>
      <c r="AH62" s="8">
        <v>35.809018567639299</v>
      </c>
      <c r="AI62" s="8">
        <v>41.270088937431701</v>
      </c>
      <c r="AJ62" s="8">
        <v>54.610703697924798</v>
      </c>
      <c r="AK62" s="8">
        <v>75.206740521142194</v>
      </c>
      <c r="AL62" s="8">
        <v>75.518801685130299</v>
      </c>
      <c r="AM62" s="8">
        <v>30.845915163083099</v>
      </c>
      <c r="AN62" s="8">
        <v>35.550085231527099</v>
      </c>
      <c r="AO62" s="8">
        <v>47.0417006844404</v>
      </c>
      <c r="AP62" s="8">
        <v>64.783142085429404</v>
      </c>
      <c r="AQ62" s="8">
        <v>65.051951803626196</v>
      </c>
      <c r="AR62" s="90">
        <f t="shared" si="1"/>
        <v>0.89522546419098248</v>
      </c>
      <c r="AS62" s="90">
        <f t="shared" si="2"/>
        <v>1.0317522234357925</v>
      </c>
      <c r="AT62" s="90">
        <f t="shared" si="3"/>
        <v>1.3652675924481199</v>
      </c>
      <c r="AU62" s="90">
        <f t="shared" si="4"/>
        <v>1.8801685130285548</v>
      </c>
      <c r="AV62" s="90">
        <f t="shared" si="5"/>
        <v>1.8879700421282575</v>
      </c>
    </row>
    <row r="63" spans="1:48" x14ac:dyDescent="0.35">
      <c r="A63" s="1" t="s">
        <v>60</v>
      </c>
      <c r="B63" s="1" t="s">
        <v>43</v>
      </c>
      <c r="C63" s="1" t="s">
        <v>44</v>
      </c>
      <c r="D63" s="1" t="s">
        <v>107</v>
      </c>
      <c r="E63" s="7">
        <v>9164</v>
      </c>
      <c r="F63" s="7">
        <v>1953</v>
      </c>
      <c r="G63" s="8">
        <v>21.3116542994326</v>
      </c>
      <c r="H63" s="9">
        <v>9.86</v>
      </c>
      <c r="I63" s="9">
        <v>9.6273838131089899</v>
      </c>
      <c r="J63" s="9">
        <v>852</v>
      </c>
      <c r="K63" s="10">
        <v>509</v>
      </c>
      <c r="L63" s="10">
        <v>599</v>
      </c>
      <c r="M63" s="10">
        <v>793</v>
      </c>
      <c r="N63" s="10">
        <v>994</v>
      </c>
      <c r="O63" s="10">
        <v>1157</v>
      </c>
      <c r="P63" s="10">
        <v>74100</v>
      </c>
      <c r="Q63" s="10">
        <v>22230</v>
      </c>
      <c r="R63" s="10">
        <v>32377.883017390101</v>
      </c>
      <c r="S63" s="10">
        <v>809.44707543475295</v>
      </c>
      <c r="T63" s="10">
        <v>555.75</v>
      </c>
      <c r="U63" s="10">
        <v>512.72</v>
      </c>
      <c r="V63" s="10">
        <v>500.62395828166802</v>
      </c>
      <c r="W63" s="10">
        <v>255.6</v>
      </c>
      <c r="X63" s="10">
        <v>20360</v>
      </c>
      <c r="Y63" s="10">
        <v>23960</v>
      </c>
      <c r="Z63" s="10">
        <v>31720</v>
      </c>
      <c r="AA63" s="10">
        <v>39760</v>
      </c>
      <c r="AB63" s="10">
        <v>46280</v>
      </c>
      <c r="AC63" s="9">
        <v>9.7884615384615401</v>
      </c>
      <c r="AD63" s="9">
        <v>11.5192307692308</v>
      </c>
      <c r="AE63" s="9">
        <v>15.25</v>
      </c>
      <c r="AF63" s="9">
        <v>19.115384615384599</v>
      </c>
      <c r="AG63" s="9">
        <v>22.25</v>
      </c>
      <c r="AH63" s="8">
        <v>39.709783117491</v>
      </c>
      <c r="AI63" s="8">
        <v>46.731159307224203</v>
      </c>
      <c r="AJ63" s="8">
        <v>61.866125760649098</v>
      </c>
      <c r="AK63" s="8">
        <v>77.5471992510532</v>
      </c>
      <c r="AL63" s="8">
        <v>90.263691683570002</v>
      </c>
      <c r="AM63" s="8">
        <v>40.669248171588301</v>
      </c>
      <c r="AN63" s="8">
        <v>47.860274370886799</v>
      </c>
      <c r="AO63" s="8">
        <v>63.360930844930301</v>
      </c>
      <c r="AP63" s="8">
        <v>79.420889356697003</v>
      </c>
      <c r="AQ63" s="8">
        <v>92.444636806537602</v>
      </c>
      <c r="AR63" s="90">
        <f t="shared" si="1"/>
        <v>0.992744577937275</v>
      </c>
      <c r="AS63" s="90">
        <f t="shared" si="2"/>
        <v>1.168278982680605</v>
      </c>
      <c r="AT63" s="90">
        <f t="shared" si="3"/>
        <v>1.5466531440162274</v>
      </c>
      <c r="AU63" s="90">
        <f t="shared" si="4"/>
        <v>1.93867998127633</v>
      </c>
      <c r="AV63" s="90">
        <f t="shared" si="5"/>
        <v>2.2565922920892501</v>
      </c>
    </row>
    <row r="64" spans="1:48" x14ac:dyDescent="0.35">
      <c r="A64" s="1" t="s">
        <v>60</v>
      </c>
      <c r="B64" s="1" t="s">
        <v>43</v>
      </c>
      <c r="C64" s="1" t="s">
        <v>44</v>
      </c>
      <c r="D64" s="1" t="s">
        <v>108</v>
      </c>
      <c r="E64" s="7">
        <v>10116</v>
      </c>
      <c r="F64" s="7">
        <v>2642</v>
      </c>
      <c r="G64" s="8">
        <v>26.117042309213101</v>
      </c>
      <c r="H64" s="9">
        <v>9.86</v>
      </c>
      <c r="I64" s="9">
        <v>9.5654480752882396</v>
      </c>
      <c r="J64" s="9">
        <v>852</v>
      </c>
      <c r="K64" s="10">
        <v>564</v>
      </c>
      <c r="L64" s="10">
        <v>664</v>
      </c>
      <c r="M64" s="10">
        <v>878</v>
      </c>
      <c r="N64" s="10">
        <v>1207</v>
      </c>
      <c r="O64" s="10">
        <v>1331</v>
      </c>
      <c r="P64" s="10">
        <v>64000</v>
      </c>
      <c r="Q64" s="10">
        <v>19200</v>
      </c>
      <c r="R64" s="10">
        <v>32740.030778456301</v>
      </c>
      <c r="S64" s="10">
        <v>818.500769461407</v>
      </c>
      <c r="T64" s="10">
        <v>480</v>
      </c>
      <c r="U64" s="10">
        <v>512.72</v>
      </c>
      <c r="V64" s="10">
        <v>497.403299914988</v>
      </c>
      <c r="W64" s="10">
        <v>255.6</v>
      </c>
      <c r="X64" s="10">
        <v>22560</v>
      </c>
      <c r="Y64" s="10">
        <v>26560</v>
      </c>
      <c r="Z64" s="10">
        <v>35120</v>
      </c>
      <c r="AA64" s="10">
        <v>48280</v>
      </c>
      <c r="AB64" s="10">
        <v>53240</v>
      </c>
      <c r="AC64" s="9">
        <v>10.846153846153801</v>
      </c>
      <c r="AD64" s="9">
        <v>12.7692307692308</v>
      </c>
      <c r="AE64" s="9">
        <v>16.884615384615401</v>
      </c>
      <c r="AF64" s="9">
        <v>23.211538461538499</v>
      </c>
      <c r="AG64" s="9">
        <v>25.596153846153801</v>
      </c>
      <c r="AH64" s="8">
        <v>44.000624122327999</v>
      </c>
      <c r="AI64" s="8">
        <v>51.8021532220315</v>
      </c>
      <c r="AJ64" s="8">
        <v>68.497425495397096</v>
      </c>
      <c r="AK64" s="8">
        <v>94.164456233421802</v>
      </c>
      <c r="AL64" s="8">
        <v>103.838352317054</v>
      </c>
      <c r="AM64" s="8">
        <v>45.355549518581299</v>
      </c>
      <c r="AN64" s="8">
        <v>53.397313617620497</v>
      </c>
      <c r="AO64" s="8">
        <v>70.606688789564501</v>
      </c>
      <c r="AP64" s="8">
        <v>97.0640926754036</v>
      </c>
      <c r="AQ64" s="8">
        <v>107.035880158212</v>
      </c>
      <c r="AR64" s="90">
        <f t="shared" si="1"/>
        <v>1.1000156030582</v>
      </c>
      <c r="AS64" s="90">
        <f t="shared" si="2"/>
        <v>1.2950538305507875</v>
      </c>
      <c r="AT64" s="90">
        <f t="shared" si="3"/>
        <v>1.7124356373849274</v>
      </c>
      <c r="AU64" s="90">
        <f t="shared" si="4"/>
        <v>2.3541114058355452</v>
      </c>
      <c r="AV64" s="90">
        <f t="shared" si="5"/>
        <v>2.5959588079263503</v>
      </c>
    </row>
    <row r="65" spans="1:48" x14ac:dyDescent="0.35">
      <c r="A65" s="1" t="s">
        <v>60</v>
      </c>
      <c r="B65" s="1" t="s">
        <v>43</v>
      </c>
      <c r="C65" s="1" t="s">
        <v>44</v>
      </c>
      <c r="D65" s="1" t="s">
        <v>109</v>
      </c>
      <c r="E65" s="7">
        <v>13327</v>
      </c>
      <c r="F65" s="7">
        <v>2756</v>
      </c>
      <c r="G65" s="8">
        <v>20.679822915884998</v>
      </c>
      <c r="H65" s="9">
        <v>9.86</v>
      </c>
      <c r="I65" s="9">
        <v>7.9354994113238098</v>
      </c>
      <c r="J65" s="9">
        <v>852</v>
      </c>
      <c r="K65" s="10">
        <v>459</v>
      </c>
      <c r="L65" s="10">
        <v>529</v>
      </c>
      <c r="M65" s="10">
        <v>700</v>
      </c>
      <c r="N65" s="10">
        <v>936</v>
      </c>
      <c r="O65" s="10">
        <v>992</v>
      </c>
      <c r="P65" s="10">
        <v>69000</v>
      </c>
      <c r="Q65" s="10">
        <v>20700</v>
      </c>
      <c r="R65" s="10">
        <v>25850.898082312498</v>
      </c>
      <c r="S65" s="10">
        <v>646.27245205781196</v>
      </c>
      <c r="T65" s="10">
        <v>517.5</v>
      </c>
      <c r="U65" s="10">
        <v>512.72</v>
      </c>
      <c r="V65" s="10">
        <v>412.64596938883801</v>
      </c>
      <c r="W65" s="10">
        <v>255.6</v>
      </c>
      <c r="X65" s="10">
        <v>18360</v>
      </c>
      <c r="Y65" s="10">
        <v>21160</v>
      </c>
      <c r="Z65" s="10">
        <v>28000</v>
      </c>
      <c r="AA65" s="10">
        <v>37440</v>
      </c>
      <c r="AB65" s="10">
        <v>39680</v>
      </c>
      <c r="AC65" s="9">
        <v>8.8269230769230802</v>
      </c>
      <c r="AD65" s="9">
        <v>10.1730769230769</v>
      </c>
      <c r="AE65" s="9">
        <v>13.461538461538501</v>
      </c>
      <c r="AF65" s="9">
        <v>18</v>
      </c>
      <c r="AG65" s="9">
        <v>19.076923076923102</v>
      </c>
      <c r="AH65" s="8">
        <v>35.809018567639299</v>
      </c>
      <c r="AI65" s="8">
        <v>41.270088937431701</v>
      </c>
      <c r="AJ65" s="8">
        <v>54.610703697924798</v>
      </c>
      <c r="AK65" s="8">
        <v>73.022312373225205</v>
      </c>
      <c r="AL65" s="8">
        <v>77.391168669059098</v>
      </c>
      <c r="AM65" s="8">
        <v>44.493346262881502</v>
      </c>
      <c r="AN65" s="8">
        <v>51.2788239064583</v>
      </c>
      <c r="AO65" s="8">
        <v>67.854776435767107</v>
      </c>
      <c r="AP65" s="8">
        <v>90.731529634111396</v>
      </c>
      <c r="AQ65" s="8">
        <v>96.159911748972704</v>
      </c>
      <c r="AR65" s="90">
        <f t="shared" si="1"/>
        <v>0.89522546419098248</v>
      </c>
      <c r="AS65" s="90">
        <f t="shared" si="2"/>
        <v>1.0317522234357925</v>
      </c>
      <c r="AT65" s="90">
        <f t="shared" si="3"/>
        <v>1.3652675924481199</v>
      </c>
      <c r="AU65" s="90">
        <f t="shared" si="4"/>
        <v>1.8255578093306302</v>
      </c>
      <c r="AV65" s="90">
        <f t="shared" si="5"/>
        <v>1.9347792167264775</v>
      </c>
    </row>
    <row r="66" spans="1:48" x14ac:dyDescent="0.35">
      <c r="A66" s="1" t="s">
        <v>60</v>
      </c>
      <c r="B66" s="1" t="s">
        <v>43</v>
      </c>
      <c r="C66" s="1" t="s">
        <v>44</v>
      </c>
      <c r="D66" s="1" t="s">
        <v>110</v>
      </c>
      <c r="E66" s="7">
        <v>15524</v>
      </c>
      <c r="F66" s="7">
        <v>4150</v>
      </c>
      <c r="G66" s="8">
        <v>26.7328008245298</v>
      </c>
      <c r="H66" s="9">
        <v>9.86</v>
      </c>
      <c r="I66" s="9">
        <v>11.241516504198099</v>
      </c>
      <c r="J66" s="9">
        <v>852</v>
      </c>
      <c r="K66" s="10">
        <v>486</v>
      </c>
      <c r="L66" s="10">
        <v>572</v>
      </c>
      <c r="M66" s="10">
        <v>757</v>
      </c>
      <c r="N66" s="10">
        <v>1040</v>
      </c>
      <c r="O66" s="10">
        <v>1059</v>
      </c>
      <c r="P66" s="10">
        <v>72400</v>
      </c>
      <c r="Q66" s="10">
        <v>21720</v>
      </c>
      <c r="R66" s="10">
        <v>26799.974973382399</v>
      </c>
      <c r="S66" s="10">
        <v>669.99937433456103</v>
      </c>
      <c r="T66" s="10">
        <v>543</v>
      </c>
      <c r="U66" s="10">
        <v>512.72</v>
      </c>
      <c r="V66" s="10">
        <v>584.55885821830304</v>
      </c>
      <c r="W66" s="10">
        <v>255.6</v>
      </c>
      <c r="X66" s="10">
        <v>19440</v>
      </c>
      <c r="Y66" s="10">
        <v>22880</v>
      </c>
      <c r="Z66" s="10">
        <v>30280</v>
      </c>
      <c r="AA66" s="10">
        <v>41600</v>
      </c>
      <c r="AB66" s="10">
        <v>42360</v>
      </c>
      <c r="AC66" s="9">
        <v>9.3461538461538503</v>
      </c>
      <c r="AD66" s="9">
        <v>11</v>
      </c>
      <c r="AE66" s="9">
        <v>14.557692307692299</v>
      </c>
      <c r="AF66" s="9">
        <v>20</v>
      </c>
      <c r="AG66" s="9">
        <v>20.365384615384599</v>
      </c>
      <c r="AH66" s="8">
        <v>37.915431424559202</v>
      </c>
      <c r="AI66" s="8">
        <v>44.624746450304301</v>
      </c>
      <c r="AJ66" s="8">
        <v>59.057575284755799</v>
      </c>
      <c r="AK66" s="8">
        <v>81.135902636916796</v>
      </c>
      <c r="AL66" s="8">
        <v>82.618193165860504</v>
      </c>
      <c r="AM66" s="8">
        <v>33.255847083135201</v>
      </c>
      <c r="AN66" s="8">
        <v>39.140626608134497</v>
      </c>
      <c r="AO66" s="8">
        <v>51.799745353772401</v>
      </c>
      <c r="AP66" s="8">
        <v>71.164775651153604</v>
      </c>
      <c r="AQ66" s="8">
        <v>72.464901360165001</v>
      </c>
      <c r="AR66" s="90">
        <f t="shared" si="1"/>
        <v>0.94788578561398007</v>
      </c>
      <c r="AS66" s="90">
        <f t="shared" si="2"/>
        <v>1.1156186612576076</v>
      </c>
      <c r="AT66" s="90">
        <f t="shared" si="3"/>
        <v>1.476439382118895</v>
      </c>
      <c r="AU66" s="90">
        <f t="shared" si="4"/>
        <v>2.0283975659229201</v>
      </c>
      <c r="AV66" s="90">
        <f t="shared" si="5"/>
        <v>2.0654548291465127</v>
      </c>
    </row>
    <row r="67" spans="1:48" x14ac:dyDescent="0.35">
      <c r="A67" s="1" t="s">
        <v>60</v>
      </c>
      <c r="B67" s="1" t="s">
        <v>43</v>
      </c>
      <c r="C67" s="1" t="s">
        <v>44</v>
      </c>
      <c r="D67" s="1" t="s">
        <v>111</v>
      </c>
      <c r="E67" s="7">
        <v>3713</v>
      </c>
      <c r="F67" s="7">
        <v>693</v>
      </c>
      <c r="G67" s="8">
        <v>18.664152976030199</v>
      </c>
      <c r="H67" s="9">
        <v>9.86</v>
      </c>
      <c r="I67" s="9">
        <v>10.7940596065859</v>
      </c>
      <c r="J67" s="9">
        <v>852</v>
      </c>
      <c r="K67" s="10">
        <v>459</v>
      </c>
      <c r="L67" s="10">
        <v>568</v>
      </c>
      <c r="M67" s="10">
        <v>700</v>
      </c>
      <c r="N67" s="10">
        <v>946</v>
      </c>
      <c r="O67" s="10">
        <v>1106</v>
      </c>
      <c r="P67" s="10">
        <v>72800</v>
      </c>
      <c r="Q67" s="10">
        <v>21840</v>
      </c>
      <c r="R67" s="10">
        <v>34471.679842864702</v>
      </c>
      <c r="S67" s="10">
        <v>861.79199607161604</v>
      </c>
      <c r="T67" s="10">
        <v>546</v>
      </c>
      <c r="U67" s="10">
        <v>512.72</v>
      </c>
      <c r="V67" s="10">
        <v>561.29109954246599</v>
      </c>
      <c r="W67" s="10">
        <v>255.6</v>
      </c>
      <c r="X67" s="10">
        <v>18360</v>
      </c>
      <c r="Y67" s="10">
        <v>22720</v>
      </c>
      <c r="Z67" s="10">
        <v>28000</v>
      </c>
      <c r="AA67" s="10">
        <v>37840</v>
      </c>
      <c r="AB67" s="10">
        <v>44240</v>
      </c>
      <c r="AC67" s="9">
        <v>8.8269230769230802</v>
      </c>
      <c r="AD67" s="9">
        <v>10.9230769230769</v>
      </c>
      <c r="AE67" s="9">
        <v>13.461538461538501</v>
      </c>
      <c r="AF67" s="9">
        <v>18.192307692307701</v>
      </c>
      <c r="AG67" s="9">
        <v>21.269230769230798</v>
      </c>
      <c r="AH67" s="8">
        <v>35.809018567639299</v>
      </c>
      <c r="AI67" s="8">
        <v>44.312685286316103</v>
      </c>
      <c r="AJ67" s="8">
        <v>54.610703697924798</v>
      </c>
      <c r="AK67" s="8">
        <v>73.802465283195502</v>
      </c>
      <c r="AL67" s="8">
        <v>86.284911842721201</v>
      </c>
      <c r="AM67" s="8">
        <v>32.7102995486051</v>
      </c>
      <c r="AN67" s="8">
        <v>40.478104888034203</v>
      </c>
      <c r="AO67" s="8">
        <v>49.884988418352002</v>
      </c>
      <c r="AP67" s="8">
        <v>67.415998633944298</v>
      </c>
      <c r="AQ67" s="8">
        <v>78.818281700996195</v>
      </c>
      <c r="AR67" s="90">
        <f t="shared" ref="AR67:AR103" si="6">AH67/40</f>
        <v>0.89522546419098248</v>
      </c>
      <c r="AS67" s="90">
        <f t="shared" ref="AS67:AS103" si="7">AI67/40</f>
        <v>1.1078171321579027</v>
      </c>
      <c r="AT67" s="90">
        <f t="shared" ref="AT67:AT103" si="8">AJ67/40</f>
        <v>1.3652675924481199</v>
      </c>
      <c r="AU67" s="90">
        <f t="shared" ref="AU67:AU103" si="9">AK67/40</f>
        <v>1.8450616320798876</v>
      </c>
      <c r="AV67" s="90">
        <f t="shared" ref="AV67:AV103" si="10">AL67/40</f>
        <v>2.1571227960680299</v>
      </c>
    </row>
    <row r="68" spans="1:48" x14ac:dyDescent="0.35">
      <c r="A68" s="1" t="s">
        <v>60</v>
      </c>
      <c r="B68" s="1" t="s">
        <v>43</v>
      </c>
      <c r="C68" s="1" t="s">
        <v>44</v>
      </c>
      <c r="D68" s="1" t="s">
        <v>112</v>
      </c>
      <c r="E68" s="7">
        <v>12662</v>
      </c>
      <c r="F68" s="7">
        <v>3444</v>
      </c>
      <c r="G68" s="8">
        <v>27.1994945506239</v>
      </c>
      <c r="H68" s="9">
        <v>9.86</v>
      </c>
      <c r="I68" s="9">
        <v>11.339965030814</v>
      </c>
      <c r="J68" s="9">
        <v>852</v>
      </c>
      <c r="K68" s="10">
        <v>634</v>
      </c>
      <c r="L68" s="10">
        <v>715</v>
      </c>
      <c r="M68" s="10">
        <v>924</v>
      </c>
      <c r="N68" s="10">
        <v>1302</v>
      </c>
      <c r="O68" s="10">
        <v>1623</v>
      </c>
      <c r="P68" s="10">
        <v>78500</v>
      </c>
      <c r="Q68" s="10">
        <v>23550</v>
      </c>
      <c r="R68" s="10">
        <v>36030.580262626499</v>
      </c>
      <c r="S68" s="10">
        <v>900.76450656566305</v>
      </c>
      <c r="T68" s="10">
        <v>588.75</v>
      </c>
      <c r="U68" s="10">
        <v>512.72</v>
      </c>
      <c r="V68" s="10">
        <v>589.678181602329</v>
      </c>
      <c r="W68" s="10">
        <v>255.6</v>
      </c>
      <c r="X68" s="10">
        <v>25360</v>
      </c>
      <c r="Y68" s="10">
        <v>28600</v>
      </c>
      <c r="Z68" s="10">
        <v>36960</v>
      </c>
      <c r="AA68" s="10">
        <v>52080</v>
      </c>
      <c r="AB68" s="10">
        <v>64920</v>
      </c>
      <c r="AC68" s="9">
        <v>12.192307692307701</v>
      </c>
      <c r="AD68" s="9">
        <v>13.75</v>
      </c>
      <c r="AE68" s="9">
        <v>17.769230769230798</v>
      </c>
      <c r="AF68" s="9">
        <v>25.038461538461501</v>
      </c>
      <c r="AG68" s="9">
        <v>31.211538461538499</v>
      </c>
      <c r="AH68" s="8">
        <v>49.4616944921205</v>
      </c>
      <c r="AI68" s="8">
        <v>55.780933062880301</v>
      </c>
      <c r="AJ68" s="8">
        <v>72.086128881260706</v>
      </c>
      <c r="AK68" s="8">
        <v>101.57590887814</v>
      </c>
      <c r="AL68" s="8">
        <v>126.618817288188</v>
      </c>
      <c r="AM68" s="8">
        <v>43.006508958987503</v>
      </c>
      <c r="AN68" s="8">
        <v>48.501031396965303</v>
      </c>
      <c r="AO68" s="8">
        <v>62.678255959155202</v>
      </c>
      <c r="AP68" s="8">
        <v>88.319360669718705</v>
      </c>
      <c r="AQ68" s="8">
        <v>110.09394959059399</v>
      </c>
      <c r="AR68" s="90">
        <f t="shared" si="6"/>
        <v>1.2365423623030125</v>
      </c>
      <c r="AS68" s="90">
        <f t="shared" si="7"/>
        <v>1.3945233265720076</v>
      </c>
      <c r="AT68" s="90">
        <f t="shared" si="8"/>
        <v>1.8021532220315177</v>
      </c>
      <c r="AU68" s="90">
        <f t="shared" si="9"/>
        <v>2.5393977219534998</v>
      </c>
      <c r="AV68" s="90">
        <f t="shared" si="10"/>
        <v>3.1654704322047</v>
      </c>
    </row>
    <row r="69" spans="1:48" x14ac:dyDescent="0.35">
      <c r="A69" s="1" t="s">
        <v>60</v>
      </c>
      <c r="B69" s="1" t="s">
        <v>43</v>
      </c>
      <c r="C69" s="1" t="s">
        <v>44</v>
      </c>
      <c r="D69" s="1" t="s">
        <v>113</v>
      </c>
      <c r="E69" s="7">
        <v>7917</v>
      </c>
      <c r="F69" s="7">
        <v>2285</v>
      </c>
      <c r="G69" s="8">
        <v>28.861942655046104</v>
      </c>
      <c r="H69" s="9">
        <v>9.86</v>
      </c>
      <c r="I69" s="9">
        <v>12.0004330090041</v>
      </c>
      <c r="J69" s="9">
        <v>852</v>
      </c>
      <c r="K69" s="10">
        <v>540</v>
      </c>
      <c r="L69" s="10">
        <v>544</v>
      </c>
      <c r="M69" s="10">
        <v>719</v>
      </c>
      <c r="N69" s="10">
        <v>940</v>
      </c>
      <c r="O69" s="10">
        <v>972</v>
      </c>
      <c r="P69" s="10">
        <v>65000</v>
      </c>
      <c r="Q69" s="10">
        <v>19500</v>
      </c>
      <c r="R69" s="10">
        <v>31841.945957191601</v>
      </c>
      <c r="S69" s="10">
        <v>796.04864892979106</v>
      </c>
      <c r="T69" s="10">
        <v>487.5</v>
      </c>
      <c r="U69" s="10">
        <v>512.72</v>
      </c>
      <c r="V69" s="10">
        <v>624.02251646821401</v>
      </c>
      <c r="W69" s="10">
        <v>255.6</v>
      </c>
      <c r="X69" s="10">
        <v>21600</v>
      </c>
      <c r="Y69" s="10">
        <v>21760</v>
      </c>
      <c r="Z69" s="10">
        <v>28760</v>
      </c>
      <c r="AA69" s="10">
        <v>37600</v>
      </c>
      <c r="AB69" s="10">
        <v>38880</v>
      </c>
      <c r="AC69" s="9">
        <v>10.384615384615399</v>
      </c>
      <c r="AD69" s="9">
        <v>10.461538461538501</v>
      </c>
      <c r="AE69" s="9">
        <v>13.8269230769231</v>
      </c>
      <c r="AF69" s="9">
        <v>18.076923076923102</v>
      </c>
      <c r="AG69" s="9">
        <v>18.692307692307701</v>
      </c>
      <c r="AH69" s="8">
        <v>42.1282571383991</v>
      </c>
      <c r="AI69" s="8">
        <v>42.440318302387297</v>
      </c>
      <c r="AJ69" s="8">
        <v>56.092994226868498</v>
      </c>
      <c r="AK69" s="8">
        <v>73.334373537213295</v>
      </c>
      <c r="AL69" s="8">
        <v>75.830862849118404</v>
      </c>
      <c r="AM69" s="8">
        <v>34.614135596019402</v>
      </c>
      <c r="AN69" s="8">
        <v>34.870536600434399</v>
      </c>
      <c r="AO69" s="8">
        <v>46.088080543588802</v>
      </c>
      <c r="AP69" s="8">
        <v>60.254236037515199</v>
      </c>
      <c r="AQ69" s="8">
        <v>62.305444072834902</v>
      </c>
      <c r="AR69" s="90">
        <f t="shared" si="6"/>
        <v>1.0532064284599776</v>
      </c>
      <c r="AS69" s="90">
        <f t="shared" si="7"/>
        <v>1.0610079575596825</v>
      </c>
      <c r="AT69" s="90">
        <f t="shared" si="8"/>
        <v>1.4023248556717125</v>
      </c>
      <c r="AU69" s="90">
        <f t="shared" si="9"/>
        <v>1.8333593384303324</v>
      </c>
      <c r="AV69" s="90">
        <f t="shared" si="10"/>
        <v>1.8957715712279601</v>
      </c>
    </row>
    <row r="70" spans="1:48" x14ac:dyDescent="0.35">
      <c r="A70" s="1" t="s">
        <v>60</v>
      </c>
      <c r="B70" s="1" t="s">
        <v>43</v>
      </c>
      <c r="C70" s="1" t="s">
        <v>44</v>
      </c>
      <c r="D70" s="1" t="s">
        <v>114</v>
      </c>
      <c r="E70" s="7">
        <v>2733</v>
      </c>
      <c r="F70" s="7">
        <v>521</v>
      </c>
      <c r="G70" s="8">
        <v>19.0633004024881</v>
      </c>
      <c r="H70" s="9">
        <v>9.86</v>
      </c>
      <c r="I70" s="9">
        <v>10.2636309774837</v>
      </c>
      <c r="J70" s="9">
        <v>852</v>
      </c>
      <c r="K70" s="10">
        <v>459</v>
      </c>
      <c r="L70" s="10">
        <v>543</v>
      </c>
      <c r="M70" s="10">
        <v>700</v>
      </c>
      <c r="N70" s="10">
        <v>877</v>
      </c>
      <c r="O70" s="10">
        <v>1103</v>
      </c>
      <c r="P70" s="10">
        <v>66400</v>
      </c>
      <c r="Q70" s="10">
        <v>19920</v>
      </c>
      <c r="R70" s="10">
        <v>29582.685068471401</v>
      </c>
      <c r="S70" s="10">
        <v>739.567126711784</v>
      </c>
      <c r="T70" s="10">
        <v>498</v>
      </c>
      <c r="U70" s="10">
        <v>512.72</v>
      </c>
      <c r="V70" s="10">
        <v>533.70881082915503</v>
      </c>
      <c r="W70" s="10">
        <v>255.6</v>
      </c>
      <c r="X70" s="10">
        <v>18360</v>
      </c>
      <c r="Y70" s="10">
        <v>21720</v>
      </c>
      <c r="Z70" s="10">
        <v>28000</v>
      </c>
      <c r="AA70" s="10">
        <v>35080</v>
      </c>
      <c r="AB70" s="10">
        <v>44120</v>
      </c>
      <c r="AC70" s="9">
        <v>8.8269230769230802</v>
      </c>
      <c r="AD70" s="9">
        <v>10.442307692307701</v>
      </c>
      <c r="AE70" s="9">
        <v>13.461538461538501</v>
      </c>
      <c r="AF70" s="9">
        <v>16.865384615384599</v>
      </c>
      <c r="AG70" s="9">
        <v>21.211538461538499</v>
      </c>
      <c r="AH70" s="8">
        <v>35.809018567639299</v>
      </c>
      <c r="AI70" s="8">
        <v>42.362303011390203</v>
      </c>
      <c r="AJ70" s="8">
        <v>54.610703697924798</v>
      </c>
      <c r="AK70" s="8">
        <v>68.419410204400094</v>
      </c>
      <c r="AL70" s="8">
        <v>86.050865969730097</v>
      </c>
      <c r="AM70" s="8">
        <v>34.400781151573</v>
      </c>
      <c r="AN70" s="8">
        <v>40.6963489440177</v>
      </c>
      <c r="AO70" s="8">
        <v>52.463064937039398</v>
      </c>
      <c r="AP70" s="8">
        <v>65.7287256425479</v>
      </c>
      <c r="AQ70" s="8">
        <v>82.666800893649196</v>
      </c>
      <c r="AR70" s="90">
        <f t="shared" si="6"/>
        <v>0.89522546419098248</v>
      </c>
      <c r="AS70" s="90">
        <f t="shared" si="7"/>
        <v>1.0590575752847551</v>
      </c>
      <c r="AT70" s="90">
        <f t="shared" si="8"/>
        <v>1.3652675924481199</v>
      </c>
      <c r="AU70" s="90">
        <f t="shared" si="9"/>
        <v>1.7104852551100023</v>
      </c>
      <c r="AV70" s="90">
        <f t="shared" si="10"/>
        <v>2.1512716492432524</v>
      </c>
    </row>
    <row r="71" spans="1:48" x14ac:dyDescent="0.35">
      <c r="A71" s="1" t="s">
        <v>60</v>
      </c>
      <c r="B71" s="1" t="s">
        <v>43</v>
      </c>
      <c r="C71" s="1" t="s">
        <v>44</v>
      </c>
      <c r="D71" s="1" t="s">
        <v>115</v>
      </c>
      <c r="E71" s="7">
        <v>59804</v>
      </c>
      <c r="F71" s="7">
        <v>15640</v>
      </c>
      <c r="G71" s="8">
        <v>26.1520968497091</v>
      </c>
      <c r="H71" s="9">
        <v>9.86</v>
      </c>
      <c r="I71" s="9">
        <v>15.0237882730378</v>
      </c>
      <c r="J71" s="9">
        <v>852</v>
      </c>
      <c r="K71" s="10">
        <v>650</v>
      </c>
      <c r="L71" s="10">
        <v>734</v>
      </c>
      <c r="M71" s="10">
        <v>959</v>
      </c>
      <c r="N71" s="10">
        <v>1316</v>
      </c>
      <c r="O71" s="10">
        <v>1618</v>
      </c>
      <c r="P71" s="10">
        <v>93800</v>
      </c>
      <c r="Q71" s="10">
        <v>28140</v>
      </c>
      <c r="R71" s="10">
        <v>37442.748399887401</v>
      </c>
      <c r="S71" s="10">
        <v>936.06870999718501</v>
      </c>
      <c r="T71" s="10">
        <v>703.5</v>
      </c>
      <c r="U71" s="10">
        <v>512.72</v>
      </c>
      <c r="V71" s="10">
        <v>781.236990197963</v>
      </c>
      <c r="W71" s="10">
        <v>255.6</v>
      </c>
      <c r="X71" s="10">
        <v>26000</v>
      </c>
      <c r="Y71" s="10">
        <v>29360</v>
      </c>
      <c r="Z71" s="10">
        <v>38360</v>
      </c>
      <c r="AA71" s="10">
        <v>52640</v>
      </c>
      <c r="AB71" s="10">
        <v>64720</v>
      </c>
      <c r="AC71" s="9">
        <v>12.5</v>
      </c>
      <c r="AD71" s="9">
        <v>14.115384615384601</v>
      </c>
      <c r="AE71" s="9">
        <v>18.442307692307701</v>
      </c>
      <c r="AF71" s="9">
        <v>25.307692307692299</v>
      </c>
      <c r="AG71" s="9">
        <v>31.115384615384599</v>
      </c>
      <c r="AH71" s="8">
        <v>50.709939148072998</v>
      </c>
      <c r="AI71" s="8">
        <v>57.263223591824001</v>
      </c>
      <c r="AJ71" s="8">
        <v>74.816664066157003</v>
      </c>
      <c r="AK71" s="8">
        <v>102.668122952099</v>
      </c>
      <c r="AL71" s="8">
        <v>126.22874083320301</v>
      </c>
      <c r="AM71" s="8">
        <v>33.280554205980003</v>
      </c>
      <c r="AN71" s="8">
        <v>37.581425826445098</v>
      </c>
      <c r="AO71" s="8">
        <v>49.101617666976701</v>
      </c>
      <c r="AP71" s="8">
        <v>67.380322053953407</v>
      </c>
      <c r="AQ71" s="8">
        <v>82.842979546577993</v>
      </c>
      <c r="AR71" s="90">
        <f t="shared" si="6"/>
        <v>1.2677484787018249</v>
      </c>
      <c r="AS71" s="90">
        <f t="shared" si="7"/>
        <v>1.4315805897956</v>
      </c>
      <c r="AT71" s="90">
        <f t="shared" si="8"/>
        <v>1.870416601653925</v>
      </c>
      <c r="AU71" s="90">
        <f t="shared" si="9"/>
        <v>2.5667030738024748</v>
      </c>
      <c r="AV71" s="90">
        <f t="shared" si="10"/>
        <v>3.1557185208300753</v>
      </c>
    </row>
    <row r="72" spans="1:48" x14ac:dyDescent="0.35">
      <c r="A72" s="1" t="s">
        <v>60</v>
      </c>
      <c r="B72" s="1" t="s">
        <v>43</v>
      </c>
      <c r="C72" s="1" t="s">
        <v>44</v>
      </c>
      <c r="D72" s="1" t="s">
        <v>116</v>
      </c>
      <c r="E72" s="7">
        <v>24300</v>
      </c>
      <c r="F72" s="7">
        <v>5148</v>
      </c>
      <c r="G72" s="8">
        <v>21.185185185185201</v>
      </c>
      <c r="H72" s="9">
        <v>9.86</v>
      </c>
      <c r="I72" s="9">
        <v>9.9406001619865503</v>
      </c>
      <c r="J72" s="9">
        <v>852</v>
      </c>
      <c r="K72" s="10">
        <v>492</v>
      </c>
      <c r="L72" s="10">
        <v>533</v>
      </c>
      <c r="M72" s="10">
        <v>705</v>
      </c>
      <c r="N72" s="10">
        <v>895</v>
      </c>
      <c r="O72" s="10">
        <v>953</v>
      </c>
      <c r="P72" s="10">
        <v>70500</v>
      </c>
      <c r="Q72" s="10">
        <v>21150</v>
      </c>
      <c r="R72" s="10">
        <v>30347.566115550799</v>
      </c>
      <c r="S72" s="10">
        <v>758.68915288876894</v>
      </c>
      <c r="T72" s="10">
        <v>528.75</v>
      </c>
      <c r="U72" s="10">
        <v>512.72</v>
      </c>
      <c r="V72" s="10">
        <v>516.91120842330099</v>
      </c>
      <c r="W72" s="10">
        <v>255.6</v>
      </c>
      <c r="X72" s="10">
        <v>19680</v>
      </c>
      <c r="Y72" s="10">
        <v>21320</v>
      </c>
      <c r="Z72" s="10">
        <v>28200</v>
      </c>
      <c r="AA72" s="10">
        <v>35800</v>
      </c>
      <c r="AB72" s="10">
        <v>38120</v>
      </c>
      <c r="AC72" s="9">
        <v>9.4615384615384599</v>
      </c>
      <c r="AD72" s="9">
        <v>10.25</v>
      </c>
      <c r="AE72" s="9">
        <v>13.557692307692299</v>
      </c>
      <c r="AF72" s="9">
        <v>17.211538461538499</v>
      </c>
      <c r="AG72" s="9">
        <v>18.326923076923102</v>
      </c>
      <c r="AH72" s="8">
        <v>38.383523170541402</v>
      </c>
      <c r="AI72" s="8">
        <v>41.582150101419899</v>
      </c>
      <c r="AJ72" s="8">
        <v>55.000780152910004</v>
      </c>
      <c r="AK72" s="8">
        <v>69.823685442346701</v>
      </c>
      <c r="AL72" s="8">
        <v>74.348572320174796</v>
      </c>
      <c r="AM72" s="8">
        <v>38.0723027075164</v>
      </c>
      <c r="AN72" s="8">
        <v>41.244994599809402</v>
      </c>
      <c r="AO72" s="8">
        <v>54.554824001624098</v>
      </c>
      <c r="AP72" s="8">
        <v>69.257542526884507</v>
      </c>
      <c r="AQ72" s="8">
        <v>73.745740813542895</v>
      </c>
      <c r="AR72" s="90">
        <f t="shared" si="6"/>
        <v>0.95958807926353507</v>
      </c>
      <c r="AS72" s="90">
        <f t="shared" si="7"/>
        <v>1.0395537525354974</v>
      </c>
      <c r="AT72" s="90">
        <f t="shared" si="8"/>
        <v>1.3750195038227502</v>
      </c>
      <c r="AU72" s="90">
        <f t="shared" si="9"/>
        <v>1.7455921360586675</v>
      </c>
      <c r="AV72" s="90">
        <f t="shared" si="10"/>
        <v>1.85871430800437</v>
      </c>
    </row>
    <row r="73" spans="1:48" x14ac:dyDescent="0.35">
      <c r="A73" s="1" t="s">
        <v>60</v>
      </c>
      <c r="B73" s="1" t="s">
        <v>43</v>
      </c>
      <c r="C73" s="1" t="s">
        <v>44</v>
      </c>
      <c r="D73" s="1" t="s">
        <v>117</v>
      </c>
      <c r="E73" s="7">
        <v>5883</v>
      </c>
      <c r="F73" s="7">
        <v>1553</v>
      </c>
      <c r="G73" s="8">
        <v>26.398096209416998</v>
      </c>
      <c r="H73" s="9">
        <v>9.86</v>
      </c>
      <c r="I73" s="9">
        <v>12.572265925776</v>
      </c>
      <c r="J73" s="9">
        <v>852</v>
      </c>
      <c r="K73" s="10">
        <v>475</v>
      </c>
      <c r="L73" s="10">
        <v>559</v>
      </c>
      <c r="M73" s="10">
        <v>740</v>
      </c>
      <c r="N73" s="10">
        <v>927</v>
      </c>
      <c r="O73" s="10">
        <v>1000</v>
      </c>
      <c r="P73" s="10">
        <v>70800</v>
      </c>
      <c r="Q73" s="10">
        <v>21240</v>
      </c>
      <c r="R73" s="10">
        <v>30974.0401160158</v>
      </c>
      <c r="S73" s="10">
        <v>774.35100290039497</v>
      </c>
      <c r="T73" s="10">
        <v>531</v>
      </c>
      <c r="U73" s="10">
        <v>512.72</v>
      </c>
      <c r="V73" s="10">
        <v>653.75782814035199</v>
      </c>
      <c r="W73" s="10">
        <v>255.6</v>
      </c>
      <c r="X73" s="10">
        <v>19000</v>
      </c>
      <c r="Y73" s="10">
        <v>22360</v>
      </c>
      <c r="Z73" s="10">
        <v>29600</v>
      </c>
      <c r="AA73" s="10">
        <v>37080</v>
      </c>
      <c r="AB73" s="10">
        <v>40000</v>
      </c>
      <c r="AC73" s="9">
        <v>9.1346153846153797</v>
      </c>
      <c r="AD73" s="9">
        <v>10.75</v>
      </c>
      <c r="AE73" s="9">
        <v>14.2307692307692</v>
      </c>
      <c r="AF73" s="9">
        <v>17.826923076923102</v>
      </c>
      <c r="AG73" s="9">
        <v>19.230769230769202</v>
      </c>
      <c r="AH73" s="8">
        <v>37.057263223591796</v>
      </c>
      <c r="AI73" s="8">
        <v>43.6105476673428</v>
      </c>
      <c r="AJ73" s="8">
        <v>57.731315337806201</v>
      </c>
      <c r="AK73" s="8">
        <v>72.320174754251795</v>
      </c>
      <c r="AL73" s="8">
        <v>78.015290997035393</v>
      </c>
      <c r="AM73" s="8">
        <v>29.0627495108494</v>
      </c>
      <c r="AN73" s="8">
        <v>34.202267319083901</v>
      </c>
      <c r="AO73" s="8">
        <v>45.276704501112803</v>
      </c>
      <c r="AP73" s="8">
        <v>56.718250098015602</v>
      </c>
      <c r="AQ73" s="8">
        <v>61.184735812314599</v>
      </c>
      <c r="AR73" s="90">
        <f t="shared" si="6"/>
        <v>0.92643158058979491</v>
      </c>
      <c r="AS73" s="90">
        <f t="shared" si="7"/>
        <v>1.09026369168357</v>
      </c>
      <c r="AT73" s="90">
        <f t="shared" si="8"/>
        <v>1.443282883445155</v>
      </c>
      <c r="AU73" s="90">
        <f t="shared" si="9"/>
        <v>1.8080043688562948</v>
      </c>
      <c r="AV73" s="90">
        <f t="shared" si="10"/>
        <v>1.9503822749258848</v>
      </c>
    </row>
    <row r="74" spans="1:48" x14ac:dyDescent="0.35">
      <c r="A74" s="1" t="s">
        <v>60</v>
      </c>
      <c r="B74" s="1" t="s">
        <v>43</v>
      </c>
      <c r="C74" s="1" t="s">
        <v>44</v>
      </c>
      <c r="D74" s="1" t="s">
        <v>118</v>
      </c>
      <c r="E74" s="7">
        <v>10752</v>
      </c>
      <c r="F74" s="7">
        <v>2318</v>
      </c>
      <c r="G74" s="8">
        <v>21.558779761904802</v>
      </c>
      <c r="H74" s="9">
        <v>9.86</v>
      </c>
      <c r="I74" s="9">
        <v>7.1580577546472099</v>
      </c>
      <c r="J74" s="9">
        <v>852</v>
      </c>
      <c r="K74" s="10">
        <v>514</v>
      </c>
      <c r="L74" s="10">
        <v>593</v>
      </c>
      <c r="M74" s="10">
        <v>784</v>
      </c>
      <c r="N74" s="10">
        <v>987</v>
      </c>
      <c r="O74" s="10">
        <v>1186</v>
      </c>
      <c r="P74" s="10">
        <v>59800</v>
      </c>
      <c r="Q74" s="10">
        <v>17940</v>
      </c>
      <c r="R74" s="10">
        <v>25353.4652380894</v>
      </c>
      <c r="S74" s="10">
        <v>633.83663095223505</v>
      </c>
      <c r="T74" s="10">
        <v>448.5</v>
      </c>
      <c r="U74" s="10">
        <v>512.72</v>
      </c>
      <c r="V74" s="10">
        <v>372.219003241655</v>
      </c>
      <c r="W74" s="10">
        <v>255.6</v>
      </c>
      <c r="X74" s="10">
        <v>20560</v>
      </c>
      <c r="Y74" s="10">
        <v>23720</v>
      </c>
      <c r="Z74" s="10">
        <v>31360</v>
      </c>
      <c r="AA74" s="10">
        <v>39480</v>
      </c>
      <c r="AB74" s="10">
        <v>47440</v>
      </c>
      <c r="AC74" s="9">
        <v>9.8846153846153797</v>
      </c>
      <c r="AD74" s="9">
        <v>11.403846153846199</v>
      </c>
      <c r="AE74" s="9">
        <v>15.0769230769231</v>
      </c>
      <c r="AF74" s="9">
        <v>18.980769230769202</v>
      </c>
      <c r="AG74" s="9">
        <v>22.807692307692299</v>
      </c>
      <c r="AH74" s="8">
        <v>40.099859572476198</v>
      </c>
      <c r="AI74" s="8">
        <v>46.263067561242003</v>
      </c>
      <c r="AJ74" s="8">
        <v>61.163988141675802</v>
      </c>
      <c r="AK74" s="8">
        <v>77.001092214074006</v>
      </c>
      <c r="AL74" s="8">
        <v>92.526135122484007</v>
      </c>
      <c r="AM74" s="8">
        <v>55.236298579446398</v>
      </c>
      <c r="AN74" s="8">
        <v>63.725924236598701</v>
      </c>
      <c r="AO74" s="8">
        <v>84.251474876042806</v>
      </c>
      <c r="AP74" s="8">
        <v>106.066588906447</v>
      </c>
      <c r="AQ74" s="8">
        <v>127.451848473197</v>
      </c>
      <c r="AR74" s="90">
        <f t="shared" si="6"/>
        <v>1.002496489311905</v>
      </c>
      <c r="AS74" s="90">
        <f t="shared" si="7"/>
        <v>1.15657668903105</v>
      </c>
      <c r="AT74" s="90">
        <f t="shared" si="8"/>
        <v>1.529099703541895</v>
      </c>
      <c r="AU74" s="90">
        <f t="shared" si="9"/>
        <v>1.9250273053518501</v>
      </c>
      <c r="AV74" s="90">
        <f t="shared" si="10"/>
        <v>2.3131533780621001</v>
      </c>
    </row>
    <row r="75" spans="1:48" x14ac:dyDescent="0.35">
      <c r="A75" s="1" t="s">
        <v>60</v>
      </c>
      <c r="B75" s="1" t="s">
        <v>43</v>
      </c>
      <c r="C75" s="1" t="s">
        <v>44</v>
      </c>
      <c r="D75" s="1" t="s">
        <v>119</v>
      </c>
      <c r="E75" s="7">
        <v>4019</v>
      </c>
      <c r="F75" s="7">
        <v>1010</v>
      </c>
      <c r="G75" s="8">
        <v>25.130629509828299</v>
      </c>
      <c r="H75" s="9">
        <v>9.86</v>
      </c>
      <c r="I75" s="9">
        <v>10.1465780523639</v>
      </c>
      <c r="J75" s="9">
        <v>852</v>
      </c>
      <c r="K75" s="10">
        <v>459</v>
      </c>
      <c r="L75" s="10">
        <v>607</v>
      </c>
      <c r="M75" s="10">
        <v>700</v>
      </c>
      <c r="N75" s="10">
        <v>943</v>
      </c>
      <c r="O75" s="10">
        <v>946</v>
      </c>
      <c r="P75" s="10">
        <v>63800</v>
      </c>
      <c r="Q75" s="10">
        <v>19140</v>
      </c>
      <c r="R75" s="10">
        <v>28196.533293355998</v>
      </c>
      <c r="S75" s="10">
        <v>704.91333233390003</v>
      </c>
      <c r="T75" s="10">
        <v>478.5</v>
      </c>
      <c r="U75" s="10">
        <v>512.72</v>
      </c>
      <c r="V75" s="10">
        <v>527.62205872292202</v>
      </c>
      <c r="W75" s="10">
        <v>255.6</v>
      </c>
      <c r="X75" s="10">
        <v>18360</v>
      </c>
      <c r="Y75" s="10">
        <v>24280</v>
      </c>
      <c r="Z75" s="10">
        <v>28000</v>
      </c>
      <c r="AA75" s="10">
        <v>37720</v>
      </c>
      <c r="AB75" s="10">
        <v>37840</v>
      </c>
      <c r="AC75" s="9">
        <v>8.8269230769230802</v>
      </c>
      <c r="AD75" s="9">
        <v>11.6730769230769</v>
      </c>
      <c r="AE75" s="9">
        <v>13.461538461538501</v>
      </c>
      <c r="AF75" s="9">
        <v>18.134615384615401</v>
      </c>
      <c r="AG75" s="9">
        <v>18.192307692307701</v>
      </c>
      <c r="AH75" s="8">
        <v>35.809018567639299</v>
      </c>
      <c r="AI75" s="8">
        <v>47.355281635200498</v>
      </c>
      <c r="AJ75" s="8">
        <v>54.610703697924798</v>
      </c>
      <c r="AK75" s="8">
        <v>73.568419410204399</v>
      </c>
      <c r="AL75" s="8">
        <v>73.802465283195502</v>
      </c>
      <c r="AM75" s="8">
        <v>34.797635346102197</v>
      </c>
      <c r="AN75" s="8">
        <v>46.017787919573102</v>
      </c>
      <c r="AO75" s="8">
        <v>53.068289198848703</v>
      </c>
      <c r="AP75" s="8">
        <v>71.490566735020494</v>
      </c>
      <c r="AQ75" s="8">
        <v>71.7180022601584</v>
      </c>
      <c r="AR75" s="90">
        <f t="shared" si="6"/>
        <v>0.89522546419098248</v>
      </c>
      <c r="AS75" s="90">
        <f t="shared" si="7"/>
        <v>1.1838820408800124</v>
      </c>
      <c r="AT75" s="90">
        <f t="shared" si="8"/>
        <v>1.3652675924481199</v>
      </c>
      <c r="AU75" s="90">
        <f t="shared" si="9"/>
        <v>1.8392104852551099</v>
      </c>
      <c r="AV75" s="90">
        <f t="shared" si="10"/>
        <v>1.8450616320798876</v>
      </c>
    </row>
    <row r="76" spans="1:48" x14ac:dyDescent="0.35">
      <c r="A76" s="1" t="s">
        <v>60</v>
      </c>
      <c r="B76" s="1" t="s">
        <v>43</v>
      </c>
      <c r="C76" s="1" t="s">
        <v>44</v>
      </c>
      <c r="D76" s="1" t="s">
        <v>120</v>
      </c>
      <c r="E76" s="7">
        <v>12609</v>
      </c>
      <c r="F76" s="7">
        <v>3366</v>
      </c>
      <c r="G76" s="8">
        <v>26.695217701641699</v>
      </c>
      <c r="H76" s="9">
        <v>9.86</v>
      </c>
      <c r="I76" s="9">
        <v>8.6740532456160704</v>
      </c>
      <c r="J76" s="9">
        <v>852</v>
      </c>
      <c r="K76" s="10">
        <v>558</v>
      </c>
      <c r="L76" s="10">
        <v>671</v>
      </c>
      <c r="M76" s="10">
        <v>870</v>
      </c>
      <c r="N76" s="10">
        <v>1245</v>
      </c>
      <c r="O76" s="10">
        <v>1517</v>
      </c>
      <c r="P76" s="10">
        <v>78500</v>
      </c>
      <c r="Q76" s="10">
        <v>23550</v>
      </c>
      <c r="R76" s="10">
        <v>26113.1430127397</v>
      </c>
      <c r="S76" s="10">
        <v>652.82857531849299</v>
      </c>
      <c r="T76" s="10">
        <v>588.75</v>
      </c>
      <c r="U76" s="10">
        <v>512.72</v>
      </c>
      <c r="V76" s="10">
        <v>451.05076877203498</v>
      </c>
      <c r="W76" s="10">
        <v>255.6</v>
      </c>
      <c r="X76" s="10">
        <v>22320</v>
      </c>
      <c r="Y76" s="10">
        <v>26840</v>
      </c>
      <c r="Z76" s="10">
        <v>34800</v>
      </c>
      <c r="AA76" s="10">
        <v>49800</v>
      </c>
      <c r="AB76" s="10">
        <v>60680</v>
      </c>
      <c r="AC76" s="9">
        <v>10.7307692307692</v>
      </c>
      <c r="AD76" s="9">
        <v>12.903846153846199</v>
      </c>
      <c r="AE76" s="9">
        <v>16.730769230769202</v>
      </c>
      <c r="AF76" s="9">
        <v>23.942307692307701</v>
      </c>
      <c r="AG76" s="9">
        <v>29.173076923076898</v>
      </c>
      <c r="AH76" s="8">
        <v>43.532532376345799</v>
      </c>
      <c r="AI76" s="8">
        <v>52.3482602590108</v>
      </c>
      <c r="AJ76" s="8">
        <v>67.873303167420801</v>
      </c>
      <c r="AK76" s="8">
        <v>97.129037291309103</v>
      </c>
      <c r="AL76" s="8">
        <v>118.349196442503</v>
      </c>
      <c r="AM76" s="8">
        <v>49.484451740909698</v>
      </c>
      <c r="AN76" s="8">
        <v>59.5054966275097</v>
      </c>
      <c r="AO76" s="8">
        <v>77.153177445504397</v>
      </c>
      <c r="AP76" s="8">
        <v>110.40885737891099</v>
      </c>
      <c r="AQ76" s="8">
        <v>134.53031055727601</v>
      </c>
      <c r="AR76" s="90">
        <f t="shared" si="6"/>
        <v>1.088313309408645</v>
      </c>
      <c r="AS76" s="90">
        <f t="shared" si="7"/>
        <v>1.3087065064752701</v>
      </c>
      <c r="AT76" s="90">
        <f t="shared" si="8"/>
        <v>1.6968325791855201</v>
      </c>
      <c r="AU76" s="90">
        <f t="shared" si="9"/>
        <v>2.4282259322827278</v>
      </c>
      <c r="AV76" s="90">
        <f t="shared" si="10"/>
        <v>2.9587299110625751</v>
      </c>
    </row>
    <row r="77" spans="1:48" x14ac:dyDescent="0.35">
      <c r="A77" s="1" t="s">
        <v>60</v>
      </c>
      <c r="B77" s="1" t="s">
        <v>43</v>
      </c>
      <c r="C77" s="1" t="s">
        <v>44</v>
      </c>
      <c r="D77" s="1" t="s">
        <v>121</v>
      </c>
      <c r="E77" s="7">
        <v>4898</v>
      </c>
      <c r="F77" s="7">
        <v>1017</v>
      </c>
      <c r="G77" s="8">
        <v>20.763576970191899</v>
      </c>
      <c r="H77" s="9">
        <v>9.86</v>
      </c>
      <c r="I77" s="9">
        <v>10.664353515663199</v>
      </c>
      <c r="J77" s="9">
        <v>852</v>
      </c>
      <c r="K77" s="10">
        <v>476</v>
      </c>
      <c r="L77" s="10">
        <v>549</v>
      </c>
      <c r="M77" s="10">
        <v>726</v>
      </c>
      <c r="N77" s="10">
        <v>978</v>
      </c>
      <c r="O77" s="10">
        <v>981</v>
      </c>
      <c r="P77" s="10">
        <v>73800</v>
      </c>
      <c r="Q77" s="10">
        <v>22140</v>
      </c>
      <c r="R77" s="10">
        <v>31504.773903785201</v>
      </c>
      <c r="S77" s="10">
        <v>787.61934759462997</v>
      </c>
      <c r="T77" s="10">
        <v>553.5</v>
      </c>
      <c r="U77" s="10">
        <v>512.72</v>
      </c>
      <c r="V77" s="10">
        <v>554.54638281448797</v>
      </c>
      <c r="W77" s="10">
        <v>255.6</v>
      </c>
      <c r="X77" s="10">
        <v>19040</v>
      </c>
      <c r="Y77" s="10">
        <v>21960</v>
      </c>
      <c r="Z77" s="10">
        <v>29040</v>
      </c>
      <c r="AA77" s="10">
        <v>39120</v>
      </c>
      <c r="AB77" s="10">
        <v>39240</v>
      </c>
      <c r="AC77" s="9">
        <v>9.1538461538461497</v>
      </c>
      <c r="AD77" s="9">
        <v>10.557692307692299</v>
      </c>
      <c r="AE77" s="9">
        <v>13.961538461538501</v>
      </c>
      <c r="AF77" s="9">
        <v>18.807692307692299</v>
      </c>
      <c r="AG77" s="9">
        <v>18.865384615384599</v>
      </c>
      <c r="AH77" s="8">
        <v>37.135278514588897</v>
      </c>
      <c r="AI77" s="8">
        <v>42.830394757372503</v>
      </c>
      <c r="AJ77" s="8">
        <v>56.639101263847699</v>
      </c>
      <c r="AK77" s="8">
        <v>76.298954595100597</v>
      </c>
      <c r="AL77" s="8">
        <v>76.533000468091799</v>
      </c>
      <c r="AM77" s="8">
        <v>34.334368756255003</v>
      </c>
      <c r="AN77" s="8">
        <v>39.599933712571499</v>
      </c>
      <c r="AO77" s="8">
        <v>52.367125455968797</v>
      </c>
      <c r="AP77" s="8">
        <v>70.544144209280304</v>
      </c>
      <c r="AQ77" s="8">
        <v>70.760537289676904</v>
      </c>
      <c r="AR77" s="90">
        <f t="shared" si="6"/>
        <v>0.92838196286472241</v>
      </c>
      <c r="AS77" s="90">
        <f t="shared" si="7"/>
        <v>1.0707598689343125</v>
      </c>
      <c r="AT77" s="90">
        <f t="shared" si="8"/>
        <v>1.4159775315961924</v>
      </c>
      <c r="AU77" s="90">
        <f t="shared" si="9"/>
        <v>1.9074738648775149</v>
      </c>
      <c r="AV77" s="90">
        <f t="shared" si="10"/>
        <v>1.9133250117022951</v>
      </c>
    </row>
    <row r="78" spans="1:48" x14ac:dyDescent="0.35">
      <c r="A78" s="1" t="s">
        <v>60</v>
      </c>
      <c r="B78" s="1" t="s">
        <v>43</v>
      </c>
      <c r="C78" s="1" t="s">
        <v>44</v>
      </c>
      <c r="D78" s="1" t="s">
        <v>122</v>
      </c>
      <c r="E78" s="7">
        <v>208504</v>
      </c>
      <c r="F78" s="7">
        <v>84782</v>
      </c>
      <c r="G78" s="8">
        <v>40.662049648927599</v>
      </c>
      <c r="H78" s="9">
        <v>9.86</v>
      </c>
      <c r="I78" s="9">
        <v>18.108757449064001</v>
      </c>
      <c r="J78" s="9">
        <v>852</v>
      </c>
      <c r="K78" s="10">
        <v>763</v>
      </c>
      <c r="L78" s="10">
        <v>915</v>
      </c>
      <c r="M78" s="10">
        <v>1151</v>
      </c>
      <c r="N78" s="10">
        <v>1636</v>
      </c>
      <c r="O78" s="10">
        <v>1923</v>
      </c>
      <c r="P78" s="10">
        <v>100000</v>
      </c>
      <c r="Q78" s="10">
        <v>30000</v>
      </c>
      <c r="R78" s="10">
        <v>36308.435010341098</v>
      </c>
      <c r="S78" s="10">
        <v>907.71087525852704</v>
      </c>
      <c r="T78" s="10">
        <v>750</v>
      </c>
      <c r="U78" s="10">
        <v>512.72</v>
      </c>
      <c r="V78" s="10">
        <v>941.65538735132702</v>
      </c>
      <c r="W78" s="10">
        <v>255.6</v>
      </c>
      <c r="X78" s="10">
        <v>30520</v>
      </c>
      <c r="Y78" s="10">
        <v>36600</v>
      </c>
      <c r="Z78" s="10">
        <v>46040</v>
      </c>
      <c r="AA78" s="10">
        <v>65440</v>
      </c>
      <c r="AB78" s="10">
        <v>76920</v>
      </c>
      <c r="AC78" s="9">
        <v>14.6730769230769</v>
      </c>
      <c r="AD78" s="9">
        <v>17.596153846153801</v>
      </c>
      <c r="AE78" s="9">
        <v>22.134615384615401</v>
      </c>
      <c r="AF78" s="9">
        <v>31.461538461538499</v>
      </c>
      <c r="AG78" s="9">
        <v>36.980769230769198</v>
      </c>
      <c r="AH78" s="8">
        <v>59.525667030737999</v>
      </c>
      <c r="AI78" s="8">
        <v>71.383991262287395</v>
      </c>
      <c r="AJ78" s="8">
        <v>89.795599937587795</v>
      </c>
      <c r="AK78" s="8">
        <v>127.63301607115</v>
      </c>
      <c r="AL78" s="8">
        <v>150.02340458729901</v>
      </c>
      <c r="AM78" s="8">
        <v>32.411007689178298</v>
      </c>
      <c r="AN78" s="8">
        <v>38.867722196065699</v>
      </c>
      <c r="AO78" s="8">
        <v>48.892621035706703</v>
      </c>
      <c r="AP78" s="8">
        <v>69.494637718867196</v>
      </c>
      <c r="AQ78" s="8">
        <v>81.685934189108494</v>
      </c>
      <c r="AR78" s="90">
        <f t="shared" si="6"/>
        <v>1.48814167576845</v>
      </c>
      <c r="AS78" s="90">
        <f t="shared" si="7"/>
        <v>1.7845997815571848</v>
      </c>
      <c r="AT78" s="90">
        <f t="shared" si="8"/>
        <v>2.2448899984396951</v>
      </c>
      <c r="AU78" s="90">
        <f t="shared" si="9"/>
        <v>3.1908254017787501</v>
      </c>
      <c r="AV78" s="90">
        <f t="shared" si="10"/>
        <v>3.7505851146824751</v>
      </c>
    </row>
    <row r="79" spans="1:48" x14ac:dyDescent="0.35">
      <c r="A79" s="1" t="s">
        <v>60</v>
      </c>
      <c r="B79" s="1" t="s">
        <v>43</v>
      </c>
      <c r="C79" s="1" t="s">
        <v>44</v>
      </c>
      <c r="D79" s="1" t="s">
        <v>123</v>
      </c>
      <c r="E79" s="7">
        <v>1718</v>
      </c>
      <c r="F79" s="7">
        <v>309</v>
      </c>
      <c r="G79" s="8">
        <v>17.9860302677532</v>
      </c>
      <c r="H79" s="9">
        <v>9.86</v>
      </c>
      <c r="I79" s="9">
        <v>7.5920576350851698</v>
      </c>
      <c r="J79" s="9">
        <v>852</v>
      </c>
      <c r="K79" s="10">
        <v>577</v>
      </c>
      <c r="L79" s="10">
        <v>611</v>
      </c>
      <c r="M79" s="10">
        <v>700</v>
      </c>
      <c r="N79" s="10">
        <v>943</v>
      </c>
      <c r="O79" s="10">
        <v>946</v>
      </c>
      <c r="P79" s="10">
        <v>73900</v>
      </c>
      <c r="Q79" s="10">
        <v>22170</v>
      </c>
      <c r="R79" s="10">
        <v>23619.7348647094</v>
      </c>
      <c r="S79" s="10">
        <v>590.49337161773497</v>
      </c>
      <c r="T79" s="10">
        <v>554.25</v>
      </c>
      <c r="U79" s="10">
        <v>512.72</v>
      </c>
      <c r="V79" s="10">
        <v>394.78699702442901</v>
      </c>
      <c r="W79" s="10">
        <v>255.6</v>
      </c>
      <c r="X79" s="10">
        <v>23080</v>
      </c>
      <c r="Y79" s="10">
        <v>24440</v>
      </c>
      <c r="Z79" s="10">
        <v>28000</v>
      </c>
      <c r="AA79" s="10">
        <v>37720</v>
      </c>
      <c r="AB79" s="10">
        <v>37840</v>
      </c>
      <c r="AC79" s="9">
        <v>11.096153846153801</v>
      </c>
      <c r="AD79" s="9">
        <v>11.75</v>
      </c>
      <c r="AE79" s="9">
        <v>13.461538461538501</v>
      </c>
      <c r="AF79" s="9">
        <v>18.134615384615401</v>
      </c>
      <c r="AG79" s="9">
        <v>18.192307692307701</v>
      </c>
      <c r="AH79" s="8">
        <v>45.0148229052894</v>
      </c>
      <c r="AI79" s="8">
        <v>47.667342799188603</v>
      </c>
      <c r="AJ79" s="8">
        <v>54.610703697924798</v>
      </c>
      <c r="AK79" s="8">
        <v>73.568419410204399</v>
      </c>
      <c r="AL79" s="8">
        <v>73.802465283195502</v>
      </c>
      <c r="AM79" s="8">
        <v>58.461905214603199</v>
      </c>
      <c r="AN79" s="8">
        <v>61.906800842500203</v>
      </c>
      <c r="AO79" s="8">
        <v>70.924321750818507</v>
      </c>
      <c r="AP79" s="8">
        <v>95.545193444316894</v>
      </c>
      <c r="AQ79" s="8">
        <v>95.849154823248995</v>
      </c>
      <c r="AR79" s="90">
        <f t="shared" si="6"/>
        <v>1.1253705726322349</v>
      </c>
      <c r="AS79" s="90">
        <f t="shared" si="7"/>
        <v>1.191683569979715</v>
      </c>
      <c r="AT79" s="90">
        <f t="shared" si="8"/>
        <v>1.3652675924481199</v>
      </c>
      <c r="AU79" s="90">
        <f t="shared" si="9"/>
        <v>1.8392104852551099</v>
      </c>
      <c r="AV79" s="90">
        <f t="shared" si="10"/>
        <v>1.8450616320798876</v>
      </c>
    </row>
    <row r="80" spans="1:48" x14ac:dyDescent="0.35">
      <c r="A80" s="1" t="s">
        <v>60</v>
      </c>
      <c r="B80" s="1" t="s">
        <v>43</v>
      </c>
      <c r="C80" s="1" t="s">
        <v>44</v>
      </c>
      <c r="D80" s="1" t="s">
        <v>124</v>
      </c>
      <c r="E80" s="7">
        <v>6310</v>
      </c>
      <c r="F80" s="7">
        <v>1439</v>
      </c>
      <c r="G80" s="8">
        <v>22.805071315372398</v>
      </c>
      <c r="H80" s="9">
        <v>9.86</v>
      </c>
      <c r="I80" s="9">
        <v>10.8261415177352</v>
      </c>
      <c r="J80" s="9">
        <v>852</v>
      </c>
      <c r="K80" s="10">
        <v>459</v>
      </c>
      <c r="L80" s="10">
        <v>604</v>
      </c>
      <c r="M80" s="10">
        <v>700</v>
      </c>
      <c r="N80" s="10">
        <v>1007</v>
      </c>
      <c r="O80" s="10">
        <v>1011</v>
      </c>
      <c r="P80" s="10">
        <v>68500</v>
      </c>
      <c r="Q80" s="10">
        <v>20550</v>
      </c>
      <c r="R80" s="10">
        <v>31861.718392422299</v>
      </c>
      <c r="S80" s="10">
        <v>796.542959810556</v>
      </c>
      <c r="T80" s="10">
        <v>513.75</v>
      </c>
      <c r="U80" s="10">
        <v>512.72</v>
      </c>
      <c r="V80" s="10">
        <v>562.95935892222997</v>
      </c>
      <c r="W80" s="10">
        <v>255.6</v>
      </c>
      <c r="X80" s="10">
        <v>18360</v>
      </c>
      <c r="Y80" s="10">
        <v>24160</v>
      </c>
      <c r="Z80" s="10">
        <v>28000</v>
      </c>
      <c r="AA80" s="10">
        <v>40280</v>
      </c>
      <c r="AB80" s="10">
        <v>40440</v>
      </c>
      <c r="AC80" s="9">
        <v>8.8269230769230802</v>
      </c>
      <c r="AD80" s="9">
        <v>11.615384615384601</v>
      </c>
      <c r="AE80" s="9">
        <v>13.461538461538501</v>
      </c>
      <c r="AF80" s="9">
        <v>19.365384615384599</v>
      </c>
      <c r="AG80" s="9">
        <v>19.442307692307701</v>
      </c>
      <c r="AH80" s="8">
        <v>35.809018567639299</v>
      </c>
      <c r="AI80" s="8">
        <v>47.121235762209402</v>
      </c>
      <c r="AJ80" s="8">
        <v>54.610703697924798</v>
      </c>
      <c r="AK80" s="8">
        <v>78.561398034014701</v>
      </c>
      <c r="AL80" s="8">
        <v>78.873459198002806</v>
      </c>
      <c r="AM80" s="8">
        <v>32.613366682720603</v>
      </c>
      <c r="AN80" s="8">
        <v>42.916064218656302</v>
      </c>
      <c r="AO80" s="8">
        <v>49.737160518310297</v>
      </c>
      <c r="AP80" s="8">
        <v>71.550458059912003</v>
      </c>
      <c r="AQ80" s="8">
        <v>71.834670405731003</v>
      </c>
      <c r="AR80" s="90">
        <f t="shared" si="6"/>
        <v>0.89522546419098248</v>
      </c>
      <c r="AS80" s="90">
        <f t="shared" si="7"/>
        <v>1.1780308940552351</v>
      </c>
      <c r="AT80" s="90">
        <f t="shared" si="8"/>
        <v>1.3652675924481199</v>
      </c>
      <c r="AU80" s="90">
        <f t="shared" si="9"/>
        <v>1.9640349508503676</v>
      </c>
      <c r="AV80" s="90">
        <f t="shared" si="10"/>
        <v>1.9718364799500701</v>
      </c>
    </row>
    <row r="81" spans="1:48" x14ac:dyDescent="0.35">
      <c r="A81" s="1" t="s">
        <v>60</v>
      </c>
      <c r="B81" s="1" t="s">
        <v>43</v>
      </c>
      <c r="C81" s="1" t="s">
        <v>44</v>
      </c>
      <c r="D81" s="1" t="s">
        <v>125</v>
      </c>
      <c r="E81" s="7">
        <v>6219</v>
      </c>
      <c r="F81" s="7">
        <v>1275</v>
      </c>
      <c r="G81" s="8">
        <v>20.501688374336698</v>
      </c>
      <c r="H81" s="9">
        <v>9.86</v>
      </c>
      <c r="I81" s="9">
        <v>10.955738195442899</v>
      </c>
      <c r="J81" s="9">
        <v>852</v>
      </c>
      <c r="K81" s="10">
        <v>539</v>
      </c>
      <c r="L81" s="10">
        <v>559</v>
      </c>
      <c r="M81" s="10">
        <v>700</v>
      </c>
      <c r="N81" s="10">
        <v>877</v>
      </c>
      <c r="O81" s="10">
        <v>972</v>
      </c>
      <c r="P81" s="10">
        <v>72400</v>
      </c>
      <c r="Q81" s="10">
        <v>21720</v>
      </c>
      <c r="R81" s="10">
        <v>31624.449169654799</v>
      </c>
      <c r="S81" s="10">
        <v>790.61122924136896</v>
      </c>
      <c r="T81" s="10">
        <v>543</v>
      </c>
      <c r="U81" s="10">
        <v>512.72</v>
      </c>
      <c r="V81" s="10">
        <v>569.69838616303002</v>
      </c>
      <c r="W81" s="10">
        <v>255.6</v>
      </c>
      <c r="X81" s="10">
        <v>21560</v>
      </c>
      <c r="Y81" s="10">
        <v>22360</v>
      </c>
      <c r="Z81" s="10">
        <v>28000</v>
      </c>
      <c r="AA81" s="10">
        <v>35080</v>
      </c>
      <c r="AB81" s="10">
        <v>38880</v>
      </c>
      <c r="AC81" s="9">
        <v>10.365384615384601</v>
      </c>
      <c r="AD81" s="9">
        <v>10.75</v>
      </c>
      <c r="AE81" s="9">
        <v>13.461538461538501</v>
      </c>
      <c r="AF81" s="9">
        <v>16.865384615384599</v>
      </c>
      <c r="AG81" s="9">
        <v>18.692307692307701</v>
      </c>
      <c r="AH81" s="8">
        <v>42.050241847402098</v>
      </c>
      <c r="AI81" s="8">
        <v>43.6105476673428</v>
      </c>
      <c r="AJ81" s="8">
        <v>54.610703697924798</v>
      </c>
      <c r="AK81" s="8">
        <v>68.419410204400094</v>
      </c>
      <c r="AL81" s="8">
        <v>75.830862849118404</v>
      </c>
      <c r="AM81" s="8">
        <v>37.844586756175602</v>
      </c>
      <c r="AN81" s="8">
        <v>39.248838583862998</v>
      </c>
      <c r="AO81" s="8">
        <v>49.148813969059198</v>
      </c>
      <c r="AP81" s="8">
        <v>61.576442644092701</v>
      </c>
      <c r="AQ81" s="8">
        <v>68.246638825607903</v>
      </c>
      <c r="AR81" s="90">
        <f t="shared" si="6"/>
        <v>1.0512560461850524</v>
      </c>
      <c r="AS81" s="90">
        <f t="shared" si="7"/>
        <v>1.09026369168357</v>
      </c>
      <c r="AT81" s="90">
        <f t="shared" si="8"/>
        <v>1.3652675924481199</v>
      </c>
      <c r="AU81" s="90">
        <f t="shared" si="9"/>
        <v>1.7104852551100023</v>
      </c>
      <c r="AV81" s="90">
        <f t="shared" si="10"/>
        <v>1.8957715712279601</v>
      </c>
    </row>
    <row r="82" spans="1:48" x14ac:dyDescent="0.35">
      <c r="A82" s="1" t="s">
        <v>60</v>
      </c>
      <c r="B82" s="1" t="s">
        <v>43</v>
      </c>
      <c r="C82" s="1" t="s">
        <v>44</v>
      </c>
      <c r="D82" s="1" t="s">
        <v>126</v>
      </c>
      <c r="E82" s="7">
        <v>22899</v>
      </c>
      <c r="F82" s="7">
        <v>5887</v>
      </c>
      <c r="G82" s="8">
        <v>25.708546224725996</v>
      </c>
      <c r="H82" s="9">
        <v>9.86</v>
      </c>
      <c r="I82" s="9">
        <v>10.480252473729699</v>
      </c>
      <c r="J82" s="9">
        <v>852</v>
      </c>
      <c r="K82" s="10">
        <v>576</v>
      </c>
      <c r="L82" s="10">
        <v>674</v>
      </c>
      <c r="M82" s="10">
        <v>891</v>
      </c>
      <c r="N82" s="10">
        <v>1178</v>
      </c>
      <c r="O82" s="10">
        <v>1216</v>
      </c>
      <c r="P82" s="10">
        <v>88000</v>
      </c>
      <c r="Q82" s="10">
        <v>26400</v>
      </c>
      <c r="R82" s="10">
        <v>31150.951378605601</v>
      </c>
      <c r="S82" s="10">
        <v>778.77378446514001</v>
      </c>
      <c r="T82" s="10">
        <v>660</v>
      </c>
      <c r="U82" s="10">
        <v>512.72</v>
      </c>
      <c r="V82" s="10">
        <v>544.97312863394302</v>
      </c>
      <c r="W82" s="10">
        <v>255.6</v>
      </c>
      <c r="X82" s="10">
        <v>23040</v>
      </c>
      <c r="Y82" s="10">
        <v>26960</v>
      </c>
      <c r="Z82" s="10">
        <v>35640</v>
      </c>
      <c r="AA82" s="10">
        <v>47120</v>
      </c>
      <c r="AB82" s="10">
        <v>48640</v>
      </c>
      <c r="AC82" s="9">
        <v>11.0769230769231</v>
      </c>
      <c r="AD82" s="9">
        <v>12.961538461538501</v>
      </c>
      <c r="AE82" s="9">
        <v>17.134615384615401</v>
      </c>
      <c r="AF82" s="9">
        <v>22.653846153846199</v>
      </c>
      <c r="AG82" s="9">
        <v>23.384615384615401</v>
      </c>
      <c r="AH82" s="8">
        <v>44.936807614292398</v>
      </c>
      <c r="AI82" s="8">
        <v>52.582306132001897</v>
      </c>
      <c r="AJ82" s="8">
        <v>69.511624278358596</v>
      </c>
      <c r="AK82" s="8">
        <v>91.902012794507698</v>
      </c>
      <c r="AL82" s="8">
        <v>94.866593852395098</v>
      </c>
      <c r="AM82" s="8">
        <v>42.277313851699802</v>
      </c>
      <c r="AN82" s="8">
        <v>49.470329055634899</v>
      </c>
      <c r="AO82" s="8">
        <v>65.397719864348204</v>
      </c>
      <c r="AP82" s="8">
        <v>86.462978675872193</v>
      </c>
      <c r="AQ82" s="8">
        <v>89.252107020255195</v>
      </c>
      <c r="AR82" s="90">
        <f t="shared" si="6"/>
        <v>1.12342019035731</v>
      </c>
      <c r="AS82" s="90">
        <f t="shared" si="7"/>
        <v>1.3145576533000474</v>
      </c>
      <c r="AT82" s="90">
        <f t="shared" si="8"/>
        <v>1.7377906069589648</v>
      </c>
      <c r="AU82" s="90">
        <f t="shared" si="9"/>
        <v>2.2975503198626925</v>
      </c>
      <c r="AV82" s="90">
        <f t="shared" si="10"/>
        <v>2.3716648463098773</v>
      </c>
    </row>
    <row r="83" spans="1:48" x14ac:dyDescent="0.35">
      <c r="A83" s="1" t="s">
        <v>60</v>
      </c>
      <c r="B83" s="1" t="s">
        <v>43</v>
      </c>
      <c r="C83" s="1" t="s">
        <v>44</v>
      </c>
      <c r="D83" s="1" t="s">
        <v>127</v>
      </c>
      <c r="E83" s="7">
        <v>3985</v>
      </c>
      <c r="F83" s="7">
        <v>1018</v>
      </c>
      <c r="G83" s="8">
        <v>25.545796737766601</v>
      </c>
      <c r="H83" s="9">
        <v>9.86</v>
      </c>
      <c r="I83" s="9">
        <v>11.1047320970616</v>
      </c>
      <c r="J83" s="9">
        <v>852</v>
      </c>
      <c r="K83" s="10">
        <v>459</v>
      </c>
      <c r="L83" s="10">
        <v>529</v>
      </c>
      <c r="M83" s="10">
        <v>700</v>
      </c>
      <c r="N83" s="10">
        <v>946</v>
      </c>
      <c r="O83" s="10">
        <v>972</v>
      </c>
      <c r="P83" s="10">
        <v>68200</v>
      </c>
      <c r="Q83" s="10">
        <v>20460</v>
      </c>
      <c r="R83" s="10">
        <v>33612.099237575399</v>
      </c>
      <c r="S83" s="10">
        <v>840.30248093938496</v>
      </c>
      <c r="T83" s="10">
        <v>511.5</v>
      </c>
      <c r="U83" s="10">
        <v>512.72</v>
      </c>
      <c r="V83" s="10">
        <v>577.44606904720501</v>
      </c>
      <c r="W83" s="10">
        <v>255.6</v>
      </c>
      <c r="X83" s="10">
        <v>18360</v>
      </c>
      <c r="Y83" s="10">
        <v>21160</v>
      </c>
      <c r="Z83" s="10">
        <v>28000</v>
      </c>
      <c r="AA83" s="10">
        <v>37840</v>
      </c>
      <c r="AB83" s="10">
        <v>38880</v>
      </c>
      <c r="AC83" s="9">
        <v>8.8269230769230802</v>
      </c>
      <c r="AD83" s="9">
        <v>10.1730769230769</v>
      </c>
      <c r="AE83" s="9">
        <v>13.461538461538501</v>
      </c>
      <c r="AF83" s="9">
        <v>18.192307692307701</v>
      </c>
      <c r="AG83" s="9">
        <v>18.692307692307701</v>
      </c>
      <c r="AH83" s="8">
        <v>35.809018567639299</v>
      </c>
      <c r="AI83" s="8">
        <v>41.270088937431701</v>
      </c>
      <c r="AJ83" s="8">
        <v>54.610703697924798</v>
      </c>
      <c r="AK83" s="8">
        <v>73.802465283195502</v>
      </c>
      <c r="AL83" s="8">
        <v>75.830862849118404</v>
      </c>
      <c r="AM83" s="8">
        <v>31.795177046220601</v>
      </c>
      <c r="AN83" s="8">
        <v>36.6441147221148</v>
      </c>
      <c r="AO83" s="8">
        <v>48.4893767589421</v>
      </c>
      <c r="AP83" s="8">
        <v>65.529929162798894</v>
      </c>
      <c r="AQ83" s="8">
        <v>67.330963156702396</v>
      </c>
      <c r="AR83" s="90">
        <f t="shared" si="6"/>
        <v>0.89522546419098248</v>
      </c>
      <c r="AS83" s="90">
        <f t="shared" si="7"/>
        <v>1.0317522234357925</v>
      </c>
      <c r="AT83" s="90">
        <f t="shared" si="8"/>
        <v>1.3652675924481199</v>
      </c>
      <c r="AU83" s="90">
        <f t="shared" si="9"/>
        <v>1.8450616320798876</v>
      </c>
      <c r="AV83" s="90">
        <f t="shared" si="10"/>
        <v>1.8957715712279601</v>
      </c>
    </row>
    <row r="84" spans="1:48" x14ac:dyDescent="0.35">
      <c r="A84" s="1" t="s">
        <v>60</v>
      </c>
      <c r="B84" s="1" t="s">
        <v>43</v>
      </c>
      <c r="C84" s="1" t="s">
        <v>44</v>
      </c>
      <c r="D84" s="1" t="s">
        <v>128</v>
      </c>
      <c r="E84" s="7">
        <v>6123</v>
      </c>
      <c r="F84" s="7">
        <v>1306</v>
      </c>
      <c r="G84" s="8">
        <v>21.329413686101599</v>
      </c>
      <c r="H84" s="9">
        <v>9.86</v>
      </c>
      <c r="I84" s="9">
        <v>12.1075405055866</v>
      </c>
      <c r="J84" s="9">
        <v>852</v>
      </c>
      <c r="K84" s="10">
        <v>455</v>
      </c>
      <c r="L84" s="10">
        <v>536</v>
      </c>
      <c r="M84" s="10">
        <v>709</v>
      </c>
      <c r="N84" s="10">
        <v>888</v>
      </c>
      <c r="O84" s="10">
        <v>958</v>
      </c>
      <c r="P84" s="10">
        <v>70900</v>
      </c>
      <c r="Q84" s="10">
        <v>21270</v>
      </c>
      <c r="R84" s="10">
        <v>31397.5864917455</v>
      </c>
      <c r="S84" s="10">
        <v>784.93966229363696</v>
      </c>
      <c r="T84" s="10">
        <v>531.75</v>
      </c>
      <c r="U84" s="10">
        <v>512.72</v>
      </c>
      <c r="V84" s="10">
        <v>629.59210629050597</v>
      </c>
      <c r="W84" s="10">
        <v>255.6</v>
      </c>
      <c r="X84" s="10">
        <v>18200</v>
      </c>
      <c r="Y84" s="10">
        <v>21440</v>
      </c>
      <c r="Z84" s="10">
        <v>28360</v>
      </c>
      <c r="AA84" s="10">
        <v>35520</v>
      </c>
      <c r="AB84" s="10">
        <v>38320</v>
      </c>
      <c r="AC84" s="9">
        <v>8.75</v>
      </c>
      <c r="AD84" s="9">
        <v>10.307692307692299</v>
      </c>
      <c r="AE84" s="9">
        <v>13.634615384615399</v>
      </c>
      <c r="AF84" s="9">
        <v>17.076923076923102</v>
      </c>
      <c r="AG84" s="9">
        <v>18.423076923076898</v>
      </c>
      <c r="AH84" s="8">
        <v>35.496957403651102</v>
      </c>
      <c r="AI84" s="8">
        <v>41.816195974411002</v>
      </c>
      <c r="AJ84" s="8">
        <v>55.312841316898101</v>
      </c>
      <c r="AK84" s="8">
        <v>69.277578405367507</v>
      </c>
      <c r="AL84" s="8">
        <v>74.738648775159902</v>
      </c>
      <c r="AM84" s="8">
        <v>28.9076051274413</v>
      </c>
      <c r="AN84" s="8">
        <v>34.053794172106699</v>
      </c>
      <c r="AO84" s="8">
        <v>45.045037440342597</v>
      </c>
      <c r="AP84" s="8">
        <v>56.417479897072297</v>
      </c>
      <c r="AQ84" s="8">
        <v>60.864803762832501</v>
      </c>
      <c r="AR84" s="90">
        <f t="shared" si="6"/>
        <v>0.88742393509127759</v>
      </c>
      <c r="AS84" s="90">
        <f t="shared" si="7"/>
        <v>1.0454048993602751</v>
      </c>
      <c r="AT84" s="90">
        <f t="shared" si="8"/>
        <v>1.3828210329224526</v>
      </c>
      <c r="AU84" s="90">
        <f t="shared" si="9"/>
        <v>1.7319394601341878</v>
      </c>
      <c r="AV84" s="90">
        <f t="shared" si="10"/>
        <v>1.8684662193789976</v>
      </c>
    </row>
    <row r="85" spans="1:48" x14ac:dyDescent="0.35">
      <c r="A85" s="1" t="s">
        <v>60</v>
      </c>
      <c r="B85" s="1" t="s">
        <v>43</v>
      </c>
      <c r="C85" s="1" t="s">
        <v>44</v>
      </c>
      <c r="D85" s="1" t="s">
        <v>129</v>
      </c>
      <c r="E85" s="7">
        <v>85662</v>
      </c>
      <c r="F85" s="7">
        <v>24924</v>
      </c>
      <c r="G85" s="8">
        <v>29.095748406527999</v>
      </c>
      <c r="H85" s="9">
        <v>9.86</v>
      </c>
      <c r="I85" s="9">
        <v>10.8156978154166</v>
      </c>
      <c r="J85" s="9">
        <v>852</v>
      </c>
      <c r="K85" s="10">
        <v>626</v>
      </c>
      <c r="L85" s="10">
        <v>670</v>
      </c>
      <c r="M85" s="10">
        <v>871</v>
      </c>
      <c r="N85" s="10">
        <v>1121</v>
      </c>
      <c r="O85" s="10">
        <v>1390</v>
      </c>
      <c r="P85" s="10">
        <v>71900</v>
      </c>
      <c r="Q85" s="10">
        <v>21570</v>
      </c>
      <c r="R85" s="10">
        <v>26171.419663945799</v>
      </c>
      <c r="S85" s="10">
        <v>654.28549159864394</v>
      </c>
      <c r="T85" s="10">
        <v>539.25</v>
      </c>
      <c r="U85" s="10">
        <v>512.72</v>
      </c>
      <c r="V85" s="10">
        <v>562.41628640166095</v>
      </c>
      <c r="W85" s="10">
        <v>255.6</v>
      </c>
      <c r="X85" s="10">
        <v>25040</v>
      </c>
      <c r="Y85" s="10">
        <v>26800</v>
      </c>
      <c r="Z85" s="10">
        <v>34840</v>
      </c>
      <c r="AA85" s="10">
        <v>44840</v>
      </c>
      <c r="AB85" s="10">
        <v>55600</v>
      </c>
      <c r="AC85" s="9">
        <v>12.038461538461499</v>
      </c>
      <c r="AD85" s="9">
        <v>12.884615384615399</v>
      </c>
      <c r="AE85" s="9">
        <v>16.75</v>
      </c>
      <c r="AF85" s="9">
        <v>21.557692307692299</v>
      </c>
      <c r="AG85" s="9">
        <v>26.730769230769202</v>
      </c>
      <c r="AH85" s="8">
        <v>48.837572164144198</v>
      </c>
      <c r="AI85" s="8">
        <v>52.270244968013699</v>
      </c>
      <c r="AJ85" s="8">
        <v>67.951318458417802</v>
      </c>
      <c r="AK85" s="8">
        <v>87.455141207676704</v>
      </c>
      <c r="AL85" s="8">
        <v>108.441254485879</v>
      </c>
      <c r="AM85" s="8">
        <v>44.522181532483501</v>
      </c>
      <c r="AN85" s="8">
        <v>47.651536144990303</v>
      </c>
      <c r="AO85" s="8">
        <v>61.946996988487399</v>
      </c>
      <c r="AP85" s="8">
        <v>79.727420923185306</v>
      </c>
      <c r="AQ85" s="8">
        <v>98.859157076920198</v>
      </c>
      <c r="AR85" s="90">
        <f t="shared" si="6"/>
        <v>1.220939304103605</v>
      </c>
      <c r="AS85" s="90">
        <f t="shared" si="7"/>
        <v>1.3067561242003425</v>
      </c>
      <c r="AT85" s="90">
        <f t="shared" si="8"/>
        <v>1.6987829614604451</v>
      </c>
      <c r="AU85" s="90">
        <f t="shared" si="9"/>
        <v>2.1863785301919174</v>
      </c>
      <c r="AV85" s="90">
        <f t="shared" si="10"/>
        <v>2.7110313621469748</v>
      </c>
    </row>
    <row r="86" spans="1:48" x14ac:dyDescent="0.35">
      <c r="A86" s="1" t="s">
        <v>60</v>
      </c>
      <c r="B86" s="1" t="s">
        <v>43</v>
      </c>
      <c r="C86" s="1" t="s">
        <v>44</v>
      </c>
      <c r="D86" s="1" t="s">
        <v>130</v>
      </c>
      <c r="E86" s="7">
        <v>47864</v>
      </c>
      <c r="F86" s="7">
        <v>8145</v>
      </c>
      <c r="G86" s="8">
        <v>17.016964733411299</v>
      </c>
      <c r="H86" s="9">
        <v>9.86</v>
      </c>
      <c r="I86" s="9">
        <v>11.144414312779899</v>
      </c>
      <c r="J86" s="9">
        <v>852</v>
      </c>
      <c r="K86" s="10">
        <v>763</v>
      </c>
      <c r="L86" s="10">
        <v>915</v>
      </c>
      <c r="M86" s="10">
        <v>1151</v>
      </c>
      <c r="N86" s="10">
        <v>1636</v>
      </c>
      <c r="O86" s="10">
        <v>1923</v>
      </c>
      <c r="P86" s="10">
        <v>100000</v>
      </c>
      <c r="Q86" s="10">
        <v>30000</v>
      </c>
      <c r="R86" s="10">
        <v>45086.355598252398</v>
      </c>
      <c r="S86" s="10">
        <v>1127.1588899563101</v>
      </c>
      <c r="T86" s="10">
        <v>750</v>
      </c>
      <c r="U86" s="10">
        <v>512.72</v>
      </c>
      <c r="V86" s="10">
        <v>579.50954426455598</v>
      </c>
      <c r="W86" s="10">
        <v>255.6</v>
      </c>
      <c r="X86" s="10">
        <v>30520</v>
      </c>
      <c r="Y86" s="10">
        <v>36600</v>
      </c>
      <c r="Z86" s="10">
        <v>46040</v>
      </c>
      <c r="AA86" s="10">
        <v>65440</v>
      </c>
      <c r="AB86" s="10">
        <v>76920</v>
      </c>
      <c r="AC86" s="9">
        <v>14.6730769230769</v>
      </c>
      <c r="AD86" s="9">
        <v>17.596153846153801</v>
      </c>
      <c r="AE86" s="9">
        <v>22.134615384615401</v>
      </c>
      <c r="AF86" s="9">
        <v>31.461538461538499</v>
      </c>
      <c r="AG86" s="9">
        <v>36.980769230769198</v>
      </c>
      <c r="AH86" s="8">
        <v>59.525667030737999</v>
      </c>
      <c r="AI86" s="8">
        <v>71.383991262287395</v>
      </c>
      <c r="AJ86" s="8">
        <v>89.795599937587795</v>
      </c>
      <c r="AK86" s="8">
        <v>127.63301607115</v>
      </c>
      <c r="AL86" s="8">
        <v>150.02340458729901</v>
      </c>
      <c r="AM86" s="8">
        <v>52.6652240710416</v>
      </c>
      <c r="AN86" s="8">
        <v>63.156854554394499</v>
      </c>
      <c r="AO86" s="8">
        <v>79.446491357495205</v>
      </c>
      <c r="AP86" s="8">
        <v>112.92307546556199</v>
      </c>
      <c r="AQ86" s="8">
        <v>132.73293039136701</v>
      </c>
      <c r="AR86" s="90">
        <f t="shared" si="6"/>
        <v>1.48814167576845</v>
      </c>
      <c r="AS86" s="90">
        <f t="shared" si="7"/>
        <v>1.7845997815571848</v>
      </c>
      <c r="AT86" s="90">
        <f t="shared" si="8"/>
        <v>2.2448899984396951</v>
      </c>
      <c r="AU86" s="90">
        <f t="shared" si="9"/>
        <v>3.1908254017787501</v>
      </c>
      <c r="AV86" s="90">
        <f t="shared" si="10"/>
        <v>3.7505851146824751</v>
      </c>
    </row>
    <row r="87" spans="1:48" x14ac:dyDescent="0.35">
      <c r="A87" s="1" t="s">
        <v>60</v>
      </c>
      <c r="B87" s="1" t="s">
        <v>43</v>
      </c>
      <c r="C87" s="1" t="s">
        <v>44</v>
      </c>
      <c r="D87" s="1" t="s">
        <v>131</v>
      </c>
      <c r="E87" s="7">
        <v>31181</v>
      </c>
      <c r="F87" s="7">
        <v>5261</v>
      </c>
      <c r="G87" s="8">
        <v>16.872454379269399</v>
      </c>
      <c r="H87" s="9">
        <v>9.86</v>
      </c>
      <c r="I87" s="9">
        <v>10.5147719324089</v>
      </c>
      <c r="J87" s="9">
        <v>852</v>
      </c>
      <c r="K87" s="10">
        <v>763</v>
      </c>
      <c r="L87" s="10">
        <v>915</v>
      </c>
      <c r="M87" s="10">
        <v>1151</v>
      </c>
      <c r="N87" s="10">
        <v>1636</v>
      </c>
      <c r="O87" s="10">
        <v>1923</v>
      </c>
      <c r="P87" s="10">
        <v>100000</v>
      </c>
      <c r="Q87" s="10">
        <v>30000</v>
      </c>
      <c r="R87" s="10">
        <v>43031.0629887533</v>
      </c>
      <c r="S87" s="10">
        <v>1075.77657471883</v>
      </c>
      <c r="T87" s="10">
        <v>750</v>
      </c>
      <c r="U87" s="10">
        <v>512.72</v>
      </c>
      <c r="V87" s="10">
        <v>546.76814048526205</v>
      </c>
      <c r="W87" s="10">
        <v>255.6</v>
      </c>
      <c r="X87" s="10">
        <v>30520</v>
      </c>
      <c r="Y87" s="10">
        <v>36600</v>
      </c>
      <c r="Z87" s="10">
        <v>46040</v>
      </c>
      <c r="AA87" s="10">
        <v>65440</v>
      </c>
      <c r="AB87" s="10">
        <v>76920</v>
      </c>
      <c r="AC87" s="9">
        <v>14.6730769230769</v>
      </c>
      <c r="AD87" s="9">
        <v>17.596153846153801</v>
      </c>
      <c r="AE87" s="9">
        <v>22.134615384615401</v>
      </c>
      <c r="AF87" s="9">
        <v>31.461538461538499</v>
      </c>
      <c r="AG87" s="9">
        <v>36.980769230769198</v>
      </c>
      <c r="AH87" s="8">
        <v>59.525667030737999</v>
      </c>
      <c r="AI87" s="8">
        <v>71.383991262287395</v>
      </c>
      <c r="AJ87" s="8">
        <v>89.795599937587795</v>
      </c>
      <c r="AK87" s="8">
        <v>127.63301607115</v>
      </c>
      <c r="AL87" s="8">
        <v>150.02340458729901</v>
      </c>
      <c r="AM87" s="8">
        <v>55.818907028696302</v>
      </c>
      <c r="AN87" s="8">
        <v>66.938794143194201</v>
      </c>
      <c r="AO87" s="8">
        <v>84.203882031493393</v>
      </c>
      <c r="AP87" s="8">
        <v>119.68510078499</v>
      </c>
      <c r="AQ87" s="8">
        <v>140.68120342881099</v>
      </c>
      <c r="AR87" s="90">
        <f t="shared" si="6"/>
        <v>1.48814167576845</v>
      </c>
      <c r="AS87" s="90">
        <f t="shared" si="7"/>
        <v>1.7845997815571848</v>
      </c>
      <c r="AT87" s="90">
        <f t="shared" si="8"/>
        <v>2.2448899984396951</v>
      </c>
      <c r="AU87" s="90">
        <f t="shared" si="9"/>
        <v>3.1908254017787501</v>
      </c>
      <c r="AV87" s="90">
        <f t="shared" si="10"/>
        <v>3.7505851146824751</v>
      </c>
    </row>
    <row r="88" spans="1:48" x14ac:dyDescent="0.35">
      <c r="A88" s="1" t="s">
        <v>60</v>
      </c>
      <c r="B88" s="1" t="s">
        <v>43</v>
      </c>
      <c r="C88" s="1" t="s">
        <v>44</v>
      </c>
      <c r="D88" s="1" t="s">
        <v>132</v>
      </c>
      <c r="E88" s="7">
        <v>5993</v>
      </c>
      <c r="F88" s="7">
        <v>1305</v>
      </c>
      <c r="G88" s="8">
        <v>21.775404638745201</v>
      </c>
      <c r="H88" s="9">
        <v>9.86</v>
      </c>
      <c r="I88" s="9">
        <v>11.4625655358539</v>
      </c>
      <c r="J88" s="9">
        <v>852</v>
      </c>
      <c r="K88" s="10">
        <v>489</v>
      </c>
      <c r="L88" s="10">
        <v>584</v>
      </c>
      <c r="M88" s="10">
        <v>737</v>
      </c>
      <c r="N88" s="10">
        <v>1020</v>
      </c>
      <c r="O88" s="10">
        <v>1106</v>
      </c>
      <c r="P88" s="10">
        <v>73800</v>
      </c>
      <c r="Q88" s="10">
        <v>22140</v>
      </c>
      <c r="R88" s="10">
        <v>37050.421658732397</v>
      </c>
      <c r="S88" s="10">
        <v>926.26054146830995</v>
      </c>
      <c r="T88" s="10">
        <v>553.5</v>
      </c>
      <c r="U88" s="10">
        <v>512.72</v>
      </c>
      <c r="V88" s="10">
        <v>596.05340786440195</v>
      </c>
      <c r="W88" s="10">
        <v>255.6</v>
      </c>
      <c r="X88" s="10">
        <v>19560</v>
      </c>
      <c r="Y88" s="10">
        <v>23360</v>
      </c>
      <c r="Z88" s="10">
        <v>29480</v>
      </c>
      <c r="AA88" s="10">
        <v>40800</v>
      </c>
      <c r="AB88" s="10">
        <v>44240</v>
      </c>
      <c r="AC88" s="9">
        <v>9.4038461538461497</v>
      </c>
      <c r="AD88" s="9">
        <v>11.2307692307692</v>
      </c>
      <c r="AE88" s="9">
        <v>14.1730769230769</v>
      </c>
      <c r="AF88" s="9">
        <v>19.615384615384599</v>
      </c>
      <c r="AG88" s="9">
        <v>21.269230769230798</v>
      </c>
      <c r="AH88" s="8">
        <v>38.149477297550298</v>
      </c>
      <c r="AI88" s="8">
        <v>45.5609299422687</v>
      </c>
      <c r="AJ88" s="8">
        <v>57.497269464815098</v>
      </c>
      <c r="AK88" s="8">
        <v>79.575596816976102</v>
      </c>
      <c r="AL88" s="8">
        <v>86.284911842721201</v>
      </c>
      <c r="AM88" s="8">
        <v>32.815851301113199</v>
      </c>
      <c r="AN88" s="8">
        <v>39.1911189362988</v>
      </c>
      <c r="AO88" s="8">
        <v>49.458655232966102</v>
      </c>
      <c r="AP88" s="8">
        <v>68.450241977782198</v>
      </c>
      <c r="AQ88" s="8">
        <v>74.221536889634393</v>
      </c>
      <c r="AR88" s="90">
        <f t="shared" si="6"/>
        <v>0.95373693243875746</v>
      </c>
      <c r="AS88" s="90">
        <f t="shared" si="7"/>
        <v>1.1390232485567175</v>
      </c>
      <c r="AT88" s="90">
        <f t="shared" si="8"/>
        <v>1.4374317366203775</v>
      </c>
      <c r="AU88" s="90">
        <f t="shared" si="9"/>
        <v>1.9893899204244025</v>
      </c>
      <c r="AV88" s="90">
        <f t="shared" si="10"/>
        <v>2.1571227960680299</v>
      </c>
    </row>
    <row r="89" spans="1:48" x14ac:dyDescent="0.35">
      <c r="A89" s="1" t="s">
        <v>60</v>
      </c>
      <c r="B89" s="1" t="s">
        <v>43</v>
      </c>
      <c r="C89" s="1" t="s">
        <v>44</v>
      </c>
      <c r="D89" s="1" t="s">
        <v>133</v>
      </c>
      <c r="E89" s="7">
        <v>58657</v>
      </c>
      <c r="F89" s="7">
        <v>18364</v>
      </c>
      <c r="G89" s="8">
        <v>31.307431338118203</v>
      </c>
      <c r="H89" s="9">
        <v>9.86</v>
      </c>
      <c r="I89" s="9">
        <v>13.2225352109591</v>
      </c>
      <c r="J89" s="9">
        <v>852</v>
      </c>
      <c r="K89" s="10">
        <v>596</v>
      </c>
      <c r="L89" s="10">
        <v>698</v>
      </c>
      <c r="M89" s="10">
        <v>855</v>
      </c>
      <c r="N89" s="10">
        <v>1229</v>
      </c>
      <c r="O89" s="10">
        <v>1502</v>
      </c>
      <c r="P89" s="10">
        <v>76300</v>
      </c>
      <c r="Q89" s="10">
        <v>22890</v>
      </c>
      <c r="R89" s="10">
        <v>36589.411721513097</v>
      </c>
      <c r="S89" s="10">
        <v>914.73529303782698</v>
      </c>
      <c r="T89" s="10">
        <v>572.25</v>
      </c>
      <c r="U89" s="10">
        <v>512.72</v>
      </c>
      <c r="V89" s="10">
        <v>687.57183096987399</v>
      </c>
      <c r="W89" s="10">
        <v>255.6</v>
      </c>
      <c r="X89" s="10">
        <v>23840</v>
      </c>
      <c r="Y89" s="10">
        <v>27920</v>
      </c>
      <c r="Z89" s="10">
        <v>34200</v>
      </c>
      <c r="AA89" s="10">
        <v>49160</v>
      </c>
      <c r="AB89" s="10">
        <v>60080</v>
      </c>
      <c r="AC89" s="9">
        <v>11.461538461538501</v>
      </c>
      <c r="AD89" s="9">
        <v>13.4230769230769</v>
      </c>
      <c r="AE89" s="9">
        <v>16.442307692307701</v>
      </c>
      <c r="AF89" s="9">
        <v>23.634615384615401</v>
      </c>
      <c r="AG89" s="9">
        <v>28.884615384615401</v>
      </c>
      <c r="AH89" s="8">
        <v>46.4971134342331</v>
      </c>
      <c r="AI89" s="8">
        <v>54.454673115930703</v>
      </c>
      <c r="AJ89" s="8">
        <v>66.703073802465298</v>
      </c>
      <c r="AK89" s="8">
        <v>95.880792635356499</v>
      </c>
      <c r="AL89" s="8">
        <v>117.178967077547</v>
      </c>
      <c r="AM89" s="8">
        <v>34.672740979472302</v>
      </c>
      <c r="AN89" s="8">
        <v>40.606666449113597</v>
      </c>
      <c r="AO89" s="8">
        <v>49.740257613169199</v>
      </c>
      <c r="AP89" s="8">
        <v>71.497984335187098</v>
      </c>
      <c r="AQ89" s="8">
        <v>87.379961327462198</v>
      </c>
      <c r="AR89" s="90">
        <f t="shared" si="6"/>
        <v>1.1624278358558275</v>
      </c>
      <c r="AS89" s="90">
        <f t="shared" si="7"/>
        <v>1.3613668278982676</v>
      </c>
      <c r="AT89" s="90">
        <f t="shared" si="8"/>
        <v>1.6675768450616324</v>
      </c>
      <c r="AU89" s="90">
        <f t="shared" si="9"/>
        <v>2.3970198158839127</v>
      </c>
      <c r="AV89" s="90">
        <f t="shared" si="10"/>
        <v>2.9294741769386752</v>
      </c>
    </row>
    <row r="90" spans="1:48" x14ac:dyDescent="0.35">
      <c r="A90" s="1" t="s">
        <v>60</v>
      </c>
      <c r="B90" s="1" t="s">
        <v>43</v>
      </c>
      <c r="C90" s="1" t="s">
        <v>44</v>
      </c>
      <c r="D90" s="1" t="s">
        <v>134</v>
      </c>
      <c r="E90" s="7">
        <v>14450</v>
      </c>
      <c r="F90" s="7">
        <v>3400</v>
      </c>
      <c r="G90" s="8">
        <v>23.529411764705898</v>
      </c>
      <c r="H90" s="9">
        <v>9.86</v>
      </c>
      <c r="I90" s="9">
        <v>11.577253760757401</v>
      </c>
      <c r="J90" s="9">
        <v>852</v>
      </c>
      <c r="K90" s="10">
        <v>522</v>
      </c>
      <c r="L90" s="10">
        <v>603</v>
      </c>
      <c r="M90" s="10">
        <v>797</v>
      </c>
      <c r="N90" s="10">
        <v>1075</v>
      </c>
      <c r="O90" s="10">
        <v>1400</v>
      </c>
      <c r="P90" s="10">
        <v>78500</v>
      </c>
      <c r="Q90" s="10">
        <v>23550</v>
      </c>
      <c r="R90" s="10">
        <v>31929.360934000699</v>
      </c>
      <c r="S90" s="10">
        <v>798.23402335001799</v>
      </c>
      <c r="T90" s="10">
        <v>588.75</v>
      </c>
      <c r="U90" s="10">
        <v>512.72</v>
      </c>
      <c r="V90" s="10">
        <v>602.01719555938303</v>
      </c>
      <c r="W90" s="10">
        <v>255.6</v>
      </c>
      <c r="X90" s="10">
        <v>20880</v>
      </c>
      <c r="Y90" s="10">
        <v>24120</v>
      </c>
      <c r="Z90" s="10">
        <v>31880</v>
      </c>
      <c r="AA90" s="10">
        <v>43000</v>
      </c>
      <c r="AB90" s="10">
        <v>56000</v>
      </c>
      <c r="AC90" s="9">
        <v>10.038461538461499</v>
      </c>
      <c r="AD90" s="9">
        <v>11.596153846153801</v>
      </c>
      <c r="AE90" s="9">
        <v>15.3269230769231</v>
      </c>
      <c r="AF90" s="9">
        <v>20.673076923076898</v>
      </c>
      <c r="AG90" s="9">
        <v>26.923076923076898</v>
      </c>
      <c r="AH90" s="8">
        <v>40.7239819004525</v>
      </c>
      <c r="AI90" s="8">
        <v>47.0432204712124</v>
      </c>
      <c r="AJ90" s="8">
        <v>62.178186924637203</v>
      </c>
      <c r="AK90" s="8">
        <v>83.866437821813093</v>
      </c>
      <c r="AL90" s="8">
        <v>109.22140739584999</v>
      </c>
      <c r="AM90" s="8">
        <v>34.683394683765997</v>
      </c>
      <c r="AN90" s="8">
        <v>40.065300755384797</v>
      </c>
      <c r="AO90" s="8">
        <v>52.955298013336197</v>
      </c>
      <c r="AP90" s="8">
        <v>71.426531197410796</v>
      </c>
      <c r="AQ90" s="8">
        <v>93.020598768721001</v>
      </c>
      <c r="AR90" s="90">
        <f t="shared" si="6"/>
        <v>1.0180995475113126</v>
      </c>
      <c r="AS90" s="90">
        <f t="shared" si="7"/>
        <v>1.1760805117803099</v>
      </c>
      <c r="AT90" s="90">
        <f t="shared" si="8"/>
        <v>1.5544546731159301</v>
      </c>
      <c r="AU90" s="90">
        <f t="shared" si="9"/>
        <v>2.0966609455453273</v>
      </c>
      <c r="AV90" s="90">
        <f t="shared" si="10"/>
        <v>2.73053518489625</v>
      </c>
    </row>
    <row r="91" spans="1:48" x14ac:dyDescent="0.35">
      <c r="A91" s="1" t="s">
        <v>60</v>
      </c>
      <c r="B91" s="1" t="s">
        <v>43</v>
      </c>
      <c r="C91" s="1" t="s">
        <v>44</v>
      </c>
      <c r="D91" s="1" t="s">
        <v>135</v>
      </c>
      <c r="E91" s="7">
        <v>3630</v>
      </c>
      <c r="F91" s="7">
        <v>1217</v>
      </c>
      <c r="G91" s="8">
        <v>33.5261707988981</v>
      </c>
      <c r="H91" s="9">
        <v>9.86</v>
      </c>
      <c r="I91" s="9">
        <v>8.4196048699116606</v>
      </c>
      <c r="J91" s="9">
        <v>852</v>
      </c>
      <c r="K91" s="10">
        <v>459</v>
      </c>
      <c r="L91" s="10">
        <v>611</v>
      </c>
      <c r="M91" s="10">
        <v>700</v>
      </c>
      <c r="N91" s="10">
        <v>877</v>
      </c>
      <c r="O91" s="10">
        <v>1137</v>
      </c>
      <c r="P91" s="10">
        <v>77500</v>
      </c>
      <c r="Q91" s="10">
        <v>23250</v>
      </c>
      <c r="R91" s="10">
        <v>21488.474477745302</v>
      </c>
      <c r="S91" s="10">
        <v>537.21186194363202</v>
      </c>
      <c r="T91" s="10">
        <v>581.25</v>
      </c>
      <c r="U91" s="10">
        <v>512.72</v>
      </c>
      <c r="V91" s="10">
        <v>437.819453235406</v>
      </c>
      <c r="W91" s="10">
        <v>255.6</v>
      </c>
      <c r="X91" s="10">
        <v>18360</v>
      </c>
      <c r="Y91" s="10">
        <v>24440</v>
      </c>
      <c r="Z91" s="10">
        <v>28000</v>
      </c>
      <c r="AA91" s="10">
        <v>35080</v>
      </c>
      <c r="AB91" s="10">
        <v>45480</v>
      </c>
      <c r="AC91" s="9">
        <v>8.8269230769230802</v>
      </c>
      <c r="AD91" s="9">
        <v>11.75</v>
      </c>
      <c r="AE91" s="9">
        <v>13.461538461538501</v>
      </c>
      <c r="AF91" s="9">
        <v>16.865384615384599</v>
      </c>
      <c r="AG91" s="9">
        <v>21.865384615384599</v>
      </c>
      <c r="AH91" s="8">
        <v>35.809018567639299</v>
      </c>
      <c r="AI91" s="8">
        <v>47.667342799188603</v>
      </c>
      <c r="AJ91" s="8">
        <v>54.610703697924798</v>
      </c>
      <c r="AK91" s="8">
        <v>68.419410204400094</v>
      </c>
      <c r="AL91" s="8">
        <v>88.703385863629293</v>
      </c>
      <c r="AM91" s="8">
        <v>41.9350941679794</v>
      </c>
      <c r="AN91" s="8">
        <v>55.822097029706697</v>
      </c>
      <c r="AO91" s="8">
        <v>63.953302652691796</v>
      </c>
      <c r="AP91" s="8">
        <v>80.124352037729594</v>
      </c>
      <c r="AQ91" s="8">
        <v>103.87843588015799</v>
      </c>
      <c r="AR91" s="90">
        <f t="shared" si="6"/>
        <v>0.89522546419098248</v>
      </c>
      <c r="AS91" s="90">
        <f t="shared" si="7"/>
        <v>1.191683569979715</v>
      </c>
      <c r="AT91" s="90">
        <f t="shared" si="8"/>
        <v>1.3652675924481199</v>
      </c>
      <c r="AU91" s="90">
        <f t="shared" si="9"/>
        <v>1.7104852551100023</v>
      </c>
      <c r="AV91" s="90">
        <f t="shared" si="10"/>
        <v>2.2175846465907325</v>
      </c>
    </row>
    <row r="92" spans="1:48" x14ac:dyDescent="0.35">
      <c r="A92" s="1" t="s">
        <v>60</v>
      </c>
      <c r="B92" s="1" t="s">
        <v>43</v>
      </c>
      <c r="C92" s="1" t="s">
        <v>44</v>
      </c>
      <c r="D92" s="1" t="s">
        <v>136</v>
      </c>
      <c r="E92" s="7">
        <v>4217</v>
      </c>
      <c r="F92" s="7">
        <v>1300</v>
      </c>
      <c r="G92" s="8">
        <v>30.827602561062399</v>
      </c>
      <c r="H92" s="9">
        <v>9.86</v>
      </c>
      <c r="I92" s="9">
        <v>11.6475819263964</v>
      </c>
      <c r="J92" s="9">
        <v>852</v>
      </c>
      <c r="K92" s="10">
        <v>544</v>
      </c>
      <c r="L92" s="10">
        <v>548</v>
      </c>
      <c r="M92" s="10">
        <v>700</v>
      </c>
      <c r="N92" s="10">
        <v>993</v>
      </c>
      <c r="O92" s="10">
        <v>1069</v>
      </c>
      <c r="P92" s="10">
        <v>65300</v>
      </c>
      <c r="Q92" s="10">
        <v>19590</v>
      </c>
      <c r="R92" s="10">
        <v>30419.371275072499</v>
      </c>
      <c r="S92" s="10">
        <v>760.48428187681304</v>
      </c>
      <c r="T92" s="10">
        <v>489.75</v>
      </c>
      <c r="U92" s="10">
        <v>512.72</v>
      </c>
      <c r="V92" s="10">
        <v>605.67426017261403</v>
      </c>
      <c r="W92" s="10">
        <v>255.6</v>
      </c>
      <c r="X92" s="10">
        <v>21760</v>
      </c>
      <c r="Y92" s="10">
        <v>21920</v>
      </c>
      <c r="Z92" s="10">
        <v>28000</v>
      </c>
      <c r="AA92" s="10">
        <v>39720</v>
      </c>
      <c r="AB92" s="10">
        <v>42760</v>
      </c>
      <c r="AC92" s="9">
        <v>10.461538461538501</v>
      </c>
      <c r="AD92" s="9">
        <v>10.538461538461499</v>
      </c>
      <c r="AE92" s="9">
        <v>13.461538461538501</v>
      </c>
      <c r="AF92" s="9">
        <v>19.096153846153801</v>
      </c>
      <c r="AG92" s="9">
        <v>20.557692307692299</v>
      </c>
      <c r="AH92" s="8">
        <v>42.440318302387297</v>
      </c>
      <c r="AI92" s="8">
        <v>42.752379466375402</v>
      </c>
      <c r="AJ92" s="8">
        <v>54.610703697924798</v>
      </c>
      <c r="AK92" s="8">
        <v>77.469183960056199</v>
      </c>
      <c r="AL92" s="8">
        <v>83.398346075830901</v>
      </c>
      <c r="AM92" s="8">
        <v>35.926902348134298</v>
      </c>
      <c r="AN92" s="8">
        <v>36.191070747753002</v>
      </c>
      <c r="AO92" s="8">
        <v>46.2294699332611</v>
      </c>
      <c r="AP92" s="8">
        <v>65.579805205326096</v>
      </c>
      <c r="AQ92" s="8">
        <v>70.599004798080202</v>
      </c>
      <c r="AR92" s="90">
        <f t="shared" si="6"/>
        <v>1.0610079575596825</v>
      </c>
      <c r="AS92" s="90">
        <f t="shared" si="7"/>
        <v>1.0688094866593851</v>
      </c>
      <c r="AT92" s="90">
        <f t="shared" si="8"/>
        <v>1.3652675924481199</v>
      </c>
      <c r="AU92" s="90">
        <f t="shared" si="9"/>
        <v>1.9367295990014051</v>
      </c>
      <c r="AV92" s="90">
        <f t="shared" si="10"/>
        <v>2.0849586518957723</v>
      </c>
    </row>
    <row r="93" spans="1:48" x14ac:dyDescent="0.35">
      <c r="A93" s="1" t="s">
        <v>60</v>
      </c>
      <c r="B93" s="1" t="s">
        <v>43</v>
      </c>
      <c r="C93" s="1" t="s">
        <v>44</v>
      </c>
      <c r="D93" s="1" t="s">
        <v>137</v>
      </c>
      <c r="E93" s="7">
        <v>9777</v>
      </c>
      <c r="F93" s="7">
        <v>1781</v>
      </c>
      <c r="G93" s="8">
        <v>18.2162217449115</v>
      </c>
      <c r="H93" s="9">
        <v>9.86</v>
      </c>
      <c r="I93" s="9">
        <v>11.491626935834599</v>
      </c>
      <c r="J93" s="9">
        <v>852</v>
      </c>
      <c r="K93" s="10">
        <v>450</v>
      </c>
      <c r="L93" s="10">
        <v>529</v>
      </c>
      <c r="M93" s="10">
        <v>700</v>
      </c>
      <c r="N93" s="10">
        <v>877</v>
      </c>
      <c r="O93" s="10">
        <v>946</v>
      </c>
      <c r="P93" s="10">
        <v>61500</v>
      </c>
      <c r="Q93" s="10">
        <v>18450</v>
      </c>
      <c r="R93" s="10">
        <v>29804.3444739515</v>
      </c>
      <c r="S93" s="10">
        <v>745.10861184878797</v>
      </c>
      <c r="T93" s="10">
        <v>461.25</v>
      </c>
      <c r="U93" s="10">
        <v>512.72</v>
      </c>
      <c r="V93" s="10">
        <v>597.56460066340105</v>
      </c>
      <c r="W93" s="10">
        <v>255.6</v>
      </c>
      <c r="X93" s="10">
        <v>18000</v>
      </c>
      <c r="Y93" s="10">
        <v>21160</v>
      </c>
      <c r="Z93" s="10">
        <v>28000</v>
      </c>
      <c r="AA93" s="10">
        <v>35080</v>
      </c>
      <c r="AB93" s="10">
        <v>37840</v>
      </c>
      <c r="AC93" s="9">
        <v>8.6538461538461497</v>
      </c>
      <c r="AD93" s="9">
        <v>10.1730769230769</v>
      </c>
      <c r="AE93" s="9">
        <v>13.461538461538501</v>
      </c>
      <c r="AF93" s="9">
        <v>16.865384615384599</v>
      </c>
      <c r="AG93" s="9">
        <v>18.192307692307701</v>
      </c>
      <c r="AH93" s="8">
        <v>35.106880948665903</v>
      </c>
      <c r="AI93" s="8">
        <v>41.270088937431701</v>
      </c>
      <c r="AJ93" s="8">
        <v>54.610703697924798</v>
      </c>
      <c r="AK93" s="8">
        <v>68.419410204400094</v>
      </c>
      <c r="AL93" s="8">
        <v>73.802465283195502</v>
      </c>
      <c r="AM93" s="8">
        <v>30.1222662453848</v>
      </c>
      <c r="AN93" s="8">
        <v>35.410397430685698</v>
      </c>
      <c r="AO93" s="8">
        <v>46.856858603931897</v>
      </c>
      <c r="AP93" s="8">
        <v>58.704949993783202</v>
      </c>
      <c r="AQ93" s="8">
        <v>63.323697484742198</v>
      </c>
      <c r="AR93" s="90">
        <f t="shared" si="6"/>
        <v>0.87767202371664754</v>
      </c>
      <c r="AS93" s="90">
        <f t="shared" si="7"/>
        <v>1.0317522234357925</v>
      </c>
      <c r="AT93" s="90">
        <f t="shared" si="8"/>
        <v>1.3652675924481199</v>
      </c>
      <c r="AU93" s="90">
        <f t="shared" si="9"/>
        <v>1.7104852551100023</v>
      </c>
      <c r="AV93" s="90">
        <f t="shared" si="10"/>
        <v>1.8450616320798876</v>
      </c>
    </row>
    <row r="94" spans="1:48" x14ac:dyDescent="0.35">
      <c r="A94" s="1" t="s">
        <v>60</v>
      </c>
      <c r="B94" s="1" t="s">
        <v>43</v>
      </c>
      <c r="C94" s="1" t="s">
        <v>44</v>
      </c>
      <c r="D94" s="1" t="s">
        <v>138</v>
      </c>
      <c r="E94" s="7">
        <v>1576</v>
      </c>
      <c r="F94" s="7">
        <v>309</v>
      </c>
      <c r="G94" s="8">
        <v>19.606598984771601</v>
      </c>
      <c r="H94" s="9">
        <v>9.86</v>
      </c>
      <c r="I94" s="9">
        <v>11.637329679408101</v>
      </c>
      <c r="J94" s="9">
        <v>852</v>
      </c>
      <c r="K94" s="10">
        <v>459</v>
      </c>
      <c r="L94" s="10">
        <v>529</v>
      </c>
      <c r="M94" s="10">
        <v>700</v>
      </c>
      <c r="N94" s="10">
        <v>877</v>
      </c>
      <c r="O94" s="10">
        <v>968</v>
      </c>
      <c r="P94" s="10">
        <v>67200</v>
      </c>
      <c r="Q94" s="10">
        <v>20160</v>
      </c>
      <c r="R94" s="10">
        <v>35447.813750565998</v>
      </c>
      <c r="S94" s="10">
        <v>886.19534376415004</v>
      </c>
      <c r="T94" s="10">
        <v>504</v>
      </c>
      <c r="U94" s="10">
        <v>512.72</v>
      </c>
      <c r="V94" s="10">
        <v>605.14114332922304</v>
      </c>
      <c r="W94" s="10">
        <v>255.6</v>
      </c>
      <c r="X94" s="10">
        <v>18360</v>
      </c>
      <c r="Y94" s="10">
        <v>21160</v>
      </c>
      <c r="Z94" s="10">
        <v>28000</v>
      </c>
      <c r="AA94" s="10">
        <v>35080</v>
      </c>
      <c r="AB94" s="10">
        <v>38720</v>
      </c>
      <c r="AC94" s="9">
        <v>8.8269230769230802</v>
      </c>
      <c r="AD94" s="9">
        <v>10.1730769230769</v>
      </c>
      <c r="AE94" s="9">
        <v>13.461538461538501</v>
      </c>
      <c r="AF94" s="9">
        <v>16.865384615384599</v>
      </c>
      <c r="AG94" s="9">
        <v>18.615384615384599</v>
      </c>
      <c r="AH94" s="8">
        <v>35.809018567639299</v>
      </c>
      <c r="AI94" s="8">
        <v>41.270088937431701</v>
      </c>
      <c r="AJ94" s="8">
        <v>54.610703697924798</v>
      </c>
      <c r="AK94" s="8">
        <v>68.419410204400094</v>
      </c>
      <c r="AL94" s="8">
        <v>75.518801685130299</v>
      </c>
      <c r="AM94" s="8">
        <v>30.340029268198901</v>
      </c>
      <c r="AN94" s="8">
        <v>34.967048982303403</v>
      </c>
      <c r="AO94" s="8">
        <v>46.2701971410441</v>
      </c>
      <c r="AP94" s="8">
        <v>57.969946989565301</v>
      </c>
      <c r="AQ94" s="8">
        <v>63.985072617900997</v>
      </c>
      <c r="AR94" s="90">
        <f t="shared" si="6"/>
        <v>0.89522546419098248</v>
      </c>
      <c r="AS94" s="90">
        <f t="shared" si="7"/>
        <v>1.0317522234357925</v>
      </c>
      <c r="AT94" s="90">
        <f t="shared" si="8"/>
        <v>1.3652675924481199</v>
      </c>
      <c r="AU94" s="90">
        <f t="shared" si="9"/>
        <v>1.7104852551100023</v>
      </c>
      <c r="AV94" s="90">
        <f t="shared" si="10"/>
        <v>1.8879700421282575</v>
      </c>
    </row>
    <row r="95" spans="1:48" x14ac:dyDescent="0.35">
      <c r="A95" s="1" t="s">
        <v>60</v>
      </c>
      <c r="B95" s="1" t="s">
        <v>43</v>
      </c>
      <c r="C95" s="1" t="s">
        <v>44</v>
      </c>
      <c r="D95" s="1" t="s">
        <v>139</v>
      </c>
      <c r="E95" s="7">
        <v>8867</v>
      </c>
      <c r="F95" s="7">
        <v>1690</v>
      </c>
      <c r="G95" s="8">
        <v>19.0594338558701</v>
      </c>
      <c r="H95" s="9">
        <v>9.86</v>
      </c>
      <c r="I95" s="9">
        <v>10.3350236860616</v>
      </c>
      <c r="J95" s="9">
        <v>852</v>
      </c>
      <c r="K95" s="10">
        <v>500</v>
      </c>
      <c r="L95" s="10">
        <v>625</v>
      </c>
      <c r="M95" s="10">
        <v>779</v>
      </c>
      <c r="N95" s="10">
        <v>1126</v>
      </c>
      <c r="O95" s="10">
        <v>1368</v>
      </c>
      <c r="P95" s="10">
        <v>75900</v>
      </c>
      <c r="Q95" s="10">
        <v>22770</v>
      </c>
      <c r="R95" s="10">
        <v>37620.700316962997</v>
      </c>
      <c r="S95" s="10">
        <v>940.51750792407597</v>
      </c>
      <c r="T95" s="10">
        <v>569.25</v>
      </c>
      <c r="U95" s="10">
        <v>512.72</v>
      </c>
      <c r="V95" s="10">
        <v>537.42123167520299</v>
      </c>
      <c r="W95" s="10">
        <v>255.6</v>
      </c>
      <c r="X95" s="10">
        <v>20000</v>
      </c>
      <c r="Y95" s="10">
        <v>25000</v>
      </c>
      <c r="Z95" s="10">
        <v>31160</v>
      </c>
      <c r="AA95" s="10">
        <v>45040</v>
      </c>
      <c r="AB95" s="10">
        <v>54720</v>
      </c>
      <c r="AC95" s="9">
        <v>9.6153846153846203</v>
      </c>
      <c r="AD95" s="9">
        <v>12.0192307692308</v>
      </c>
      <c r="AE95" s="9">
        <v>14.9807692307692</v>
      </c>
      <c r="AF95" s="9">
        <v>21.653846153846199</v>
      </c>
      <c r="AG95" s="9">
        <v>26.307692307692299</v>
      </c>
      <c r="AH95" s="8">
        <v>39.007645498517697</v>
      </c>
      <c r="AI95" s="8">
        <v>48.759556873147098</v>
      </c>
      <c r="AJ95" s="8">
        <v>60.773911686690603</v>
      </c>
      <c r="AK95" s="8">
        <v>87.845217662661895</v>
      </c>
      <c r="AL95" s="8">
        <v>106.724918083944</v>
      </c>
      <c r="AM95" s="8">
        <v>37.214755988813003</v>
      </c>
      <c r="AN95" s="8">
        <v>46.518444986016199</v>
      </c>
      <c r="AO95" s="8">
        <v>57.980589830570601</v>
      </c>
      <c r="AP95" s="8">
        <v>83.807630486806801</v>
      </c>
      <c r="AQ95" s="8">
        <v>101.81957238539199</v>
      </c>
      <c r="AR95" s="90">
        <f t="shared" si="6"/>
        <v>0.97519113746294239</v>
      </c>
      <c r="AS95" s="90">
        <f t="shared" si="7"/>
        <v>1.2189889218286774</v>
      </c>
      <c r="AT95" s="90">
        <f t="shared" si="8"/>
        <v>1.5193477921672651</v>
      </c>
      <c r="AU95" s="90">
        <f t="shared" si="9"/>
        <v>2.1961304415665475</v>
      </c>
      <c r="AV95" s="90">
        <f t="shared" si="10"/>
        <v>2.6681229520986003</v>
      </c>
    </row>
    <row r="96" spans="1:48" x14ac:dyDescent="0.35">
      <c r="A96" s="1" t="s">
        <v>60</v>
      </c>
      <c r="B96" s="1" t="s">
        <v>43</v>
      </c>
      <c r="C96" s="1" t="s">
        <v>44</v>
      </c>
      <c r="D96" s="1" t="s">
        <v>140</v>
      </c>
      <c r="E96" s="7">
        <v>5704</v>
      </c>
      <c r="F96" s="7">
        <v>1277</v>
      </c>
      <c r="G96" s="8">
        <v>22.3877980364656</v>
      </c>
      <c r="H96" s="9">
        <v>9.86</v>
      </c>
      <c r="I96" s="9">
        <v>10.673678076894999</v>
      </c>
      <c r="J96" s="9">
        <v>852</v>
      </c>
      <c r="K96" s="10">
        <v>459</v>
      </c>
      <c r="L96" s="10">
        <v>548</v>
      </c>
      <c r="M96" s="10">
        <v>700</v>
      </c>
      <c r="N96" s="10">
        <v>915</v>
      </c>
      <c r="O96" s="10">
        <v>1230</v>
      </c>
      <c r="P96" s="10">
        <v>55500</v>
      </c>
      <c r="Q96" s="10">
        <v>16650</v>
      </c>
      <c r="R96" s="10">
        <v>26474.250119320099</v>
      </c>
      <c r="S96" s="10">
        <v>661.85625298300101</v>
      </c>
      <c r="T96" s="10">
        <v>416.25</v>
      </c>
      <c r="U96" s="10">
        <v>512.72</v>
      </c>
      <c r="V96" s="10">
        <v>555.03125999854001</v>
      </c>
      <c r="W96" s="10">
        <v>255.6</v>
      </c>
      <c r="X96" s="10">
        <v>18360</v>
      </c>
      <c r="Y96" s="10">
        <v>21920</v>
      </c>
      <c r="Z96" s="10">
        <v>28000</v>
      </c>
      <c r="AA96" s="10">
        <v>36600</v>
      </c>
      <c r="AB96" s="10">
        <v>49200</v>
      </c>
      <c r="AC96" s="9">
        <v>8.8269230769230802</v>
      </c>
      <c r="AD96" s="9">
        <v>10.538461538461499</v>
      </c>
      <c r="AE96" s="9">
        <v>13.461538461538501</v>
      </c>
      <c r="AF96" s="9">
        <v>17.596153846153801</v>
      </c>
      <c r="AG96" s="9">
        <v>23.653846153846199</v>
      </c>
      <c r="AH96" s="8">
        <v>35.809018567639299</v>
      </c>
      <c r="AI96" s="8">
        <v>42.752379466375402</v>
      </c>
      <c r="AJ96" s="8">
        <v>54.610703697924798</v>
      </c>
      <c r="AK96" s="8">
        <v>71.383991262287395</v>
      </c>
      <c r="AL96" s="8">
        <v>95.9588079263536</v>
      </c>
      <c r="AM96" s="8">
        <v>33.079217916569803</v>
      </c>
      <c r="AN96" s="8">
        <v>39.493271063791397</v>
      </c>
      <c r="AO96" s="8">
        <v>50.447609023091204</v>
      </c>
      <c r="AP96" s="8">
        <v>65.942231794469194</v>
      </c>
      <c r="AQ96" s="8">
        <v>88.643655854860199</v>
      </c>
      <c r="AR96" s="90">
        <f t="shared" si="6"/>
        <v>0.89522546419098248</v>
      </c>
      <c r="AS96" s="90">
        <f t="shared" si="7"/>
        <v>1.0688094866593851</v>
      </c>
      <c r="AT96" s="90">
        <f t="shared" si="8"/>
        <v>1.3652675924481199</v>
      </c>
      <c r="AU96" s="90">
        <f t="shared" si="9"/>
        <v>1.7845997815571848</v>
      </c>
      <c r="AV96" s="90">
        <f t="shared" si="10"/>
        <v>2.3989701981588398</v>
      </c>
    </row>
    <row r="97" spans="1:48" x14ac:dyDescent="0.35">
      <c r="A97" s="1" t="s">
        <v>60</v>
      </c>
      <c r="B97" s="1" t="s">
        <v>43</v>
      </c>
      <c r="C97" s="1" t="s">
        <v>44</v>
      </c>
      <c r="D97" s="1" t="s">
        <v>141</v>
      </c>
      <c r="E97" s="7">
        <v>7375</v>
      </c>
      <c r="F97" s="7">
        <v>1637</v>
      </c>
      <c r="G97" s="8">
        <v>22.1966101694915</v>
      </c>
      <c r="H97" s="9">
        <v>9.86</v>
      </c>
      <c r="I97" s="9">
        <v>8.4783967358453101</v>
      </c>
      <c r="J97" s="9">
        <v>852</v>
      </c>
      <c r="K97" s="10">
        <v>459</v>
      </c>
      <c r="L97" s="10">
        <v>529</v>
      </c>
      <c r="M97" s="10">
        <v>700</v>
      </c>
      <c r="N97" s="10">
        <v>1012</v>
      </c>
      <c r="O97" s="10">
        <v>1016</v>
      </c>
      <c r="P97" s="10">
        <v>74900</v>
      </c>
      <c r="Q97" s="10">
        <v>22470</v>
      </c>
      <c r="R97" s="10">
        <v>24402.307038047798</v>
      </c>
      <c r="S97" s="10">
        <v>610.05767595119505</v>
      </c>
      <c r="T97" s="10">
        <v>561.75</v>
      </c>
      <c r="U97" s="10">
        <v>512.72</v>
      </c>
      <c r="V97" s="10">
        <v>440.87663026395597</v>
      </c>
      <c r="W97" s="10">
        <v>255.6</v>
      </c>
      <c r="X97" s="10">
        <v>18360</v>
      </c>
      <c r="Y97" s="10">
        <v>21160</v>
      </c>
      <c r="Z97" s="10">
        <v>28000</v>
      </c>
      <c r="AA97" s="10">
        <v>40480</v>
      </c>
      <c r="AB97" s="10">
        <v>40640</v>
      </c>
      <c r="AC97" s="9">
        <v>8.8269230769230802</v>
      </c>
      <c r="AD97" s="9">
        <v>10.1730769230769</v>
      </c>
      <c r="AE97" s="9">
        <v>13.461538461538501</v>
      </c>
      <c r="AF97" s="9">
        <v>19.461538461538499</v>
      </c>
      <c r="AG97" s="9">
        <v>19.538461538461501</v>
      </c>
      <c r="AH97" s="8">
        <v>35.809018567639299</v>
      </c>
      <c r="AI97" s="8">
        <v>41.270088937431701</v>
      </c>
      <c r="AJ97" s="8">
        <v>54.610703697924798</v>
      </c>
      <c r="AK97" s="8">
        <v>78.951474488999906</v>
      </c>
      <c r="AL97" s="8">
        <v>79.263535652987997</v>
      </c>
      <c r="AM97" s="8">
        <v>41.644303053685903</v>
      </c>
      <c r="AN97" s="8">
        <v>47.995286090195698</v>
      </c>
      <c r="AO97" s="8">
        <v>63.509830365098303</v>
      </c>
      <c r="AP97" s="8">
        <v>91.817069042113502</v>
      </c>
      <c r="AQ97" s="8">
        <v>92.179982358485503</v>
      </c>
      <c r="AR97" s="90">
        <f t="shared" si="6"/>
        <v>0.89522546419098248</v>
      </c>
      <c r="AS97" s="90">
        <f t="shared" si="7"/>
        <v>1.0317522234357925</v>
      </c>
      <c r="AT97" s="90">
        <f t="shared" si="8"/>
        <v>1.3652675924481199</v>
      </c>
      <c r="AU97" s="90">
        <f t="shared" si="9"/>
        <v>1.9737868622249977</v>
      </c>
      <c r="AV97" s="90">
        <f t="shared" si="10"/>
        <v>1.9815883913246999</v>
      </c>
    </row>
    <row r="98" spans="1:48" x14ac:dyDescent="0.35">
      <c r="A98" s="1" t="s">
        <v>60</v>
      </c>
      <c r="B98" s="1" t="s">
        <v>43</v>
      </c>
      <c r="C98" s="1" t="s">
        <v>44</v>
      </c>
      <c r="D98" s="1" t="s">
        <v>142</v>
      </c>
      <c r="E98" s="7">
        <v>92005</v>
      </c>
      <c r="F98" s="7">
        <v>17241</v>
      </c>
      <c r="G98" s="8">
        <v>18.739198956578402</v>
      </c>
      <c r="H98" s="9">
        <v>9.86</v>
      </c>
      <c r="I98" s="9">
        <v>12.8776869399655</v>
      </c>
      <c r="J98" s="9">
        <v>852</v>
      </c>
      <c r="K98" s="10">
        <v>763</v>
      </c>
      <c r="L98" s="10">
        <v>915</v>
      </c>
      <c r="M98" s="10">
        <v>1151</v>
      </c>
      <c r="N98" s="10">
        <v>1636</v>
      </c>
      <c r="O98" s="10">
        <v>1923</v>
      </c>
      <c r="P98" s="10">
        <v>100000</v>
      </c>
      <c r="Q98" s="10">
        <v>30000</v>
      </c>
      <c r="R98" s="10">
        <v>51856.853683012501</v>
      </c>
      <c r="S98" s="10">
        <v>1296.4213420753099</v>
      </c>
      <c r="T98" s="10">
        <v>750</v>
      </c>
      <c r="U98" s="10">
        <v>512.72</v>
      </c>
      <c r="V98" s="10">
        <v>669.63972087820503</v>
      </c>
      <c r="W98" s="10">
        <v>255.6</v>
      </c>
      <c r="X98" s="10">
        <v>30520</v>
      </c>
      <c r="Y98" s="10">
        <v>36600</v>
      </c>
      <c r="Z98" s="10">
        <v>46040</v>
      </c>
      <c r="AA98" s="10">
        <v>65440</v>
      </c>
      <c r="AB98" s="10">
        <v>76920</v>
      </c>
      <c r="AC98" s="9">
        <v>14.6730769230769</v>
      </c>
      <c r="AD98" s="9">
        <v>17.596153846153801</v>
      </c>
      <c r="AE98" s="9">
        <v>22.134615384615401</v>
      </c>
      <c r="AF98" s="9">
        <v>31.461538461538499</v>
      </c>
      <c r="AG98" s="9">
        <v>36.980769230769198</v>
      </c>
      <c r="AH98" s="8">
        <v>59.525667030737999</v>
      </c>
      <c r="AI98" s="8">
        <v>71.383991262287395</v>
      </c>
      <c r="AJ98" s="8">
        <v>89.795599937587795</v>
      </c>
      <c r="AK98" s="8">
        <v>127.63301607115</v>
      </c>
      <c r="AL98" s="8">
        <v>150.02340458729901</v>
      </c>
      <c r="AM98" s="8">
        <v>45.576746791504902</v>
      </c>
      <c r="AN98" s="8">
        <v>54.656255981948902</v>
      </c>
      <c r="AO98" s="8">
        <v>68.753388672375095</v>
      </c>
      <c r="AP98" s="8">
        <v>97.724191023462694</v>
      </c>
      <c r="AQ98" s="8">
        <v>114.867737981735</v>
      </c>
      <c r="AR98" s="90">
        <f t="shared" si="6"/>
        <v>1.48814167576845</v>
      </c>
      <c r="AS98" s="90">
        <f t="shared" si="7"/>
        <v>1.7845997815571848</v>
      </c>
      <c r="AT98" s="90">
        <f t="shared" si="8"/>
        <v>2.2448899984396951</v>
      </c>
      <c r="AU98" s="90">
        <f t="shared" si="9"/>
        <v>3.1908254017787501</v>
      </c>
      <c r="AV98" s="90">
        <f t="shared" si="10"/>
        <v>3.7505851146824751</v>
      </c>
    </row>
    <row r="99" spans="1:48" x14ac:dyDescent="0.35">
      <c r="A99" s="1" t="s">
        <v>60</v>
      </c>
      <c r="B99" s="1" t="s">
        <v>43</v>
      </c>
      <c r="C99" s="1" t="s">
        <v>44</v>
      </c>
      <c r="D99" s="1" t="s">
        <v>143</v>
      </c>
      <c r="E99" s="7">
        <v>4327</v>
      </c>
      <c r="F99" s="7">
        <v>1146</v>
      </c>
      <c r="G99" s="8">
        <v>26.484862491333498</v>
      </c>
      <c r="H99" s="9">
        <v>9.86</v>
      </c>
      <c r="I99" s="9">
        <v>10.587662283047299</v>
      </c>
      <c r="J99" s="9">
        <v>852</v>
      </c>
      <c r="K99" s="10">
        <v>459</v>
      </c>
      <c r="L99" s="10">
        <v>611</v>
      </c>
      <c r="M99" s="10">
        <v>700</v>
      </c>
      <c r="N99" s="10">
        <v>943</v>
      </c>
      <c r="O99" s="10">
        <v>946</v>
      </c>
      <c r="P99" s="10">
        <v>65700</v>
      </c>
      <c r="Q99" s="10">
        <v>19710</v>
      </c>
      <c r="R99" s="10">
        <v>31632.774405541299</v>
      </c>
      <c r="S99" s="10">
        <v>790.81936013853397</v>
      </c>
      <c r="T99" s="10">
        <v>492.75</v>
      </c>
      <c r="U99" s="10">
        <v>512.72</v>
      </c>
      <c r="V99" s="10">
        <v>550.55843871845798</v>
      </c>
      <c r="W99" s="10">
        <v>255.6</v>
      </c>
      <c r="X99" s="10">
        <v>18360</v>
      </c>
      <c r="Y99" s="10">
        <v>24440</v>
      </c>
      <c r="Z99" s="10">
        <v>28000</v>
      </c>
      <c r="AA99" s="10">
        <v>37720</v>
      </c>
      <c r="AB99" s="10">
        <v>37840</v>
      </c>
      <c r="AC99" s="9">
        <v>8.8269230769230802</v>
      </c>
      <c r="AD99" s="9">
        <v>11.75</v>
      </c>
      <c r="AE99" s="9">
        <v>13.461538461538501</v>
      </c>
      <c r="AF99" s="9">
        <v>18.134615384615401</v>
      </c>
      <c r="AG99" s="9">
        <v>18.192307692307701</v>
      </c>
      <c r="AH99" s="8">
        <v>35.809018567639299</v>
      </c>
      <c r="AI99" s="8">
        <v>47.667342799188603</v>
      </c>
      <c r="AJ99" s="8">
        <v>54.610703697924798</v>
      </c>
      <c r="AK99" s="8">
        <v>73.568419410204399</v>
      </c>
      <c r="AL99" s="8">
        <v>73.802465283195502</v>
      </c>
      <c r="AM99" s="8">
        <v>33.347958561377801</v>
      </c>
      <c r="AN99" s="8">
        <v>44.391291244012699</v>
      </c>
      <c r="AO99" s="8">
        <v>50.8574531437134</v>
      </c>
      <c r="AP99" s="8">
        <v>68.512254735031107</v>
      </c>
      <c r="AQ99" s="8">
        <v>68.730215248504194</v>
      </c>
      <c r="AR99" s="90">
        <f t="shared" si="6"/>
        <v>0.89522546419098248</v>
      </c>
      <c r="AS99" s="90">
        <f t="shared" si="7"/>
        <v>1.191683569979715</v>
      </c>
      <c r="AT99" s="90">
        <f t="shared" si="8"/>
        <v>1.3652675924481199</v>
      </c>
      <c r="AU99" s="90">
        <f t="shared" si="9"/>
        <v>1.8392104852551099</v>
      </c>
      <c r="AV99" s="90">
        <f t="shared" si="10"/>
        <v>1.8450616320798876</v>
      </c>
    </row>
    <row r="100" spans="1:48" x14ac:dyDescent="0.35">
      <c r="A100" s="1" t="s">
        <v>60</v>
      </c>
      <c r="B100" s="1" t="s">
        <v>43</v>
      </c>
      <c r="C100" s="1" t="s">
        <v>44</v>
      </c>
      <c r="D100" s="1" t="s">
        <v>144</v>
      </c>
      <c r="E100" s="7">
        <v>2852</v>
      </c>
      <c r="F100" s="7">
        <v>684</v>
      </c>
      <c r="G100" s="8">
        <v>23.983169705469802</v>
      </c>
      <c r="H100" s="9">
        <v>9.86</v>
      </c>
      <c r="I100" s="9">
        <v>7.9333631104660496</v>
      </c>
      <c r="J100" s="9">
        <v>852</v>
      </c>
      <c r="K100" s="10">
        <v>459</v>
      </c>
      <c r="L100" s="10">
        <v>529</v>
      </c>
      <c r="M100" s="10">
        <v>700</v>
      </c>
      <c r="N100" s="10">
        <v>1012</v>
      </c>
      <c r="O100" s="10">
        <v>1230</v>
      </c>
      <c r="P100" s="10">
        <v>69600</v>
      </c>
      <c r="Q100" s="10">
        <v>20880</v>
      </c>
      <c r="R100" s="10">
        <v>21723.6623915411</v>
      </c>
      <c r="S100" s="10">
        <v>543.091559788528</v>
      </c>
      <c r="T100" s="10">
        <v>522</v>
      </c>
      <c r="U100" s="10">
        <v>512.72</v>
      </c>
      <c r="V100" s="10">
        <v>412.53488174423501</v>
      </c>
      <c r="W100" s="10">
        <v>255.6</v>
      </c>
      <c r="X100" s="10">
        <v>18360</v>
      </c>
      <c r="Y100" s="10">
        <v>21160</v>
      </c>
      <c r="Z100" s="10">
        <v>28000</v>
      </c>
      <c r="AA100" s="10">
        <v>40480</v>
      </c>
      <c r="AB100" s="10">
        <v>49200</v>
      </c>
      <c r="AC100" s="9">
        <v>8.8269230769230802</v>
      </c>
      <c r="AD100" s="9">
        <v>10.1730769230769</v>
      </c>
      <c r="AE100" s="9">
        <v>13.461538461538501</v>
      </c>
      <c r="AF100" s="9">
        <v>19.461538461538499</v>
      </c>
      <c r="AG100" s="9">
        <v>23.653846153846199</v>
      </c>
      <c r="AH100" s="8">
        <v>35.809018567639299</v>
      </c>
      <c r="AI100" s="8">
        <v>41.270088937431701</v>
      </c>
      <c r="AJ100" s="8">
        <v>54.610703697924798</v>
      </c>
      <c r="AK100" s="8">
        <v>78.951474488999906</v>
      </c>
      <c r="AL100" s="8">
        <v>95.9588079263536</v>
      </c>
      <c r="AM100" s="8">
        <v>44.505327458304301</v>
      </c>
      <c r="AN100" s="8">
        <v>51.292632299440001</v>
      </c>
      <c r="AO100" s="8">
        <v>67.873048411357303</v>
      </c>
      <c r="AP100" s="8">
        <v>98.125035703276495</v>
      </c>
      <c r="AQ100" s="8">
        <v>119.26264220852801</v>
      </c>
      <c r="AR100" s="90">
        <f t="shared" si="6"/>
        <v>0.89522546419098248</v>
      </c>
      <c r="AS100" s="90">
        <f t="shared" si="7"/>
        <v>1.0317522234357925</v>
      </c>
      <c r="AT100" s="90">
        <f t="shared" si="8"/>
        <v>1.3652675924481199</v>
      </c>
      <c r="AU100" s="90">
        <f t="shared" si="9"/>
        <v>1.9737868622249977</v>
      </c>
      <c r="AV100" s="90">
        <f t="shared" si="10"/>
        <v>2.3989701981588398</v>
      </c>
    </row>
    <row r="101" spans="1:48" x14ac:dyDescent="0.35">
      <c r="A101" s="1" t="s">
        <v>60</v>
      </c>
      <c r="B101" s="1" t="s">
        <v>43</v>
      </c>
      <c r="C101" s="1" t="s">
        <v>44</v>
      </c>
      <c r="D101" s="1" t="s">
        <v>145</v>
      </c>
      <c r="E101" s="7">
        <v>19228</v>
      </c>
      <c r="F101" s="7">
        <v>5766</v>
      </c>
      <c r="G101" s="8">
        <v>29.987518202621199</v>
      </c>
      <c r="H101" s="9">
        <v>9.86</v>
      </c>
      <c r="I101" s="9">
        <v>9.8957170217996602</v>
      </c>
      <c r="J101" s="9">
        <v>852</v>
      </c>
      <c r="K101" s="10">
        <v>482</v>
      </c>
      <c r="L101" s="10">
        <v>578</v>
      </c>
      <c r="M101" s="10">
        <v>751</v>
      </c>
      <c r="N101" s="10">
        <v>964</v>
      </c>
      <c r="O101" s="10">
        <v>1109</v>
      </c>
      <c r="P101" s="10">
        <v>75600</v>
      </c>
      <c r="Q101" s="10">
        <v>22680</v>
      </c>
      <c r="R101" s="10">
        <v>27964.467343017601</v>
      </c>
      <c r="S101" s="10">
        <v>699.11168357544102</v>
      </c>
      <c r="T101" s="10">
        <v>567</v>
      </c>
      <c r="U101" s="10">
        <v>512.72</v>
      </c>
      <c r="V101" s="10">
        <v>514.577285133582</v>
      </c>
      <c r="W101" s="10">
        <v>255.6</v>
      </c>
      <c r="X101" s="10">
        <v>19280</v>
      </c>
      <c r="Y101" s="10">
        <v>23120</v>
      </c>
      <c r="Z101" s="10">
        <v>30040</v>
      </c>
      <c r="AA101" s="10">
        <v>38560</v>
      </c>
      <c r="AB101" s="10">
        <v>44360</v>
      </c>
      <c r="AC101" s="9">
        <v>9.2692307692307701</v>
      </c>
      <c r="AD101" s="9">
        <v>11.115384615384601</v>
      </c>
      <c r="AE101" s="9">
        <v>14.442307692307701</v>
      </c>
      <c r="AF101" s="9">
        <v>18.538461538461501</v>
      </c>
      <c r="AG101" s="9">
        <v>21.326923076923102</v>
      </c>
      <c r="AH101" s="8">
        <v>37.603370260571097</v>
      </c>
      <c r="AI101" s="8">
        <v>45.0928381962865</v>
      </c>
      <c r="AJ101" s="8">
        <v>58.589483538773599</v>
      </c>
      <c r="AK101" s="8">
        <v>75.206740521142194</v>
      </c>
      <c r="AL101" s="8">
        <v>86.518957715712304</v>
      </c>
      <c r="AM101" s="8">
        <v>37.467646856963299</v>
      </c>
      <c r="AN101" s="8">
        <v>44.930082745487198</v>
      </c>
      <c r="AO101" s="8">
        <v>58.3780140862645</v>
      </c>
      <c r="AP101" s="8">
        <v>74.935293713926697</v>
      </c>
      <c r="AQ101" s="8">
        <v>86.206681253884497</v>
      </c>
      <c r="AR101" s="90">
        <f t="shared" si="6"/>
        <v>0.94008425651427741</v>
      </c>
      <c r="AS101" s="90">
        <f t="shared" si="7"/>
        <v>1.1273209549071626</v>
      </c>
      <c r="AT101" s="90">
        <f t="shared" si="8"/>
        <v>1.46473708846934</v>
      </c>
      <c r="AU101" s="90">
        <f t="shared" si="9"/>
        <v>1.8801685130285548</v>
      </c>
      <c r="AV101" s="90">
        <f t="shared" si="10"/>
        <v>2.1629739428928074</v>
      </c>
    </row>
    <row r="102" spans="1:48" x14ac:dyDescent="0.35">
      <c r="A102" s="1" t="s">
        <v>60</v>
      </c>
      <c r="B102" s="1" t="s">
        <v>43</v>
      </c>
      <c r="C102" s="1" t="s">
        <v>44</v>
      </c>
      <c r="D102" s="1" t="s">
        <v>146</v>
      </c>
      <c r="E102" s="7">
        <v>46568</v>
      </c>
      <c r="F102" s="7">
        <v>8181</v>
      </c>
      <c r="G102" s="8">
        <v>17.567857756399199</v>
      </c>
      <c r="H102" s="9">
        <v>9.86</v>
      </c>
      <c r="I102" s="9">
        <v>10.725532231088099</v>
      </c>
      <c r="J102" s="9">
        <v>852</v>
      </c>
      <c r="K102" s="10">
        <v>763</v>
      </c>
      <c r="L102" s="10">
        <v>915</v>
      </c>
      <c r="M102" s="10">
        <v>1151</v>
      </c>
      <c r="N102" s="10">
        <v>1636</v>
      </c>
      <c r="O102" s="10">
        <v>1923</v>
      </c>
      <c r="P102" s="10">
        <v>100000</v>
      </c>
      <c r="Q102" s="10">
        <v>30000</v>
      </c>
      <c r="R102" s="10">
        <v>42226.637071212703</v>
      </c>
      <c r="S102" s="10">
        <v>1055.66592678032</v>
      </c>
      <c r="T102" s="10">
        <v>750</v>
      </c>
      <c r="U102" s="10">
        <v>512.72</v>
      </c>
      <c r="V102" s="10">
        <v>557.72767601658097</v>
      </c>
      <c r="W102" s="10">
        <v>255.6</v>
      </c>
      <c r="X102" s="10">
        <v>30520</v>
      </c>
      <c r="Y102" s="10">
        <v>36600</v>
      </c>
      <c r="Z102" s="10">
        <v>46040</v>
      </c>
      <c r="AA102" s="10">
        <v>65440</v>
      </c>
      <c r="AB102" s="10">
        <v>76920</v>
      </c>
      <c r="AC102" s="9">
        <v>14.6730769230769</v>
      </c>
      <c r="AD102" s="9">
        <v>17.596153846153801</v>
      </c>
      <c r="AE102" s="9">
        <v>22.134615384615401</v>
      </c>
      <c r="AF102" s="9">
        <v>31.461538461538499</v>
      </c>
      <c r="AG102" s="9">
        <v>36.980769230769198</v>
      </c>
      <c r="AH102" s="8">
        <v>59.525667030737999</v>
      </c>
      <c r="AI102" s="8">
        <v>71.383991262287395</v>
      </c>
      <c r="AJ102" s="8">
        <v>89.795599937587795</v>
      </c>
      <c r="AK102" s="8">
        <v>127.63301607115</v>
      </c>
      <c r="AL102" s="8">
        <v>150.02340458729901</v>
      </c>
      <c r="AM102" s="8">
        <v>54.722046820378097</v>
      </c>
      <c r="AN102" s="8">
        <v>65.623424430728605</v>
      </c>
      <c r="AO102" s="8">
        <v>82.549247562588704</v>
      </c>
      <c r="AP102" s="8">
        <v>117.33324849035201</v>
      </c>
      <c r="AQ102" s="8">
        <v>137.916770688843</v>
      </c>
      <c r="AR102" s="90">
        <f t="shared" si="6"/>
        <v>1.48814167576845</v>
      </c>
      <c r="AS102" s="90">
        <f t="shared" si="7"/>
        <v>1.7845997815571848</v>
      </c>
      <c r="AT102" s="90">
        <f t="shared" si="8"/>
        <v>2.2448899984396951</v>
      </c>
      <c r="AU102" s="90">
        <f t="shared" si="9"/>
        <v>3.1908254017787501</v>
      </c>
      <c r="AV102" s="90">
        <f t="shared" si="10"/>
        <v>3.7505851146824751</v>
      </c>
    </row>
    <row r="103" spans="1:48" x14ac:dyDescent="0.35">
      <c r="A103" s="1" t="s">
        <v>60</v>
      </c>
      <c r="B103" s="1" t="s">
        <v>43</v>
      </c>
      <c r="C103" s="1" t="s">
        <v>44</v>
      </c>
      <c r="D103" s="1" t="s">
        <v>147</v>
      </c>
      <c r="E103" s="7">
        <v>4157</v>
      </c>
      <c r="F103" s="7">
        <v>919</v>
      </c>
      <c r="G103" s="8">
        <v>22.107288910271798</v>
      </c>
      <c r="H103" s="9">
        <v>9.86</v>
      </c>
      <c r="I103" s="9">
        <v>9.9202252783747493</v>
      </c>
      <c r="J103" s="9">
        <v>852</v>
      </c>
      <c r="K103" s="10">
        <v>459</v>
      </c>
      <c r="L103" s="10">
        <v>576</v>
      </c>
      <c r="M103" s="10">
        <v>700</v>
      </c>
      <c r="N103" s="10">
        <v>971</v>
      </c>
      <c r="O103" s="10">
        <v>975</v>
      </c>
      <c r="P103" s="10">
        <v>68300</v>
      </c>
      <c r="Q103" s="10">
        <v>20490</v>
      </c>
      <c r="R103" s="10">
        <v>30326.753025834299</v>
      </c>
      <c r="S103" s="10">
        <v>758.16882564585796</v>
      </c>
      <c r="T103" s="10">
        <v>512.25</v>
      </c>
      <c r="U103" s="10">
        <v>512.72</v>
      </c>
      <c r="V103" s="10">
        <v>515.85171447548703</v>
      </c>
      <c r="W103" s="10">
        <v>255.6</v>
      </c>
      <c r="X103" s="10">
        <v>18360</v>
      </c>
      <c r="Y103" s="10">
        <v>23040</v>
      </c>
      <c r="Z103" s="10">
        <v>28000</v>
      </c>
      <c r="AA103" s="10">
        <v>38840</v>
      </c>
      <c r="AB103" s="10">
        <v>39000</v>
      </c>
      <c r="AC103" s="9">
        <v>8.8269230769230802</v>
      </c>
      <c r="AD103" s="9">
        <v>11.0769230769231</v>
      </c>
      <c r="AE103" s="9">
        <v>13.461538461538501</v>
      </c>
      <c r="AF103" s="9">
        <v>18.673076923076898</v>
      </c>
      <c r="AG103" s="9">
        <v>18.75</v>
      </c>
      <c r="AH103" s="8">
        <v>35.809018567639299</v>
      </c>
      <c r="AI103" s="8">
        <v>44.936807614292398</v>
      </c>
      <c r="AJ103" s="8">
        <v>54.610703697924798</v>
      </c>
      <c r="AK103" s="8">
        <v>75.752847558121402</v>
      </c>
      <c r="AL103" s="8">
        <v>76.064908722109493</v>
      </c>
      <c r="AM103" s="8">
        <v>35.591623493329401</v>
      </c>
      <c r="AN103" s="8">
        <v>44.6639981092761</v>
      </c>
      <c r="AO103" s="8">
        <v>54.2791643689119</v>
      </c>
      <c r="AP103" s="8">
        <v>75.292955146019295</v>
      </c>
      <c r="AQ103" s="8">
        <v>75.603121799555893</v>
      </c>
      <c r="AR103" s="90">
        <f t="shared" si="6"/>
        <v>0.89522546419098248</v>
      </c>
      <c r="AS103" s="90">
        <f t="shared" si="7"/>
        <v>1.12342019035731</v>
      </c>
      <c r="AT103" s="90">
        <f t="shared" si="8"/>
        <v>1.3652675924481199</v>
      </c>
      <c r="AU103" s="90">
        <f t="shared" si="9"/>
        <v>1.893821188953035</v>
      </c>
      <c r="AV103" s="90">
        <f t="shared" si="10"/>
        <v>1.9016227180527374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workbookViewId="0">
      <selection activeCell="D12" sqref="D12"/>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11" t="s">
        <v>148</v>
      </c>
      <c r="B1" s="11" t="s">
        <v>149</v>
      </c>
      <c r="C1" s="12" t="s">
        <v>150</v>
      </c>
      <c r="D1" s="13" t="s">
        <v>151</v>
      </c>
      <c r="E1" s="14" t="s">
        <v>152</v>
      </c>
      <c r="F1" s="15" t="s">
        <v>153</v>
      </c>
    </row>
    <row r="2" spans="1:6" x14ac:dyDescent="0.35">
      <c r="A2" s="11" t="s">
        <v>43</v>
      </c>
      <c r="B2" s="11" t="s">
        <v>154</v>
      </c>
      <c r="C2" s="12" t="s">
        <v>155</v>
      </c>
      <c r="D2" s="13">
        <v>50490</v>
      </c>
      <c r="E2" s="14">
        <v>17.606999999999999</v>
      </c>
      <c r="F2" s="16">
        <v>10.900276444027536</v>
      </c>
    </row>
    <row r="3" spans="1:6" x14ac:dyDescent="0.35">
      <c r="A3" s="11" t="s">
        <v>43</v>
      </c>
      <c r="B3" s="11" t="s">
        <v>156</v>
      </c>
      <c r="C3" s="12" t="s">
        <v>157</v>
      </c>
      <c r="D3" s="13">
        <v>66060</v>
      </c>
      <c r="E3" s="14">
        <v>23.035</v>
      </c>
      <c r="F3" s="17">
        <v>11.366706877911508</v>
      </c>
    </row>
    <row r="4" spans="1:6" x14ac:dyDescent="0.35">
      <c r="A4" s="11" t="s">
        <v>43</v>
      </c>
      <c r="B4" s="11" t="s">
        <v>158</v>
      </c>
      <c r="C4" t="s">
        <v>159</v>
      </c>
      <c r="D4" s="13">
        <v>65840</v>
      </c>
      <c r="E4" s="14">
        <v>22.957999999999998</v>
      </c>
      <c r="F4" s="16">
        <v>11.518803758525843</v>
      </c>
    </row>
    <row r="5" spans="1:6" x14ac:dyDescent="0.35">
      <c r="A5" s="11" t="s">
        <v>43</v>
      </c>
      <c r="B5" s="11" t="s">
        <v>160</v>
      </c>
      <c r="C5" s="12" t="s">
        <v>161</v>
      </c>
      <c r="D5" s="13">
        <v>87430</v>
      </c>
      <c r="E5" s="14">
        <v>30.489000000000001</v>
      </c>
      <c r="F5" s="17">
        <v>12.167750449147018</v>
      </c>
    </row>
    <row r="6" spans="1:6" x14ac:dyDescent="0.35">
      <c r="A6" s="11" t="s">
        <v>43</v>
      </c>
      <c r="B6" s="11" t="s">
        <v>162</v>
      </c>
      <c r="C6" t="s">
        <v>163</v>
      </c>
      <c r="D6" s="13">
        <v>75830</v>
      </c>
      <c r="E6" s="14">
        <v>26.443000000000001</v>
      </c>
      <c r="F6" s="16">
        <v>12.553062546703341</v>
      </c>
    </row>
    <row r="7" spans="1:6" x14ac:dyDescent="0.35">
      <c r="A7" s="11" t="s">
        <v>43</v>
      </c>
      <c r="B7" s="11" t="s">
        <v>164</v>
      </c>
      <c r="C7" t="s">
        <v>165</v>
      </c>
      <c r="D7" s="13">
        <v>35190</v>
      </c>
      <c r="E7" s="14">
        <v>12.273</v>
      </c>
      <c r="F7" s="16">
        <v>13.658299879167528</v>
      </c>
    </row>
    <row r="8" spans="1:6" x14ac:dyDescent="0.35">
      <c r="A8" s="11" t="s">
        <v>43</v>
      </c>
      <c r="B8" s="11" t="s">
        <v>166</v>
      </c>
      <c r="C8" t="s">
        <v>167</v>
      </c>
      <c r="D8" s="13">
        <v>22380</v>
      </c>
      <c r="E8" s="14">
        <v>7.8040000000000003</v>
      </c>
      <c r="F8" s="16">
        <v>13.972633432437158</v>
      </c>
    </row>
    <row r="9" spans="1:6" x14ac:dyDescent="0.35">
      <c r="A9" s="11" t="s">
        <v>43</v>
      </c>
      <c r="B9" s="11" t="s">
        <v>168</v>
      </c>
      <c r="C9" t="s">
        <v>169</v>
      </c>
      <c r="D9" s="13">
        <v>28480</v>
      </c>
      <c r="E9" s="14">
        <v>9.93</v>
      </c>
      <c r="F9" s="16">
        <v>14.043611976723851</v>
      </c>
    </row>
    <row r="10" spans="1:6" x14ac:dyDescent="0.35">
      <c r="A10" s="11" t="s">
        <v>43</v>
      </c>
      <c r="B10" s="11" t="s">
        <v>170</v>
      </c>
      <c r="C10" s="12" t="s">
        <v>171</v>
      </c>
      <c r="D10" s="13">
        <v>46850</v>
      </c>
      <c r="E10" s="14">
        <v>16.335999999999999</v>
      </c>
      <c r="F10" s="16">
        <v>14.408644490198261</v>
      </c>
    </row>
    <row r="11" spans="1:6" x14ac:dyDescent="0.35">
      <c r="A11" s="11" t="s">
        <v>43</v>
      </c>
      <c r="B11" s="11" t="s">
        <v>172</v>
      </c>
      <c r="C11" t="s">
        <v>173</v>
      </c>
      <c r="D11" s="13">
        <v>34800</v>
      </c>
      <c r="E11" s="14">
        <v>12.134</v>
      </c>
      <c r="F11" s="16">
        <v>15.297436261788198</v>
      </c>
    </row>
    <row r="12" spans="1:6" x14ac:dyDescent="0.35">
      <c r="A12" s="11"/>
      <c r="B12" s="11"/>
      <c r="C12" s="18" t="s">
        <v>174</v>
      </c>
      <c r="D12" s="13"/>
      <c r="E12" s="14"/>
      <c r="F12" s="19">
        <v>15.586577306269399</v>
      </c>
    </row>
    <row r="13" spans="1:6" x14ac:dyDescent="0.35">
      <c r="A13" s="11" t="s">
        <v>43</v>
      </c>
      <c r="B13" s="11" t="s">
        <v>175</v>
      </c>
      <c r="C13" s="12" t="s">
        <v>176</v>
      </c>
      <c r="D13" s="13">
        <v>43790</v>
      </c>
      <c r="E13" s="14">
        <v>15.27</v>
      </c>
      <c r="F13" s="16">
        <v>16.203387681447445</v>
      </c>
    </row>
    <row r="14" spans="1:6" x14ac:dyDescent="0.35">
      <c r="A14" s="11" t="s">
        <v>43</v>
      </c>
      <c r="B14" s="11" t="s">
        <v>177</v>
      </c>
      <c r="C14" t="s">
        <v>178</v>
      </c>
      <c r="D14" s="13">
        <v>32050</v>
      </c>
      <c r="E14" s="14">
        <v>11.175000000000001</v>
      </c>
      <c r="F14" s="16">
        <v>16.24394684961127</v>
      </c>
    </row>
    <row r="15" spans="1:6" x14ac:dyDescent="0.35">
      <c r="A15" s="11" t="s">
        <v>43</v>
      </c>
      <c r="B15" s="11" t="s">
        <v>179</v>
      </c>
      <c r="C15" s="12" t="s">
        <v>180</v>
      </c>
      <c r="D15" s="13">
        <v>31640</v>
      </c>
      <c r="E15" s="14">
        <v>11.034000000000001</v>
      </c>
      <c r="F15" s="16">
        <v>16.254086641652226</v>
      </c>
    </row>
    <row r="16" spans="1:6" x14ac:dyDescent="0.35">
      <c r="A16" s="11" t="s">
        <v>43</v>
      </c>
      <c r="B16" s="11" t="s">
        <v>181</v>
      </c>
      <c r="C16" s="12" t="s">
        <v>182</v>
      </c>
      <c r="D16" s="13">
        <v>55140</v>
      </c>
      <c r="E16" s="14">
        <v>19.228000000000002</v>
      </c>
      <c r="F16" s="16">
        <v>17.724356487590825</v>
      </c>
    </row>
    <row r="17" spans="1:6" x14ac:dyDescent="0.35">
      <c r="A17" s="11" t="s">
        <v>43</v>
      </c>
      <c r="B17" s="11" t="s">
        <v>183</v>
      </c>
      <c r="C17" t="s">
        <v>184</v>
      </c>
      <c r="D17" s="13">
        <v>58710</v>
      </c>
      <c r="E17" s="14">
        <v>20.471</v>
      </c>
      <c r="F17" s="16">
        <v>18.363163386171042</v>
      </c>
    </row>
    <row r="18" spans="1:6" x14ac:dyDescent="0.35">
      <c r="A18" s="11" t="s">
        <v>43</v>
      </c>
      <c r="B18" s="11" t="s">
        <v>185</v>
      </c>
      <c r="C18" s="12" t="s">
        <v>186</v>
      </c>
      <c r="D18" s="13">
        <v>31920</v>
      </c>
      <c r="E18" s="14">
        <v>11.13</v>
      </c>
      <c r="F18" s="16">
        <v>19.519099678840007</v>
      </c>
    </row>
    <row r="19" spans="1:6" x14ac:dyDescent="0.35">
      <c r="A19" s="11" t="s">
        <v>43</v>
      </c>
      <c r="B19" s="11" t="s">
        <v>187</v>
      </c>
      <c r="C19" s="12" t="s">
        <v>188</v>
      </c>
      <c r="D19" s="13">
        <v>20360</v>
      </c>
      <c r="E19" s="14">
        <v>7.0979999999999999</v>
      </c>
      <c r="F19" s="16">
        <v>19.671196559454344</v>
      </c>
    </row>
    <row r="20" spans="1:6" x14ac:dyDescent="0.35">
      <c r="A20" s="11"/>
      <c r="B20" s="11"/>
      <c r="C20" s="18" t="s">
        <v>189</v>
      </c>
      <c r="D20" s="13"/>
      <c r="E20" s="14"/>
      <c r="F20" s="19">
        <v>19.740938778186699</v>
      </c>
    </row>
    <row r="21" spans="1:6" x14ac:dyDescent="0.35">
      <c r="A21" s="20" t="s">
        <v>43</v>
      </c>
      <c r="B21" s="20" t="s">
        <v>190</v>
      </c>
      <c r="C21" s="21" t="s">
        <v>191</v>
      </c>
      <c r="D21" s="22">
        <v>2867700</v>
      </c>
      <c r="E21" s="23">
        <v>1000</v>
      </c>
      <c r="F21" s="24">
        <v>20.776433891918533</v>
      </c>
    </row>
    <row r="22" spans="1:6" x14ac:dyDescent="0.35">
      <c r="A22" s="11" t="s">
        <v>43</v>
      </c>
      <c r="B22" s="11" t="s">
        <v>192</v>
      </c>
      <c r="C22" s="12" t="s">
        <v>193</v>
      </c>
      <c r="D22" s="13">
        <v>24320</v>
      </c>
      <c r="E22" s="14">
        <v>8.4789999999999992</v>
      </c>
      <c r="F22" s="16">
        <v>21.050208277024343</v>
      </c>
    </row>
    <row r="23" spans="1:6" x14ac:dyDescent="0.35">
      <c r="A23" s="11" t="s">
        <v>43</v>
      </c>
      <c r="B23" s="11" t="s">
        <v>194</v>
      </c>
      <c r="C23" t="s">
        <v>195</v>
      </c>
      <c r="D23" s="13">
        <v>31110</v>
      </c>
      <c r="E23" s="14">
        <v>10.847</v>
      </c>
      <c r="F23" s="16">
        <v>21.212444949679636</v>
      </c>
    </row>
    <row r="24" spans="1:6" x14ac:dyDescent="0.35">
      <c r="A24" s="11" t="s">
        <v>43</v>
      </c>
      <c r="B24" s="11" t="s">
        <v>196</v>
      </c>
      <c r="C24" s="12" t="s">
        <v>197</v>
      </c>
      <c r="D24" s="13">
        <v>34860</v>
      </c>
      <c r="E24" s="14">
        <v>12.154999999999999</v>
      </c>
      <c r="F24" s="16">
        <v>22.905790220519261</v>
      </c>
    </row>
    <row r="25" spans="1:6" x14ac:dyDescent="0.35">
      <c r="A25" s="11" t="s">
        <v>43</v>
      </c>
      <c r="B25" s="11" t="s">
        <v>198</v>
      </c>
      <c r="C25" t="s">
        <v>199</v>
      </c>
      <c r="D25" s="13">
        <v>21450</v>
      </c>
      <c r="E25" s="14">
        <v>7.4790000000000001</v>
      </c>
      <c r="F25" s="16">
        <v>27.519395599154173</v>
      </c>
    </row>
    <row r="26" spans="1:6" x14ac:dyDescent="0.35">
      <c r="A26" s="11" t="s">
        <v>43</v>
      </c>
      <c r="B26" s="11" t="s">
        <v>200</v>
      </c>
      <c r="C26" t="s">
        <v>201</v>
      </c>
      <c r="D26" s="13">
        <v>22140</v>
      </c>
      <c r="E26" s="14">
        <v>7.7220000000000004</v>
      </c>
      <c r="F26" s="16">
        <v>28.675331891823141</v>
      </c>
    </row>
    <row r="27" spans="1:6" x14ac:dyDescent="0.35">
      <c r="A27" s="11" t="s">
        <v>43</v>
      </c>
      <c r="B27" s="11" t="s">
        <v>202</v>
      </c>
      <c r="C27" t="s">
        <v>203</v>
      </c>
      <c r="D27" s="13">
        <v>20940</v>
      </c>
      <c r="E27" s="14">
        <v>7.3029999999999999</v>
      </c>
      <c r="F27" s="16">
        <v>30.014759421233247</v>
      </c>
    </row>
    <row r="28" spans="1:6" x14ac:dyDescent="0.35">
      <c r="A28" s="11" t="s">
        <v>43</v>
      </c>
      <c r="B28" s="11" t="s">
        <v>204</v>
      </c>
      <c r="C28" s="12" t="s">
        <v>205</v>
      </c>
      <c r="D28" s="13">
        <v>22940</v>
      </c>
      <c r="E28" s="14">
        <v>7.9989999999999997</v>
      </c>
      <c r="F28" s="16">
        <v>30.141506821745196</v>
      </c>
    </row>
    <row r="29" spans="1:6" x14ac:dyDescent="0.35">
      <c r="A29" s="11" t="s">
        <v>43</v>
      </c>
      <c r="B29" s="11" t="s">
        <v>206</v>
      </c>
      <c r="C29" s="12" t="s">
        <v>207</v>
      </c>
      <c r="D29" s="13">
        <v>33060</v>
      </c>
      <c r="E29" s="14">
        <v>11.528</v>
      </c>
      <c r="F29" s="16">
        <v>30.895946348792467</v>
      </c>
    </row>
    <row r="30" spans="1:6" x14ac:dyDescent="0.35">
      <c r="A30" s="11" t="s">
        <v>43</v>
      </c>
      <c r="B30" s="11" t="s">
        <v>208</v>
      </c>
      <c r="C30" t="s">
        <v>209</v>
      </c>
      <c r="D30" s="13">
        <v>24660</v>
      </c>
      <c r="E30" s="14">
        <v>8.5990000000000002</v>
      </c>
      <c r="F30" s="16">
        <v>32.072162225543345</v>
      </c>
    </row>
    <row r="31" spans="1:6" x14ac:dyDescent="0.35">
      <c r="A31" s="11" t="s">
        <v>43</v>
      </c>
      <c r="B31" s="11" t="s">
        <v>210</v>
      </c>
      <c r="C31" s="12" t="s">
        <v>211</v>
      </c>
      <c r="D31" s="13">
        <v>22960</v>
      </c>
      <c r="E31" s="14">
        <v>8.0079999999999991</v>
      </c>
      <c r="F31" s="16">
        <v>32.295237650444378</v>
      </c>
    </row>
    <row r="32" spans="1:6" x14ac:dyDescent="0.35">
      <c r="A32" s="11" t="s">
        <v>43</v>
      </c>
      <c r="B32" s="11" t="s">
        <v>212</v>
      </c>
      <c r="C32" s="12" t="s">
        <v>213</v>
      </c>
      <c r="D32" s="13">
        <v>69000</v>
      </c>
      <c r="E32" s="14">
        <v>24.061</v>
      </c>
      <c r="F32" s="16">
        <v>37.993800777461566</v>
      </c>
    </row>
    <row r="33" spans="1:6" x14ac:dyDescent="0.35">
      <c r="A33" s="11" t="s">
        <v>43</v>
      </c>
      <c r="B33" s="11" t="s">
        <v>214</v>
      </c>
      <c r="C33" s="12" t="s">
        <v>215</v>
      </c>
      <c r="D33" s="13">
        <v>46440</v>
      </c>
      <c r="E33" s="14">
        <v>16.193000000000001</v>
      </c>
      <c r="F33" s="25">
        <v>45.598644808178449</v>
      </c>
    </row>
    <row r="34" spans="1:6" x14ac:dyDescent="0.35">
      <c r="A34" s="11" t="s">
        <v>43</v>
      </c>
      <c r="B34" s="11" t="s">
        <v>216</v>
      </c>
      <c r="C34" t="s">
        <v>217</v>
      </c>
      <c r="D34" s="13">
        <v>19970</v>
      </c>
      <c r="E34" s="14">
        <v>6.9649999999999999</v>
      </c>
      <c r="F34" s="25">
        <v>46.419967963495878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4" customWidth="1"/>
    <col min="2" max="2" width="59.1796875" style="81" customWidth="1"/>
    <col min="3" max="3" width="12.1796875" style="36" customWidth="1"/>
    <col min="4" max="4" width="11" style="36" customWidth="1"/>
    <col min="5" max="5" width="59.1796875" style="35" customWidth="1"/>
    <col min="6" max="6" width="59.54296875" style="37" customWidth="1"/>
    <col min="7" max="7" width="10.81640625" style="38" customWidth="1"/>
    <col min="8" max="8" width="8.453125" style="39" bestFit="1" customWidth="1"/>
    <col min="9" max="256" width="8" style="33"/>
    <col min="257" max="257" width="2.7265625" style="33" customWidth="1"/>
    <col min="258" max="258" width="59.1796875" style="33" customWidth="1"/>
    <col min="259" max="259" width="12.1796875" style="33" customWidth="1"/>
    <col min="260" max="260" width="11" style="33" customWidth="1"/>
    <col min="261" max="261" width="59.1796875" style="33" customWidth="1"/>
    <col min="262" max="262" width="59.54296875" style="33" customWidth="1"/>
    <col min="263" max="263" width="10.81640625" style="33" customWidth="1"/>
    <col min="264" max="512" width="8" style="33"/>
    <col min="513" max="513" width="2.7265625" style="33" customWidth="1"/>
    <col min="514" max="514" width="59.1796875" style="33" customWidth="1"/>
    <col min="515" max="515" width="12.1796875" style="33" customWidth="1"/>
    <col min="516" max="516" width="11" style="33" customWidth="1"/>
    <col min="517" max="517" width="59.1796875" style="33" customWidth="1"/>
    <col min="518" max="518" width="59.54296875" style="33" customWidth="1"/>
    <col min="519" max="519" width="10.81640625" style="33" customWidth="1"/>
    <col min="520" max="768" width="8" style="33"/>
    <col min="769" max="769" width="2.7265625" style="33" customWidth="1"/>
    <col min="770" max="770" width="59.1796875" style="33" customWidth="1"/>
    <col min="771" max="771" width="12.1796875" style="33" customWidth="1"/>
    <col min="772" max="772" width="11" style="33" customWidth="1"/>
    <col min="773" max="773" width="59.1796875" style="33" customWidth="1"/>
    <col min="774" max="774" width="59.54296875" style="33" customWidth="1"/>
    <col min="775" max="775" width="10.81640625" style="33" customWidth="1"/>
    <col min="776" max="1024" width="8" style="33"/>
    <col min="1025" max="1025" width="2.7265625" style="33" customWidth="1"/>
    <col min="1026" max="1026" width="59.1796875" style="33" customWidth="1"/>
    <col min="1027" max="1027" width="12.1796875" style="33" customWidth="1"/>
    <col min="1028" max="1028" width="11" style="33" customWidth="1"/>
    <col min="1029" max="1029" width="59.1796875" style="33" customWidth="1"/>
    <col min="1030" max="1030" width="59.54296875" style="33" customWidth="1"/>
    <col min="1031" max="1031" width="10.81640625" style="33" customWidth="1"/>
    <col min="1032" max="1280" width="8" style="33"/>
    <col min="1281" max="1281" width="2.7265625" style="33" customWidth="1"/>
    <col min="1282" max="1282" width="59.1796875" style="33" customWidth="1"/>
    <col min="1283" max="1283" width="12.1796875" style="33" customWidth="1"/>
    <col min="1284" max="1284" width="11" style="33" customWidth="1"/>
    <col min="1285" max="1285" width="59.1796875" style="33" customWidth="1"/>
    <col min="1286" max="1286" width="59.54296875" style="33" customWidth="1"/>
    <col min="1287" max="1287" width="10.81640625" style="33" customWidth="1"/>
    <col min="1288" max="1536" width="8" style="33"/>
    <col min="1537" max="1537" width="2.7265625" style="33" customWidth="1"/>
    <col min="1538" max="1538" width="59.1796875" style="33" customWidth="1"/>
    <col min="1539" max="1539" width="12.1796875" style="33" customWidth="1"/>
    <col min="1540" max="1540" width="11" style="33" customWidth="1"/>
    <col min="1541" max="1541" width="59.1796875" style="33" customWidth="1"/>
    <col min="1542" max="1542" width="59.54296875" style="33" customWidth="1"/>
    <col min="1543" max="1543" width="10.81640625" style="33" customWidth="1"/>
    <col min="1544" max="1792" width="8" style="33"/>
    <col min="1793" max="1793" width="2.7265625" style="33" customWidth="1"/>
    <col min="1794" max="1794" width="59.1796875" style="33" customWidth="1"/>
    <col min="1795" max="1795" width="12.1796875" style="33" customWidth="1"/>
    <col min="1796" max="1796" width="11" style="33" customWidth="1"/>
    <col min="1797" max="1797" width="59.1796875" style="33" customWidth="1"/>
    <col min="1798" max="1798" width="59.54296875" style="33" customWidth="1"/>
    <col min="1799" max="1799" width="10.81640625" style="33" customWidth="1"/>
    <col min="1800" max="2048" width="8" style="33"/>
    <col min="2049" max="2049" width="2.7265625" style="33" customWidth="1"/>
    <col min="2050" max="2050" width="59.1796875" style="33" customWidth="1"/>
    <col min="2051" max="2051" width="12.1796875" style="33" customWidth="1"/>
    <col min="2052" max="2052" width="11" style="33" customWidth="1"/>
    <col min="2053" max="2053" width="59.1796875" style="33" customWidth="1"/>
    <col min="2054" max="2054" width="59.54296875" style="33" customWidth="1"/>
    <col min="2055" max="2055" width="10.81640625" style="33" customWidth="1"/>
    <col min="2056" max="2304" width="8" style="33"/>
    <col min="2305" max="2305" width="2.7265625" style="33" customWidth="1"/>
    <col min="2306" max="2306" width="59.1796875" style="33" customWidth="1"/>
    <col min="2307" max="2307" width="12.1796875" style="33" customWidth="1"/>
    <col min="2308" max="2308" width="11" style="33" customWidth="1"/>
    <col min="2309" max="2309" width="59.1796875" style="33" customWidth="1"/>
    <col min="2310" max="2310" width="59.54296875" style="33" customWidth="1"/>
    <col min="2311" max="2311" width="10.81640625" style="33" customWidth="1"/>
    <col min="2312" max="2560" width="8" style="33"/>
    <col min="2561" max="2561" width="2.7265625" style="33" customWidth="1"/>
    <col min="2562" max="2562" width="59.1796875" style="33" customWidth="1"/>
    <col min="2563" max="2563" width="12.1796875" style="33" customWidth="1"/>
    <col min="2564" max="2564" width="11" style="33" customWidth="1"/>
    <col min="2565" max="2565" width="59.1796875" style="33" customWidth="1"/>
    <col min="2566" max="2566" width="59.54296875" style="33" customWidth="1"/>
    <col min="2567" max="2567" width="10.81640625" style="33" customWidth="1"/>
    <col min="2568" max="2816" width="8" style="33"/>
    <col min="2817" max="2817" width="2.7265625" style="33" customWidth="1"/>
    <col min="2818" max="2818" width="59.1796875" style="33" customWidth="1"/>
    <col min="2819" max="2819" width="12.1796875" style="33" customWidth="1"/>
    <col min="2820" max="2820" width="11" style="33" customWidth="1"/>
    <col min="2821" max="2821" width="59.1796875" style="33" customWidth="1"/>
    <col min="2822" max="2822" width="59.54296875" style="33" customWidth="1"/>
    <col min="2823" max="2823" width="10.81640625" style="33" customWidth="1"/>
    <col min="2824" max="3072" width="8" style="33"/>
    <col min="3073" max="3073" width="2.7265625" style="33" customWidth="1"/>
    <col min="3074" max="3074" width="59.1796875" style="33" customWidth="1"/>
    <col min="3075" max="3075" width="12.1796875" style="33" customWidth="1"/>
    <col min="3076" max="3076" width="11" style="33" customWidth="1"/>
    <col min="3077" max="3077" width="59.1796875" style="33" customWidth="1"/>
    <col min="3078" max="3078" width="59.54296875" style="33" customWidth="1"/>
    <col min="3079" max="3079" width="10.81640625" style="33" customWidth="1"/>
    <col min="3080" max="3328" width="8" style="33"/>
    <col min="3329" max="3329" width="2.7265625" style="33" customWidth="1"/>
    <col min="3330" max="3330" width="59.1796875" style="33" customWidth="1"/>
    <col min="3331" max="3331" width="12.1796875" style="33" customWidth="1"/>
    <col min="3332" max="3332" width="11" style="33" customWidth="1"/>
    <col min="3333" max="3333" width="59.1796875" style="33" customWidth="1"/>
    <col min="3334" max="3334" width="59.54296875" style="33" customWidth="1"/>
    <col min="3335" max="3335" width="10.81640625" style="33" customWidth="1"/>
    <col min="3336" max="3584" width="8" style="33"/>
    <col min="3585" max="3585" width="2.7265625" style="33" customWidth="1"/>
    <col min="3586" max="3586" width="59.1796875" style="33" customWidth="1"/>
    <col min="3587" max="3587" width="12.1796875" style="33" customWidth="1"/>
    <col min="3588" max="3588" width="11" style="33" customWidth="1"/>
    <col min="3589" max="3589" width="59.1796875" style="33" customWidth="1"/>
    <col min="3590" max="3590" width="59.54296875" style="33" customWidth="1"/>
    <col min="3591" max="3591" width="10.81640625" style="33" customWidth="1"/>
    <col min="3592" max="3840" width="8" style="33"/>
    <col min="3841" max="3841" width="2.7265625" style="33" customWidth="1"/>
    <col min="3842" max="3842" width="59.1796875" style="33" customWidth="1"/>
    <col min="3843" max="3843" width="12.1796875" style="33" customWidth="1"/>
    <col min="3844" max="3844" width="11" style="33" customWidth="1"/>
    <col min="3845" max="3845" width="59.1796875" style="33" customWidth="1"/>
    <col min="3846" max="3846" width="59.54296875" style="33" customWidth="1"/>
    <col min="3847" max="3847" width="10.81640625" style="33" customWidth="1"/>
    <col min="3848" max="4096" width="8" style="33"/>
    <col min="4097" max="4097" width="2.7265625" style="33" customWidth="1"/>
    <col min="4098" max="4098" width="59.1796875" style="33" customWidth="1"/>
    <col min="4099" max="4099" width="12.1796875" style="33" customWidth="1"/>
    <col min="4100" max="4100" width="11" style="33" customWidth="1"/>
    <col min="4101" max="4101" width="59.1796875" style="33" customWidth="1"/>
    <col min="4102" max="4102" width="59.54296875" style="33" customWidth="1"/>
    <col min="4103" max="4103" width="10.81640625" style="33" customWidth="1"/>
    <col min="4104" max="4352" width="8" style="33"/>
    <col min="4353" max="4353" width="2.7265625" style="33" customWidth="1"/>
    <col min="4354" max="4354" width="59.1796875" style="33" customWidth="1"/>
    <col min="4355" max="4355" width="12.1796875" style="33" customWidth="1"/>
    <col min="4356" max="4356" width="11" style="33" customWidth="1"/>
    <col min="4357" max="4357" width="59.1796875" style="33" customWidth="1"/>
    <col min="4358" max="4358" width="59.54296875" style="33" customWidth="1"/>
    <col min="4359" max="4359" width="10.81640625" style="33" customWidth="1"/>
    <col min="4360" max="4608" width="8" style="33"/>
    <col min="4609" max="4609" width="2.7265625" style="33" customWidth="1"/>
    <col min="4610" max="4610" width="59.1796875" style="33" customWidth="1"/>
    <col min="4611" max="4611" width="12.1796875" style="33" customWidth="1"/>
    <col min="4612" max="4612" width="11" style="33" customWidth="1"/>
    <col min="4613" max="4613" width="59.1796875" style="33" customWidth="1"/>
    <col min="4614" max="4614" width="59.54296875" style="33" customWidth="1"/>
    <col min="4615" max="4615" width="10.81640625" style="33" customWidth="1"/>
    <col min="4616" max="4864" width="8" style="33"/>
    <col min="4865" max="4865" width="2.7265625" style="33" customWidth="1"/>
    <col min="4866" max="4866" width="59.1796875" style="33" customWidth="1"/>
    <col min="4867" max="4867" width="12.1796875" style="33" customWidth="1"/>
    <col min="4868" max="4868" width="11" style="33" customWidth="1"/>
    <col min="4869" max="4869" width="59.1796875" style="33" customWidth="1"/>
    <col min="4870" max="4870" width="59.54296875" style="33" customWidth="1"/>
    <col min="4871" max="4871" width="10.81640625" style="33" customWidth="1"/>
    <col min="4872" max="5120" width="8" style="33"/>
    <col min="5121" max="5121" width="2.7265625" style="33" customWidth="1"/>
    <col min="5122" max="5122" width="59.1796875" style="33" customWidth="1"/>
    <col min="5123" max="5123" width="12.1796875" style="33" customWidth="1"/>
    <col min="5124" max="5124" width="11" style="33" customWidth="1"/>
    <col min="5125" max="5125" width="59.1796875" style="33" customWidth="1"/>
    <col min="5126" max="5126" width="59.54296875" style="33" customWidth="1"/>
    <col min="5127" max="5127" width="10.81640625" style="33" customWidth="1"/>
    <col min="5128" max="5376" width="8" style="33"/>
    <col min="5377" max="5377" width="2.7265625" style="33" customWidth="1"/>
    <col min="5378" max="5378" width="59.1796875" style="33" customWidth="1"/>
    <col min="5379" max="5379" width="12.1796875" style="33" customWidth="1"/>
    <col min="5380" max="5380" width="11" style="33" customWidth="1"/>
    <col min="5381" max="5381" width="59.1796875" style="33" customWidth="1"/>
    <col min="5382" max="5382" width="59.54296875" style="33" customWidth="1"/>
    <col min="5383" max="5383" width="10.81640625" style="33" customWidth="1"/>
    <col min="5384" max="5632" width="8" style="33"/>
    <col min="5633" max="5633" width="2.7265625" style="33" customWidth="1"/>
    <col min="5634" max="5634" width="59.1796875" style="33" customWidth="1"/>
    <col min="5635" max="5635" width="12.1796875" style="33" customWidth="1"/>
    <col min="5636" max="5636" width="11" style="33" customWidth="1"/>
    <col min="5637" max="5637" width="59.1796875" style="33" customWidth="1"/>
    <col min="5638" max="5638" width="59.54296875" style="33" customWidth="1"/>
    <col min="5639" max="5639" width="10.81640625" style="33" customWidth="1"/>
    <col min="5640" max="5888" width="8" style="33"/>
    <col min="5889" max="5889" width="2.7265625" style="33" customWidth="1"/>
    <col min="5890" max="5890" width="59.1796875" style="33" customWidth="1"/>
    <col min="5891" max="5891" width="12.1796875" style="33" customWidth="1"/>
    <col min="5892" max="5892" width="11" style="33" customWidth="1"/>
    <col min="5893" max="5893" width="59.1796875" style="33" customWidth="1"/>
    <col min="5894" max="5894" width="59.54296875" style="33" customWidth="1"/>
    <col min="5895" max="5895" width="10.81640625" style="33" customWidth="1"/>
    <col min="5896" max="6144" width="8" style="33"/>
    <col min="6145" max="6145" width="2.7265625" style="33" customWidth="1"/>
    <col min="6146" max="6146" width="59.1796875" style="33" customWidth="1"/>
    <col min="6147" max="6147" width="12.1796875" style="33" customWidth="1"/>
    <col min="6148" max="6148" width="11" style="33" customWidth="1"/>
    <col min="6149" max="6149" width="59.1796875" style="33" customWidth="1"/>
    <col min="6150" max="6150" width="59.54296875" style="33" customWidth="1"/>
    <col min="6151" max="6151" width="10.81640625" style="33" customWidth="1"/>
    <col min="6152" max="6400" width="8" style="33"/>
    <col min="6401" max="6401" width="2.7265625" style="33" customWidth="1"/>
    <col min="6402" max="6402" width="59.1796875" style="33" customWidth="1"/>
    <col min="6403" max="6403" width="12.1796875" style="33" customWidth="1"/>
    <col min="6404" max="6404" width="11" style="33" customWidth="1"/>
    <col min="6405" max="6405" width="59.1796875" style="33" customWidth="1"/>
    <col min="6406" max="6406" width="59.54296875" style="33" customWidth="1"/>
    <col min="6407" max="6407" width="10.81640625" style="33" customWidth="1"/>
    <col min="6408" max="6656" width="8" style="33"/>
    <col min="6657" max="6657" width="2.7265625" style="33" customWidth="1"/>
    <col min="6658" max="6658" width="59.1796875" style="33" customWidth="1"/>
    <col min="6659" max="6659" width="12.1796875" style="33" customWidth="1"/>
    <col min="6660" max="6660" width="11" style="33" customWidth="1"/>
    <col min="6661" max="6661" width="59.1796875" style="33" customWidth="1"/>
    <col min="6662" max="6662" width="59.54296875" style="33" customWidth="1"/>
    <col min="6663" max="6663" width="10.81640625" style="33" customWidth="1"/>
    <col min="6664" max="6912" width="8" style="33"/>
    <col min="6913" max="6913" width="2.7265625" style="33" customWidth="1"/>
    <col min="6914" max="6914" width="59.1796875" style="33" customWidth="1"/>
    <col min="6915" max="6915" width="12.1796875" style="33" customWidth="1"/>
    <col min="6916" max="6916" width="11" style="33" customWidth="1"/>
    <col min="6917" max="6917" width="59.1796875" style="33" customWidth="1"/>
    <col min="6918" max="6918" width="59.54296875" style="33" customWidth="1"/>
    <col min="6919" max="6919" width="10.81640625" style="33" customWidth="1"/>
    <col min="6920" max="7168" width="8" style="33"/>
    <col min="7169" max="7169" width="2.7265625" style="33" customWidth="1"/>
    <col min="7170" max="7170" width="59.1796875" style="33" customWidth="1"/>
    <col min="7171" max="7171" width="12.1796875" style="33" customWidth="1"/>
    <col min="7172" max="7172" width="11" style="33" customWidth="1"/>
    <col min="7173" max="7173" width="59.1796875" style="33" customWidth="1"/>
    <col min="7174" max="7174" width="59.54296875" style="33" customWidth="1"/>
    <col min="7175" max="7175" width="10.81640625" style="33" customWidth="1"/>
    <col min="7176" max="7424" width="8" style="33"/>
    <col min="7425" max="7425" width="2.7265625" style="33" customWidth="1"/>
    <col min="7426" max="7426" width="59.1796875" style="33" customWidth="1"/>
    <col min="7427" max="7427" width="12.1796875" style="33" customWidth="1"/>
    <col min="7428" max="7428" width="11" style="33" customWidth="1"/>
    <col min="7429" max="7429" width="59.1796875" style="33" customWidth="1"/>
    <col min="7430" max="7430" width="59.54296875" style="33" customWidth="1"/>
    <col min="7431" max="7431" width="10.81640625" style="33" customWidth="1"/>
    <col min="7432" max="7680" width="8" style="33"/>
    <col min="7681" max="7681" width="2.7265625" style="33" customWidth="1"/>
    <col min="7682" max="7682" width="59.1796875" style="33" customWidth="1"/>
    <col min="7683" max="7683" width="12.1796875" style="33" customWidth="1"/>
    <col min="7684" max="7684" width="11" style="33" customWidth="1"/>
    <col min="7685" max="7685" width="59.1796875" style="33" customWidth="1"/>
    <col min="7686" max="7686" width="59.54296875" style="33" customWidth="1"/>
    <col min="7687" max="7687" width="10.81640625" style="33" customWidth="1"/>
    <col min="7688" max="7936" width="8" style="33"/>
    <col min="7937" max="7937" width="2.7265625" style="33" customWidth="1"/>
    <col min="7938" max="7938" width="59.1796875" style="33" customWidth="1"/>
    <col min="7939" max="7939" width="12.1796875" style="33" customWidth="1"/>
    <col min="7940" max="7940" width="11" style="33" customWidth="1"/>
    <col min="7941" max="7941" width="59.1796875" style="33" customWidth="1"/>
    <col min="7942" max="7942" width="59.54296875" style="33" customWidth="1"/>
    <col min="7943" max="7943" width="10.81640625" style="33" customWidth="1"/>
    <col min="7944" max="8192" width="8" style="33"/>
    <col min="8193" max="8193" width="2.7265625" style="33" customWidth="1"/>
    <col min="8194" max="8194" width="59.1796875" style="33" customWidth="1"/>
    <col min="8195" max="8195" width="12.1796875" style="33" customWidth="1"/>
    <col min="8196" max="8196" width="11" style="33" customWidth="1"/>
    <col min="8197" max="8197" width="59.1796875" style="33" customWidth="1"/>
    <col min="8198" max="8198" width="59.54296875" style="33" customWidth="1"/>
    <col min="8199" max="8199" width="10.81640625" style="33" customWidth="1"/>
    <col min="8200" max="8448" width="8" style="33"/>
    <col min="8449" max="8449" width="2.7265625" style="33" customWidth="1"/>
    <col min="8450" max="8450" width="59.1796875" style="33" customWidth="1"/>
    <col min="8451" max="8451" width="12.1796875" style="33" customWidth="1"/>
    <col min="8452" max="8452" width="11" style="33" customWidth="1"/>
    <col min="8453" max="8453" width="59.1796875" style="33" customWidth="1"/>
    <col min="8454" max="8454" width="59.54296875" style="33" customWidth="1"/>
    <col min="8455" max="8455" width="10.81640625" style="33" customWidth="1"/>
    <col min="8456" max="8704" width="8" style="33"/>
    <col min="8705" max="8705" width="2.7265625" style="33" customWidth="1"/>
    <col min="8706" max="8706" width="59.1796875" style="33" customWidth="1"/>
    <col min="8707" max="8707" width="12.1796875" style="33" customWidth="1"/>
    <col min="8708" max="8708" width="11" style="33" customWidth="1"/>
    <col min="8709" max="8709" width="59.1796875" style="33" customWidth="1"/>
    <col min="8710" max="8710" width="59.54296875" style="33" customWidth="1"/>
    <col min="8711" max="8711" width="10.81640625" style="33" customWidth="1"/>
    <col min="8712" max="8960" width="8" style="33"/>
    <col min="8961" max="8961" width="2.7265625" style="33" customWidth="1"/>
    <col min="8962" max="8962" width="59.1796875" style="33" customWidth="1"/>
    <col min="8963" max="8963" width="12.1796875" style="33" customWidth="1"/>
    <col min="8964" max="8964" width="11" style="33" customWidth="1"/>
    <col min="8965" max="8965" width="59.1796875" style="33" customWidth="1"/>
    <col min="8966" max="8966" width="59.54296875" style="33" customWidth="1"/>
    <col min="8967" max="8967" width="10.81640625" style="33" customWidth="1"/>
    <col min="8968" max="9216" width="8" style="33"/>
    <col min="9217" max="9217" width="2.7265625" style="33" customWidth="1"/>
    <col min="9218" max="9218" width="59.1796875" style="33" customWidth="1"/>
    <col min="9219" max="9219" width="12.1796875" style="33" customWidth="1"/>
    <col min="9220" max="9220" width="11" style="33" customWidth="1"/>
    <col min="9221" max="9221" width="59.1796875" style="33" customWidth="1"/>
    <col min="9222" max="9222" width="59.54296875" style="33" customWidth="1"/>
    <col min="9223" max="9223" width="10.81640625" style="33" customWidth="1"/>
    <col min="9224" max="9472" width="8" style="33"/>
    <col min="9473" max="9473" width="2.7265625" style="33" customWidth="1"/>
    <col min="9474" max="9474" width="59.1796875" style="33" customWidth="1"/>
    <col min="9475" max="9475" width="12.1796875" style="33" customWidth="1"/>
    <col min="9476" max="9476" width="11" style="33" customWidth="1"/>
    <col min="9477" max="9477" width="59.1796875" style="33" customWidth="1"/>
    <col min="9478" max="9478" width="59.54296875" style="33" customWidth="1"/>
    <col min="9479" max="9479" width="10.81640625" style="33" customWidth="1"/>
    <col min="9480" max="9728" width="8" style="33"/>
    <col min="9729" max="9729" width="2.7265625" style="33" customWidth="1"/>
    <col min="9730" max="9730" width="59.1796875" style="33" customWidth="1"/>
    <col min="9731" max="9731" width="12.1796875" style="33" customWidth="1"/>
    <col min="9732" max="9732" width="11" style="33" customWidth="1"/>
    <col min="9733" max="9733" width="59.1796875" style="33" customWidth="1"/>
    <col min="9734" max="9734" width="59.54296875" style="33" customWidth="1"/>
    <col min="9735" max="9735" width="10.81640625" style="33" customWidth="1"/>
    <col min="9736" max="9984" width="8" style="33"/>
    <col min="9985" max="9985" width="2.7265625" style="33" customWidth="1"/>
    <col min="9986" max="9986" width="59.1796875" style="33" customWidth="1"/>
    <col min="9987" max="9987" width="12.1796875" style="33" customWidth="1"/>
    <col min="9988" max="9988" width="11" style="33" customWidth="1"/>
    <col min="9989" max="9989" width="59.1796875" style="33" customWidth="1"/>
    <col min="9990" max="9990" width="59.54296875" style="33" customWidth="1"/>
    <col min="9991" max="9991" width="10.81640625" style="33" customWidth="1"/>
    <col min="9992" max="10240" width="8" style="33"/>
    <col min="10241" max="10241" width="2.7265625" style="33" customWidth="1"/>
    <col min="10242" max="10242" width="59.1796875" style="33" customWidth="1"/>
    <col min="10243" max="10243" width="12.1796875" style="33" customWidth="1"/>
    <col min="10244" max="10244" width="11" style="33" customWidth="1"/>
    <col min="10245" max="10245" width="59.1796875" style="33" customWidth="1"/>
    <col min="10246" max="10246" width="59.54296875" style="33" customWidth="1"/>
    <col min="10247" max="10247" width="10.81640625" style="33" customWidth="1"/>
    <col min="10248" max="10496" width="8" style="33"/>
    <col min="10497" max="10497" width="2.7265625" style="33" customWidth="1"/>
    <col min="10498" max="10498" width="59.1796875" style="33" customWidth="1"/>
    <col min="10499" max="10499" width="12.1796875" style="33" customWidth="1"/>
    <col min="10500" max="10500" width="11" style="33" customWidth="1"/>
    <col min="10501" max="10501" width="59.1796875" style="33" customWidth="1"/>
    <col min="10502" max="10502" width="59.54296875" style="33" customWidth="1"/>
    <col min="10503" max="10503" width="10.81640625" style="33" customWidth="1"/>
    <col min="10504" max="10752" width="8" style="33"/>
    <col min="10753" max="10753" width="2.7265625" style="33" customWidth="1"/>
    <col min="10754" max="10754" width="59.1796875" style="33" customWidth="1"/>
    <col min="10755" max="10755" width="12.1796875" style="33" customWidth="1"/>
    <col min="10756" max="10756" width="11" style="33" customWidth="1"/>
    <col min="10757" max="10757" width="59.1796875" style="33" customWidth="1"/>
    <col min="10758" max="10758" width="59.54296875" style="33" customWidth="1"/>
    <col min="10759" max="10759" width="10.81640625" style="33" customWidth="1"/>
    <col min="10760" max="11008" width="8" style="33"/>
    <col min="11009" max="11009" width="2.7265625" style="33" customWidth="1"/>
    <col min="11010" max="11010" width="59.1796875" style="33" customWidth="1"/>
    <col min="11011" max="11011" width="12.1796875" style="33" customWidth="1"/>
    <col min="11012" max="11012" width="11" style="33" customWidth="1"/>
    <col min="11013" max="11013" width="59.1796875" style="33" customWidth="1"/>
    <col min="11014" max="11014" width="59.54296875" style="33" customWidth="1"/>
    <col min="11015" max="11015" width="10.81640625" style="33" customWidth="1"/>
    <col min="11016" max="11264" width="8" style="33"/>
    <col min="11265" max="11265" width="2.7265625" style="33" customWidth="1"/>
    <col min="11266" max="11266" width="59.1796875" style="33" customWidth="1"/>
    <col min="11267" max="11267" width="12.1796875" style="33" customWidth="1"/>
    <col min="11268" max="11268" width="11" style="33" customWidth="1"/>
    <col min="11269" max="11269" width="59.1796875" style="33" customWidth="1"/>
    <col min="11270" max="11270" width="59.54296875" style="33" customWidth="1"/>
    <col min="11271" max="11271" width="10.81640625" style="33" customWidth="1"/>
    <col min="11272" max="11520" width="8" style="33"/>
    <col min="11521" max="11521" width="2.7265625" style="33" customWidth="1"/>
    <col min="11522" max="11522" width="59.1796875" style="33" customWidth="1"/>
    <col min="11523" max="11523" width="12.1796875" style="33" customWidth="1"/>
    <col min="11524" max="11524" width="11" style="33" customWidth="1"/>
    <col min="11525" max="11525" width="59.1796875" style="33" customWidth="1"/>
    <col min="11526" max="11526" width="59.54296875" style="33" customWidth="1"/>
    <col min="11527" max="11527" width="10.81640625" style="33" customWidth="1"/>
    <col min="11528" max="11776" width="8" style="33"/>
    <col min="11777" max="11777" width="2.7265625" style="33" customWidth="1"/>
    <col min="11778" max="11778" width="59.1796875" style="33" customWidth="1"/>
    <col min="11779" max="11779" width="12.1796875" style="33" customWidth="1"/>
    <col min="11780" max="11780" width="11" style="33" customWidth="1"/>
    <col min="11781" max="11781" width="59.1796875" style="33" customWidth="1"/>
    <col min="11782" max="11782" width="59.54296875" style="33" customWidth="1"/>
    <col min="11783" max="11783" width="10.81640625" style="33" customWidth="1"/>
    <col min="11784" max="12032" width="8" style="33"/>
    <col min="12033" max="12033" width="2.7265625" style="33" customWidth="1"/>
    <col min="12034" max="12034" width="59.1796875" style="33" customWidth="1"/>
    <col min="12035" max="12035" width="12.1796875" style="33" customWidth="1"/>
    <col min="12036" max="12036" width="11" style="33" customWidth="1"/>
    <col min="12037" max="12037" width="59.1796875" style="33" customWidth="1"/>
    <col min="12038" max="12038" width="59.54296875" style="33" customWidth="1"/>
    <col min="12039" max="12039" width="10.81640625" style="33" customWidth="1"/>
    <col min="12040" max="12288" width="8" style="33"/>
    <col min="12289" max="12289" width="2.7265625" style="33" customWidth="1"/>
    <col min="12290" max="12290" width="59.1796875" style="33" customWidth="1"/>
    <col min="12291" max="12291" width="12.1796875" style="33" customWidth="1"/>
    <col min="12292" max="12292" width="11" style="33" customWidth="1"/>
    <col min="12293" max="12293" width="59.1796875" style="33" customWidth="1"/>
    <col min="12294" max="12294" width="59.54296875" style="33" customWidth="1"/>
    <col min="12295" max="12295" width="10.81640625" style="33" customWidth="1"/>
    <col min="12296" max="12544" width="8" style="33"/>
    <col min="12545" max="12545" width="2.7265625" style="33" customWidth="1"/>
    <col min="12546" max="12546" width="59.1796875" style="33" customWidth="1"/>
    <col min="12547" max="12547" width="12.1796875" style="33" customWidth="1"/>
    <col min="12548" max="12548" width="11" style="33" customWidth="1"/>
    <col min="12549" max="12549" width="59.1796875" style="33" customWidth="1"/>
    <col min="12550" max="12550" width="59.54296875" style="33" customWidth="1"/>
    <col min="12551" max="12551" width="10.81640625" style="33" customWidth="1"/>
    <col min="12552" max="12800" width="8" style="33"/>
    <col min="12801" max="12801" width="2.7265625" style="33" customWidth="1"/>
    <col min="12802" max="12802" width="59.1796875" style="33" customWidth="1"/>
    <col min="12803" max="12803" width="12.1796875" style="33" customWidth="1"/>
    <col min="12804" max="12804" width="11" style="33" customWidth="1"/>
    <col min="12805" max="12805" width="59.1796875" style="33" customWidth="1"/>
    <col min="12806" max="12806" width="59.54296875" style="33" customWidth="1"/>
    <col min="12807" max="12807" width="10.81640625" style="33" customWidth="1"/>
    <col min="12808" max="13056" width="8" style="33"/>
    <col min="13057" max="13057" width="2.7265625" style="33" customWidth="1"/>
    <col min="13058" max="13058" width="59.1796875" style="33" customWidth="1"/>
    <col min="13059" max="13059" width="12.1796875" style="33" customWidth="1"/>
    <col min="13060" max="13060" width="11" style="33" customWidth="1"/>
    <col min="13061" max="13061" width="59.1796875" style="33" customWidth="1"/>
    <col min="13062" max="13062" width="59.54296875" style="33" customWidth="1"/>
    <col min="13063" max="13063" width="10.81640625" style="33" customWidth="1"/>
    <col min="13064" max="13312" width="8" style="33"/>
    <col min="13313" max="13313" width="2.7265625" style="33" customWidth="1"/>
    <col min="13314" max="13314" width="59.1796875" style="33" customWidth="1"/>
    <col min="13315" max="13315" width="12.1796875" style="33" customWidth="1"/>
    <col min="13316" max="13316" width="11" style="33" customWidth="1"/>
    <col min="13317" max="13317" width="59.1796875" style="33" customWidth="1"/>
    <col min="13318" max="13318" width="59.54296875" style="33" customWidth="1"/>
    <col min="13319" max="13319" width="10.81640625" style="33" customWidth="1"/>
    <col min="13320" max="13568" width="8" style="33"/>
    <col min="13569" max="13569" width="2.7265625" style="33" customWidth="1"/>
    <col min="13570" max="13570" width="59.1796875" style="33" customWidth="1"/>
    <col min="13571" max="13571" width="12.1796875" style="33" customWidth="1"/>
    <col min="13572" max="13572" width="11" style="33" customWidth="1"/>
    <col min="13573" max="13573" width="59.1796875" style="33" customWidth="1"/>
    <col min="13574" max="13574" width="59.54296875" style="33" customWidth="1"/>
    <col min="13575" max="13575" width="10.81640625" style="33" customWidth="1"/>
    <col min="13576" max="13824" width="8" style="33"/>
    <col min="13825" max="13825" width="2.7265625" style="33" customWidth="1"/>
    <col min="13826" max="13826" width="59.1796875" style="33" customWidth="1"/>
    <col min="13827" max="13827" width="12.1796875" style="33" customWidth="1"/>
    <col min="13828" max="13828" width="11" style="33" customWidth="1"/>
    <col min="13829" max="13829" width="59.1796875" style="33" customWidth="1"/>
    <col min="13830" max="13830" width="59.54296875" style="33" customWidth="1"/>
    <col min="13831" max="13831" width="10.81640625" style="33" customWidth="1"/>
    <col min="13832" max="14080" width="8" style="33"/>
    <col min="14081" max="14081" width="2.7265625" style="33" customWidth="1"/>
    <col min="14082" max="14082" width="59.1796875" style="33" customWidth="1"/>
    <col min="14083" max="14083" width="12.1796875" style="33" customWidth="1"/>
    <col min="14084" max="14084" width="11" style="33" customWidth="1"/>
    <col min="14085" max="14085" width="59.1796875" style="33" customWidth="1"/>
    <col min="14086" max="14086" width="59.54296875" style="33" customWidth="1"/>
    <col min="14087" max="14087" width="10.81640625" style="33" customWidth="1"/>
    <col min="14088" max="14336" width="8" style="33"/>
    <col min="14337" max="14337" width="2.7265625" style="33" customWidth="1"/>
    <col min="14338" max="14338" width="59.1796875" style="33" customWidth="1"/>
    <col min="14339" max="14339" width="12.1796875" style="33" customWidth="1"/>
    <col min="14340" max="14340" width="11" style="33" customWidth="1"/>
    <col min="14341" max="14341" width="59.1796875" style="33" customWidth="1"/>
    <col min="14342" max="14342" width="59.54296875" style="33" customWidth="1"/>
    <col min="14343" max="14343" width="10.81640625" style="33" customWidth="1"/>
    <col min="14344" max="14592" width="8" style="33"/>
    <col min="14593" max="14593" width="2.7265625" style="33" customWidth="1"/>
    <col min="14594" max="14594" width="59.1796875" style="33" customWidth="1"/>
    <col min="14595" max="14595" width="12.1796875" style="33" customWidth="1"/>
    <col min="14596" max="14596" width="11" style="33" customWidth="1"/>
    <col min="14597" max="14597" width="59.1796875" style="33" customWidth="1"/>
    <col min="14598" max="14598" width="59.54296875" style="33" customWidth="1"/>
    <col min="14599" max="14599" width="10.81640625" style="33" customWidth="1"/>
    <col min="14600" max="14848" width="8" style="33"/>
    <col min="14849" max="14849" width="2.7265625" style="33" customWidth="1"/>
    <col min="14850" max="14850" width="59.1796875" style="33" customWidth="1"/>
    <col min="14851" max="14851" width="12.1796875" style="33" customWidth="1"/>
    <col min="14852" max="14852" width="11" style="33" customWidth="1"/>
    <col min="14853" max="14853" width="59.1796875" style="33" customWidth="1"/>
    <col min="14854" max="14854" width="59.54296875" style="33" customWidth="1"/>
    <col min="14855" max="14855" width="10.81640625" style="33" customWidth="1"/>
    <col min="14856" max="15104" width="8" style="33"/>
    <col min="15105" max="15105" width="2.7265625" style="33" customWidth="1"/>
    <col min="15106" max="15106" width="59.1796875" style="33" customWidth="1"/>
    <col min="15107" max="15107" width="12.1796875" style="33" customWidth="1"/>
    <col min="15108" max="15108" width="11" style="33" customWidth="1"/>
    <col min="15109" max="15109" width="59.1796875" style="33" customWidth="1"/>
    <col min="15110" max="15110" width="59.54296875" style="33" customWidth="1"/>
    <col min="15111" max="15111" width="10.81640625" style="33" customWidth="1"/>
    <col min="15112" max="15360" width="8" style="33"/>
    <col min="15361" max="15361" width="2.7265625" style="33" customWidth="1"/>
    <col min="15362" max="15362" width="59.1796875" style="33" customWidth="1"/>
    <col min="15363" max="15363" width="12.1796875" style="33" customWidth="1"/>
    <col min="15364" max="15364" width="11" style="33" customWidth="1"/>
    <col min="15365" max="15365" width="59.1796875" style="33" customWidth="1"/>
    <col min="15366" max="15366" width="59.54296875" style="33" customWidth="1"/>
    <col min="15367" max="15367" width="10.81640625" style="33" customWidth="1"/>
    <col min="15368" max="15616" width="8" style="33"/>
    <col min="15617" max="15617" width="2.7265625" style="33" customWidth="1"/>
    <col min="15618" max="15618" width="59.1796875" style="33" customWidth="1"/>
    <col min="15619" max="15619" width="12.1796875" style="33" customWidth="1"/>
    <col min="15620" max="15620" width="11" style="33" customWidth="1"/>
    <col min="15621" max="15621" width="59.1796875" style="33" customWidth="1"/>
    <col min="15622" max="15622" width="59.54296875" style="33" customWidth="1"/>
    <col min="15623" max="15623" width="10.81640625" style="33" customWidth="1"/>
    <col min="15624" max="15872" width="8" style="33"/>
    <col min="15873" max="15873" width="2.7265625" style="33" customWidth="1"/>
    <col min="15874" max="15874" width="59.1796875" style="33" customWidth="1"/>
    <col min="15875" max="15875" width="12.1796875" style="33" customWidth="1"/>
    <col min="15876" max="15876" width="11" style="33" customWidth="1"/>
    <col min="15877" max="15877" width="59.1796875" style="33" customWidth="1"/>
    <col min="15878" max="15878" width="59.54296875" style="33" customWidth="1"/>
    <col min="15879" max="15879" width="10.81640625" style="33" customWidth="1"/>
    <col min="15880" max="16128" width="8" style="33"/>
    <col min="16129" max="16129" width="2.7265625" style="33" customWidth="1"/>
    <col min="16130" max="16130" width="59.1796875" style="33" customWidth="1"/>
    <col min="16131" max="16131" width="12.1796875" style="33" customWidth="1"/>
    <col min="16132" max="16132" width="11" style="33" customWidth="1"/>
    <col min="16133" max="16133" width="59.1796875" style="33" customWidth="1"/>
    <col min="16134" max="16134" width="59.54296875" style="33" customWidth="1"/>
    <col min="16135" max="16135" width="10.81640625" style="33" customWidth="1"/>
    <col min="16136" max="16384" width="8" style="33"/>
  </cols>
  <sheetData>
    <row r="1" spans="1:256" ht="31" x14ac:dyDescent="0.3">
      <c r="A1" s="26"/>
      <c r="B1" s="27"/>
      <c r="C1" s="28" t="s">
        <v>218</v>
      </c>
      <c r="D1" s="29"/>
      <c r="E1" s="30" t="s">
        <v>219</v>
      </c>
      <c r="F1" s="30" t="s">
        <v>220</v>
      </c>
      <c r="G1" s="31"/>
      <c r="H1" s="32"/>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x14ac:dyDescent="0.3">
      <c r="A2" s="34" t="s">
        <v>221</v>
      </c>
      <c r="B2" s="35"/>
    </row>
    <row r="3" spans="1:256" ht="25" x14ac:dyDescent="0.3">
      <c r="B3" s="35" t="s">
        <v>222</v>
      </c>
      <c r="C3" s="40">
        <v>120048286</v>
      </c>
      <c r="D3" s="40"/>
      <c r="E3" s="41" t="s">
        <v>223</v>
      </c>
      <c r="F3" s="82" t="s">
        <v>224</v>
      </c>
    </row>
    <row r="4" spans="1:256" ht="25" x14ac:dyDescent="0.3">
      <c r="B4" s="35" t="s">
        <v>225</v>
      </c>
      <c r="C4" s="40">
        <v>43377836</v>
      </c>
      <c r="D4" s="40"/>
      <c r="E4" s="41" t="s">
        <v>226</v>
      </c>
      <c r="F4" s="82"/>
    </row>
    <row r="5" spans="1:256" ht="25.5" x14ac:dyDescent="0.3">
      <c r="B5" s="35" t="s">
        <v>227</v>
      </c>
      <c r="C5" s="42">
        <v>0.36</v>
      </c>
      <c r="D5" s="42"/>
      <c r="E5" s="41" t="s">
        <v>228</v>
      </c>
      <c r="F5" s="43" t="s">
        <v>229</v>
      </c>
    </row>
    <row r="6" spans="1:256" x14ac:dyDescent="0.3">
      <c r="A6" s="34" t="s">
        <v>230</v>
      </c>
      <c r="B6" s="35"/>
      <c r="E6" s="44"/>
      <c r="F6" s="45"/>
    </row>
    <row r="7" spans="1:256" s="38" customFormat="1" x14ac:dyDescent="0.3">
      <c r="A7" s="34"/>
      <c r="B7" s="35" t="s">
        <v>231</v>
      </c>
      <c r="C7" s="46">
        <v>858.98416359451403</v>
      </c>
      <c r="D7" s="46"/>
      <c r="E7" s="83" t="s">
        <v>232</v>
      </c>
      <c r="F7" s="83" t="s">
        <v>233</v>
      </c>
      <c r="H7" s="47"/>
    </row>
    <row r="8" spans="1:256" s="38" customFormat="1" x14ac:dyDescent="0.3">
      <c r="A8" s="34"/>
      <c r="B8" s="35" t="s">
        <v>234</v>
      </c>
      <c r="C8" s="46">
        <v>970.03819879350397</v>
      </c>
      <c r="D8" s="46"/>
      <c r="E8" s="84"/>
      <c r="F8" s="84"/>
      <c r="H8" s="47"/>
    </row>
    <row r="9" spans="1:256" s="38" customFormat="1" x14ac:dyDescent="0.3">
      <c r="A9" s="34"/>
      <c r="B9" s="35" t="s">
        <v>235</v>
      </c>
      <c r="C9" s="46">
        <v>1193.8471129818499</v>
      </c>
      <c r="D9" s="46"/>
      <c r="E9" s="84"/>
      <c r="F9" s="84"/>
      <c r="H9" s="47"/>
    </row>
    <row r="10" spans="1:256" s="38" customFormat="1" x14ac:dyDescent="0.3">
      <c r="A10" s="34"/>
      <c r="B10" s="35" t="s">
        <v>236</v>
      </c>
      <c r="C10" s="46">
        <v>1596.7423236142999</v>
      </c>
      <c r="D10" s="46"/>
      <c r="E10" s="84"/>
      <c r="F10" s="84"/>
      <c r="H10" s="47"/>
    </row>
    <row r="11" spans="1:256" s="38" customFormat="1" x14ac:dyDescent="0.3">
      <c r="A11" s="34"/>
      <c r="B11" s="35" t="s">
        <v>237</v>
      </c>
      <c r="C11" s="46">
        <v>1854.5854598187</v>
      </c>
      <c r="D11" s="46"/>
      <c r="E11" s="85"/>
      <c r="F11" s="85"/>
      <c r="H11" s="47"/>
    </row>
    <row r="12" spans="1:256" s="38" customFormat="1" x14ac:dyDescent="0.3">
      <c r="A12" s="34" t="s">
        <v>238</v>
      </c>
      <c r="B12" s="35"/>
      <c r="C12" s="36"/>
      <c r="D12" s="36"/>
      <c r="E12" s="44"/>
      <c r="F12" s="45"/>
      <c r="H12" s="47"/>
    </row>
    <row r="13" spans="1:256" s="38" customFormat="1" x14ac:dyDescent="0.3">
      <c r="A13" s="34"/>
      <c r="B13" s="35" t="s">
        <v>231</v>
      </c>
      <c r="C13" s="46">
        <v>34359.366543780598</v>
      </c>
      <c r="D13" s="46"/>
      <c r="E13" s="82" t="s">
        <v>239</v>
      </c>
      <c r="F13" s="82" t="s">
        <v>240</v>
      </c>
      <c r="H13" s="47"/>
    </row>
    <row r="14" spans="1:256" s="38" customFormat="1" x14ac:dyDescent="0.3">
      <c r="A14" s="34"/>
      <c r="B14" s="35" t="s">
        <v>234</v>
      </c>
      <c r="C14" s="46">
        <v>38801.527951740201</v>
      </c>
      <c r="D14" s="46"/>
      <c r="E14" s="82"/>
      <c r="F14" s="82"/>
      <c r="H14" s="47"/>
    </row>
    <row r="15" spans="1:256" s="38" customFormat="1" x14ac:dyDescent="0.3">
      <c r="A15" s="34"/>
      <c r="B15" s="35" t="s">
        <v>235</v>
      </c>
      <c r="C15" s="46">
        <v>47753.884519273903</v>
      </c>
      <c r="D15" s="46"/>
      <c r="E15" s="82"/>
      <c r="F15" s="82"/>
      <c r="H15" s="47"/>
    </row>
    <row r="16" spans="1:256" s="38" customFormat="1" x14ac:dyDescent="0.3">
      <c r="A16" s="34"/>
      <c r="B16" s="35" t="s">
        <v>236</v>
      </c>
      <c r="C16" s="46">
        <v>63869.692944572002</v>
      </c>
      <c r="D16" s="46"/>
      <c r="E16" s="82"/>
      <c r="F16" s="82"/>
      <c r="H16" s="47"/>
    </row>
    <row r="17" spans="1:8" s="38" customFormat="1" x14ac:dyDescent="0.3">
      <c r="A17" s="34"/>
      <c r="B17" s="35" t="s">
        <v>237</v>
      </c>
      <c r="C17" s="46">
        <v>74183.418392747903</v>
      </c>
      <c r="D17" s="46"/>
      <c r="E17" s="82"/>
      <c r="F17" s="82"/>
      <c r="H17" s="47"/>
    </row>
    <row r="18" spans="1:8" x14ac:dyDescent="0.3">
      <c r="A18" s="34" t="s">
        <v>241</v>
      </c>
      <c r="B18" s="36"/>
      <c r="E18" s="44"/>
      <c r="F18" s="45"/>
    </row>
    <row r="19" spans="1:8" x14ac:dyDescent="0.3">
      <c r="B19" s="35" t="s">
        <v>231</v>
      </c>
      <c r="C19" s="48">
        <v>16.518926222971398</v>
      </c>
      <c r="D19" s="48"/>
      <c r="E19" s="82" t="s">
        <v>242</v>
      </c>
      <c r="F19" s="82" t="s">
        <v>243</v>
      </c>
    </row>
    <row r="20" spans="1:8" s="38" customFormat="1" x14ac:dyDescent="0.3">
      <c r="A20" s="34"/>
      <c r="B20" s="35" t="s">
        <v>234</v>
      </c>
      <c r="C20" s="48">
        <v>18.654580746028898</v>
      </c>
      <c r="D20" s="48"/>
      <c r="E20" s="82"/>
      <c r="F20" s="82"/>
      <c r="H20" s="47"/>
    </row>
    <row r="21" spans="1:8" s="38" customFormat="1" x14ac:dyDescent="0.3">
      <c r="A21" s="34"/>
      <c r="B21" s="35" t="s">
        <v>235</v>
      </c>
      <c r="C21" s="48">
        <v>22.958598326573998</v>
      </c>
      <c r="D21" s="48"/>
      <c r="E21" s="82"/>
      <c r="F21" s="82"/>
      <c r="H21" s="47"/>
    </row>
    <row r="22" spans="1:8" s="38" customFormat="1" x14ac:dyDescent="0.3">
      <c r="A22" s="34"/>
      <c r="B22" s="35" t="s">
        <v>236</v>
      </c>
      <c r="C22" s="48">
        <v>30.706583146428802</v>
      </c>
      <c r="D22" s="48"/>
      <c r="E22" s="82"/>
      <c r="F22" s="82"/>
      <c r="H22" s="47"/>
    </row>
    <row r="23" spans="1:8" s="38" customFormat="1" x14ac:dyDescent="0.3">
      <c r="A23" s="34"/>
      <c r="B23" s="35" t="s">
        <v>237</v>
      </c>
      <c r="C23" s="48">
        <v>35.665104996513399</v>
      </c>
      <c r="D23" s="48"/>
      <c r="E23" s="82"/>
      <c r="F23" s="82"/>
      <c r="H23" s="47"/>
    </row>
    <row r="24" spans="1:8" x14ac:dyDescent="0.3">
      <c r="A24" s="34" t="s">
        <v>244</v>
      </c>
      <c r="B24" s="35"/>
      <c r="E24" s="44"/>
      <c r="F24" s="45"/>
    </row>
    <row r="25" spans="1:8" ht="50" x14ac:dyDescent="0.3">
      <c r="B25" s="35" t="s">
        <v>245</v>
      </c>
      <c r="C25" s="46">
        <v>771</v>
      </c>
      <c r="D25" s="46"/>
      <c r="E25" s="41" t="s">
        <v>246</v>
      </c>
      <c r="F25" s="41" t="s">
        <v>247</v>
      </c>
    </row>
    <row r="26" spans="1:8" ht="25" x14ac:dyDescent="0.3">
      <c r="B26" s="35" t="s">
        <v>248</v>
      </c>
      <c r="C26" s="46">
        <v>231</v>
      </c>
      <c r="D26" s="46"/>
      <c r="E26" s="41" t="s">
        <v>249</v>
      </c>
      <c r="F26" s="41" t="s">
        <v>250</v>
      </c>
    </row>
    <row r="27" spans="1:8" x14ac:dyDescent="0.3">
      <c r="A27" s="34" t="s">
        <v>251</v>
      </c>
      <c r="B27" s="35"/>
      <c r="E27" s="44"/>
      <c r="F27" s="44"/>
    </row>
    <row r="28" spans="1:8" ht="38" x14ac:dyDescent="0.3">
      <c r="B28" s="35" t="s">
        <v>252</v>
      </c>
      <c r="C28" s="48">
        <v>7.25</v>
      </c>
      <c r="D28" s="48"/>
      <c r="E28" s="41" t="s">
        <v>253</v>
      </c>
      <c r="F28" s="41" t="s">
        <v>254</v>
      </c>
    </row>
    <row r="29" spans="1:8" ht="62.5" x14ac:dyDescent="0.3">
      <c r="B29" s="35" t="s">
        <v>255</v>
      </c>
      <c r="C29" s="46">
        <v>377</v>
      </c>
      <c r="D29" s="46"/>
      <c r="E29" s="41" t="s">
        <v>256</v>
      </c>
      <c r="F29" s="41" t="s">
        <v>257</v>
      </c>
    </row>
    <row r="30" spans="1:8" s="38" customFormat="1" x14ac:dyDescent="0.3">
      <c r="A30" s="34" t="s">
        <v>258</v>
      </c>
      <c r="B30" s="35"/>
      <c r="C30" s="36"/>
      <c r="D30" s="36"/>
      <c r="E30" s="44"/>
      <c r="F30" s="45"/>
      <c r="H30" s="47"/>
    </row>
    <row r="31" spans="1:8" s="38" customFormat="1" x14ac:dyDescent="0.3">
      <c r="A31" s="34" t="s">
        <v>259</v>
      </c>
      <c r="B31" s="35"/>
      <c r="C31" s="36"/>
      <c r="D31" s="36"/>
      <c r="E31" s="44"/>
      <c r="F31" s="45"/>
      <c r="H31" s="47"/>
    </row>
    <row r="32" spans="1:8" s="38" customFormat="1" x14ac:dyDescent="0.3">
      <c r="A32" s="34"/>
      <c r="B32" s="35" t="s">
        <v>231</v>
      </c>
      <c r="C32" s="36">
        <v>91.138903299152801</v>
      </c>
      <c r="D32" s="36"/>
      <c r="E32" s="82" t="s">
        <v>260</v>
      </c>
      <c r="F32" s="82" t="s">
        <v>261</v>
      </c>
      <c r="H32" s="47"/>
    </row>
    <row r="33" spans="1:8" s="38" customFormat="1" x14ac:dyDescent="0.3">
      <c r="A33" s="34"/>
      <c r="B33" s="35" t="s">
        <v>234</v>
      </c>
      <c r="C33" s="36">
        <v>102.92182480567701</v>
      </c>
      <c r="D33" s="36"/>
      <c r="E33" s="82"/>
      <c r="F33" s="82"/>
      <c r="H33" s="47"/>
    </row>
    <row r="34" spans="1:8" s="38" customFormat="1" x14ac:dyDescent="0.3">
      <c r="A34" s="34"/>
      <c r="B34" s="35" t="s">
        <v>235</v>
      </c>
      <c r="C34" s="36">
        <v>126.668128698339</v>
      </c>
      <c r="D34" s="36"/>
      <c r="E34" s="82"/>
      <c r="F34" s="82"/>
      <c r="H34" s="47"/>
    </row>
    <row r="35" spans="1:8" s="38" customFormat="1" x14ac:dyDescent="0.3">
      <c r="A35" s="34"/>
      <c r="B35" s="35" t="s">
        <v>236</v>
      </c>
      <c r="C35" s="36">
        <v>169.415631152711</v>
      </c>
      <c r="D35" s="36"/>
      <c r="E35" s="82"/>
      <c r="F35" s="82"/>
      <c r="H35" s="47"/>
    </row>
    <row r="36" spans="1:8" s="38" customFormat="1" x14ac:dyDescent="0.3">
      <c r="A36" s="34"/>
      <c r="B36" s="35" t="s">
        <v>237</v>
      </c>
      <c r="C36" s="36">
        <v>196.772993084212</v>
      </c>
      <c r="D36" s="36"/>
      <c r="E36" s="82"/>
      <c r="F36" s="82"/>
      <c r="H36" s="47"/>
    </row>
    <row r="37" spans="1:8" s="38" customFormat="1" x14ac:dyDescent="0.3">
      <c r="A37" s="34" t="s">
        <v>262</v>
      </c>
      <c r="B37" s="35"/>
      <c r="C37" s="36"/>
      <c r="D37" s="36"/>
      <c r="E37" s="44"/>
      <c r="F37" s="45"/>
      <c r="H37" s="47"/>
    </row>
    <row r="38" spans="1:8" s="38" customFormat="1" x14ac:dyDescent="0.3">
      <c r="A38" s="34" t="s">
        <v>259</v>
      </c>
      <c r="B38" s="35"/>
      <c r="C38" s="36"/>
      <c r="D38" s="36"/>
      <c r="E38" s="44"/>
      <c r="F38" s="45"/>
      <c r="H38" s="47"/>
    </row>
    <row r="39" spans="1:8" x14ac:dyDescent="0.3">
      <c r="B39" s="35" t="s">
        <v>231</v>
      </c>
      <c r="C39" s="49">
        <f>C32/40</f>
        <v>2.2784725824788201</v>
      </c>
      <c r="E39" s="88" t="s">
        <v>263</v>
      </c>
      <c r="F39" s="88" t="s">
        <v>264</v>
      </c>
    </row>
    <row r="40" spans="1:8" x14ac:dyDescent="0.3">
      <c r="B40" s="35" t="s">
        <v>234</v>
      </c>
      <c r="C40" s="49">
        <f>C33/40</f>
        <v>2.5730456201419249</v>
      </c>
      <c r="E40" s="88"/>
      <c r="F40" s="88"/>
    </row>
    <row r="41" spans="1:8" x14ac:dyDescent="0.3">
      <c r="B41" s="35" t="s">
        <v>235</v>
      </c>
      <c r="C41" s="49">
        <f>C34/40</f>
        <v>3.1667032174584753</v>
      </c>
      <c r="E41" s="88"/>
      <c r="F41" s="88"/>
    </row>
    <row r="42" spans="1:8" x14ac:dyDescent="0.3">
      <c r="B42" s="35" t="s">
        <v>236</v>
      </c>
      <c r="C42" s="49">
        <f>C35/40</f>
        <v>4.2353907788177754</v>
      </c>
      <c r="E42" s="88"/>
      <c r="F42" s="88"/>
    </row>
    <row r="43" spans="1:8" x14ac:dyDescent="0.3">
      <c r="B43" s="35" t="s">
        <v>237</v>
      </c>
      <c r="C43" s="49">
        <f>C36/40</f>
        <v>4.9193248271053003</v>
      </c>
      <c r="E43" s="88"/>
      <c r="F43" s="88"/>
    </row>
    <row r="44" spans="1:8" x14ac:dyDescent="0.3">
      <c r="A44" s="34" t="s">
        <v>265</v>
      </c>
      <c r="B44" s="35"/>
      <c r="E44" s="44"/>
      <c r="F44" s="45"/>
    </row>
    <row r="45" spans="1:8" ht="62.5" x14ac:dyDescent="0.3">
      <c r="B45" s="35" t="s">
        <v>266</v>
      </c>
      <c r="C45" s="48">
        <v>17.57</v>
      </c>
      <c r="D45" s="48"/>
      <c r="E45" s="41" t="s">
        <v>267</v>
      </c>
      <c r="F45" s="41" t="s">
        <v>268</v>
      </c>
    </row>
    <row r="46" spans="1:8" ht="62.5" x14ac:dyDescent="0.3">
      <c r="B46" s="35" t="s">
        <v>269</v>
      </c>
      <c r="C46" s="46">
        <v>913</v>
      </c>
      <c r="D46" s="46"/>
      <c r="E46" s="41" t="s">
        <v>270</v>
      </c>
      <c r="F46" s="41" t="s">
        <v>271</v>
      </c>
      <c r="G46" s="50"/>
    </row>
    <row r="47" spans="1:8" s="38" customFormat="1" x14ac:dyDescent="0.3">
      <c r="A47" s="34" t="s">
        <v>272</v>
      </c>
      <c r="B47" s="35"/>
      <c r="C47" s="36"/>
      <c r="D47" s="36"/>
      <c r="E47" s="44"/>
      <c r="F47" s="45"/>
      <c r="H47" s="47"/>
    </row>
    <row r="48" spans="1:8" s="38" customFormat="1" x14ac:dyDescent="0.3">
      <c r="A48" s="34" t="s">
        <v>259</v>
      </c>
      <c r="B48" s="35"/>
      <c r="C48" s="36"/>
      <c r="D48" s="36"/>
      <c r="E48" s="44"/>
      <c r="F48" s="45"/>
      <c r="H48" s="47"/>
    </row>
    <row r="49" spans="1:256" s="38" customFormat="1" x14ac:dyDescent="0.3">
      <c r="A49" s="34"/>
      <c r="B49" s="35" t="s">
        <v>231</v>
      </c>
      <c r="C49" s="36">
        <v>37.614695694355099</v>
      </c>
      <c r="D49" s="36"/>
      <c r="E49" s="82" t="s">
        <v>273</v>
      </c>
      <c r="F49" s="82" t="s">
        <v>274</v>
      </c>
      <c r="H49" s="47"/>
    </row>
    <row r="50" spans="1:256" s="38" customFormat="1" x14ac:dyDescent="0.3">
      <c r="A50" s="34"/>
      <c r="B50" s="35" t="s">
        <v>234</v>
      </c>
      <c r="C50" s="36">
        <v>42.4777233457148</v>
      </c>
      <c r="D50" s="36"/>
      <c r="E50" s="82"/>
      <c r="F50" s="82"/>
      <c r="H50" s="47"/>
    </row>
    <row r="51" spans="1:256" s="38" customFormat="1" x14ac:dyDescent="0.3">
      <c r="A51" s="34"/>
      <c r="B51" s="35" t="s">
        <v>235</v>
      </c>
      <c r="C51" s="36">
        <v>52.278258160757602</v>
      </c>
      <c r="D51" s="36"/>
      <c r="E51" s="82"/>
      <c r="F51" s="82"/>
      <c r="H51" s="47"/>
    </row>
    <row r="52" spans="1:256" s="38" customFormat="1" x14ac:dyDescent="0.3">
      <c r="A52" s="34"/>
      <c r="B52" s="35" t="s">
        <v>236</v>
      </c>
      <c r="C52" s="36">
        <v>69.920935857207795</v>
      </c>
      <c r="D52" s="36"/>
      <c r="E52" s="82"/>
      <c r="F52" s="82"/>
      <c r="H52" s="47"/>
    </row>
    <row r="53" spans="1:256" s="38" customFormat="1" x14ac:dyDescent="0.3">
      <c r="A53" s="34"/>
      <c r="B53" s="35" t="s">
        <v>237</v>
      </c>
      <c r="C53" s="36">
        <v>81.211820504744594</v>
      </c>
      <c r="D53" s="36"/>
      <c r="E53" s="82"/>
      <c r="F53" s="82"/>
      <c r="H53" s="47"/>
    </row>
    <row r="54" spans="1:256" x14ac:dyDescent="0.3">
      <c r="A54" s="34" t="s">
        <v>275</v>
      </c>
      <c r="B54" s="35"/>
      <c r="E54" s="44"/>
      <c r="F54" s="45"/>
    </row>
    <row r="55" spans="1:256" x14ac:dyDescent="0.3">
      <c r="A55" s="34" t="s">
        <v>259</v>
      </c>
      <c r="B55" s="35"/>
      <c r="E55" s="44"/>
      <c r="F55" s="45"/>
    </row>
    <row r="56" spans="1:256" x14ac:dyDescent="0.3">
      <c r="B56" s="35" t="s">
        <v>231</v>
      </c>
      <c r="C56" s="49">
        <f>C49/40</f>
        <v>0.94036739235887745</v>
      </c>
      <c r="D56" s="49"/>
      <c r="E56" s="82" t="s">
        <v>276</v>
      </c>
      <c r="F56" s="82" t="s">
        <v>277</v>
      </c>
    </row>
    <row r="57" spans="1:256" x14ac:dyDescent="0.3">
      <c r="B57" s="35" t="s">
        <v>234</v>
      </c>
      <c r="C57" s="49">
        <f>C50/40</f>
        <v>1.06194308364287</v>
      </c>
      <c r="D57" s="49"/>
      <c r="E57" s="82"/>
      <c r="F57" s="82"/>
    </row>
    <row r="58" spans="1:256" x14ac:dyDescent="0.3">
      <c r="B58" s="35" t="s">
        <v>235</v>
      </c>
      <c r="C58" s="49">
        <f>C51/40</f>
        <v>1.30695645401894</v>
      </c>
      <c r="D58" s="49"/>
      <c r="E58" s="82"/>
      <c r="F58" s="82"/>
    </row>
    <row r="59" spans="1:256" x14ac:dyDescent="0.3">
      <c r="B59" s="35" t="s">
        <v>236</v>
      </c>
      <c r="C59" s="49">
        <f>C52/40</f>
        <v>1.7480233964301948</v>
      </c>
      <c r="D59" s="49"/>
      <c r="E59" s="82"/>
      <c r="F59" s="82"/>
    </row>
    <row r="60" spans="1:256" x14ac:dyDescent="0.3">
      <c r="B60" s="35" t="s">
        <v>237</v>
      </c>
      <c r="C60" s="49">
        <f>C53/40</f>
        <v>2.0302955126186149</v>
      </c>
      <c r="D60" s="49"/>
      <c r="E60" s="82"/>
      <c r="F60" s="82"/>
    </row>
    <row r="61" spans="1:256" x14ac:dyDescent="0.3">
      <c r="A61" s="34" t="s">
        <v>278</v>
      </c>
      <c r="B61" s="35"/>
      <c r="E61" s="44"/>
      <c r="F61" s="45"/>
      <c r="J61" s="46"/>
      <c r="K61" s="51"/>
    </row>
    <row r="62" spans="1:256" ht="25" x14ac:dyDescent="0.3">
      <c r="A62" s="52"/>
      <c r="B62" s="35" t="s">
        <v>279</v>
      </c>
      <c r="C62" s="46">
        <v>77136</v>
      </c>
      <c r="D62" s="46"/>
      <c r="E62" s="41" t="s">
        <v>280</v>
      </c>
      <c r="F62" s="41" t="s">
        <v>281</v>
      </c>
      <c r="G62" s="53"/>
      <c r="H62" s="54"/>
      <c r="I62" s="55"/>
      <c r="J62" s="46"/>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5.5" x14ac:dyDescent="0.3">
      <c r="B63" s="35" t="s">
        <v>282</v>
      </c>
      <c r="C63" s="46">
        <v>23140.701728053002</v>
      </c>
      <c r="D63" s="46"/>
      <c r="E63" s="41" t="s">
        <v>283</v>
      </c>
      <c r="F63" s="43" t="s">
        <v>284</v>
      </c>
    </row>
    <row r="64" spans="1:256" ht="15" x14ac:dyDescent="0.3">
      <c r="A64" s="34" t="s">
        <v>285</v>
      </c>
      <c r="B64" s="35"/>
      <c r="C64" s="46"/>
      <c r="D64" s="46"/>
      <c r="E64" s="44"/>
      <c r="F64" s="45"/>
    </row>
    <row r="65" spans="1:256" x14ac:dyDescent="0.3">
      <c r="A65" s="34" t="s">
        <v>286</v>
      </c>
      <c r="B65" s="35"/>
      <c r="C65" s="46"/>
      <c r="D65" s="46"/>
      <c r="E65" s="44"/>
      <c r="F65" s="45"/>
    </row>
    <row r="66" spans="1:256" x14ac:dyDescent="0.3">
      <c r="A66" s="52"/>
      <c r="B66" s="56" t="s">
        <v>287</v>
      </c>
      <c r="C66" s="46">
        <v>578.517543201325</v>
      </c>
      <c r="D66" s="46"/>
      <c r="E66" s="83" t="s">
        <v>288</v>
      </c>
      <c r="F66" s="83" t="s">
        <v>289</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x14ac:dyDescent="0.3">
      <c r="A67" s="52"/>
      <c r="B67" s="56" t="s">
        <v>290</v>
      </c>
      <c r="C67" s="46">
        <v>964.19590533554197</v>
      </c>
      <c r="D67" s="46"/>
      <c r="E67" s="86"/>
      <c r="F67" s="86"/>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x14ac:dyDescent="0.3">
      <c r="A68" s="52"/>
      <c r="B68" s="56" t="s">
        <v>291</v>
      </c>
      <c r="C68" s="46">
        <v>1542.7134485368699</v>
      </c>
      <c r="D68" s="46"/>
      <c r="E68" s="86"/>
      <c r="F68" s="86"/>
      <c r="G68" s="57"/>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x14ac:dyDescent="0.3">
      <c r="A69" s="52"/>
      <c r="B69" s="56" t="s">
        <v>292</v>
      </c>
      <c r="C69" s="46">
        <v>1928.3918106710801</v>
      </c>
      <c r="D69" s="46"/>
      <c r="E69" s="87"/>
      <c r="F69" s="87"/>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3">
      <c r="A70" s="34" t="s">
        <v>293</v>
      </c>
      <c r="B70" s="35"/>
      <c r="E70" s="44"/>
      <c r="F70" s="58"/>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5" x14ac:dyDescent="0.3">
      <c r="B71" s="35" t="s">
        <v>294</v>
      </c>
      <c r="C71" s="46">
        <v>39716</v>
      </c>
      <c r="D71" s="46"/>
      <c r="E71" s="41" t="s">
        <v>295</v>
      </c>
      <c r="F71" s="41" t="s">
        <v>296</v>
      </c>
      <c r="G71" s="33"/>
      <c r="H71" s="47"/>
    </row>
    <row r="72" spans="1:256" ht="60" customHeight="1" x14ac:dyDescent="0.3">
      <c r="B72" s="35" t="s">
        <v>297</v>
      </c>
      <c r="C72" s="46">
        <v>993</v>
      </c>
      <c r="D72" s="46"/>
      <c r="E72" s="41" t="s">
        <v>298</v>
      </c>
      <c r="F72" s="41" t="s">
        <v>299</v>
      </c>
      <c r="G72" s="33"/>
      <c r="H72" s="47"/>
    </row>
    <row r="74" spans="1:256" x14ac:dyDescent="0.3">
      <c r="A74" s="34" t="s">
        <v>300</v>
      </c>
      <c r="B74" s="59"/>
      <c r="C74" s="60"/>
      <c r="D74" s="60"/>
      <c r="E74" s="61"/>
      <c r="F74" s="62"/>
      <c r="G74" s="63"/>
      <c r="H74" s="64"/>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row>
    <row r="75" spans="1:256" ht="12.5" x14ac:dyDescent="0.25">
      <c r="A75" s="65">
        <v>1</v>
      </c>
      <c r="B75" s="66" t="s">
        <v>301</v>
      </c>
      <c r="C75" s="67"/>
      <c r="D75" s="67"/>
      <c r="E75" s="68"/>
      <c r="F75" s="69"/>
      <c r="G75" s="70"/>
      <c r="H75" s="71"/>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c r="IV75" s="70"/>
    </row>
    <row r="76" spans="1:256" ht="12.5" x14ac:dyDescent="0.25">
      <c r="A76" s="65">
        <v>2</v>
      </c>
      <c r="B76" s="66" t="s">
        <v>302</v>
      </c>
      <c r="C76" s="67"/>
      <c r="D76" s="67"/>
      <c r="E76" s="68"/>
      <c r="F76" s="69"/>
      <c r="G76" s="70"/>
      <c r="H76" s="71"/>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c r="IV76" s="70"/>
    </row>
    <row r="77" spans="1:256" ht="12.5" x14ac:dyDescent="0.25">
      <c r="A77" s="72"/>
      <c r="B77" s="73" t="s">
        <v>303</v>
      </c>
      <c r="C77" s="74"/>
      <c r="D77" s="74"/>
      <c r="E77" s="73"/>
      <c r="F77" s="75"/>
      <c r="G77" s="76"/>
      <c r="H77" s="77"/>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ht="12.5" x14ac:dyDescent="0.25">
      <c r="A78" s="79" t="s">
        <v>304</v>
      </c>
      <c r="B78" s="80"/>
      <c r="C78" s="67"/>
      <c r="D78" s="67"/>
      <c r="E78" s="80"/>
      <c r="F78" s="75"/>
      <c r="G78" s="76"/>
      <c r="H78" s="77"/>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row>
    <row r="79" spans="1:256" ht="12.5" x14ac:dyDescent="0.25">
      <c r="A79" s="78"/>
      <c r="B79" s="78"/>
      <c r="C79" s="67"/>
      <c r="D79" s="67"/>
      <c r="E79" s="78"/>
      <c r="F79" s="75"/>
      <c r="G79" s="76"/>
      <c r="H79" s="77"/>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row>
  </sheetData>
  <mergeCells count="17">
    <mergeCell ref="E56:E60"/>
    <mergeCell ref="F56:F60"/>
    <mergeCell ref="E66:E69"/>
    <mergeCell ref="F66:F69"/>
    <mergeCell ref="E32:E36"/>
    <mergeCell ref="F32:F36"/>
    <mergeCell ref="E39:E43"/>
    <mergeCell ref="F39:F43"/>
    <mergeCell ref="E49:E53"/>
    <mergeCell ref="F49:F53"/>
    <mergeCell ref="E19:E23"/>
    <mergeCell ref="F19:F23"/>
    <mergeCell ref="F3:F4"/>
    <mergeCell ref="E7:E11"/>
    <mergeCell ref="F7:F11"/>
    <mergeCell ref="E13:E17"/>
    <mergeCell ref="F13: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30 large occupations</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2019-06-06T17:09:27Z</dcterms:created>
  <dcterms:modified xsi:type="dcterms:W3CDTF">2019-06-11T00:55:05Z</dcterms:modified>
</cp:coreProperties>
</file>