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State Partner Materials\"/>
    </mc:Choice>
  </mc:AlternateContent>
  <xr:revisionPtr revIDLastSave="0" documentId="13_ncr:1_{D0729FE4-EDD9-44AA-B79E-CFF6B0DB117A}" xr6:coauthVersionLast="44" xr6:coauthVersionMax="44" xr10:uidLastSave="{00000000-0000-0000-0000-000000000000}"/>
  <bookViews>
    <workbookView minimized="1" xWindow="-29268" yWindow="-1332" windowWidth="23028" windowHeight="12288" xr2:uid="{177307EF-67C0-4E22-B6CA-61128C61AD48}"/>
  </bookViews>
  <sheets>
    <sheet name="Sheet1" sheetId="1" r:id="rId1"/>
    <sheet name="ME" sheetId="2" r:id="rId2"/>
    <sheet name="Data Notes" sheetId="3" r:id="rId3"/>
  </sheets>
  <definedNames>
    <definedName name="_xlnm._FilterDatabase" localSheetId="1" hidden="1">ME!$A$1:$G$34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22" i="1" l="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<sst xmlns="http://schemas.openxmlformats.org/spreadsheetml/2006/main" count="350" uniqueCount="229">
  <si>
    <t>STATE</t>
  </si>
  <si>
    <t>ME</t>
  </si>
  <si>
    <t>Maine</t>
  </si>
  <si>
    <t>NONMETRO</t>
  </si>
  <si>
    <t>METRO</t>
  </si>
  <si>
    <t>Bangor HMFA</t>
  </si>
  <si>
    <t>Cumberland County (part) HMFA</t>
  </si>
  <si>
    <t>Lewiston-Auburn MSA</t>
  </si>
  <si>
    <t>Penobscot County (part) HMFA</t>
  </si>
  <si>
    <t>Portland HMFA</t>
  </si>
  <si>
    <t>Sagadahoc County HMFA</t>
  </si>
  <si>
    <t>York County (part) HMFA</t>
  </si>
  <si>
    <t>York-Kittery-South Berwick HMFA</t>
  </si>
  <si>
    <t>COUNTY</t>
  </si>
  <si>
    <t>Aroostook County</t>
  </si>
  <si>
    <t>Franklin County</t>
  </si>
  <si>
    <t>Hancock County</t>
  </si>
  <si>
    <t>Kennebec County</t>
  </si>
  <si>
    <t>Knox County</t>
  </si>
  <si>
    <t>Lincoln County</t>
  </si>
  <si>
    <t>Oxford County</t>
  </si>
  <si>
    <t>Piscataquis County</t>
  </si>
  <si>
    <t>Somerset County</t>
  </si>
  <si>
    <t>Waldo County</t>
  </si>
  <si>
    <t>Washington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</si>
  <si>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</si>
  <si>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</si>
  <si>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</si>
  <si>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</si>
  <si>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</si>
  <si>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</si>
  <si>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</si>
  <si>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</si>
  <si>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</si>
  <si>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</si>
  <si>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</si>
  <si>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</si>
  <si>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</si>
  <si>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</si>
  <si>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</si>
  <si>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</si>
  <si>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</si>
  <si>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</si>
  <si>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</si>
  <si>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</si>
  <si>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</si>
  <si>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</si>
  <si>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</si>
  <si>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</si>
  <si>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</si>
  <si>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</si>
  <si>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</si>
  <si>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</si>
  <si>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</si>
  <si>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</si>
  <si>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</si>
  <si>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</si>
  <si>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</si>
  <si>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</si>
  <si>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</si>
  <si>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</si>
  <si>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</si>
  <si>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</si>
  <si>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</si>
  <si>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</si>
  <si>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</si>
  <si>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</si>
  <si>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</si>
  <si>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</si>
  <si>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</si>
  <si>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</si>
  <si>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</si>
  <si>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</si>
  <si>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</si>
  <si>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</si>
  <si>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</si>
  <si>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</si>
  <si>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</si>
  <si>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35-3023</t>
  </si>
  <si>
    <t>Fast Food and Counter Workers</t>
  </si>
  <si>
    <t>41-2011</t>
  </si>
  <si>
    <t>Cashiers</t>
  </si>
  <si>
    <t>35-3031</t>
  </si>
  <si>
    <t>Waiters and Waitresses</t>
  </si>
  <si>
    <t>41-2031</t>
  </si>
  <si>
    <t>Retail Salespersons</t>
  </si>
  <si>
    <t>35-2021</t>
  </si>
  <si>
    <t>Food Preparation Workers</t>
  </si>
  <si>
    <t>31-1120</t>
  </si>
  <si>
    <t>Home Health and Personal Care Aides</t>
  </si>
  <si>
    <t>53-7065</t>
  </si>
  <si>
    <t>Stockers and Order Fillers</t>
  </si>
  <si>
    <t>53-7062</t>
  </si>
  <si>
    <t>Laborers and Freight, Stock, and Material Movers, Hand</t>
  </si>
  <si>
    <t>37-2011</t>
  </si>
  <si>
    <t>Janitors and Cleaners, Except Maids and Housekeeping Cleaners</t>
  </si>
  <si>
    <t>35-2014</t>
  </si>
  <si>
    <t>Cooks, Restaurant</t>
  </si>
  <si>
    <t>53-3033</t>
  </si>
  <si>
    <t>Light Truck Drivers</t>
  </si>
  <si>
    <t>31-1131</t>
  </si>
  <si>
    <t>Nursing Assistants</t>
  </si>
  <si>
    <t>37-3011</t>
  </si>
  <si>
    <t>Landscaping and Groundskeeping Workers</t>
  </si>
  <si>
    <t>One-Bedroom Housing Wage</t>
  </si>
  <si>
    <t>43-4051</t>
  </si>
  <si>
    <t>Customer Service Representatives</t>
  </si>
  <si>
    <t>25-9045</t>
  </si>
  <si>
    <t>Teaching Assistants, Except Postsecondary</t>
  </si>
  <si>
    <t>43-9061</t>
  </si>
  <si>
    <t>Office Clerks, General</t>
  </si>
  <si>
    <t>31-9092</t>
  </si>
  <si>
    <t>Medical Assistants</t>
  </si>
  <si>
    <t>43-6014</t>
  </si>
  <si>
    <t>Secretaries and Administrative Assistants, Except Legal, Medical, and Executive</t>
  </si>
  <si>
    <t>43-3031</t>
  </si>
  <si>
    <t>Bookkeeping, Accounting, and Auditing Clerks</t>
  </si>
  <si>
    <t>00-0000</t>
  </si>
  <si>
    <t>All Occupations</t>
  </si>
  <si>
    <t>49-9071</t>
  </si>
  <si>
    <t>Maintenance and Repair Workers, General</t>
  </si>
  <si>
    <t>53-3032</t>
  </si>
  <si>
    <t>Heavy and Tractor-Trailer Truck Drivers</t>
  </si>
  <si>
    <t>Two-Bedroom Housing Wage</t>
  </si>
  <si>
    <t>41-1011</t>
  </si>
  <si>
    <t>First-Line Supervisors of Retail Sales Workers</t>
  </si>
  <si>
    <t>47-2031</t>
  </si>
  <si>
    <t>Carpenters</t>
  </si>
  <si>
    <t>25-2021</t>
  </si>
  <si>
    <t>Elementary School Teachers, Except Special Education</t>
  </si>
  <si>
    <t>43-1011</t>
  </si>
  <si>
    <t>First-Line Supervisors of Office and Administrative Support Workers</t>
  </si>
  <si>
    <t>25-2031</t>
  </si>
  <si>
    <t>Secondary School Teachers, Except Special and Career/Technical Education</t>
  </si>
  <si>
    <t>13-2011</t>
  </si>
  <si>
    <t>Accountants and Auditors</t>
  </si>
  <si>
    <t>13-1198</t>
  </si>
  <si>
    <t>Project Management Specialists and Business Operations Specialists, All Other</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</si>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</sst>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3" fontId="9" fillId="0" borderId="0" xfId="3" applyNumberFormat="1" applyFont="1" applyAlignment="1">
      <alignment horizontal="center"/>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164" fontId="13" fillId="0" borderId="0" xfId="3" applyNumberFormat="1" applyFont="1" applyAlignment="1">
      <alignment horizontal="center"/>
    </xf>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xf numFmtId="0" fontId="9" fillId="0" borderId="1" xfId="3" applyFont="1" applyBorder="1" applyAlignment="1">
      <alignment horizontal="left" vertical="center" wrapText="1" indent="1"/>
    </xf>
    <xf numFmtId="0" fontId="9" fillId="0" borderId="2" xfId="3" applyFont="1" applyBorder="1" applyAlignment="1">
      <alignment horizontal="left" vertical="center" wrapText="1" indent="1"/>
    </xf>
    <xf numFmtId="0" fontId="9" fillId="0" borderId="3" xfId="0" applyFont="1" applyBorder="1"/>
    <xf numFmtId="0" fontId="9" fillId="0" borderId="4" xfId="0" applyFont="1" applyBorder="1"/>
    <xf numFmtId="167" fontId="9" fillId="0" borderId="1" xfId="3" applyNumberFormat="1" applyFont="1" applyBorder="1" applyAlignment="1">
      <alignment horizontal="left" vertical="center" wrapText="1" indent="1"/>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cellXfs>
  <cellStyles count="4">
    <cellStyle name="Comma" xfId="1" builtinId="3"/>
    <cellStyle name="Normal" xfId="0" builtinId="0"/>
    <cellStyle name="Normal_Book5" xfId="3" xr:uid="{A6F7908E-1F74-4369-B4BD-A3B8AC57364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A81D3-803A-4E6F-B32B-AD53CD600302}">
  <dimension ref="A1:AV22"/>
  <sheetViews>
    <sheetView tabSelected="1" topLeftCell="J1" workbookViewId="0">
      <selection activeCell="T25" sqref="T25"/>
    </sheetView>
  </sheetViews>
  <sheetFormatPr defaultRowHeight="14.4" x14ac:dyDescent="0.3"/>
  <cols>
    <col min="4" max="4" width="20.44140625" customWidth="1"/>
    <col min="7" max="7" width="16.77734375" customWidth="1"/>
    <col min="19" max="19" width="15.6640625" customWidth="1"/>
    <col min="21" max="21" width="14.21875" customWidth="1"/>
    <col min="22" max="22" width="13.77734375" customWidth="1"/>
    <col min="23" max="23" width="11" customWidth="1"/>
    <col min="34" max="34" width="12.6640625" customWidth="1"/>
    <col min="39" max="39" width="15.33203125" customWidth="1"/>
    <col min="40" max="40" width="12.109375" customWidth="1"/>
  </cols>
  <sheetData>
    <row r="1" spans="1:48" s="6" customFormat="1" ht="87.6" customHeight="1" x14ac:dyDescent="0.3">
      <c r="B1" s="6" t="s">
        <v>25</v>
      </c>
      <c r="C1" s="6" t="s">
        <v>26</v>
      </c>
      <c r="D1" s="6" t="s">
        <v>27</v>
      </c>
      <c r="E1" s="6" t="s">
        <v>28</v>
      </c>
      <c r="F1" s="6" t="s">
        <v>29</v>
      </c>
      <c r="G1" s="7" t="s">
        <v>30</v>
      </c>
      <c r="H1" s="6" t="s">
        <v>31</v>
      </c>
      <c r="I1" s="6" t="s">
        <v>32</v>
      </c>
      <c r="J1" s="8" t="s">
        <v>33</v>
      </c>
      <c r="K1" s="9" t="s">
        <v>34</v>
      </c>
      <c r="L1" s="9" t="s">
        <v>35</v>
      </c>
      <c r="M1" s="9" t="s">
        <v>36</v>
      </c>
      <c r="N1" s="9" t="s">
        <v>37</v>
      </c>
      <c r="O1" s="9" t="s">
        <v>38</v>
      </c>
      <c r="P1" s="9" t="s">
        <v>39</v>
      </c>
      <c r="Q1" s="9" t="s">
        <v>40</v>
      </c>
      <c r="R1" s="9" t="s">
        <v>41</v>
      </c>
      <c r="S1" s="9" t="s">
        <v>42</v>
      </c>
      <c r="T1" s="9" t="s">
        <v>43</v>
      </c>
      <c r="U1" s="9" t="s">
        <v>44</v>
      </c>
      <c r="V1" s="9" t="s">
        <v>45</v>
      </c>
      <c r="W1" s="9" t="s">
        <v>46</v>
      </c>
      <c r="X1" s="9" t="s">
        <v>47</v>
      </c>
      <c r="Y1" s="9" t="s">
        <v>48</v>
      </c>
      <c r="Z1" s="9" t="s">
        <v>49</v>
      </c>
      <c r="AA1" s="9" t="s">
        <v>50</v>
      </c>
      <c r="AB1" s="9" t="s">
        <v>51</v>
      </c>
      <c r="AC1" s="8" t="s">
        <v>52</v>
      </c>
      <c r="AD1" s="8" t="s">
        <v>53</v>
      </c>
      <c r="AE1" s="8" t="s">
        <v>54</v>
      </c>
      <c r="AF1" s="8" t="s">
        <v>55</v>
      </c>
      <c r="AG1" s="8" t="s">
        <v>56</v>
      </c>
      <c r="AH1" s="7" t="s">
        <v>57</v>
      </c>
      <c r="AI1" s="7" t="s">
        <v>58</v>
      </c>
      <c r="AJ1" s="7" t="s">
        <v>59</v>
      </c>
      <c r="AK1" s="7" t="s">
        <v>60</v>
      </c>
      <c r="AL1" s="7" t="s">
        <v>61</v>
      </c>
      <c r="AM1" s="7" t="s">
        <v>62</v>
      </c>
      <c r="AN1" s="7" t="s">
        <v>63</v>
      </c>
      <c r="AO1" s="7" t="s">
        <v>64</v>
      </c>
      <c r="AP1" s="7" t="s">
        <v>65</v>
      </c>
      <c r="AQ1" s="7" t="s">
        <v>66</v>
      </c>
      <c r="AR1" s="7" t="s">
        <v>67</v>
      </c>
      <c r="AS1" s="7" t="s">
        <v>68</v>
      </c>
      <c r="AT1" s="7" t="s">
        <v>69</v>
      </c>
      <c r="AU1" s="7" t="s">
        <v>70</v>
      </c>
      <c r="AV1" s="7" t="s">
        <v>71</v>
      </c>
    </row>
    <row r="2" spans="1:48" x14ac:dyDescent="0.3">
      <c r="A2" t="s">
        <v>0</v>
      </c>
      <c r="B2" t="s">
        <v>1</v>
      </c>
      <c r="C2" t="s">
        <v>2</v>
      </c>
      <c r="E2" s="1">
        <v>556728</v>
      </c>
      <c r="F2" s="1">
        <v>154809</v>
      </c>
      <c r="G2" s="2">
        <v>27.806936241755398</v>
      </c>
      <c r="H2" s="3">
        <v>12</v>
      </c>
      <c r="I2" s="3">
        <v>12.338536006700499</v>
      </c>
      <c r="J2" s="3">
        <v>793</v>
      </c>
      <c r="K2" s="4">
        <v>753.83245806122397</v>
      </c>
      <c r="L2" s="4">
        <v>813.42797899346897</v>
      </c>
      <c r="M2" s="4">
        <v>1028.9110258447499</v>
      </c>
      <c r="N2" s="4">
        <v>1330.96191435898</v>
      </c>
      <c r="O2" s="4">
        <v>1584.05805218043</v>
      </c>
      <c r="P2" s="4">
        <v>76810.661220560098</v>
      </c>
      <c r="Q2" s="4">
        <v>23043.198366167999</v>
      </c>
      <c r="R2" s="4">
        <v>32591.283134367899</v>
      </c>
      <c r="S2" s="4">
        <v>814.78207835919602</v>
      </c>
      <c r="T2" s="4">
        <v>576.07995915420099</v>
      </c>
      <c r="U2" s="4">
        <v>624</v>
      </c>
      <c r="V2" s="4">
        <v>641.60387234842403</v>
      </c>
      <c r="W2" s="4">
        <v>237.9</v>
      </c>
      <c r="X2" s="4">
        <v>30153.298322449002</v>
      </c>
      <c r="Y2" s="4">
        <v>32537.119159738799</v>
      </c>
      <c r="Z2" s="4">
        <v>41156.441033789997</v>
      </c>
      <c r="AA2" s="4">
        <v>53238.476574359403</v>
      </c>
      <c r="AB2" s="4">
        <v>63362.322087217202</v>
      </c>
      <c r="AC2" s="3">
        <v>14.496778039638899</v>
      </c>
      <c r="AD2" s="3">
        <v>15.6428457498744</v>
      </c>
      <c r="AE2" s="3">
        <v>19.786750497014399</v>
      </c>
      <c r="AF2" s="3">
        <v>25.595421429980501</v>
      </c>
      <c r="AG2" s="3">
        <v>30.4626548496236</v>
      </c>
      <c r="AH2" s="2">
        <v>48.3225934654631</v>
      </c>
      <c r="AI2" s="2">
        <v>52.142819166248003</v>
      </c>
      <c r="AJ2" s="2">
        <v>65.955834990048103</v>
      </c>
      <c r="AK2" s="2">
        <v>85.318071433268202</v>
      </c>
      <c r="AL2" s="2">
        <v>101.54218283207901</v>
      </c>
      <c r="AM2" s="5">
        <f t="shared" ref="AM2:AQ22" si="0">AH2/40</f>
        <v>1.2080648366365776</v>
      </c>
      <c r="AN2" s="5">
        <f t="shared" si="0"/>
        <v>1.3035704791562002</v>
      </c>
      <c r="AO2" s="5">
        <f t="shared" si="0"/>
        <v>1.6488958747512026</v>
      </c>
      <c r="AP2" s="5">
        <f t="shared" si="0"/>
        <v>2.1329517858317049</v>
      </c>
      <c r="AQ2" s="5">
        <f t="shared" si="0"/>
        <v>2.538554570801975</v>
      </c>
      <c r="AR2" s="2">
        <v>46.996752391909197</v>
      </c>
      <c r="AS2" s="2">
        <v>50.712161447288601</v>
      </c>
      <c r="AT2" s="2">
        <v>64.146185532122203</v>
      </c>
      <c r="AU2" s="2">
        <v>82.977174653721804</v>
      </c>
      <c r="AV2" s="2">
        <v>98.756140381908693</v>
      </c>
    </row>
    <row r="3" spans="1:48" x14ac:dyDescent="0.3">
      <c r="A3" t="s">
        <v>3</v>
      </c>
      <c r="B3" t="s">
        <v>1</v>
      </c>
      <c r="C3" t="s">
        <v>2</v>
      </c>
      <c r="E3" s="1">
        <v>229684</v>
      </c>
      <c r="F3" s="1">
        <v>56893</v>
      </c>
      <c r="G3" s="2">
        <v>24.770118946030202</v>
      </c>
      <c r="H3" s="3">
        <v>12</v>
      </c>
      <c r="I3" s="3">
        <v>10.2391505176343</v>
      </c>
      <c r="J3" s="3">
        <v>793</v>
      </c>
      <c r="K3" s="4">
        <v>620.78888439702598</v>
      </c>
      <c r="L3" s="4">
        <v>654.39275482045196</v>
      </c>
      <c r="M3" s="4">
        <v>796.48019967307096</v>
      </c>
      <c r="N3" s="4">
        <v>1050.1945582057499</v>
      </c>
      <c r="O3" s="4">
        <v>1166.1971068497</v>
      </c>
      <c r="P3" s="4">
        <v>65368.574215008397</v>
      </c>
      <c r="Q3" s="4">
        <v>19610.572264502502</v>
      </c>
      <c r="R3" s="4">
        <v>26747.206711012801</v>
      </c>
      <c r="S3" s="4">
        <v>668.68016777531898</v>
      </c>
      <c r="T3" s="4">
        <v>490.26430661256302</v>
      </c>
      <c r="U3" s="4">
        <v>624</v>
      </c>
      <c r="V3" s="4">
        <v>532.435826916986</v>
      </c>
      <c r="W3" s="4">
        <v>237.9</v>
      </c>
      <c r="X3" s="4">
        <v>24831.555375880998</v>
      </c>
      <c r="Y3" s="4">
        <v>26175.7101928181</v>
      </c>
      <c r="Z3" s="4">
        <v>31859.2079869228</v>
      </c>
      <c r="AA3" s="4">
        <v>42007.782328230198</v>
      </c>
      <c r="AB3" s="4">
        <v>46647.884273987998</v>
      </c>
      <c r="AC3" s="3">
        <v>11.9382477768659</v>
      </c>
      <c r="AD3" s="3">
        <v>12.5844760542395</v>
      </c>
      <c r="AE3" s="3">
        <v>15.3169269167898</v>
      </c>
      <c r="AF3" s="3">
        <v>20.1960491962645</v>
      </c>
      <c r="AG3" s="3">
        <v>22.4268674394173</v>
      </c>
      <c r="AH3" s="2">
        <v>39.794159256219601</v>
      </c>
      <c r="AI3" s="2">
        <v>41.948253514131601</v>
      </c>
      <c r="AJ3" s="2">
        <v>51.0564230559661</v>
      </c>
      <c r="AK3" s="2">
        <v>67.320163987548398</v>
      </c>
      <c r="AL3" s="2">
        <v>74.756224798057701</v>
      </c>
      <c r="AM3" s="5">
        <f t="shared" si="0"/>
        <v>0.99485398140548997</v>
      </c>
      <c r="AN3" s="5">
        <f t="shared" si="0"/>
        <v>1.0487063378532899</v>
      </c>
      <c r="AO3" s="5">
        <f t="shared" si="0"/>
        <v>1.2764105763991525</v>
      </c>
      <c r="AP3" s="5">
        <f t="shared" si="0"/>
        <v>1.6830040996887099</v>
      </c>
      <c r="AQ3" s="5">
        <f t="shared" si="0"/>
        <v>1.8689056199514424</v>
      </c>
      <c r="AR3" s="2">
        <v>46.637649310087902</v>
      </c>
      <c r="AS3" s="2">
        <v>49.162187947392297</v>
      </c>
      <c r="AT3" s="2">
        <v>59.836709658326797</v>
      </c>
      <c r="AU3" s="2">
        <v>78.897362282083606</v>
      </c>
      <c r="AV3" s="2">
        <v>87.612219005054001</v>
      </c>
    </row>
    <row r="4" spans="1:48" x14ac:dyDescent="0.3">
      <c r="A4" t="s">
        <v>4</v>
      </c>
      <c r="B4" t="s">
        <v>1</v>
      </c>
      <c r="C4" t="s">
        <v>2</v>
      </c>
      <c r="D4" t="s">
        <v>5</v>
      </c>
      <c r="E4" s="1">
        <v>37330</v>
      </c>
      <c r="F4" s="1">
        <v>13915</v>
      </c>
      <c r="G4" s="2">
        <v>37.275649611572497</v>
      </c>
      <c r="H4" s="3">
        <v>12</v>
      </c>
      <c r="I4" s="3">
        <v>11.058724418502001</v>
      </c>
      <c r="J4" s="3">
        <v>793</v>
      </c>
      <c r="K4" s="4">
        <v>637</v>
      </c>
      <c r="L4" s="4">
        <v>743</v>
      </c>
      <c r="M4" s="4">
        <v>943</v>
      </c>
      <c r="N4" s="4">
        <v>1175</v>
      </c>
      <c r="O4" s="4">
        <v>1631</v>
      </c>
      <c r="P4" s="4">
        <v>72900</v>
      </c>
      <c r="Q4" s="4">
        <v>21870</v>
      </c>
      <c r="R4" s="4">
        <v>27691.067354592898</v>
      </c>
      <c r="S4" s="4">
        <v>692.27668386482196</v>
      </c>
      <c r="T4" s="4">
        <v>546.75</v>
      </c>
      <c r="U4" s="4">
        <v>624</v>
      </c>
      <c r="V4" s="4">
        <v>575.05366976210303</v>
      </c>
      <c r="W4" s="4">
        <v>237.9</v>
      </c>
      <c r="X4" s="4">
        <v>25480</v>
      </c>
      <c r="Y4" s="4">
        <v>29720</v>
      </c>
      <c r="Z4" s="4">
        <v>37720</v>
      </c>
      <c r="AA4" s="4">
        <v>47000</v>
      </c>
      <c r="AB4" s="4">
        <v>65240</v>
      </c>
      <c r="AC4" s="3">
        <v>12.25</v>
      </c>
      <c r="AD4" s="3">
        <v>14.288461538461499</v>
      </c>
      <c r="AE4" s="3">
        <v>18.134615384615401</v>
      </c>
      <c r="AF4" s="3">
        <v>22.596153846153801</v>
      </c>
      <c r="AG4" s="3">
        <v>31.365384615384599</v>
      </c>
      <c r="AH4" s="2">
        <v>40.8333333333333</v>
      </c>
      <c r="AI4" s="2">
        <v>47.628205128205103</v>
      </c>
      <c r="AJ4" s="2">
        <v>60.448717948717899</v>
      </c>
      <c r="AK4" s="2">
        <v>75.320512820512803</v>
      </c>
      <c r="AL4" s="2">
        <v>104.551282051282</v>
      </c>
      <c r="AM4" s="5">
        <f t="shared" si="0"/>
        <v>1.0208333333333326</v>
      </c>
      <c r="AN4" s="5">
        <f t="shared" si="0"/>
        <v>1.1907051282051275</v>
      </c>
      <c r="AO4" s="5">
        <f t="shared" si="0"/>
        <v>1.5112179487179476</v>
      </c>
      <c r="AP4" s="5">
        <f t="shared" si="0"/>
        <v>1.88301282051282</v>
      </c>
      <c r="AQ4" s="5">
        <f t="shared" si="0"/>
        <v>2.6137820512820502</v>
      </c>
      <c r="AR4" s="2">
        <v>44.308907741673799</v>
      </c>
      <c r="AS4" s="2">
        <v>51.682132577807998</v>
      </c>
      <c r="AT4" s="2">
        <v>65.593877551645903</v>
      </c>
      <c r="AU4" s="2">
        <v>81.731501721297903</v>
      </c>
      <c r="AV4" s="2">
        <v>113.450280261648</v>
      </c>
    </row>
    <row r="5" spans="1:48" x14ac:dyDescent="0.3">
      <c r="A5" t="s">
        <v>4</v>
      </c>
      <c r="B5" t="s">
        <v>1</v>
      </c>
      <c r="C5" t="s">
        <v>2</v>
      </c>
      <c r="D5" t="s">
        <v>6</v>
      </c>
      <c r="E5" s="1">
        <v>19892</v>
      </c>
      <c r="F5" s="1">
        <v>4833</v>
      </c>
      <c r="G5" s="2">
        <v>24.296199477176799</v>
      </c>
      <c r="H5" s="3">
        <v>12</v>
      </c>
      <c r="I5" s="3">
        <v>15.011376543167399</v>
      </c>
      <c r="J5" s="3">
        <v>793</v>
      </c>
      <c r="K5" s="4">
        <v>776</v>
      </c>
      <c r="L5" s="4">
        <v>815</v>
      </c>
      <c r="M5" s="4">
        <v>1051</v>
      </c>
      <c r="N5" s="4">
        <v>1415</v>
      </c>
      <c r="O5" s="4">
        <v>1424</v>
      </c>
      <c r="P5" s="4">
        <v>78100</v>
      </c>
      <c r="Q5" s="4">
        <v>23430</v>
      </c>
      <c r="R5" s="4">
        <v>39728.628818896599</v>
      </c>
      <c r="S5" s="4">
        <v>993.21572047241398</v>
      </c>
      <c r="T5" s="4">
        <v>585.75</v>
      </c>
      <c r="U5" s="4">
        <v>624</v>
      </c>
      <c r="V5" s="4">
        <v>780.59158024470196</v>
      </c>
      <c r="W5" s="4">
        <v>237.9</v>
      </c>
      <c r="X5" s="4">
        <v>31040</v>
      </c>
      <c r="Y5" s="4">
        <v>32600</v>
      </c>
      <c r="Z5" s="4">
        <v>42040</v>
      </c>
      <c r="AA5" s="4">
        <v>56600</v>
      </c>
      <c r="AB5" s="4">
        <v>56960</v>
      </c>
      <c r="AC5" s="3">
        <v>14.9230769230769</v>
      </c>
      <c r="AD5" s="3">
        <v>15.6730769230769</v>
      </c>
      <c r="AE5" s="3">
        <v>20.211538461538499</v>
      </c>
      <c r="AF5" s="3">
        <v>27.211538461538499</v>
      </c>
      <c r="AG5" s="3">
        <v>27.384615384615401</v>
      </c>
      <c r="AH5" s="2">
        <v>49.743589743589801</v>
      </c>
      <c r="AI5" s="2">
        <v>52.243589743589801</v>
      </c>
      <c r="AJ5" s="2">
        <v>67.371794871794904</v>
      </c>
      <c r="AK5" s="2">
        <v>90.705128205128204</v>
      </c>
      <c r="AL5" s="2">
        <v>91.282051282051299</v>
      </c>
      <c r="AM5" s="5">
        <f t="shared" si="0"/>
        <v>1.2435897435897449</v>
      </c>
      <c r="AN5" s="5">
        <f t="shared" si="0"/>
        <v>1.3060897435897449</v>
      </c>
      <c r="AO5" s="5">
        <f t="shared" si="0"/>
        <v>1.6842948717948727</v>
      </c>
      <c r="AP5" s="5">
        <f t="shared" si="0"/>
        <v>2.2676282051282053</v>
      </c>
      <c r="AQ5" s="5">
        <f t="shared" si="0"/>
        <v>2.2820512820512824</v>
      </c>
      <c r="AR5" s="2">
        <v>39.764712796760499</v>
      </c>
      <c r="AS5" s="2">
        <v>41.763197073917297</v>
      </c>
      <c r="AT5" s="2">
        <v>53.856589110045398</v>
      </c>
      <c r="AU5" s="2">
        <v>72.509109030175395</v>
      </c>
      <c r="AV5" s="2">
        <v>72.970297709519201</v>
      </c>
    </row>
    <row r="6" spans="1:48" x14ac:dyDescent="0.3">
      <c r="A6" t="s">
        <v>4</v>
      </c>
      <c r="B6" t="s">
        <v>1</v>
      </c>
      <c r="C6" t="s">
        <v>2</v>
      </c>
      <c r="D6" t="s">
        <v>7</v>
      </c>
      <c r="E6" s="1">
        <v>45491</v>
      </c>
      <c r="F6" s="1">
        <v>16219</v>
      </c>
      <c r="G6" s="2">
        <v>35.653206128684801</v>
      </c>
      <c r="H6" s="3">
        <v>12</v>
      </c>
      <c r="I6" s="3">
        <v>12.2565645614142</v>
      </c>
      <c r="J6" s="3">
        <v>793</v>
      </c>
      <c r="K6" s="4">
        <v>613</v>
      </c>
      <c r="L6" s="4">
        <v>658</v>
      </c>
      <c r="M6" s="4">
        <v>844</v>
      </c>
      <c r="N6" s="4">
        <v>1068</v>
      </c>
      <c r="O6" s="4">
        <v>1365</v>
      </c>
      <c r="P6" s="4">
        <v>75900</v>
      </c>
      <c r="Q6" s="4">
        <v>22770</v>
      </c>
      <c r="R6" s="4">
        <v>29961.011735667998</v>
      </c>
      <c r="S6" s="4">
        <v>749.02529339169996</v>
      </c>
      <c r="T6" s="4">
        <v>569.25</v>
      </c>
      <c r="U6" s="4">
        <v>624</v>
      </c>
      <c r="V6" s="4">
        <v>637.34135719353799</v>
      </c>
      <c r="W6" s="4">
        <v>237.9</v>
      </c>
      <c r="X6" s="4">
        <v>24520</v>
      </c>
      <c r="Y6" s="4">
        <v>26320</v>
      </c>
      <c r="Z6" s="4">
        <v>33760</v>
      </c>
      <c r="AA6" s="4">
        <v>42720</v>
      </c>
      <c r="AB6" s="4">
        <v>54600</v>
      </c>
      <c r="AC6" s="3">
        <v>11.788461538461499</v>
      </c>
      <c r="AD6" s="3">
        <v>12.653846153846199</v>
      </c>
      <c r="AE6" s="3">
        <v>16.230769230769202</v>
      </c>
      <c r="AF6" s="3">
        <v>20.538461538461501</v>
      </c>
      <c r="AG6" s="3">
        <v>26.25</v>
      </c>
      <c r="AH6" s="2">
        <v>39.294871794871803</v>
      </c>
      <c r="AI6" s="2">
        <v>42.179487179487197</v>
      </c>
      <c r="AJ6" s="2">
        <v>54.102564102564102</v>
      </c>
      <c r="AK6" s="2">
        <v>68.461538461538495</v>
      </c>
      <c r="AL6" s="2">
        <v>87.5</v>
      </c>
      <c r="AM6" s="5">
        <f t="shared" si="0"/>
        <v>0.98237179487179505</v>
      </c>
      <c r="AN6" s="5">
        <f t="shared" si="0"/>
        <v>1.05448717948718</v>
      </c>
      <c r="AO6" s="5">
        <f t="shared" si="0"/>
        <v>1.3525641025641026</v>
      </c>
      <c r="AP6" s="5">
        <f t="shared" si="0"/>
        <v>1.7115384615384623</v>
      </c>
      <c r="AQ6" s="5">
        <f t="shared" si="0"/>
        <v>2.1875</v>
      </c>
      <c r="AR6" s="2">
        <v>38.472318990832697</v>
      </c>
      <c r="AS6" s="2">
        <v>41.2965512169134</v>
      </c>
      <c r="AT6" s="2">
        <v>52.970044418046903</v>
      </c>
      <c r="AU6" s="2">
        <v>67.028444832315301</v>
      </c>
      <c r="AV6" s="2">
        <v>85.668377524447905</v>
      </c>
    </row>
    <row r="7" spans="1:48" x14ac:dyDescent="0.3">
      <c r="A7" t="s">
        <v>4</v>
      </c>
      <c r="B7" t="s">
        <v>1</v>
      </c>
      <c r="C7" t="s">
        <v>2</v>
      </c>
      <c r="D7" t="s">
        <v>8</v>
      </c>
      <c r="E7" s="1">
        <v>24248</v>
      </c>
      <c r="F7" s="1">
        <v>4742</v>
      </c>
      <c r="G7" s="2">
        <v>19.556252062025699</v>
      </c>
      <c r="H7" s="3">
        <v>12</v>
      </c>
      <c r="I7" s="3">
        <v>11.058724418502001</v>
      </c>
      <c r="J7" s="3">
        <v>793</v>
      </c>
      <c r="K7" s="4">
        <v>594</v>
      </c>
      <c r="L7" s="4">
        <v>616</v>
      </c>
      <c r="M7" s="4">
        <v>811</v>
      </c>
      <c r="N7" s="4">
        <v>1011</v>
      </c>
      <c r="O7" s="4">
        <v>1099</v>
      </c>
      <c r="P7" s="4">
        <v>57400</v>
      </c>
      <c r="Q7" s="4">
        <v>17220</v>
      </c>
      <c r="R7" s="4">
        <v>24704.080758691402</v>
      </c>
      <c r="S7" s="4">
        <v>617.60201896728597</v>
      </c>
      <c r="T7" s="4">
        <v>430.5</v>
      </c>
      <c r="U7" s="4">
        <v>624</v>
      </c>
      <c r="V7" s="4">
        <v>575.05366976210303</v>
      </c>
      <c r="W7" s="4">
        <v>237.9</v>
      </c>
      <c r="X7" s="4">
        <v>23760</v>
      </c>
      <c r="Y7" s="4">
        <v>24640</v>
      </c>
      <c r="Z7" s="4">
        <v>32440</v>
      </c>
      <c r="AA7" s="4">
        <v>40440</v>
      </c>
      <c r="AB7" s="4">
        <v>43960</v>
      </c>
      <c r="AC7" s="3">
        <v>11.4230769230769</v>
      </c>
      <c r="AD7" s="3">
        <v>11.846153846153801</v>
      </c>
      <c r="AE7" s="3">
        <v>15.596153846153801</v>
      </c>
      <c r="AF7" s="3">
        <v>19.442307692307701</v>
      </c>
      <c r="AG7" s="3">
        <v>21.134615384615401</v>
      </c>
      <c r="AH7" s="2">
        <v>38.076923076923102</v>
      </c>
      <c r="AI7" s="2">
        <v>39.487179487179503</v>
      </c>
      <c r="AJ7" s="2">
        <v>51.987179487179503</v>
      </c>
      <c r="AK7" s="2">
        <v>64.807692307692307</v>
      </c>
      <c r="AL7" s="2">
        <v>70.448717948717999</v>
      </c>
      <c r="AM7" s="5">
        <f t="shared" si="0"/>
        <v>0.95192307692307754</v>
      </c>
      <c r="AN7" s="5">
        <f t="shared" si="0"/>
        <v>0.98717948717948756</v>
      </c>
      <c r="AO7" s="5">
        <f t="shared" si="0"/>
        <v>1.2996794871794877</v>
      </c>
      <c r="AP7" s="5">
        <f t="shared" si="0"/>
        <v>1.6201923076923077</v>
      </c>
      <c r="AQ7" s="5">
        <f t="shared" si="0"/>
        <v>1.76121794871795</v>
      </c>
      <c r="AR7" s="2">
        <v>41.3178825722987</v>
      </c>
      <c r="AS7" s="2">
        <v>42.848174519420901</v>
      </c>
      <c r="AT7" s="2">
        <v>56.412125868912902</v>
      </c>
      <c r="AU7" s="2">
        <v>70.323870842750793</v>
      </c>
      <c r="AV7" s="2">
        <v>76.445038631239498</v>
      </c>
    </row>
    <row r="8" spans="1:48" x14ac:dyDescent="0.3">
      <c r="A8" t="s">
        <v>4</v>
      </c>
      <c r="B8" t="s">
        <v>1</v>
      </c>
      <c r="C8" t="s">
        <v>2</v>
      </c>
      <c r="D8" t="s">
        <v>9</v>
      </c>
      <c r="E8" s="1">
        <v>110842</v>
      </c>
      <c r="F8" s="1">
        <v>35124</v>
      </c>
      <c r="G8" s="2">
        <v>31.688349181718102</v>
      </c>
      <c r="H8" s="3">
        <v>12</v>
      </c>
      <c r="I8" s="3">
        <v>14.827837579476601</v>
      </c>
      <c r="J8" s="3">
        <v>793</v>
      </c>
      <c r="K8" s="4">
        <v>1072</v>
      </c>
      <c r="L8" s="4">
        <v>1167</v>
      </c>
      <c r="M8" s="4">
        <v>1516</v>
      </c>
      <c r="N8" s="4">
        <v>1982</v>
      </c>
      <c r="O8" s="4">
        <v>2413</v>
      </c>
      <c r="P8" s="4">
        <v>100900</v>
      </c>
      <c r="Q8" s="4">
        <v>30270</v>
      </c>
      <c r="R8" s="4">
        <v>41262.4197959413</v>
      </c>
      <c r="S8" s="4">
        <v>1031.5604948985299</v>
      </c>
      <c r="T8" s="4">
        <v>756.75</v>
      </c>
      <c r="U8" s="4">
        <v>624</v>
      </c>
      <c r="V8" s="4">
        <v>771.04755413278497</v>
      </c>
      <c r="W8" s="4">
        <v>237.9</v>
      </c>
      <c r="X8" s="4">
        <v>42880</v>
      </c>
      <c r="Y8" s="4">
        <v>46680</v>
      </c>
      <c r="Z8" s="4">
        <v>60640</v>
      </c>
      <c r="AA8" s="4">
        <v>79280</v>
      </c>
      <c r="AB8" s="4">
        <v>96520</v>
      </c>
      <c r="AC8" s="3">
        <v>20.615384615384599</v>
      </c>
      <c r="AD8" s="3">
        <v>22.442307692307701</v>
      </c>
      <c r="AE8" s="3">
        <v>29.153846153846199</v>
      </c>
      <c r="AF8" s="3">
        <v>38.115384615384599</v>
      </c>
      <c r="AG8" s="3">
        <v>46.403846153846203</v>
      </c>
      <c r="AH8" s="2">
        <v>68.717948717948701</v>
      </c>
      <c r="AI8" s="2">
        <v>74.807692307692307</v>
      </c>
      <c r="AJ8" s="2">
        <v>97.179487179487197</v>
      </c>
      <c r="AK8" s="2">
        <v>127.051282051282</v>
      </c>
      <c r="AL8" s="2">
        <v>154.67948717948701</v>
      </c>
      <c r="AM8" s="5">
        <f t="shared" si="0"/>
        <v>1.7179487179487176</v>
      </c>
      <c r="AN8" s="5">
        <f t="shared" si="0"/>
        <v>1.8701923076923077</v>
      </c>
      <c r="AO8" s="5">
        <f t="shared" si="0"/>
        <v>2.4294871794871797</v>
      </c>
      <c r="AP8" s="5">
        <f t="shared" si="0"/>
        <v>3.1762820512820502</v>
      </c>
      <c r="AQ8" s="5">
        <f t="shared" si="0"/>
        <v>3.8669871794871753</v>
      </c>
      <c r="AR8" s="2">
        <v>55.612652903397297</v>
      </c>
      <c r="AS8" s="2">
        <v>60.541013002112599</v>
      </c>
      <c r="AT8" s="2">
        <v>78.646251680550705</v>
      </c>
      <c r="AU8" s="2">
        <v>102.82115490161701</v>
      </c>
      <c r="AV8" s="2">
        <v>125.18034650736701</v>
      </c>
    </row>
    <row r="9" spans="1:48" x14ac:dyDescent="0.3">
      <c r="A9" t="s">
        <v>4</v>
      </c>
      <c r="B9" t="s">
        <v>1</v>
      </c>
      <c r="C9" t="s">
        <v>2</v>
      </c>
      <c r="D9" t="s">
        <v>10</v>
      </c>
      <c r="E9" s="1">
        <v>15833</v>
      </c>
      <c r="F9" s="1">
        <v>3846</v>
      </c>
      <c r="G9" s="2">
        <v>24.291037706057001</v>
      </c>
      <c r="H9" s="3">
        <v>12</v>
      </c>
      <c r="I9" s="3">
        <v>14.6951189355342</v>
      </c>
      <c r="J9" s="3">
        <v>793</v>
      </c>
      <c r="K9" s="4">
        <v>648</v>
      </c>
      <c r="L9" s="4">
        <v>798</v>
      </c>
      <c r="M9" s="4">
        <v>961</v>
      </c>
      <c r="N9" s="4">
        <v>1258</v>
      </c>
      <c r="O9" s="4">
        <v>1302</v>
      </c>
      <c r="P9" s="4">
        <v>78500</v>
      </c>
      <c r="Q9" s="4">
        <v>23550</v>
      </c>
      <c r="R9" s="4">
        <v>38608.767495644097</v>
      </c>
      <c r="S9" s="4">
        <v>965.21918739110197</v>
      </c>
      <c r="T9" s="4">
        <v>588.75</v>
      </c>
      <c r="U9" s="4">
        <v>624</v>
      </c>
      <c r="V9" s="4">
        <v>764.14618464778096</v>
      </c>
      <c r="W9" s="4">
        <v>237.9</v>
      </c>
      <c r="X9" s="4">
        <v>25920</v>
      </c>
      <c r="Y9" s="4">
        <v>31920</v>
      </c>
      <c r="Z9" s="4">
        <v>38440</v>
      </c>
      <c r="AA9" s="4">
        <v>50320</v>
      </c>
      <c r="AB9" s="4">
        <v>52080</v>
      </c>
      <c r="AC9" s="3">
        <v>12.461538461538501</v>
      </c>
      <c r="AD9" s="3">
        <v>15.346153846153801</v>
      </c>
      <c r="AE9" s="3">
        <v>18.480769230769202</v>
      </c>
      <c r="AF9" s="3">
        <v>24.192307692307701</v>
      </c>
      <c r="AG9" s="3">
        <v>25.038461538461501</v>
      </c>
      <c r="AH9" s="2">
        <v>41.538461538461497</v>
      </c>
      <c r="AI9" s="2">
        <v>51.153846153846203</v>
      </c>
      <c r="AJ9" s="2">
        <v>61.602564102564102</v>
      </c>
      <c r="AK9" s="2">
        <v>80.641025641025607</v>
      </c>
      <c r="AL9" s="2">
        <v>83.461538461538495</v>
      </c>
      <c r="AM9" s="5">
        <f t="shared" si="0"/>
        <v>1.0384615384615374</v>
      </c>
      <c r="AN9" s="5">
        <f t="shared" si="0"/>
        <v>1.2788461538461551</v>
      </c>
      <c r="AO9" s="5">
        <f t="shared" si="0"/>
        <v>1.5400641025641026</v>
      </c>
      <c r="AP9" s="5">
        <f t="shared" si="0"/>
        <v>2.0160256410256401</v>
      </c>
      <c r="AQ9" s="5">
        <f t="shared" si="0"/>
        <v>2.0865384615384626</v>
      </c>
      <c r="AR9" s="2">
        <v>33.920211238046498</v>
      </c>
      <c r="AS9" s="2">
        <v>41.7721119875943</v>
      </c>
      <c r="AT9" s="2">
        <v>50.304510802102897</v>
      </c>
      <c r="AU9" s="2">
        <v>65.851274286207499</v>
      </c>
      <c r="AV9" s="2">
        <v>68.154498506074901</v>
      </c>
    </row>
    <row r="10" spans="1:48" x14ac:dyDescent="0.3">
      <c r="A10" t="s">
        <v>4</v>
      </c>
      <c r="B10" t="s">
        <v>1</v>
      </c>
      <c r="C10" t="s">
        <v>2</v>
      </c>
      <c r="D10" t="s">
        <v>11</v>
      </c>
      <c r="E10" s="1">
        <v>54840</v>
      </c>
      <c r="F10" s="1">
        <v>15351</v>
      </c>
      <c r="G10" s="2">
        <v>27.992341356674</v>
      </c>
      <c r="H10" s="3">
        <v>12</v>
      </c>
      <c r="I10" s="3">
        <v>11.5088615866784</v>
      </c>
      <c r="J10" s="3">
        <v>793</v>
      </c>
      <c r="K10" s="4">
        <v>803</v>
      </c>
      <c r="L10" s="4">
        <v>837</v>
      </c>
      <c r="M10" s="4">
        <v>1051</v>
      </c>
      <c r="N10" s="4">
        <v>1310</v>
      </c>
      <c r="O10" s="4">
        <v>1507</v>
      </c>
      <c r="P10" s="4">
        <v>79000</v>
      </c>
      <c r="Q10" s="4">
        <v>23700</v>
      </c>
      <c r="R10" s="4">
        <v>37625.971374461398</v>
      </c>
      <c r="S10" s="4">
        <v>940.64928436153605</v>
      </c>
      <c r="T10" s="4">
        <v>592.5</v>
      </c>
      <c r="U10" s="4">
        <v>624</v>
      </c>
      <c r="V10" s="4">
        <v>598.46080250727903</v>
      </c>
      <c r="W10" s="4">
        <v>237.9</v>
      </c>
      <c r="X10" s="4">
        <v>32120</v>
      </c>
      <c r="Y10" s="4">
        <v>33480</v>
      </c>
      <c r="Z10" s="4">
        <v>42040</v>
      </c>
      <c r="AA10" s="4">
        <v>52400</v>
      </c>
      <c r="AB10" s="4">
        <v>60280</v>
      </c>
      <c r="AC10" s="3">
        <v>15.442307692307701</v>
      </c>
      <c r="AD10" s="3">
        <v>16.096153846153801</v>
      </c>
      <c r="AE10" s="3">
        <v>20.211538461538499</v>
      </c>
      <c r="AF10" s="3">
        <v>25.192307692307701</v>
      </c>
      <c r="AG10" s="3">
        <v>28.980769230769202</v>
      </c>
      <c r="AH10" s="2">
        <v>51.474358974358999</v>
      </c>
      <c r="AI10" s="2">
        <v>53.653846153846203</v>
      </c>
      <c r="AJ10" s="2">
        <v>67.371794871794904</v>
      </c>
      <c r="AK10" s="2">
        <v>83.974358974359006</v>
      </c>
      <c r="AL10" s="2">
        <v>96.602564102564102</v>
      </c>
      <c r="AM10" s="5">
        <f t="shared" si="0"/>
        <v>1.2868589743589749</v>
      </c>
      <c r="AN10" s="5">
        <f t="shared" si="0"/>
        <v>1.3413461538461551</v>
      </c>
      <c r="AO10" s="5">
        <f t="shared" si="0"/>
        <v>1.6842948717948727</v>
      </c>
      <c r="AP10" s="5">
        <f t="shared" si="0"/>
        <v>2.0993589743589753</v>
      </c>
      <c r="AQ10" s="5">
        <f t="shared" si="0"/>
        <v>2.4150641025641026</v>
      </c>
      <c r="AR10" s="2">
        <v>53.671017158403401</v>
      </c>
      <c r="AS10" s="2">
        <v>55.943513526256098</v>
      </c>
      <c r="AT10" s="2">
        <v>70.246873018034805</v>
      </c>
      <c r="AU10" s="2">
        <v>87.557948290794997</v>
      </c>
      <c r="AV10" s="2">
        <v>100.72505959864699</v>
      </c>
    </row>
    <row r="11" spans="1:48" x14ac:dyDescent="0.3">
      <c r="A11" t="s">
        <v>4</v>
      </c>
      <c r="B11" t="s">
        <v>1</v>
      </c>
      <c r="C11" t="s">
        <v>2</v>
      </c>
      <c r="D11" t="s">
        <v>12</v>
      </c>
      <c r="E11" s="1">
        <v>18568</v>
      </c>
      <c r="F11" s="1">
        <v>3886</v>
      </c>
      <c r="G11" s="2">
        <v>20.928479103834601</v>
      </c>
      <c r="H11" s="3">
        <v>12</v>
      </c>
      <c r="I11" s="3">
        <v>11.5088615866784</v>
      </c>
      <c r="J11" s="3">
        <v>793</v>
      </c>
      <c r="K11" s="4">
        <v>910</v>
      </c>
      <c r="L11" s="4">
        <v>1008</v>
      </c>
      <c r="M11" s="4">
        <v>1327</v>
      </c>
      <c r="N11" s="4">
        <v>1654</v>
      </c>
      <c r="O11" s="4">
        <v>2330</v>
      </c>
      <c r="P11" s="4">
        <v>100700</v>
      </c>
      <c r="Q11" s="4">
        <v>30210</v>
      </c>
      <c r="R11" s="4">
        <v>43204.893064605501</v>
      </c>
      <c r="S11" s="4">
        <v>1080.1223266151401</v>
      </c>
      <c r="T11" s="4">
        <v>755.25</v>
      </c>
      <c r="U11" s="4">
        <v>624</v>
      </c>
      <c r="V11" s="4">
        <v>598.46080250727903</v>
      </c>
      <c r="W11" s="4">
        <v>237.9</v>
      </c>
      <c r="X11" s="4">
        <v>36400</v>
      </c>
      <c r="Y11" s="4">
        <v>40320</v>
      </c>
      <c r="Z11" s="4">
        <v>53080</v>
      </c>
      <c r="AA11" s="4">
        <v>66160</v>
      </c>
      <c r="AB11" s="4">
        <v>93200</v>
      </c>
      <c r="AC11" s="3">
        <v>17.5</v>
      </c>
      <c r="AD11" s="3">
        <v>19.384615384615401</v>
      </c>
      <c r="AE11" s="3">
        <v>25.519230769230798</v>
      </c>
      <c r="AF11" s="3">
        <v>31.807692307692299</v>
      </c>
      <c r="AG11" s="3">
        <v>44.807692307692299</v>
      </c>
      <c r="AH11" s="2">
        <v>58.3333333333333</v>
      </c>
      <c r="AI11" s="2">
        <v>64.615384615384599</v>
      </c>
      <c r="AJ11" s="2">
        <v>85.064102564102598</v>
      </c>
      <c r="AK11" s="2">
        <v>106.02564102564099</v>
      </c>
      <c r="AL11" s="2">
        <v>149.358974358974</v>
      </c>
      <c r="AM11" s="5">
        <f t="shared" si="0"/>
        <v>1.4583333333333326</v>
      </c>
      <c r="AN11" s="5">
        <f t="shared" si="0"/>
        <v>1.615384615384615</v>
      </c>
      <c r="AO11" s="5">
        <f t="shared" si="0"/>
        <v>2.1266025641025648</v>
      </c>
      <c r="AP11" s="5">
        <f t="shared" si="0"/>
        <v>2.6506410256410247</v>
      </c>
      <c r="AQ11" s="5">
        <f t="shared" si="0"/>
        <v>3.7339743589743497</v>
      </c>
      <c r="AR11" s="2">
        <v>60.822696904292698</v>
      </c>
      <c r="AS11" s="2">
        <v>67.372833493985794</v>
      </c>
      <c r="AT11" s="2">
        <v>88.694196474721394</v>
      </c>
      <c r="AU11" s="2">
        <v>110.55026448318699</v>
      </c>
      <c r="AV11" s="2">
        <v>155.73283932637599</v>
      </c>
    </row>
    <row r="12" spans="1:48" x14ac:dyDescent="0.3">
      <c r="A12" t="s">
        <v>13</v>
      </c>
      <c r="B12" t="s">
        <v>1</v>
      </c>
      <c r="C12" t="s">
        <v>2</v>
      </c>
      <c r="D12" t="s">
        <v>14</v>
      </c>
      <c r="E12" s="1">
        <v>29645</v>
      </c>
      <c r="F12" s="1">
        <v>8382</v>
      </c>
      <c r="G12" s="2">
        <v>28.2745825602968</v>
      </c>
      <c r="H12" s="3">
        <v>12</v>
      </c>
      <c r="I12" s="3">
        <v>9.2241882035752099</v>
      </c>
      <c r="J12" s="3">
        <v>793</v>
      </c>
      <c r="K12" s="4">
        <v>520</v>
      </c>
      <c r="L12" s="4">
        <v>602</v>
      </c>
      <c r="M12" s="4">
        <v>714</v>
      </c>
      <c r="N12" s="4">
        <v>989</v>
      </c>
      <c r="O12" s="4">
        <v>1076</v>
      </c>
      <c r="P12" s="4">
        <v>55000</v>
      </c>
      <c r="Q12" s="4">
        <v>16500</v>
      </c>
      <c r="R12" s="4">
        <v>20162.633952439301</v>
      </c>
      <c r="S12" s="4">
        <v>504.06584881098303</v>
      </c>
      <c r="T12" s="4">
        <v>412.5</v>
      </c>
      <c r="U12" s="4">
        <v>624</v>
      </c>
      <c r="V12" s="4">
        <v>479.65778658591103</v>
      </c>
      <c r="W12" s="4">
        <v>237.9</v>
      </c>
      <c r="X12" s="4">
        <v>20800</v>
      </c>
      <c r="Y12" s="4">
        <v>24080</v>
      </c>
      <c r="Z12" s="4">
        <v>28560</v>
      </c>
      <c r="AA12" s="4">
        <v>39560</v>
      </c>
      <c r="AB12" s="4">
        <v>43040</v>
      </c>
      <c r="AC12" s="3">
        <v>10</v>
      </c>
      <c r="AD12" s="3">
        <v>11.5769230769231</v>
      </c>
      <c r="AE12" s="3">
        <v>13.7307692307692</v>
      </c>
      <c r="AF12" s="3">
        <v>19.019230769230798</v>
      </c>
      <c r="AG12" s="3">
        <v>20.692307692307701</v>
      </c>
      <c r="AH12" s="2">
        <v>33.3333333333333</v>
      </c>
      <c r="AI12" s="2">
        <v>38.589743589743598</v>
      </c>
      <c r="AJ12" s="2">
        <v>45.769230769230802</v>
      </c>
      <c r="AK12" s="2">
        <v>63.397435897435898</v>
      </c>
      <c r="AL12" s="2">
        <v>68.974358974359006</v>
      </c>
      <c r="AM12" s="5">
        <f t="shared" si="0"/>
        <v>0.83333333333333248</v>
      </c>
      <c r="AN12" s="5">
        <f t="shared" si="0"/>
        <v>0.96474358974358998</v>
      </c>
      <c r="AO12" s="5">
        <f t="shared" si="0"/>
        <v>1.1442307692307701</v>
      </c>
      <c r="AP12" s="5">
        <f t="shared" si="0"/>
        <v>1.5849358974358974</v>
      </c>
      <c r="AQ12" s="5">
        <f t="shared" si="0"/>
        <v>1.7243589743589751</v>
      </c>
      <c r="AR12" s="2">
        <v>43.364249641498397</v>
      </c>
      <c r="AS12" s="2">
        <v>50.202458238811602</v>
      </c>
      <c r="AT12" s="2">
        <v>59.542450469288198</v>
      </c>
      <c r="AU12" s="2">
        <v>82.475467106619007</v>
      </c>
      <c r="AV12" s="2">
        <v>89.730639642792795</v>
      </c>
    </row>
    <row r="13" spans="1:48" x14ac:dyDescent="0.3">
      <c r="A13" t="s">
        <v>13</v>
      </c>
      <c r="B13" t="s">
        <v>1</v>
      </c>
      <c r="C13" t="s">
        <v>2</v>
      </c>
      <c r="D13" t="s">
        <v>15</v>
      </c>
      <c r="E13" s="1">
        <v>11817</v>
      </c>
      <c r="F13" s="1">
        <v>2461</v>
      </c>
      <c r="G13" s="2">
        <v>20.825928746720802</v>
      </c>
      <c r="H13" s="3">
        <v>12</v>
      </c>
      <c r="I13" s="3">
        <v>8.3156672804528604</v>
      </c>
      <c r="J13" s="3">
        <v>793</v>
      </c>
      <c r="K13" s="4">
        <v>583</v>
      </c>
      <c r="L13" s="4">
        <v>619</v>
      </c>
      <c r="M13" s="4">
        <v>714</v>
      </c>
      <c r="N13" s="4">
        <v>966</v>
      </c>
      <c r="O13" s="4">
        <v>967</v>
      </c>
      <c r="P13" s="4">
        <v>60700</v>
      </c>
      <c r="Q13" s="4">
        <v>18210</v>
      </c>
      <c r="R13" s="4">
        <v>23694.143002487199</v>
      </c>
      <c r="S13" s="4">
        <v>592.35357506217997</v>
      </c>
      <c r="T13" s="4">
        <v>455.25</v>
      </c>
      <c r="U13" s="4">
        <v>624</v>
      </c>
      <c r="V13" s="4">
        <v>432.41469858354901</v>
      </c>
      <c r="W13" s="4">
        <v>237.9</v>
      </c>
      <c r="X13" s="4">
        <v>23320</v>
      </c>
      <c r="Y13" s="4">
        <v>24760</v>
      </c>
      <c r="Z13" s="4">
        <v>28560</v>
      </c>
      <c r="AA13" s="4">
        <v>38640</v>
      </c>
      <c r="AB13" s="4">
        <v>38680</v>
      </c>
      <c r="AC13" s="3">
        <v>11.211538461538501</v>
      </c>
      <c r="AD13" s="3">
        <v>11.903846153846199</v>
      </c>
      <c r="AE13" s="3">
        <v>13.7307692307692</v>
      </c>
      <c r="AF13" s="3">
        <v>18.576923076923102</v>
      </c>
      <c r="AG13" s="3">
        <v>18.596153846153801</v>
      </c>
      <c r="AH13" s="2">
        <v>37.371794871794897</v>
      </c>
      <c r="AI13" s="2">
        <v>39.679487179487197</v>
      </c>
      <c r="AJ13" s="2">
        <v>45.769230769230802</v>
      </c>
      <c r="AK13" s="2">
        <v>61.923076923076898</v>
      </c>
      <c r="AL13" s="2">
        <v>61.987179487179503</v>
      </c>
      <c r="AM13" s="5">
        <f t="shared" si="0"/>
        <v>0.93429487179487247</v>
      </c>
      <c r="AN13" s="5">
        <f t="shared" si="0"/>
        <v>0.99198717948717996</v>
      </c>
      <c r="AO13" s="5">
        <f t="shared" si="0"/>
        <v>1.1442307692307701</v>
      </c>
      <c r="AP13" s="5">
        <f t="shared" si="0"/>
        <v>1.5480769230769225</v>
      </c>
      <c r="AQ13" s="5">
        <f t="shared" si="0"/>
        <v>1.5496794871794877</v>
      </c>
      <c r="AR13" s="2">
        <v>53.929711631886697</v>
      </c>
      <c r="AS13" s="2">
        <v>57.259848199207298</v>
      </c>
      <c r="AT13" s="2">
        <v>66.047708585192296</v>
      </c>
      <c r="AU13" s="2">
        <v>89.358664556436693</v>
      </c>
      <c r="AV13" s="2">
        <v>89.451168349973301</v>
      </c>
    </row>
    <row r="14" spans="1:48" x14ac:dyDescent="0.3">
      <c r="A14" t="s">
        <v>13</v>
      </c>
      <c r="B14" t="s">
        <v>1</v>
      </c>
      <c r="C14" t="s">
        <v>2</v>
      </c>
      <c r="D14" t="s">
        <v>16</v>
      </c>
      <c r="E14" s="1">
        <v>23579</v>
      </c>
      <c r="F14" s="1">
        <v>5806</v>
      </c>
      <c r="G14" s="2">
        <v>24.623605750879999</v>
      </c>
      <c r="H14" s="3">
        <v>12</v>
      </c>
      <c r="I14" s="3">
        <v>10.805974638435799</v>
      </c>
      <c r="J14" s="3">
        <v>793</v>
      </c>
      <c r="K14" s="4">
        <v>726</v>
      </c>
      <c r="L14" s="4">
        <v>759</v>
      </c>
      <c r="M14" s="4">
        <v>894</v>
      </c>
      <c r="N14" s="4">
        <v>1133</v>
      </c>
      <c r="O14" s="4">
        <v>1230</v>
      </c>
      <c r="P14" s="4">
        <v>70300</v>
      </c>
      <c r="Q14" s="4">
        <v>21090</v>
      </c>
      <c r="R14" s="4">
        <v>30949.423158973099</v>
      </c>
      <c r="S14" s="4">
        <v>773.73557897432704</v>
      </c>
      <c r="T14" s="4">
        <v>527.25</v>
      </c>
      <c r="U14" s="4">
        <v>624</v>
      </c>
      <c r="V14" s="4">
        <v>561.91068119866202</v>
      </c>
      <c r="W14" s="4">
        <v>237.9</v>
      </c>
      <c r="X14" s="4">
        <v>29040</v>
      </c>
      <c r="Y14" s="4">
        <v>30360</v>
      </c>
      <c r="Z14" s="4">
        <v>35760</v>
      </c>
      <c r="AA14" s="4">
        <v>45320</v>
      </c>
      <c r="AB14" s="4">
        <v>49200</v>
      </c>
      <c r="AC14" s="3">
        <v>13.961538461538501</v>
      </c>
      <c r="AD14" s="3">
        <v>14.596153846153801</v>
      </c>
      <c r="AE14" s="3">
        <v>17.192307692307701</v>
      </c>
      <c r="AF14" s="3">
        <v>21.788461538461501</v>
      </c>
      <c r="AG14" s="3">
        <v>23.653846153846199</v>
      </c>
      <c r="AH14" s="2">
        <v>46.538461538461497</v>
      </c>
      <c r="AI14" s="2">
        <v>48.653846153846203</v>
      </c>
      <c r="AJ14" s="2">
        <v>57.307692307692299</v>
      </c>
      <c r="AK14" s="2">
        <v>72.628205128205096</v>
      </c>
      <c r="AL14" s="2">
        <v>78.846153846153797</v>
      </c>
      <c r="AM14" s="5">
        <f t="shared" si="0"/>
        <v>1.1634615384615374</v>
      </c>
      <c r="AN14" s="5">
        <f t="shared" si="0"/>
        <v>1.2163461538461551</v>
      </c>
      <c r="AO14" s="5">
        <f t="shared" si="0"/>
        <v>1.4326923076923075</v>
      </c>
      <c r="AP14" s="5">
        <f t="shared" si="0"/>
        <v>1.8157051282051273</v>
      </c>
      <c r="AQ14" s="5">
        <f t="shared" si="0"/>
        <v>1.9711538461538449</v>
      </c>
      <c r="AR14" s="2">
        <v>51.680811509139097</v>
      </c>
      <c r="AS14" s="2">
        <v>54.029939305009101</v>
      </c>
      <c r="AT14" s="2">
        <v>63.640007560840701</v>
      </c>
      <c r="AU14" s="2">
        <v>80.653387658202007</v>
      </c>
      <c r="AV14" s="2">
        <v>87.558399664244007</v>
      </c>
    </row>
    <row r="15" spans="1:48" x14ac:dyDescent="0.3">
      <c r="A15" t="s">
        <v>13</v>
      </c>
      <c r="B15" t="s">
        <v>1</v>
      </c>
      <c r="C15" t="s">
        <v>2</v>
      </c>
      <c r="D15" t="s">
        <v>17</v>
      </c>
      <c r="E15" s="1">
        <v>51542</v>
      </c>
      <c r="F15" s="1">
        <v>15099</v>
      </c>
      <c r="G15" s="2">
        <v>29.2945558961624</v>
      </c>
      <c r="H15" s="3">
        <v>12</v>
      </c>
      <c r="I15" s="3">
        <v>10.3402326709031</v>
      </c>
      <c r="J15" s="3">
        <v>793</v>
      </c>
      <c r="K15" s="4">
        <v>642</v>
      </c>
      <c r="L15" s="4">
        <v>650</v>
      </c>
      <c r="M15" s="4">
        <v>799</v>
      </c>
      <c r="N15" s="4">
        <v>1042</v>
      </c>
      <c r="O15" s="4">
        <v>1101</v>
      </c>
      <c r="P15" s="4">
        <v>77700</v>
      </c>
      <c r="Q15" s="4">
        <v>23310</v>
      </c>
      <c r="R15" s="4">
        <v>28656.4967981521</v>
      </c>
      <c r="S15" s="4">
        <v>716.41241995380199</v>
      </c>
      <c r="T15" s="4">
        <v>582.75</v>
      </c>
      <c r="U15" s="4">
        <v>624</v>
      </c>
      <c r="V15" s="4">
        <v>537.69209888696196</v>
      </c>
      <c r="W15" s="4">
        <v>237.9</v>
      </c>
      <c r="X15" s="4">
        <v>25680</v>
      </c>
      <c r="Y15" s="4">
        <v>26000</v>
      </c>
      <c r="Z15" s="4">
        <v>31960</v>
      </c>
      <c r="AA15" s="4">
        <v>41680</v>
      </c>
      <c r="AB15" s="4">
        <v>44040</v>
      </c>
      <c r="AC15" s="3">
        <v>12.346153846153801</v>
      </c>
      <c r="AD15" s="3">
        <v>12.5</v>
      </c>
      <c r="AE15" s="3">
        <v>15.365384615384601</v>
      </c>
      <c r="AF15" s="3">
        <v>20.038461538461501</v>
      </c>
      <c r="AG15" s="3">
        <v>21.173076923076898</v>
      </c>
      <c r="AH15" s="2">
        <v>41.153846153846203</v>
      </c>
      <c r="AI15" s="2">
        <v>41.6666666666667</v>
      </c>
      <c r="AJ15" s="2">
        <v>51.217948717948701</v>
      </c>
      <c r="AK15" s="2">
        <v>66.794871794871796</v>
      </c>
      <c r="AL15" s="2">
        <v>70.576923076923094</v>
      </c>
      <c r="AM15" s="5">
        <f t="shared" si="0"/>
        <v>1.0288461538461551</v>
      </c>
      <c r="AN15" s="5">
        <f t="shared" si="0"/>
        <v>1.0416666666666674</v>
      </c>
      <c r="AO15" s="5">
        <f t="shared" si="0"/>
        <v>1.2804487179487176</v>
      </c>
      <c r="AP15" s="5">
        <f t="shared" si="0"/>
        <v>1.6698717948717949</v>
      </c>
      <c r="AQ15" s="5">
        <f t="shared" si="0"/>
        <v>1.7644230769230773</v>
      </c>
      <c r="AR15" s="2">
        <v>47.759675199167603</v>
      </c>
      <c r="AS15" s="2">
        <v>48.354811338721099</v>
      </c>
      <c r="AT15" s="2">
        <v>59.439221937904797</v>
      </c>
      <c r="AU15" s="2">
        <v>77.516482176842104</v>
      </c>
      <c r="AV15" s="2">
        <v>81.905611206049002</v>
      </c>
    </row>
    <row r="16" spans="1:48" x14ac:dyDescent="0.3">
      <c r="A16" t="s">
        <v>13</v>
      </c>
      <c r="B16" t="s">
        <v>1</v>
      </c>
      <c r="C16" t="s">
        <v>2</v>
      </c>
      <c r="D16" t="s">
        <v>18</v>
      </c>
      <c r="E16" s="1">
        <v>17152</v>
      </c>
      <c r="F16" s="1">
        <v>3967</v>
      </c>
      <c r="G16" s="2">
        <v>23.128498134328403</v>
      </c>
      <c r="H16" s="3">
        <v>12</v>
      </c>
      <c r="I16" s="3">
        <v>12.130644427847299</v>
      </c>
      <c r="J16" s="3">
        <v>793</v>
      </c>
      <c r="K16" s="4">
        <v>676</v>
      </c>
      <c r="L16" s="4">
        <v>706</v>
      </c>
      <c r="M16" s="4">
        <v>842</v>
      </c>
      <c r="N16" s="4">
        <v>1174</v>
      </c>
      <c r="O16" s="4">
        <v>1242</v>
      </c>
      <c r="P16" s="4">
        <v>68200</v>
      </c>
      <c r="Q16" s="4">
        <v>20460</v>
      </c>
      <c r="R16" s="4">
        <v>34993.138930352499</v>
      </c>
      <c r="S16" s="4">
        <v>874.82847325881198</v>
      </c>
      <c r="T16" s="4">
        <v>511.5</v>
      </c>
      <c r="U16" s="4">
        <v>624</v>
      </c>
      <c r="V16" s="4">
        <v>630.79351024805896</v>
      </c>
      <c r="W16" s="4">
        <v>237.9</v>
      </c>
      <c r="X16" s="4">
        <v>27040</v>
      </c>
      <c r="Y16" s="4">
        <v>28240</v>
      </c>
      <c r="Z16" s="4">
        <v>33680</v>
      </c>
      <c r="AA16" s="4">
        <v>46960</v>
      </c>
      <c r="AB16" s="4">
        <v>49680</v>
      </c>
      <c r="AC16" s="3">
        <v>13</v>
      </c>
      <c r="AD16" s="3">
        <v>13.5769230769231</v>
      </c>
      <c r="AE16" s="3">
        <v>16.192307692307701</v>
      </c>
      <c r="AF16" s="3">
        <v>22.576923076923102</v>
      </c>
      <c r="AG16" s="3">
        <v>23.884615384615401</v>
      </c>
      <c r="AH16" s="2">
        <v>43.3333333333333</v>
      </c>
      <c r="AI16" s="2">
        <v>45.256410256410298</v>
      </c>
      <c r="AJ16" s="2">
        <v>53.974358974358999</v>
      </c>
      <c r="AK16" s="2">
        <v>75.256410256410305</v>
      </c>
      <c r="AL16" s="2">
        <v>79.615384615384599</v>
      </c>
      <c r="AM16" s="5">
        <f t="shared" si="0"/>
        <v>1.0833333333333326</v>
      </c>
      <c r="AN16" s="5">
        <f t="shared" si="0"/>
        <v>1.1314102564102575</v>
      </c>
      <c r="AO16" s="5">
        <f t="shared" si="0"/>
        <v>1.3493589743589749</v>
      </c>
      <c r="AP16" s="5">
        <f t="shared" si="0"/>
        <v>1.8814102564102577</v>
      </c>
      <c r="AQ16" s="5">
        <f t="shared" si="0"/>
        <v>1.990384615384615</v>
      </c>
      <c r="AR16" s="2">
        <v>42.866642666261001</v>
      </c>
      <c r="AS16" s="2">
        <v>44.769008465059599</v>
      </c>
      <c r="AT16" s="2">
        <v>53.393066752946403</v>
      </c>
      <c r="AU16" s="2">
        <v>74.445914926317201</v>
      </c>
      <c r="AV16" s="2">
        <v>78.757944070260606</v>
      </c>
    </row>
    <row r="17" spans="1:48" x14ac:dyDescent="0.3">
      <c r="A17" t="s">
        <v>13</v>
      </c>
      <c r="B17" t="s">
        <v>1</v>
      </c>
      <c r="C17" t="s">
        <v>2</v>
      </c>
      <c r="D17" t="s">
        <v>19</v>
      </c>
      <c r="E17" s="1">
        <v>15372</v>
      </c>
      <c r="F17" s="1">
        <v>3372</v>
      </c>
      <c r="G17" s="2">
        <v>21.935987509758</v>
      </c>
      <c r="H17" s="3">
        <v>12</v>
      </c>
      <c r="I17" s="3">
        <v>9.6465017342422801</v>
      </c>
      <c r="J17" s="3">
        <v>793</v>
      </c>
      <c r="K17" s="4">
        <v>698</v>
      </c>
      <c r="L17" s="4">
        <v>711</v>
      </c>
      <c r="M17" s="4">
        <v>874</v>
      </c>
      <c r="N17" s="4">
        <v>1089</v>
      </c>
      <c r="O17" s="4">
        <v>1349</v>
      </c>
      <c r="P17" s="4">
        <v>73600</v>
      </c>
      <c r="Q17" s="4">
        <v>22080</v>
      </c>
      <c r="R17" s="4">
        <v>29448.329642498</v>
      </c>
      <c r="S17" s="4">
        <v>736.20824106245004</v>
      </c>
      <c r="T17" s="4">
        <v>552</v>
      </c>
      <c r="U17" s="4">
        <v>624</v>
      </c>
      <c r="V17" s="4">
        <v>501.61809018059802</v>
      </c>
      <c r="W17" s="4">
        <v>237.9</v>
      </c>
      <c r="X17" s="4">
        <v>27920</v>
      </c>
      <c r="Y17" s="4">
        <v>28440</v>
      </c>
      <c r="Z17" s="4">
        <v>34960</v>
      </c>
      <c r="AA17" s="4">
        <v>43560</v>
      </c>
      <c r="AB17" s="4">
        <v>53960</v>
      </c>
      <c r="AC17" s="3">
        <v>13.4230769230769</v>
      </c>
      <c r="AD17" s="3">
        <v>13.6730769230769</v>
      </c>
      <c r="AE17" s="3">
        <v>16.807692307692299</v>
      </c>
      <c r="AF17" s="3">
        <v>20.942307692307701</v>
      </c>
      <c r="AG17" s="3">
        <v>25.942307692307701</v>
      </c>
      <c r="AH17" s="2">
        <v>44.743589743589801</v>
      </c>
      <c r="AI17" s="2">
        <v>45.576923076923102</v>
      </c>
      <c r="AJ17" s="2">
        <v>56.025641025641001</v>
      </c>
      <c r="AK17" s="2">
        <v>69.807692307692307</v>
      </c>
      <c r="AL17" s="2">
        <v>86.474358974359006</v>
      </c>
      <c r="AM17" s="5">
        <f t="shared" si="0"/>
        <v>1.1185897435897449</v>
      </c>
      <c r="AN17" s="5">
        <f t="shared" si="0"/>
        <v>1.1394230769230775</v>
      </c>
      <c r="AO17" s="5">
        <f t="shared" si="0"/>
        <v>1.4006410256410251</v>
      </c>
      <c r="AP17" s="5">
        <f t="shared" si="0"/>
        <v>1.7451923076923077</v>
      </c>
      <c r="AQ17" s="5">
        <f t="shared" si="0"/>
        <v>2.1618589743589753</v>
      </c>
      <c r="AR17" s="2">
        <v>55.659874606890497</v>
      </c>
      <c r="AS17" s="2">
        <v>56.696519835958703</v>
      </c>
      <c r="AT17" s="2">
        <v>69.694456169659404</v>
      </c>
      <c r="AU17" s="2">
        <v>86.838973419632893</v>
      </c>
      <c r="AV17" s="2">
        <v>107.57187800099599</v>
      </c>
    </row>
    <row r="18" spans="1:48" x14ac:dyDescent="0.3">
      <c r="A18" t="s">
        <v>13</v>
      </c>
      <c r="B18" t="s">
        <v>1</v>
      </c>
      <c r="C18" t="s">
        <v>2</v>
      </c>
      <c r="D18" t="s">
        <v>20</v>
      </c>
      <c r="E18" s="1">
        <v>20814</v>
      </c>
      <c r="F18" s="1">
        <v>4057</v>
      </c>
      <c r="G18" s="2">
        <v>19.491688286730099</v>
      </c>
      <c r="H18" s="3">
        <v>12</v>
      </c>
      <c r="I18" s="3">
        <v>8.8981365532789702</v>
      </c>
      <c r="J18" s="3">
        <v>793</v>
      </c>
      <c r="K18" s="4">
        <v>623</v>
      </c>
      <c r="L18" s="4">
        <v>627</v>
      </c>
      <c r="M18" s="4">
        <v>800</v>
      </c>
      <c r="N18" s="4">
        <v>1063</v>
      </c>
      <c r="O18" s="4">
        <v>1258</v>
      </c>
      <c r="P18" s="4">
        <v>58400</v>
      </c>
      <c r="Q18" s="4">
        <v>17520</v>
      </c>
      <c r="R18" s="4">
        <v>23655.990415615299</v>
      </c>
      <c r="S18" s="4">
        <v>591.39976039038095</v>
      </c>
      <c r="T18" s="4">
        <v>438</v>
      </c>
      <c r="U18" s="4">
        <v>624</v>
      </c>
      <c r="V18" s="4">
        <v>462.70310077050698</v>
      </c>
      <c r="W18" s="4">
        <v>237.9</v>
      </c>
      <c r="X18" s="4">
        <v>24920</v>
      </c>
      <c r="Y18" s="4">
        <v>25080</v>
      </c>
      <c r="Z18" s="4">
        <v>32000</v>
      </c>
      <c r="AA18" s="4">
        <v>42520</v>
      </c>
      <c r="AB18" s="4">
        <v>50320</v>
      </c>
      <c r="AC18" s="3">
        <v>11.9807692307692</v>
      </c>
      <c r="AD18" s="3">
        <v>12.057692307692299</v>
      </c>
      <c r="AE18" s="3">
        <v>15.384615384615399</v>
      </c>
      <c r="AF18" s="3">
        <v>20.442307692307701</v>
      </c>
      <c r="AG18" s="3">
        <v>24.192307692307701</v>
      </c>
      <c r="AH18" s="2">
        <v>39.935897435897402</v>
      </c>
      <c r="AI18" s="2">
        <v>40.192307692307701</v>
      </c>
      <c r="AJ18" s="2">
        <v>51.282051282051299</v>
      </c>
      <c r="AK18" s="2">
        <v>68.141025641025607</v>
      </c>
      <c r="AL18" s="2">
        <v>80.641025641025607</v>
      </c>
      <c r="AM18" s="5">
        <f t="shared" si="0"/>
        <v>0.99839743589743501</v>
      </c>
      <c r="AN18" s="5">
        <f t="shared" si="0"/>
        <v>1.0048076923076925</v>
      </c>
      <c r="AO18" s="5">
        <f t="shared" si="0"/>
        <v>1.2820512820512824</v>
      </c>
      <c r="AP18" s="5">
        <f t="shared" si="0"/>
        <v>1.7035256410256401</v>
      </c>
      <c r="AQ18" s="5">
        <f t="shared" si="0"/>
        <v>2.0160256410256401</v>
      </c>
      <c r="AR18" s="2">
        <v>53.8574303014233</v>
      </c>
      <c r="AS18" s="2">
        <v>54.203224396456498</v>
      </c>
      <c r="AT18" s="2">
        <v>69.1588190066431</v>
      </c>
      <c r="AU18" s="2">
        <v>91.894780755076994</v>
      </c>
      <c r="AV18" s="2">
        <v>108.752242887946</v>
      </c>
    </row>
    <row r="19" spans="1:48" x14ac:dyDescent="0.3">
      <c r="A19" t="s">
        <v>13</v>
      </c>
      <c r="B19" t="s">
        <v>1</v>
      </c>
      <c r="C19" t="s">
        <v>2</v>
      </c>
      <c r="D19" t="s">
        <v>21</v>
      </c>
      <c r="E19" s="1">
        <v>7357</v>
      </c>
      <c r="F19" s="1">
        <v>1796</v>
      </c>
      <c r="G19" s="2">
        <v>24.412124507272001</v>
      </c>
      <c r="H19" s="3">
        <v>12</v>
      </c>
      <c r="I19" s="3">
        <v>8.3748915934232198</v>
      </c>
      <c r="J19" s="3">
        <v>793</v>
      </c>
      <c r="K19" s="4">
        <v>528</v>
      </c>
      <c r="L19" s="4">
        <v>623</v>
      </c>
      <c r="M19" s="4">
        <v>714</v>
      </c>
      <c r="N19" s="4">
        <v>1014</v>
      </c>
      <c r="O19" s="4">
        <v>1254</v>
      </c>
      <c r="P19" s="4">
        <v>52800</v>
      </c>
      <c r="Q19" s="4">
        <v>15840</v>
      </c>
      <c r="R19" s="4">
        <v>18043.381284253199</v>
      </c>
      <c r="S19" s="4">
        <v>451.08453210633002</v>
      </c>
      <c r="T19" s="4">
        <v>396</v>
      </c>
      <c r="U19" s="4">
        <v>624</v>
      </c>
      <c r="V19" s="4">
        <v>435.49436285800698</v>
      </c>
      <c r="W19" s="4">
        <v>237.9</v>
      </c>
      <c r="X19" s="4">
        <v>21120</v>
      </c>
      <c r="Y19" s="4">
        <v>24920</v>
      </c>
      <c r="Z19" s="4">
        <v>28560</v>
      </c>
      <c r="AA19" s="4">
        <v>40560</v>
      </c>
      <c r="AB19" s="4">
        <v>50160</v>
      </c>
      <c r="AC19" s="3">
        <v>10.153846153846199</v>
      </c>
      <c r="AD19" s="3">
        <v>11.9807692307692</v>
      </c>
      <c r="AE19" s="3">
        <v>13.7307692307692</v>
      </c>
      <c r="AF19" s="3">
        <v>19.5</v>
      </c>
      <c r="AG19" s="3">
        <v>24.115384615384599</v>
      </c>
      <c r="AH19" s="2">
        <v>33.846153846153797</v>
      </c>
      <c r="AI19" s="2">
        <v>39.935897435897402</v>
      </c>
      <c r="AJ19" s="2">
        <v>45.769230769230802</v>
      </c>
      <c r="AK19" s="2">
        <v>65</v>
      </c>
      <c r="AL19" s="2">
        <v>80.384615384615401</v>
      </c>
      <c r="AM19" s="5">
        <f t="shared" si="0"/>
        <v>0.84615384615384492</v>
      </c>
      <c r="AN19" s="5">
        <f t="shared" si="0"/>
        <v>0.99839743589743501</v>
      </c>
      <c r="AO19" s="5">
        <f t="shared" si="0"/>
        <v>1.1442307692307701</v>
      </c>
      <c r="AP19" s="5">
        <f t="shared" si="0"/>
        <v>1.625</v>
      </c>
      <c r="AQ19" s="5">
        <f t="shared" si="0"/>
        <v>2.009615384615385</v>
      </c>
      <c r="AR19" s="2">
        <v>48.4966093737617</v>
      </c>
      <c r="AS19" s="2">
        <v>57.2223250754802</v>
      </c>
      <c r="AT19" s="2">
        <v>65.580642221336802</v>
      </c>
      <c r="AU19" s="2">
        <v>93.135533910974104</v>
      </c>
      <c r="AV19" s="2">
        <v>115.17944726268399</v>
      </c>
    </row>
    <row r="20" spans="1:48" x14ac:dyDescent="0.3">
      <c r="A20" t="s">
        <v>13</v>
      </c>
      <c r="B20" t="s">
        <v>1</v>
      </c>
      <c r="C20" t="s">
        <v>2</v>
      </c>
      <c r="D20" t="s">
        <v>22</v>
      </c>
      <c r="E20" s="1">
        <v>21533</v>
      </c>
      <c r="F20" s="1">
        <v>5215</v>
      </c>
      <c r="G20" s="2">
        <v>24.218641155435801</v>
      </c>
      <c r="H20" s="3">
        <v>12</v>
      </c>
      <c r="I20" s="3">
        <v>10.392010076995099</v>
      </c>
      <c r="J20" s="3">
        <v>793</v>
      </c>
      <c r="K20" s="4">
        <v>522</v>
      </c>
      <c r="L20" s="4">
        <v>597</v>
      </c>
      <c r="M20" s="4">
        <v>781</v>
      </c>
      <c r="N20" s="4">
        <v>1022</v>
      </c>
      <c r="O20" s="4">
        <v>1120</v>
      </c>
      <c r="P20" s="4">
        <v>57500</v>
      </c>
      <c r="Q20" s="4">
        <v>17250</v>
      </c>
      <c r="R20" s="4">
        <v>23276.239274998799</v>
      </c>
      <c r="S20" s="4">
        <v>581.90598187497005</v>
      </c>
      <c r="T20" s="4">
        <v>431.25</v>
      </c>
      <c r="U20" s="4">
        <v>624</v>
      </c>
      <c r="V20" s="4">
        <v>540.38452400374399</v>
      </c>
      <c r="W20" s="4">
        <v>237.9</v>
      </c>
      <c r="X20" s="4">
        <v>20880</v>
      </c>
      <c r="Y20" s="4">
        <v>23880</v>
      </c>
      <c r="Z20" s="4">
        <v>31240</v>
      </c>
      <c r="AA20" s="4">
        <v>40880</v>
      </c>
      <c r="AB20" s="4">
        <v>44800</v>
      </c>
      <c r="AC20" s="3">
        <v>10.038461538461499</v>
      </c>
      <c r="AD20" s="3">
        <v>11.4807692307692</v>
      </c>
      <c r="AE20" s="3">
        <v>15.0192307692308</v>
      </c>
      <c r="AF20" s="3">
        <v>19.653846153846199</v>
      </c>
      <c r="AG20" s="3">
        <v>21.538461538461501</v>
      </c>
      <c r="AH20" s="2">
        <v>33.461538461538503</v>
      </c>
      <c r="AI20" s="2">
        <v>38.269230769230802</v>
      </c>
      <c r="AJ20" s="2">
        <v>50.064102564102598</v>
      </c>
      <c r="AK20" s="2">
        <v>65.512820512820497</v>
      </c>
      <c r="AL20" s="2">
        <v>71.794871794871796</v>
      </c>
      <c r="AM20" s="5">
        <f t="shared" si="0"/>
        <v>0.83653846153846256</v>
      </c>
      <c r="AN20" s="5">
        <f t="shared" si="0"/>
        <v>0.95673076923077005</v>
      </c>
      <c r="AO20" s="5">
        <f t="shared" si="0"/>
        <v>1.251602564102565</v>
      </c>
      <c r="AP20" s="5">
        <f t="shared" si="0"/>
        <v>1.6378205128205123</v>
      </c>
      <c r="AQ20" s="5">
        <f t="shared" si="0"/>
        <v>1.7948717948717949</v>
      </c>
      <c r="AR20" s="2">
        <v>38.639152441485002</v>
      </c>
      <c r="AS20" s="2">
        <v>44.190754803767398</v>
      </c>
      <c r="AT20" s="2">
        <v>57.810685932566699</v>
      </c>
      <c r="AU20" s="2">
        <v>75.649834856700593</v>
      </c>
      <c r="AV20" s="2">
        <v>82.903928610082801</v>
      </c>
    </row>
    <row r="21" spans="1:48" x14ac:dyDescent="0.3">
      <c r="A21" t="s">
        <v>13</v>
      </c>
      <c r="B21" t="s">
        <v>1</v>
      </c>
      <c r="C21" t="s">
        <v>2</v>
      </c>
      <c r="D21" t="s">
        <v>23</v>
      </c>
      <c r="E21" s="1">
        <v>17067</v>
      </c>
      <c r="F21" s="1">
        <v>3484</v>
      </c>
      <c r="G21" s="2">
        <v>20.413663795628999</v>
      </c>
      <c r="H21" s="3">
        <v>12</v>
      </c>
      <c r="I21" s="3">
        <v>13.0166734536452</v>
      </c>
      <c r="J21" s="3">
        <v>793</v>
      </c>
      <c r="K21" s="4">
        <v>707</v>
      </c>
      <c r="L21" s="4">
        <v>727</v>
      </c>
      <c r="M21" s="4">
        <v>828</v>
      </c>
      <c r="N21" s="4">
        <v>1093</v>
      </c>
      <c r="O21" s="4">
        <v>1454</v>
      </c>
      <c r="P21" s="4">
        <v>65500</v>
      </c>
      <c r="Q21" s="4">
        <v>19650</v>
      </c>
      <c r="R21" s="4">
        <v>35265.971355604997</v>
      </c>
      <c r="S21" s="4">
        <v>881.64928389012505</v>
      </c>
      <c r="T21" s="4">
        <v>491.25</v>
      </c>
      <c r="U21" s="4">
        <v>624</v>
      </c>
      <c r="V21" s="4">
        <v>676.86701958954905</v>
      </c>
      <c r="W21" s="4">
        <v>237.9</v>
      </c>
      <c r="X21" s="4">
        <v>28280</v>
      </c>
      <c r="Y21" s="4">
        <v>29080</v>
      </c>
      <c r="Z21" s="4">
        <v>33120</v>
      </c>
      <c r="AA21" s="4">
        <v>43720</v>
      </c>
      <c r="AB21" s="4">
        <v>58160</v>
      </c>
      <c r="AC21" s="3">
        <v>13.596153846153801</v>
      </c>
      <c r="AD21" s="3">
        <v>13.9807692307692</v>
      </c>
      <c r="AE21" s="3">
        <v>15.9230769230769</v>
      </c>
      <c r="AF21" s="3">
        <v>21.019230769230798</v>
      </c>
      <c r="AG21" s="3">
        <v>27.961538461538499</v>
      </c>
      <c r="AH21" s="2">
        <v>45.320512820512803</v>
      </c>
      <c r="AI21" s="2">
        <v>46.602564102564102</v>
      </c>
      <c r="AJ21" s="2">
        <v>53.076923076923102</v>
      </c>
      <c r="AK21" s="2">
        <v>70.064102564102598</v>
      </c>
      <c r="AL21" s="2">
        <v>93.205128205128204</v>
      </c>
      <c r="AM21" s="5">
        <f t="shared" si="0"/>
        <v>1.13301282051282</v>
      </c>
      <c r="AN21" s="5">
        <f t="shared" si="0"/>
        <v>1.1650641025641026</v>
      </c>
      <c r="AO21" s="5">
        <f t="shared" si="0"/>
        <v>1.3269230769230775</v>
      </c>
      <c r="AP21" s="5">
        <f t="shared" si="0"/>
        <v>1.751602564102565</v>
      </c>
      <c r="AQ21" s="5">
        <f t="shared" si="0"/>
        <v>2.3301282051282053</v>
      </c>
      <c r="AR21" s="2">
        <v>41.7807326720527</v>
      </c>
      <c r="AS21" s="2">
        <v>42.962648730668</v>
      </c>
      <c r="AT21" s="2">
        <v>48.931324826675599</v>
      </c>
      <c r="AU21" s="2">
        <v>64.591712603329</v>
      </c>
      <c r="AV21" s="2">
        <v>85.9252974613361</v>
      </c>
    </row>
    <row r="22" spans="1:48" x14ac:dyDescent="0.3">
      <c r="A22" t="s">
        <v>13</v>
      </c>
      <c r="B22" t="s">
        <v>1</v>
      </c>
      <c r="C22" t="s">
        <v>2</v>
      </c>
      <c r="D22" t="s">
        <v>24</v>
      </c>
      <c r="E22" s="1">
        <v>13806</v>
      </c>
      <c r="F22" s="1">
        <v>3254</v>
      </c>
      <c r="G22" s="2">
        <v>23.5694625525134</v>
      </c>
      <c r="H22" s="3">
        <v>12</v>
      </c>
      <c r="I22" s="3">
        <v>9.6109704886349707</v>
      </c>
      <c r="J22" s="3">
        <v>793</v>
      </c>
      <c r="K22" s="4">
        <v>590</v>
      </c>
      <c r="L22" s="4">
        <v>594</v>
      </c>
      <c r="M22" s="4">
        <v>782</v>
      </c>
      <c r="N22" s="4">
        <v>974</v>
      </c>
      <c r="O22" s="4">
        <v>1059</v>
      </c>
      <c r="P22" s="4">
        <v>53800</v>
      </c>
      <c r="Q22" s="4">
        <v>16140</v>
      </c>
      <c r="R22" s="4">
        <v>21908.2679959913</v>
      </c>
      <c r="S22" s="4">
        <v>547.70669989978205</v>
      </c>
      <c r="T22" s="4">
        <v>403.5</v>
      </c>
      <c r="U22" s="4">
        <v>624</v>
      </c>
      <c r="V22" s="4">
        <v>499.77046540901802</v>
      </c>
      <c r="W22" s="4">
        <v>237.9</v>
      </c>
      <c r="X22" s="4">
        <v>23600</v>
      </c>
      <c r="Y22" s="4">
        <v>23760</v>
      </c>
      <c r="Z22" s="4">
        <v>31280</v>
      </c>
      <c r="AA22" s="4">
        <v>38960</v>
      </c>
      <c r="AB22" s="4">
        <v>42360</v>
      </c>
      <c r="AC22" s="3">
        <v>11.346153846153801</v>
      </c>
      <c r="AD22" s="3">
        <v>11.4230769230769</v>
      </c>
      <c r="AE22" s="3">
        <v>15.038461538461499</v>
      </c>
      <c r="AF22" s="3">
        <v>18.730769230769202</v>
      </c>
      <c r="AG22" s="3">
        <v>20.365384615384599</v>
      </c>
      <c r="AH22" s="2">
        <v>37.820512820512803</v>
      </c>
      <c r="AI22" s="2">
        <v>38.076923076923102</v>
      </c>
      <c r="AJ22" s="2">
        <v>50.128205128205103</v>
      </c>
      <c r="AK22" s="2">
        <v>62.435897435897402</v>
      </c>
      <c r="AL22" s="2">
        <v>67.884615384615401</v>
      </c>
      <c r="AM22" s="5">
        <f t="shared" si="0"/>
        <v>0.94551282051282004</v>
      </c>
      <c r="AN22" s="5">
        <f t="shared" si="0"/>
        <v>0.95192307692307754</v>
      </c>
      <c r="AO22" s="5">
        <f t="shared" si="0"/>
        <v>1.2532051282051275</v>
      </c>
      <c r="AP22" s="5">
        <f t="shared" si="0"/>
        <v>1.560897435897435</v>
      </c>
      <c r="AQ22" s="5">
        <f t="shared" si="0"/>
        <v>1.697115384615385</v>
      </c>
      <c r="AR22" s="2">
        <v>47.221678017098299</v>
      </c>
      <c r="AS22" s="2">
        <v>47.541824986705699</v>
      </c>
      <c r="AT22" s="2">
        <v>62.5887325582557</v>
      </c>
      <c r="AU22" s="2">
        <v>77.955787099413001</v>
      </c>
      <c r="AV22" s="2">
        <v>84.758910203571304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6E93A-7FB4-4D32-90BE-CF65C41152D2}">
  <dimension ref="A1:G34"/>
  <sheetViews>
    <sheetView topLeftCell="B10" zoomScale="70" zoomScaleNormal="70" workbookViewId="0">
      <selection activeCell="C36" sqref="C36"/>
    </sheetView>
  </sheetViews>
  <sheetFormatPr defaultRowHeight="14.4" x14ac:dyDescent="0.3"/>
  <cols>
    <col min="1" max="1" width="7.44140625" bestFit="1" customWidth="1"/>
    <col min="2" max="2" width="17.33203125" bestFit="1" customWidth="1"/>
    <col min="3" max="3" width="65.88671875" bestFit="1" customWidth="1"/>
    <col min="4" max="4" width="20.44140625" bestFit="1" customWidth="1"/>
    <col min="5" max="5" width="20.6640625" bestFit="1" customWidth="1"/>
    <col min="6" max="6" width="22.6640625" bestFit="1" customWidth="1"/>
  </cols>
  <sheetData>
    <row r="1" spans="1:7" x14ac:dyDescent="0.3">
      <c r="A1" s="10" t="s">
        <v>72</v>
      </c>
      <c r="B1" s="10" t="s">
        <v>73</v>
      </c>
      <c r="C1" s="10" t="s">
        <v>74</v>
      </c>
      <c r="D1" s="11" t="s">
        <v>75</v>
      </c>
      <c r="E1" s="12" t="s">
        <v>76</v>
      </c>
      <c r="F1" s="13" t="s">
        <v>77</v>
      </c>
      <c r="G1" s="14"/>
    </row>
    <row r="2" spans="1:7" x14ac:dyDescent="0.3">
      <c r="A2" s="15" t="s">
        <v>1</v>
      </c>
      <c r="B2" s="15" t="s">
        <v>78</v>
      </c>
      <c r="C2" s="15" t="s">
        <v>79</v>
      </c>
      <c r="D2" s="16">
        <v>13530</v>
      </c>
      <c r="E2" s="17">
        <v>22.13</v>
      </c>
      <c r="F2" s="18">
        <v>11.772966392976818</v>
      </c>
      <c r="G2" s="19"/>
    </row>
    <row r="3" spans="1:7" x14ac:dyDescent="0.3">
      <c r="A3" s="15" t="s">
        <v>1</v>
      </c>
      <c r="B3" s="15" t="s">
        <v>80</v>
      </c>
      <c r="C3" s="15" t="s">
        <v>81</v>
      </c>
      <c r="D3" s="16">
        <v>14080</v>
      </c>
      <c r="E3" s="17">
        <v>23.030999999999999</v>
      </c>
      <c r="F3" s="18">
        <v>11.86478328858929</v>
      </c>
      <c r="G3" s="19"/>
    </row>
    <row r="4" spans="1:7" x14ac:dyDescent="0.3">
      <c r="A4" s="15" t="s">
        <v>1</v>
      </c>
      <c r="B4" s="15" t="s">
        <v>82</v>
      </c>
      <c r="C4" s="15" t="s">
        <v>83</v>
      </c>
      <c r="D4" s="16">
        <v>12970</v>
      </c>
      <c r="E4" s="17">
        <v>21.216000000000001</v>
      </c>
      <c r="F4" s="18">
        <v>11.946398306911487</v>
      </c>
      <c r="G4" s="19"/>
    </row>
    <row r="5" spans="1:7" x14ac:dyDescent="0.3">
      <c r="A5" s="15" t="s">
        <v>1</v>
      </c>
      <c r="B5" s="15" t="s">
        <v>84</v>
      </c>
      <c r="C5" s="15" t="s">
        <v>85</v>
      </c>
      <c r="D5" s="16">
        <v>20330</v>
      </c>
      <c r="E5" s="17">
        <v>33.271000000000001</v>
      </c>
      <c r="F5" s="18">
        <v>12.51770343516686</v>
      </c>
      <c r="G5" s="19"/>
    </row>
    <row r="6" spans="1:7" x14ac:dyDescent="0.3">
      <c r="A6" s="15" t="s">
        <v>1</v>
      </c>
      <c r="B6" s="15" t="s">
        <v>86</v>
      </c>
      <c r="C6" s="15" t="s">
        <v>87</v>
      </c>
      <c r="D6" s="16">
        <v>8360</v>
      </c>
      <c r="E6" s="17">
        <v>13.677</v>
      </c>
      <c r="F6" s="18">
        <v>12.660529717230704</v>
      </c>
      <c r="G6" s="19"/>
    </row>
    <row r="7" spans="1:7" x14ac:dyDescent="0.3">
      <c r="A7" s="15" t="s">
        <v>1</v>
      </c>
      <c r="B7" s="15" t="s">
        <v>88</v>
      </c>
      <c r="C7" s="15" t="s">
        <v>89</v>
      </c>
      <c r="D7" s="16">
        <v>16960</v>
      </c>
      <c r="E7" s="17">
        <v>27.754000000000001</v>
      </c>
      <c r="F7" s="18">
        <v>12.915576649487567</v>
      </c>
      <c r="G7" s="19"/>
    </row>
    <row r="8" spans="1:7" x14ac:dyDescent="0.3">
      <c r="A8" s="15" t="s">
        <v>1</v>
      </c>
      <c r="B8" s="15" t="s">
        <v>90</v>
      </c>
      <c r="C8" s="15" t="s">
        <v>91</v>
      </c>
      <c r="D8" s="16">
        <v>9960</v>
      </c>
      <c r="E8" s="17">
        <v>16.292000000000002</v>
      </c>
      <c r="F8" s="18">
        <v>13.242036722776353</v>
      </c>
      <c r="G8" s="19"/>
    </row>
    <row r="9" spans="1:7" x14ac:dyDescent="0.3">
      <c r="A9" s="15" t="s">
        <v>1</v>
      </c>
      <c r="B9" s="15" t="s">
        <v>92</v>
      </c>
      <c r="C9" s="15" t="s">
        <v>93</v>
      </c>
      <c r="D9" s="16">
        <v>5290</v>
      </c>
      <c r="E9" s="17">
        <v>8.6609999999999996</v>
      </c>
      <c r="F9" s="18">
        <v>13.986773764966394</v>
      </c>
      <c r="G9" s="19"/>
    </row>
    <row r="10" spans="1:7" x14ac:dyDescent="0.3">
      <c r="A10" s="15" t="s">
        <v>1</v>
      </c>
      <c r="B10" s="15" t="s">
        <v>94</v>
      </c>
      <c r="C10" s="15" t="s">
        <v>95</v>
      </c>
      <c r="D10" s="16">
        <v>11450</v>
      </c>
      <c r="E10" s="17">
        <v>18.736999999999998</v>
      </c>
      <c r="F10" s="18">
        <v>14.496867629480121</v>
      </c>
      <c r="G10" s="19"/>
    </row>
    <row r="11" spans="1:7" x14ac:dyDescent="0.3">
      <c r="A11" s="15" t="s">
        <v>1</v>
      </c>
      <c r="B11" s="15" t="s">
        <v>96</v>
      </c>
      <c r="C11" s="15" t="s">
        <v>97</v>
      </c>
      <c r="D11" s="16">
        <v>5350</v>
      </c>
      <c r="E11" s="17">
        <v>8.7469999999999999</v>
      </c>
      <c r="F11" s="18">
        <v>14.619290156963414</v>
      </c>
      <c r="G11" s="19"/>
    </row>
    <row r="12" spans="1:7" x14ac:dyDescent="0.3">
      <c r="A12" s="15" t="s">
        <v>1</v>
      </c>
      <c r="B12" s="15" t="s">
        <v>98</v>
      </c>
      <c r="C12" s="15" t="s">
        <v>99</v>
      </c>
      <c r="D12" s="16">
        <v>4730</v>
      </c>
      <c r="E12" s="17">
        <v>7.7320000000000002</v>
      </c>
      <c r="F12" s="18">
        <v>14.619290156963414</v>
      </c>
      <c r="G12" s="19"/>
    </row>
    <row r="13" spans="1:7" x14ac:dyDescent="0.3">
      <c r="A13" s="15" t="s">
        <v>1</v>
      </c>
      <c r="B13" s="15" t="s">
        <v>100</v>
      </c>
      <c r="C13" s="15" t="s">
        <v>101</v>
      </c>
      <c r="D13" s="16">
        <v>9020</v>
      </c>
      <c r="E13" s="17">
        <v>14.760999999999999</v>
      </c>
      <c r="F13" s="18">
        <v>14.884538966510553</v>
      </c>
      <c r="G13" s="19"/>
    </row>
    <row r="14" spans="1:7" x14ac:dyDescent="0.3">
      <c r="A14" s="15" t="s">
        <v>1</v>
      </c>
      <c r="B14" s="15" t="s">
        <v>102</v>
      </c>
      <c r="C14" s="15" t="s">
        <v>103</v>
      </c>
      <c r="D14" s="16">
        <v>5270</v>
      </c>
      <c r="E14" s="17">
        <v>8.6170000000000009</v>
      </c>
      <c r="F14" s="18">
        <v>15.333421567282631</v>
      </c>
      <c r="G14" s="19"/>
    </row>
    <row r="15" spans="1:7" x14ac:dyDescent="0.3">
      <c r="C15" s="20" t="s">
        <v>104</v>
      </c>
      <c r="F15" s="21">
        <v>15.6428457498744</v>
      </c>
    </row>
    <row r="16" spans="1:7" x14ac:dyDescent="0.3">
      <c r="A16" s="15" t="s">
        <v>1</v>
      </c>
      <c r="B16" s="15" t="s">
        <v>105</v>
      </c>
      <c r="C16" s="15" t="s">
        <v>106</v>
      </c>
      <c r="D16" s="16">
        <v>11660</v>
      </c>
      <c r="E16" s="17">
        <v>19.079000000000001</v>
      </c>
      <c r="F16" s="18">
        <v>16.404618682761456</v>
      </c>
      <c r="G16" s="19"/>
    </row>
    <row r="17" spans="1:7" x14ac:dyDescent="0.3">
      <c r="A17" s="15" t="s">
        <v>1</v>
      </c>
      <c r="B17" s="15" t="s">
        <v>107</v>
      </c>
      <c r="C17" s="15" t="s">
        <v>108</v>
      </c>
      <c r="D17" s="16">
        <v>8620</v>
      </c>
      <c r="E17" s="17">
        <v>14.102</v>
      </c>
      <c r="F17" s="18">
        <v>16.617288586274107</v>
      </c>
      <c r="G17" s="19"/>
    </row>
    <row r="18" spans="1:7" x14ac:dyDescent="0.3">
      <c r="A18" s="15" t="s">
        <v>1</v>
      </c>
      <c r="B18" s="15" t="s">
        <v>109</v>
      </c>
      <c r="C18" s="15" t="s">
        <v>110</v>
      </c>
      <c r="D18" s="16">
        <v>11910</v>
      </c>
      <c r="E18" s="17">
        <v>19.486999999999998</v>
      </c>
      <c r="F18" s="18">
        <v>17.057538829339027</v>
      </c>
      <c r="G18" s="19"/>
    </row>
    <row r="19" spans="1:7" x14ac:dyDescent="0.3">
      <c r="A19" s="15" t="s">
        <v>1</v>
      </c>
      <c r="B19" s="15" t="s">
        <v>111</v>
      </c>
      <c r="C19" s="15" t="s">
        <v>112</v>
      </c>
      <c r="D19" s="16">
        <v>4340</v>
      </c>
      <c r="E19" s="17">
        <v>7.0970000000000004</v>
      </c>
      <c r="F19" s="18">
        <v>17.771670239658249</v>
      </c>
      <c r="G19" s="19"/>
    </row>
    <row r="20" spans="1:7" x14ac:dyDescent="0.3">
      <c r="A20" s="15" t="s">
        <v>1</v>
      </c>
      <c r="B20" s="15" t="s">
        <v>113</v>
      </c>
      <c r="C20" s="15" t="s">
        <v>114</v>
      </c>
      <c r="D20" s="16">
        <v>9610</v>
      </c>
      <c r="E20" s="17">
        <v>15.717000000000001</v>
      </c>
      <c r="F20" s="18">
        <v>18.444994140816366</v>
      </c>
      <c r="G20" s="19"/>
    </row>
    <row r="21" spans="1:7" x14ac:dyDescent="0.3">
      <c r="A21" s="15" t="s">
        <v>1</v>
      </c>
      <c r="B21" s="15" t="s">
        <v>115</v>
      </c>
      <c r="C21" s="15" t="s">
        <v>116</v>
      </c>
      <c r="D21" s="16">
        <v>7340</v>
      </c>
      <c r="E21" s="17">
        <v>12.005000000000001</v>
      </c>
      <c r="F21" s="18">
        <v>18.781656091395426</v>
      </c>
      <c r="G21" s="19"/>
    </row>
    <row r="22" spans="1:7" x14ac:dyDescent="0.3">
      <c r="A22" s="15" t="s">
        <v>1</v>
      </c>
      <c r="B22" s="15" t="s">
        <v>117</v>
      </c>
      <c r="C22" s="15" t="s">
        <v>118</v>
      </c>
      <c r="D22" s="16">
        <v>611170</v>
      </c>
      <c r="E22" s="17">
        <v>1000</v>
      </c>
      <c r="F22" s="18">
        <v>18.822463600556524</v>
      </c>
      <c r="G22" s="19"/>
    </row>
    <row r="23" spans="1:7" x14ac:dyDescent="0.3">
      <c r="A23" s="15" t="s">
        <v>1</v>
      </c>
      <c r="B23" s="15" t="s">
        <v>119</v>
      </c>
      <c r="C23" s="15" t="s">
        <v>120</v>
      </c>
      <c r="D23" s="16">
        <v>4830</v>
      </c>
      <c r="E23" s="17">
        <v>7.9059999999999997</v>
      </c>
      <c r="F23" s="18">
        <v>18.883674864298175</v>
      </c>
      <c r="G23" s="19"/>
    </row>
    <row r="24" spans="1:7" x14ac:dyDescent="0.3">
      <c r="A24" s="15" t="s">
        <v>1</v>
      </c>
      <c r="B24" s="15" t="s">
        <v>121</v>
      </c>
      <c r="C24" s="15" t="s">
        <v>122</v>
      </c>
      <c r="D24" s="16">
        <v>9290</v>
      </c>
      <c r="E24" s="17">
        <v>15.202</v>
      </c>
      <c r="F24" s="18">
        <v>19.638613783778489</v>
      </c>
      <c r="G24" s="19"/>
    </row>
    <row r="25" spans="1:7" x14ac:dyDescent="0.3">
      <c r="C25" s="20" t="s">
        <v>123</v>
      </c>
      <c r="F25" s="21">
        <v>19.786750497014399</v>
      </c>
    </row>
    <row r="26" spans="1:7" x14ac:dyDescent="0.3">
      <c r="A26" s="15" t="s">
        <v>1</v>
      </c>
      <c r="B26" s="15" t="s">
        <v>124</v>
      </c>
      <c r="C26" s="15" t="s">
        <v>125</v>
      </c>
      <c r="D26" s="16">
        <v>5920</v>
      </c>
      <c r="E26" s="17">
        <v>9.6910000000000007</v>
      </c>
      <c r="F26" s="18">
        <v>20.148707648292216</v>
      </c>
      <c r="G26" s="19"/>
    </row>
    <row r="27" spans="1:7" x14ac:dyDescent="0.3">
      <c r="A27" s="15" t="s">
        <v>1</v>
      </c>
      <c r="B27" s="15" t="s">
        <v>126</v>
      </c>
      <c r="C27" s="15" t="s">
        <v>127</v>
      </c>
      <c r="D27" s="16">
        <v>5130</v>
      </c>
      <c r="E27" s="17">
        <v>8.3940000000000001</v>
      </c>
      <c r="F27" s="18">
        <v>21.474951696027905</v>
      </c>
      <c r="G27" s="19"/>
    </row>
    <row r="28" spans="1:7" x14ac:dyDescent="0.3">
      <c r="A28" s="15" t="s">
        <v>1</v>
      </c>
      <c r="B28" s="15" t="s">
        <v>128</v>
      </c>
      <c r="C28" s="15" t="s">
        <v>129</v>
      </c>
      <c r="D28" s="16">
        <v>5780</v>
      </c>
      <c r="E28" s="17">
        <v>9.4580000000000002</v>
      </c>
      <c r="F28" s="18">
        <v>25.328122272585443</v>
      </c>
      <c r="G28" s="19"/>
    </row>
    <row r="29" spans="1:7" x14ac:dyDescent="0.3">
      <c r="A29" s="15" t="s">
        <v>1</v>
      </c>
      <c r="B29" s="15" t="s">
        <v>130</v>
      </c>
      <c r="C29" s="15" t="s">
        <v>131</v>
      </c>
      <c r="D29" s="16">
        <v>5170</v>
      </c>
      <c r="E29" s="17">
        <v>8.4550000000000001</v>
      </c>
      <c r="F29" s="18">
        <v>25.637317630459915</v>
      </c>
      <c r="G29" s="19"/>
    </row>
    <row r="30" spans="1:7" x14ac:dyDescent="0.3">
      <c r="A30" s="15" t="s">
        <v>1</v>
      </c>
      <c r="B30" s="15" t="s">
        <v>132</v>
      </c>
      <c r="C30" s="15" t="s">
        <v>133</v>
      </c>
      <c r="D30" s="16">
        <v>5400</v>
      </c>
      <c r="E30" s="17">
        <v>8.8420000000000005</v>
      </c>
      <c r="F30" s="18">
        <v>27.290021751484392</v>
      </c>
      <c r="G30" s="19"/>
    </row>
    <row r="31" spans="1:7" x14ac:dyDescent="0.3">
      <c r="A31" s="15" t="s">
        <v>1</v>
      </c>
      <c r="B31" s="15" t="s">
        <v>134</v>
      </c>
      <c r="C31" s="15" t="s">
        <v>135</v>
      </c>
      <c r="D31" s="16">
        <v>4390</v>
      </c>
      <c r="E31" s="17">
        <v>7.1779999999999999</v>
      </c>
      <c r="F31" s="18">
        <v>30.983101330563777</v>
      </c>
      <c r="G31" s="19"/>
    </row>
    <row r="32" spans="1:7" x14ac:dyDescent="0.3">
      <c r="A32" s="15" t="s">
        <v>1</v>
      </c>
      <c r="B32" s="15" t="s">
        <v>136</v>
      </c>
      <c r="C32" s="15" t="s">
        <v>137</v>
      </c>
      <c r="D32" s="16">
        <v>4570</v>
      </c>
      <c r="E32" s="17">
        <v>7.4720000000000004</v>
      </c>
      <c r="F32" s="18">
        <v>31.829857145656561</v>
      </c>
      <c r="G32" s="19"/>
    </row>
    <row r="33" spans="1:7" x14ac:dyDescent="0.3">
      <c r="A33" s="15" t="s">
        <v>1</v>
      </c>
      <c r="B33" s="15" t="s">
        <v>138</v>
      </c>
      <c r="C33" s="15" t="s">
        <v>139</v>
      </c>
      <c r="D33" s="16">
        <v>14490</v>
      </c>
      <c r="E33" s="17">
        <v>23.702999999999999</v>
      </c>
      <c r="F33" s="18">
        <v>33.809021339969824</v>
      </c>
      <c r="G33" s="19"/>
    </row>
    <row r="34" spans="1:7" x14ac:dyDescent="0.3">
      <c r="A34" s="15" t="s">
        <v>1</v>
      </c>
      <c r="B34" s="15" t="s">
        <v>140</v>
      </c>
      <c r="C34" s="15" t="s">
        <v>141</v>
      </c>
      <c r="D34" s="16">
        <v>11960</v>
      </c>
      <c r="E34" s="17">
        <v>19.565000000000001</v>
      </c>
      <c r="F34" s="18">
        <v>40.705490388195408</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71AD-D8A7-491F-9342-08BFAD7041AE}">
  <dimension ref="A1:IV79"/>
  <sheetViews>
    <sheetView workbookViewId="0">
      <selection activeCell="B3" sqref="B3"/>
    </sheetView>
  </sheetViews>
  <sheetFormatPr defaultColWidth="8" defaultRowHeight="13.2" x14ac:dyDescent="0.25"/>
  <cols>
    <col min="1" max="1" width="2.6640625" style="30" customWidth="1"/>
    <col min="2" max="2" width="59.33203125" style="76" customWidth="1"/>
    <col min="3" max="3" width="12.33203125" style="32" customWidth="1"/>
    <col min="4" max="4" width="11" style="32" customWidth="1"/>
    <col min="5" max="5" width="59.33203125" style="31" customWidth="1"/>
    <col min="6" max="6" width="59.5546875" style="33" customWidth="1"/>
    <col min="7" max="7" width="10.6640625" style="34" customWidth="1"/>
    <col min="8" max="8" width="8.33203125" style="35" bestFit="1" customWidth="1"/>
    <col min="9" max="256" width="8" style="29"/>
    <col min="257" max="257" width="2.6640625" style="29" customWidth="1"/>
    <col min="258" max="258" width="59.33203125" style="29" customWidth="1"/>
    <col min="259" max="259" width="12.33203125" style="29" customWidth="1"/>
    <col min="260" max="260" width="11" style="29" customWidth="1"/>
    <col min="261" max="261" width="59.33203125" style="29" customWidth="1"/>
    <col min="262" max="262" width="59.5546875" style="29" customWidth="1"/>
    <col min="263" max="263" width="10.6640625" style="29" customWidth="1"/>
    <col min="264" max="512" width="8" style="29"/>
    <col min="513" max="513" width="2.6640625" style="29" customWidth="1"/>
    <col min="514" max="514" width="59.33203125" style="29" customWidth="1"/>
    <col min="515" max="515" width="12.33203125" style="29" customWidth="1"/>
    <col min="516" max="516" width="11" style="29" customWidth="1"/>
    <col min="517" max="517" width="59.33203125" style="29" customWidth="1"/>
    <col min="518" max="518" width="59.5546875" style="29" customWidth="1"/>
    <col min="519" max="519" width="10.6640625" style="29" customWidth="1"/>
    <col min="520" max="768" width="8" style="29"/>
    <col min="769" max="769" width="2.6640625" style="29" customWidth="1"/>
    <col min="770" max="770" width="59.33203125" style="29" customWidth="1"/>
    <col min="771" max="771" width="12.33203125" style="29" customWidth="1"/>
    <col min="772" max="772" width="11" style="29" customWidth="1"/>
    <col min="773" max="773" width="59.33203125" style="29" customWidth="1"/>
    <col min="774" max="774" width="59.5546875" style="29" customWidth="1"/>
    <col min="775" max="775" width="10.6640625" style="29" customWidth="1"/>
    <col min="776" max="1024" width="8" style="29"/>
    <col min="1025" max="1025" width="2.6640625" style="29" customWidth="1"/>
    <col min="1026" max="1026" width="59.33203125" style="29" customWidth="1"/>
    <col min="1027" max="1027" width="12.33203125" style="29" customWidth="1"/>
    <col min="1028" max="1028" width="11" style="29" customWidth="1"/>
    <col min="1029" max="1029" width="59.33203125" style="29" customWidth="1"/>
    <col min="1030" max="1030" width="59.5546875" style="29" customWidth="1"/>
    <col min="1031" max="1031" width="10.6640625" style="29" customWidth="1"/>
    <col min="1032" max="1280" width="8" style="29"/>
    <col min="1281" max="1281" width="2.6640625" style="29" customWidth="1"/>
    <col min="1282" max="1282" width="59.33203125" style="29" customWidth="1"/>
    <col min="1283" max="1283" width="12.33203125" style="29" customWidth="1"/>
    <col min="1284" max="1284" width="11" style="29" customWidth="1"/>
    <col min="1285" max="1285" width="59.33203125" style="29" customWidth="1"/>
    <col min="1286" max="1286" width="59.5546875" style="29" customWidth="1"/>
    <col min="1287" max="1287" width="10.6640625" style="29" customWidth="1"/>
    <col min="1288" max="1536" width="8" style="29"/>
    <col min="1537" max="1537" width="2.6640625" style="29" customWidth="1"/>
    <col min="1538" max="1538" width="59.33203125" style="29" customWidth="1"/>
    <col min="1539" max="1539" width="12.33203125" style="29" customWidth="1"/>
    <col min="1540" max="1540" width="11" style="29" customWidth="1"/>
    <col min="1541" max="1541" width="59.33203125" style="29" customWidth="1"/>
    <col min="1542" max="1542" width="59.5546875" style="29" customWidth="1"/>
    <col min="1543" max="1543" width="10.6640625" style="29" customWidth="1"/>
    <col min="1544" max="1792" width="8" style="29"/>
    <col min="1793" max="1793" width="2.6640625" style="29" customWidth="1"/>
    <col min="1794" max="1794" width="59.33203125" style="29" customWidth="1"/>
    <col min="1795" max="1795" width="12.33203125" style="29" customWidth="1"/>
    <col min="1796" max="1796" width="11" style="29" customWidth="1"/>
    <col min="1797" max="1797" width="59.33203125" style="29" customWidth="1"/>
    <col min="1798" max="1798" width="59.5546875" style="29" customWidth="1"/>
    <col min="1799" max="1799" width="10.6640625" style="29" customWidth="1"/>
    <col min="1800" max="2048" width="8" style="29"/>
    <col min="2049" max="2049" width="2.6640625" style="29" customWidth="1"/>
    <col min="2050" max="2050" width="59.33203125" style="29" customWidth="1"/>
    <col min="2051" max="2051" width="12.33203125" style="29" customWidth="1"/>
    <col min="2052" max="2052" width="11" style="29" customWidth="1"/>
    <col min="2053" max="2053" width="59.33203125" style="29" customWidth="1"/>
    <col min="2054" max="2054" width="59.5546875" style="29" customWidth="1"/>
    <col min="2055" max="2055" width="10.6640625" style="29" customWidth="1"/>
    <col min="2056" max="2304" width="8" style="29"/>
    <col min="2305" max="2305" width="2.6640625" style="29" customWidth="1"/>
    <col min="2306" max="2306" width="59.33203125" style="29" customWidth="1"/>
    <col min="2307" max="2307" width="12.33203125" style="29" customWidth="1"/>
    <col min="2308" max="2308" width="11" style="29" customWidth="1"/>
    <col min="2309" max="2309" width="59.33203125" style="29" customWidth="1"/>
    <col min="2310" max="2310" width="59.5546875" style="29" customWidth="1"/>
    <col min="2311" max="2311" width="10.6640625" style="29" customWidth="1"/>
    <col min="2312" max="2560" width="8" style="29"/>
    <col min="2561" max="2561" width="2.6640625" style="29" customWidth="1"/>
    <col min="2562" max="2562" width="59.33203125" style="29" customWidth="1"/>
    <col min="2563" max="2563" width="12.33203125" style="29" customWidth="1"/>
    <col min="2564" max="2564" width="11" style="29" customWidth="1"/>
    <col min="2565" max="2565" width="59.33203125" style="29" customWidth="1"/>
    <col min="2566" max="2566" width="59.5546875" style="29" customWidth="1"/>
    <col min="2567" max="2567" width="10.6640625" style="29" customWidth="1"/>
    <col min="2568" max="2816" width="8" style="29"/>
    <col min="2817" max="2817" width="2.6640625" style="29" customWidth="1"/>
    <col min="2818" max="2818" width="59.33203125" style="29" customWidth="1"/>
    <col min="2819" max="2819" width="12.33203125" style="29" customWidth="1"/>
    <col min="2820" max="2820" width="11" style="29" customWidth="1"/>
    <col min="2821" max="2821" width="59.33203125" style="29" customWidth="1"/>
    <col min="2822" max="2822" width="59.5546875" style="29" customWidth="1"/>
    <col min="2823" max="2823" width="10.6640625" style="29" customWidth="1"/>
    <col min="2824" max="3072" width="8" style="29"/>
    <col min="3073" max="3073" width="2.6640625" style="29" customWidth="1"/>
    <col min="3074" max="3074" width="59.33203125" style="29" customWidth="1"/>
    <col min="3075" max="3075" width="12.33203125" style="29" customWidth="1"/>
    <col min="3076" max="3076" width="11" style="29" customWidth="1"/>
    <col min="3077" max="3077" width="59.33203125" style="29" customWidth="1"/>
    <col min="3078" max="3078" width="59.5546875" style="29" customWidth="1"/>
    <col min="3079" max="3079" width="10.6640625" style="29" customWidth="1"/>
    <col min="3080" max="3328" width="8" style="29"/>
    <col min="3329" max="3329" width="2.6640625" style="29" customWidth="1"/>
    <col min="3330" max="3330" width="59.33203125" style="29" customWidth="1"/>
    <col min="3331" max="3331" width="12.33203125" style="29" customWidth="1"/>
    <col min="3332" max="3332" width="11" style="29" customWidth="1"/>
    <col min="3333" max="3333" width="59.33203125" style="29" customWidth="1"/>
    <col min="3334" max="3334" width="59.5546875" style="29" customWidth="1"/>
    <col min="3335" max="3335" width="10.6640625" style="29" customWidth="1"/>
    <col min="3336" max="3584" width="8" style="29"/>
    <col min="3585" max="3585" width="2.6640625" style="29" customWidth="1"/>
    <col min="3586" max="3586" width="59.33203125" style="29" customWidth="1"/>
    <col min="3587" max="3587" width="12.33203125" style="29" customWidth="1"/>
    <col min="3588" max="3588" width="11" style="29" customWidth="1"/>
    <col min="3589" max="3589" width="59.33203125" style="29" customWidth="1"/>
    <col min="3590" max="3590" width="59.5546875" style="29" customWidth="1"/>
    <col min="3591" max="3591" width="10.6640625" style="29" customWidth="1"/>
    <col min="3592" max="3840" width="8" style="29"/>
    <col min="3841" max="3841" width="2.6640625" style="29" customWidth="1"/>
    <col min="3842" max="3842" width="59.33203125" style="29" customWidth="1"/>
    <col min="3843" max="3843" width="12.33203125" style="29" customWidth="1"/>
    <col min="3844" max="3844" width="11" style="29" customWidth="1"/>
    <col min="3845" max="3845" width="59.33203125" style="29" customWidth="1"/>
    <col min="3846" max="3846" width="59.5546875" style="29" customWidth="1"/>
    <col min="3847" max="3847" width="10.6640625" style="29" customWidth="1"/>
    <col min="3848" max="4096" width="8" style="29"/>
    <col min="4097" max="4097" width="2.6640625" style="29" customWidth="1"/>
    <col min="4098" max="4098" width="59.33203125" style="29" customWidth="1"/>
    <col min="4099" max="4099" width="12.33203125" style="29" customWidth="1"/>
    <col min="4100" max="4100" width="11" style="29" customWidth="1"/>
    <col min="4101" max="4101" width="59.33203125" style="29" customWidth="1"/>
    <col min="4102" max="4102" width="59.5546875" style="29" customWidth="1"/>
    <col min="4103" max="4103" width="10.6640625" style="29" customWidth="1"/>
    <col min="4104" max="4352" width="8" style="29"/>
    <col min="4353" max="4353" width="2.6640625" style="29" customWidth="1"/>
    <col min="4354" max="4354" width="59.33203125" style="29" customWidth="1"/>
    <col min="4355" max="4355" width="12.33203125" style="29" customWidth="1"/>
    <col min="4356" max="4356" width="11" style="29" customWidth="1"/>
    <col min="4357" max="4357" width="59.33203125" style="29" customWidth="1"/>
    <col min="4358" max="4358" width="59.5546875" style="29" customWidth="1"/>
    <col min="4359" max="4359" width="10.6640625" style="29" customWidth="1"/>
    <col min="4360" max="4608" width="8" style="29"/>
    <col min="4609" max="4609" width="2.6640625" style="29" customWidth="1"/>
    <col min="4610" max="4610" width="59.33203125" style="29" customWidth="1"/>
    <col min="4611" max="4611" width="12.33203125" style="29" customWidth="1"/>
    <col min="4612" max="4612" width="11" style="29" customWidth="1"/>
    <col min="4613" max="4613" width="59.33203125" style="29" customWidth="1"/>
    <col min="4614" max="4614" width="59.5546875" style="29" customWidth="1"/>
    <col min="4615" max="4615" width="10.6640625" style="29" customWidth="1"/>
    <col min="4616" max="4864" width="8" style="29"/>
    <col min="4865" max="4865" width="2.6640625" style="29" customWidth="1"/>
    <col min="4866" max="4866" width="59.33203125" style="29" customWidth="1"/>
    <col min="4867" max="4867" width="12.33203125" style="29" customWidth="1"/>
    <col min="4868" max="4868" width="11" style="29" customWidth="1"/>
    <col min="4869" max="4869" width="59.33203125" style="29" customWidth="1"/>
    <col min="4870" max="4870" width="59.5546875" style="29" customWidth="1"/>
    <col min="4871" max="4871" width="10.6640625" style="29" customWidth="1"/>
    <col min="4872" max="5120" width="8" style="29"/>
    <col min="5121" max="5121" width="2.6640625" style="29" customWidth="1"/>
    <col min="5122" max="5122" width="59.33203125" style="29" customWidth="1"/>
    <col min="5123" max="5123" width="12.33203125" style="29" customWidth="1"/>
    <col min="5124" max="5124" width="11" style="29" customWidth="1"/>
    <col min="5125" max="5125" width="59.33203125" style="29" customWidth="1"/>
    <col min="5126" max="5126" width="59.5546875" style="29" customWidth="1"/>
    <col min="5127" max="5127" width="10.6640625" style="29" customWidth="1"/>
    <col min="5128" max="5376" width="8" style="29"/>
    <col min="5377" max="5377" width="2.6640625" style="29" customWidth="1"/>
    <col min="5378" max="5378" width="59.33203125" style="29" customWidth="1"/>
    <col min="5379" max="5379" width="12.33203125" style="29" customWidth="1"/>
    <col min="5380" max="5380" width="11" style="29" customWidth="1"/>
    <col min="5381" max="5381" width="59.33203125" style="29" customWidth="1"/>
    <col min="5382" max="5382" width="59.5546875" style="29" customWidth="1"/>
    <col min="5383" max="5383" width="10.6640625" style="29" customWidth="1"/>
    <col min="5384" max="5632" width="8" style="29"/>
    <col min="5633" max="5633" width="2.6640625" style="29" customWidth="1"/>
    <col min="5634" max="5634" width="59.33203125" style="29" customWidth="1"/>
    <col min="5635" max="5635" width="12.33203125" style="29" customWidth="1"/>
    <col min="5636" max="5636" width="11" style="29" customWidth="1"/>
    <col min="5637" max="5637" width="59.33203125" style="29" customWidth="1"/>
    <col min="5638" max="5638" width="59.5546875" style="29" customWidth="1"/>
    <col min="5639" max="5639" width="10.6640625" style="29" customWidth="1"/>
    <col min="5640" max="5888" width="8" style="29"/>
    <col min="5889" max="5889" width="2.6640625" style="29" customWidth="1"/>
    <col min="5890" max="5890" width="59.33203125" style="29" customWidth="1"/>
    <col min="5891" max="5891" width="12.33203125" style="29" customWidth="1"/>
    <col min="5892" max="5892" width="11" style="29" customWidth="1"/>
    <col min="5893" max="5893" width="59.33203125" style="29" customWidth="1"/>
    <col min="5894" max="5894" width="59.5546875" style="29" customWidth="1"/>
    <col min="5895" max="5895" width="10.6640625" style="29" customWidth="1"/>
    <col min="5896" max="6144" width="8" style="29"/>
    <col min="6145" max="6145" width="2.6640625" style="29" customWidth="1"/>
    <col min="6146" max="6146" width="59.33203125" style="29" customWidth="1"/>
    <col min="6147" max="6147" width="12.33203125" style="29" customWidth="1"/>
    <col min="6148" max="6148" width="11" style="29" customWidth="1"/>
    <col min="6149" max="6149" width="59.33203125" style="29" customWidth="1"/>
    <col min="6150" max="6150" width="59.5546875" style="29" customWidth="1"/>
    <col min="6151" max="6151" width="10.6640625" style="29" customWidth="1"/>
    <col min="6152" max="6400" width="8" style="29"/>
    <col min="6401" max="6401" width="2.6640625" style="29" customWidth="1"/>
    <col min="6402" max="6402" width="59.33203125" style="29" customWidth="1"/>
    <col min="6403" max="6403" width="12.33203125" style="29" customWidth="1"/>
    <col min="6404" max="6404" width="11" style="29" customWidth="1"/>
    <col min="6405" max="6405" width="59.33203125" style="29" customWidth="1"/>
    <col min="6406" max="6406" width="59.5546875" style="29" customWidth="1"/>
    <col min="6407" max="6407" width="10.6640625" style="29" customWidth="1"/>
    <col min="6408" max="6656" width="8" style="29"/>
    <col min="6657" max="6657" width="2.6640625" style="29" customWidth="1"/>
    <col min="6658" max="6658" width="59.33203125" style="29" customWidth="1"/>
    <col min="6659" max="6659" width="12.33203125" style="29" customWidth="1"/>
    <col min="6660" max="6660" width="11" style="29" customWidth="1"/>
    <col min="6661" max="6661" width="59.33203125" style="29" customWidth="1"/>
    <col min="6662" max="6662" width="59.5546875" style="29" customWidth="1"/>
    <col min="6663" max="6663" width="10.6640625" style="29" customWidth="1"/>
    <col min="6664" max="6912" width="8" style="29"/>
    <col min="6913" max="6913" width="2.6640625" style="29" customWidth="1"/>
    <col min="6914" max="6914" width="59.33203125" style="29" customWidth="1"/>
    <col min="6915" max="6915" width="12.33203125" style="29" customWidth="1"/>
    <col min="6916" max="6916" width="11" style="29" customWidth="1"/>
    <col min="6917" max="6917" width="59.33203125" style="29" customWidth="1"/>
    <col min="6918" max="6918" width="59.5546875" style="29" customWidth="1"/>
    <col min="6919" max="6919" width="10.6640625" style="29" customWidth="1"/>
    <col min="6920" max="7168" width="8" style="29"/>
    <col min="7169" max="7169" width="2.6640625" style="29" customWidth="1"/>
    <col min="7170" max="7170" width="59.33203125" style="29" customWidth="1"/>
    <col min="7171" max="7171" width="12.33203125" style="29" customWidth="1"/>
    <col min="7172" max="7172" width="11" style="29" customWidth="1"/>
    <col min="7173" max="7173" width="59.33203125" style="29" customWidth="1"/>
    <col min="7174" max="7174" width="59.5546875" style="29" customWidth="1"/>
    <col min="7175" max="7175" width="10.6640625" style="29" customWidth="1"/>
    <col min="7176" max="7424" width="8" style="29"/>
    <col min="7425" max="7425" width="2.6640625" style="29" customWidth="1"/>
    <col min="7426" max="7426" width="59.33203125" style="29" customWidth="1"/>
    <col min="7427" max="7427" width="12.33203125" style="29" customWidth="1"/>
    <col min="7428" max="7428" width="11" style="29" customWidth="1"/>
    <col min="7429" max="7429" width="59.33203125" style="29" customWidth="1"/>
    <col min="7430" max="7430" width="59.5546875" style="29" customWidth="1"/>
    <col min="7431" max="7431" width="10.6640625" style="29" customWidth="1"/>
    <col min="7432" max="7680" width="8" style="29"/>
    <col min="7681" max="7681" width="2.6640625" style="29" customWidth="1"/>
    <col min="7682" max="7682" width="59.33203125" style="29" customWidth="1"/>
    <col min="7683" max="7683" width="12.33203125" style="29" customWidth="1"/>
    <col min="7684" max="7684" width="11" style="29" customWidth="1"/>
    <col min="7685" max="7685" width="59.33203125" style="29" customWidth="1"/>
    <col min="7686" max="7686" width="59.5546875" style="29" customWidth="1"/>
    <col min="7687" max="7687" width="10.6640625" style="29" customWidth="1"/>
    <col min="7688" max="7936" width="8" style="29"/>
    <col min="7937" max="7937" width="2.6640625" style="29" customWidth="1"/>
    <col min="7938" max="7938" width="59.33203125" style="29" customWidth="1"/>
    <col min="7939" max="7939" width="12.33203125" style="29" customWidth="1"/>
    <col min="7940" max="7940" width="11" style="29" customWidth="1"/>
    <col min="7941" max="7941" width="59.33203125" style="29" customWidth="1"/>
    <col min="7942" max="7942" width="59.5546875" style="29" customWidth="1"/>
    <col min="7943" max="7943" width="10.6640625" style="29" customWidth="1"/>
    <col min="7944" max="8192" width="8" style="29"/>
    <col min="8193" max="8193" width="2.6640625" style="29" customWidth="1"/>
    <col min="8194" max="8194" width="59.33203125" style="29" customWidth="1"/>
    <col min="8195" max="8195" width="12.33203125" style="29" customWidth="1"/>
    <col min="8196" max="8196" width="11" style="29" customWidth="1"/>
    <col min="8197" max="8197" width="59.33203125" style="29" customWidth="1"/>
    <col min="8198" max="8198" width="59.5546875" style="29" customWidth="1"/>
    <col min="8199" max="8199" width="10.6640625" style="29" customWidth="1"/>
    <col min="8200" max="8448" width="8" style="29"/>
    <col min="8449" max="8449" width="2.6640625" style="29" customWidth="1"/>
    <col min="8450" max="8450" width="59.33203125" style="29" customWidth="1"/>
    <col min="8451" max="8451" width="12.33203125" style="29" customWidth="1"/>
    <col min="8452" max="8452" width="11" style="29" customWidth="1"/>
    <col min="8453" max="8453" width="59.33203125" style="29" customWidth="1"/>
    <col min="8454" max="8454" width="59.5546875" style="29" customWidth="1"/>
    <col min="8455" max="8455" width="10.6640625" style="29" customWidth="1"/>
    <col min="8456" max="8704" width="8" style="29"/>
    <col min="8705" max="8705" width="2.6640625" style="29" customWidth="1"/>
    <col min="8706" max="8706" width="59.33203125" style="29" customWidth="1"/>
    <col min="8707" max="8707" width="12.33203125" style="29" customWidth="1"/>
    <col min="8708" max="8708" width="11" style="29" customWidth="1"/>
    <col min="8709" max="8709" width="59.33203125" style="29" customWidth="1"/>
    <col min="8710" max="8710" width="59.5546875" style="29" customWidth="1"/>
    <col min="8711" max="8711" width="10.6640625" style="29" customWidth="1"/>
    <col min="8712" max="8960" width="8" style="29"/>
    <col min="8961" max="8961" width="2.6640625" style="29" customWidth="1"/>
    <col min="8962" max="8962" width="59.33203125" style="29" customWidth="1"/>
    <col min="8963" max="8963" width="12.33203125" style="29" customWidth="1"/>
    <col min="8964" max="8964" width="11" style="29" customWidth="1"/>
    <col min="8965" max="8965" width="59.33203125" style="29" customWidth="1"/>
    <col min="8966" max="8966" width="59.5546875" style="29" customWidth="1"/>
    <col min="8967" max="8967" width="10.6640625" style="29" customWidth="1"/>
    <col min="8968" max="9216" width="8" style="29"/>
    <col min="9217" max="9217" width="2.6640625" style="29" customWidth="1"/>
    <col min="9218" max="9218" width="59.33203125" style="29" customWidth="1"/>
    <col min="9219" max="9219" width="12.33203125" style="29" customWidth="1"/>
    <col min="9220" max="9220" width="11" style="29" customWidth="1"/>
    <col min="9221" max="9221" width="59.33203125" style="29" customWidth="1"/>
    <col min="9222" max="9222" width="59.5546875" style="29" customWidth="1"/>
    <col min="9223" max="9223" width="10.6640625" style="29" customWidth="1"/>
    <col min="9224" max="9472" width="8" style="29"/>
    <col min="9473" max="9473" width="2.6640625" style="29" customWidth="1"/>
    <col min="9474" max="9474" width="59.33203125" style="29" customWidth="1"/>
    <col min="9475" max="9475" width="12.33203125" style="29" customWidth="1"/>
    <col min="9476" max="9476" width="11" style="29" customWidth="1"/>
    <col min="9477" max="9477" width="59.33203125" style="29" customWidth="1"/>
    <col min="9478" max="9478" width="59.5546875" style="29" customWidth="1"/>
    <col min="9479" max="9479" width="10.6640625" style="29" customWidth="1"/>
    <col min="9480" max="9728" width="8" style="29"/>
    <col min="9729" max="9729" width="2.6640625" style="29" customWidth="1"/>
    <col min="9730" max="9730" width="59.33203125" style="29" customWidth="1"/>
    <col min="9731" max="9731" width="12.33203125" style="29" customWidth="1"/>
    <col min="9732" max="9732" width="11" style="29" customWidth="1"/>
    <col min="9733" max="9733" width="59.33203125" style="29" customWidth="1"/>
    <col min="9734" max="9734" width="59.5546875" style="29" customWidth="1"/>
    <col min="9735" max="9735" width="10.6640625" style="29" customWidth="1"/>
    <col min="9736" max="9984" width="8" style="29"/>
    <col min="9985" max="9985" width="2.6640625" style="29" customWidth="1"/>
    <col min="9986" max="9986" width="59.33203125" style="29" customWidth="1"/>
    <col min="9987" max="9987" width="12.33203125" style="29" customWidth="1"/>
    <col min="9988" max="9988" width="11" style="29" customWidth="1"/>
    <col min="9989" max="9989" width="59.33203125" style="29" customWidth="1"/>
    <col min="9990" max="9990" width="59.5546875" style="29" customWidth="1"/>
    <col min="9991" max="9991" width="10.6640625" style="29" customWidth="1"/>
    <col min="9992" max="10240" width="8" style="29"/>
    <col min="10241" max="10241" width="2.6640625" style="29" customWidth="1"/>
    <col min="10242" max="10242" width="59.33203125" style="29" customWidth="1"/>
    <col min="10243" max="10243" width="12.33203125" style="29" customWidth="1"/>
    <col min="10244" max="10244" width="11" style="29" customWidth="1"/>
    <col min="10245" max="10245" width="59.33203125" style="29" customWidth="1"/>
    <col min="10246" max="10246" width="59.5546875" style="29" customWidth="1"/>
    <col min="10247" max="10247" width="10.6640625" style="29" customWidth="1"/>
    <col min="10248" max="10496" width="8" style="29"/>
    <col min="10497" max="10497" width="2.6640625" style="29" customWidth="1"/>
    <col min="10498" max="10498" width="59.33203125" style="29" customWidth="1"/>
    <col min="10499" max="10499" width="12.33203125" style="29" customWidth="1"/>
    <col min="10500" max="10500" width="11" style="29" customWidth="1"/>
    <col min="10501" max="10501" width="59.33203125" style="29" customWidth="1"/>
    <col min="10502" max="10502" width="59.5546875" style="29" customWidth="1"/>
    <col min="10503" max="10503" width="10.6640625" style="29" customWidth="1"/>
    <col min="10504" max="10752" width="8" style="29"/>
    <col min="10753" max="10753" width="2.6640625" style="29" customWidth="1"/>
    <col min="10754" max="10754" width="59.33203125" style="29" customWidth="1"/>
    <col min="10755" max="10755" width="12.33203125" style="29" customWidth="1"/>
    <col min="10756" max="10756" width="11" style="29" customWidth="1"/>
    <col min="10757" max="10757" width="59.33203125" style="29" customWidth="1"/>
    <col min="10758" max="10758" width="59.5546875" style="29" customWidth="1"/>
    <col min="10759" max="10759" width="10.6640625" style="29" customWidth="1"/>
    <col min="10760" max="11008" width="8" style="29"/>
    <col min="11009" max="11009" width="2.6640625" style="29" customWidth="1"/>
    <col min="11010" max="11010" width="59.33203125" style="29" customWidth="1"/>
    <col min="11011" max="11011" width="12.33203125" style="29" customWidth="1"/>
    <col min="11012" max="11012" width="11" style="29" customWidth="1"/>
    <col min="11013" max="11013" width="59.33203125" style="29" customWidth="1"/>
    <col min="11014" max="11014" width="59.5546875" style="29" customWidth="1"/>
    <col min="11015" max="11015" width="10.6640625" style="29" customWidth="1"/>
    <col min="11016" max="11264" width="8" style="29"/>
    <col min="11265" max="11265" width="2.6640625" style="29" customWidth="1"/>
    <col min="11266" max="11266" width="59.33203125" style="29" customWidth="1"/>
    <col min="11267" max="11267" width="12.33203125" style="29" customWidth="1"/>
    <col min="11268" max="11268" width="11" style="29" customWidth="1"/>
    <col min="11269" max="11269" width="59.33203125" style="29" customWidth="1"/>
    <col min="11270" max="11270" width="59.5546875" style="29" customWidth="1"/>
    <col min="11271" max="11271" width="10.6640625" style="29" customWidth="1"/>
    <col min="11272" max="11520" width="8" style="29"/>
    <col min="11521" max="11521" width="2.6640625" style="29" customWidth="1"/>
    <col min="11522" max="11522" width="59.33203125" style="29" customWidth="1"/>
    <col min="11523" max="11523" width="12.33203125" style="29" customWidth="1"/>
    <col min="11524" max="11524" width="11" style="29" customWidth="1"/>
    <col min="11525" max="11525" width="59.33203125" style="29" customWidth="1"/>
    <col min="11526" max="11526" width="59.5546875" style="29" customWidth="1"/>
    <col min="11527" max="11527" width="10.6640625" style="29" customWidth="1"/>
    <col min="11528" max="11776" width="8" style="29"/>
    <col min="11777" max="11777" width="2.6640625" style="29" customWidth="1"/>
    <col min="11778" max="11778" width="59.33203125" style="29" customWidth="1"/>
    <col min="11779" max="11779" width="12.33203125" style="29" customWidth="1"/>
    <col min="11780" max="11780" width="11" style="29" customWidth="1"/>
    <col min="11781" max="11781" width="59.33203125" style="29" customWidth="1"/>
    <col min="11782" max="11782" width="59.5546875" style="29" customWidth="1"/>
    <col min="11783" max="11783" width="10.6640625" style="29" customWidth="1"/>
    <col min="11784" max="12032" width="8" style="29"/>
    <col min="12033" max="12033" width="2.6640625" style="29" customWidth="1"/>
    <col min="12034" max="12034" width="59.33203125" style="29" customWidth="1"/>
    <col min="12035" max="12035" width="12.33203125" style="29" customWidth="1"/>
    <col min="12036" max="12036" width="11" style="29" customWidth="1"/>
    <col min="12037" max="12037" width="59.33203125" style="29" customWidth="1"/>
    <col min="12038" max="12038" width="59.5546875" style="29" customWidth="1"/>
    <col min="12039" max="12039" width="10.6640625" style="29" customWidth="1"/>
    <col min="12040" max="12288" width="8" style="29"/>
    <col min="12289" max="12289" width="2.6640625" style="29" customWidth="1"/>
    <col min="12290" max="12290" width="59.33203125" style="29" customWidth="1"/>
    <col min="12291" max="12291" width="12.33203125" style="29" customWidth="1"/>
    <col min="12292" max="12292" width="11" style="29" customWidth="1"/>
    <col min="12293" max="12293" width="59.33203125" style="29" customWidth="1"/>
    <col min="12294" max="12294" width="59.5546875" style="29" customWidth="1"/>
    <col min="12295" max="12295" width="10.6640625" style="29" customWidth="1"/>
    <col min="12296" max="12544" width="8" style="29"/>
    <col min="12545" max="12545" width="2.6640625" style="29" customWidth="1"/>
    <col min="12546" max="12546" width="59.33203125" style="29" customWidth="1"/>
    <col min="12547" max="12547" width="12.33203125" style="29" customWidth="1"/>
    <col min="12548" max="12548" width="11" style="29" customWidth="1"/>
    <col min="12549" max="12549" width="59.33203125" style="29" customWidth="1"/>
    <col min="12550" max="12550" width="59.5546875" style="29" customWidth="1"/>
    <col min="12551" max="12551" width="10.6640625" style="29" customWidth="1"/>
    <col min="12552" max="12800" width="8" style="29"/>
    <col min="12801" max="12801" width="2.6640625" style="29" customWidth="1"/>
    <col min="12802" max="12802" width="59.33203125" style="29" customWidth="1"/>
    <col min="12803" max="12803" width="12.33203125" style="29" customWidth="1"/>
    <col min="12804" max="12804" width="11" style="29" customWidth="1"/>
    <col min="12805" max="12805" width="59.33203125" style="29" customWidth="1"/>
    <col min="12806" max="12806" width="59.5546875" style="29" customWidth="1"/>
    <col min="12807" max="12807" width="10.6640625" style="29" customWidth="1"/>
    <col min="12808" max="13056" width="8" style="29"/>
    <col min="13057" max="13057" width="2.6640625" style="29" customWidth="1"/>
    <col min="13058" max="13058" width="59.33203125" style="29" customWidth="1"/>
    <col min="13059" max="13059" width="12.33203125" style="29" customWidth="1"/>
    <col min="13060" max="13060" width="11" style="29" customWidth="1"/>
    <col min="13061" max="13061" width="59.33203125" style="29" customWidth="1"/>
    <col min="13062" max="13062" width="59.5546875" style="29" customWidth="1"/>
    <col min="13063" max="13063" width="10.6640625" style="29" customWidth="1"/>
    <col min="13064" max="13312" width="8" style="29"/>
    <col min="13313" max="13313" width="2.6640625" style="29" customWidth="1"/>
    <col min="13314" max="13314" width="59.33203125" style="29" customWidth="1"/>
    <col min="13315" max="13315" width="12.33203125" style="29" customWidth="1"/>
    <col min="13316" max="13316" width="11" style="29" customWidth="1"/>
    <col min="13317" max="13317" width="59.33203125" style="29" customWidth="1"/>
    <col min="13318" max="13318" width="59.5546875" style="29" customWidth="1"/>
    <col min="13319" max="13319" width="10.6640625" style="29" customWidth="1"/>
    <col min="13320" max="13568" width="8" style="29"/>
    <col min="13569" max="13569" width="2.6640625" style="29" customWidth="1"/>
    <col min="13570" max="13570" width="59.33203125" style="29" customWidth="1"/>
    <col min="13571" max="13571" width="12.33203125" style="29" customWidth="1"/>
    <col min="13572" max="13572" width="11" style="29" customWidth="1"/>
    <col min="13573" max="13573" width="59.33203125" style="29" customWidth="1"/>
    <col min="13574" max="13574" width="59.5546875" style="29" customWidth="1"/>
    <col min="13575" max="13575" width="10.6640625" style="29" customWidth="1"/>
    <col min="13576" max="13824" width="8" style="29"/>
    <col min="13825" max="13825" width="2.6640625" style="29" customWidth="1"/>
    <col min="13826" max="13826" width="59.33203125" style="29" customWidth="1"/>
    <col min="13827" max="13827" width="12.33203125" style="29" customWidth="1"/>
    <col min="13828" max="13828" width="11" style="29" customWidth="1"/>
    <col min="13829" max="13829" width="59.33203125" style="29" customWidth="1"/>
    <col min="13830" max="13830" width="59.5546875" style="29" customWidth="1"/>
    <col min="13831" max="13831" width="10.6640625" style="29" customWidth="1"/>
    <col min="13832" max="14080" width="8" style="29"/>
    <col min="14081" max="14081" width="2.6640625" style="29" customWidth="1"/>
    <col min="14082" max="14082" width="59.33203125" style="29" customWidth="1"/>
    <col min="14083" max="14083" width="12.33203125" style="29" customWidth="1"/>
    <col min="14084" max="14084" width="11" style="29" customWidth="1"/>
    <col min="14085" max="14085" width="59.33203125" style="29" customWidth="1"/>
    <col min="14086" max="14086" width="59.5546875" style="29" customWidth="1"/>
    <col min="14087" max="14087" width="10.6640625" style="29" customWidth="1"/>
    <col min="14088" max="14336" width="8" style="29"/>
    <col min="14337" max="14337" width="2.6640625" style="29" customWidth="1"/>
    <col min="14338" max="14338" width="59.33203125" style="29" customWidth="1"/>
    <col min="14339" max="14339" width="12.33203125" style="29" customWidth="1"/>
    <col min="14340" max="14340" width="11" style="29" customWidth="1"/>
    <col min="14341" max="14341" width="59.33203125" style="29" customWidth="1"/>
    <col min="14342" max="14342" width="59.5546875" style="29" customWidth="1"/>
    <col min="14343" max="14343" width="10.6640625" style="29" customWidth="1"/>
    <col min="14344" max="14592" width="8" style="29"/>
    <col min="14593" max="14593" width="2.6640625" style="29" customWidth="1"/>
    <col min="14594" max="14594" width="59.33203125" style="29" customWidth="1"/>
    <col min="14595" max="14595" width="12.33203125" style="29" customWidth="1"/>
    <col min="14596" max="14596" width="11" style="29" customWidth="1"/>
    <col min="14597" max="14597" width="59.33203125" style="29" customWidth="1"/>
    <col min="14598" max="14598" width="59.5546875" style="29" customWidth="1"/>
    <col min="14599" max="14599" width="10.6640625" style="29" customWidth="1"/>
    <col min="14600" max="14848" width="8" style="29"/>
    <col min="14849" max="14849" width="2.6640625" style="29" customWidth="1"/>
    <col min="14850" max="14850" width="59.33203125" style="29" customWidth="1"/>
    <col min="14851" max="14851" width="12.33203125" style="29" customWidth="1"/>
    <col min="14852" max="14852" width="11" style="29" customWidth="1"/>
    <col min="14853" max="14853" width="59.33203125" style="29" customWidth="1"/>
    <col min="14854" max="14854" width="59.5546875" style="29" customWidth="1"/>
    <col min="14855" max="14855" width="10.6640625" style="29" customWidth="1"/>
    <col min="14856" max="15104" width="8" style="29"/>
    <col min="15105" max="15105" width="2.6640625" style="29" customWidth="1"/>
    <col min="15106" max="15106" width="59.33203125" style="29" customWidth="1"/>
    <col min="15107" max="15107" width="12.33203125" style="29" customWidth="1"/>
    <col min="15108" max="15108" width="11" style="29" customWidth="1"/>
    <col min="15109" max="15109" width="59.33203125" style="29" customWidth="1"/>
    <col min="15110" max="15110" width="59.5546875" style="29" customWidth="1"/>
    <col min="15111" max="15111" width="10.6640625" style="29" customWidth="1"/>
    <col min="15112" max="15360" width="8" style="29"/>
    <col min="15361" max="15361" width="2.6640625" style="29" customWidth="1"/>
    <col min="15362" max="15362" width="59.33203125" style="29" customWidth="1"/>
    <col min="15363" max="15363" width="12.33203125" style="29" customWidth="1"/>
    <col min="15364" max="15364" width="11" style="29" customWidth="1"/>
    <col min="15365" max="15365" width="59.33203125" style="29" customWidth="1"/>
    <col min="15366" max="15366" width="59.5546875" style="29" customWidth="1"/>
    <col min="15367" max="15367" width="10.6640625" style="29" customWidth="1"/>
    <col min="15368" max="15616" width="8" style="29"/>
    <col min="15617" max="15617" width="2.6640625" style="29" customWidth="1"/>
    <col min="15618" max="15618" width="59.33203125" style="29" customWidth="1"/>
    <col min="15619" max="15619" width="12.33203125" style="29" customWidth="1"/>
    <col min="15620" max="15620" width="11" style="29" customWidth="1"/>
    <col min="15621" max="15621" width="59.33203125" style="29" customWidth="1"/>
    <col min="15622" max="15622" width="59.5546875" style="29" customWidth="1"/>
    <col min="15623" max="15623" width="10.6640625" style="29" customWidth="1"/>
    <col min="15624" max="15872" width="8" style="29"/>
    <col min="15873" max="15873" width="2.6640625" style="29" customWidth="1"/>
    <col min="15874" max="15874" width="59.33203125" style="29" customWidth="1"/>
    <col min="15875" max="15875" width="12.33203125" style="29" customWidth="1"/>
    <col min="15876" max="15876" width="11" style="29" customWidth="1"/>
    <col min="15877" max="15877" width="59.33203125" style="29" customWidth="1"/>
    <col min="15878" max="15878" width="59.5546875" style="29" customWidth="1"/>
    <col min="15879" max="15879" width="10.6640625" style="29" customWidth="1"/>
    <col min="15880" max="16128" width="8" style="29"/>
    <col min="16129" max="16129" width="2.6640625" style="29" customWidth="1"/>
    <col min="16130" max="16130" width="59.33203125" style="29" customWidth="1"/>
    <col min="16131" max="16131" width="12.33203125" style="29" customWidth="1"/>
    <col min="16132" max="16132" width="11" style="29" customWidth="1"/>
    <col min="16133" max="16133" width="59.33203125" style="29" customWidth="1"/>
    <col min="16134" max="16134" width="59.5546875" style="29" customWidth="1"/>
    <col min="16135" max="16135" width="10.6640625" style="29" customWidth="1"/>
    <col min="16136" max="16384" width="8" style="29"/>
  </cols>
  <sheetData>
    <row r="1" spans="1:256" ht="31.2" x14ac:dyDescent="0.25">
      <c r="A1" s="22"/>
      <c r="B1" s="23"/>
      <c r="C1" s="24" t="s">
        <v>142</v>
      </c>
      <c r="D1" s="25"/>
      <c r="E1" s="26" t="s">
        <v>143</v>
      </c>
      <c r="F1" s="26" t="s">
        <v>144</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5">
      <c r="A2" s="30" t="s">
        <v>145</v>
      </c>
      <c r="B2" s="31"/>
    </row>
    <row r="3" spans="1:256" ht="26.4" x14ac:dyDescent="0.25">
      <c r="B3" s="31" t="s">
        <v>146</v>
      </c>
      <c r="C3" s="36">
        <v>120935203</v>
      </c>
      <c r="D3" s="36"/>
      <c r="E3" s="37" t="s">
        <v>147</v>
      </c>
      <c r="F3" s="77" t="s">
        <v>148</v>
      </c>
    </row>
    <row r="4" spans="1:256" ht="26.4" x14ac:dyDescent="0.25">
      <c r="B4" s="31" t="s">
        <v>149</v>
      </c>
      <c r="C4" s="36">
        <v>43669988</v>
      </c>
      <c r="D4" s="36"/>
      <c r="E4" s="37" t="s">
        <v>150</v>
      </c>
      <c r="F4" s="77"/>
    </row>
    <row r="5" spans="1:256" ht="26.4" x14ac:dyDescent="0.25">
      <c r="B5" s="31" t="s">
        <v>151</v>
      </c>
      <c r="C5" s="38">
        <v>0.36</v>
      </c>
      <c r="D5" s="38"/>
      <c r="E5" s="37" t="s">
        <v>152</v>
      </c>
      <c r="F5" s="39" t="s">
        <v>153</v>
      </c>
    </row>
    <row r="6" spans="1:256" x14ac:dyDescent="0.25">
      <c r="A6" s="30" t="s">
        <v>154</v>
      </c>
      <c r="B6" s="31"/>
      <c r="E6" s="40"/>
      <c r="F6" s="41"/>
    </row>
    <row r="7" spans="1:256" s="34" customFormat="1" x14ac:dyDescent="0.25">
      <c r="A7" s="30"/>
      <c r="B7" s="31" t="s">
        <v>155</v>
      </c>
      <c r="C7" s="42">
        <v>907.48859204871405</v>
      </c>
      <c r="D7" s="42"/>
      <c r="E7" s="78" t="s">
        <v>156</v>
      </c>
      <c r="F7" s="78" t="s">
        <v>157</v>
      </c>
      <c r="H7" s="43"/>
    </row>
    <row r="8" spans="1:256" s="34" customFormat="1" ht="14.4" x14ac:dyDescent="0.3">
      <c r="A8" s="30"/>
      <c r="B8" s="31" t="s">
        <v>158</v>
      </c>
      <c r="C8" s="4">
        <v>1017.04013655169</v>
      </c>
      <c r="D8" s="42"/>
      <c r="E8" s="82"/>
      <c r="F8" s="82"/>
      <c r="H8" s="43"/>
    </row>
    <row r="9" spans="1:256" s="34" customFormat="1" ht="14.4" x14ac:dyDescent="0.3">
      <c r="A9" s="30"/>
      <c r="B9" s="31" t="s">
        <v>159</v>
      </c>
      <c r="C9" s="4">
        <v>1245.7457215014599</v>
      </c>
      <c r="D9" s="42"/>
      <c r="E9" s="82"/>
      <c r="F9" s="82"/>
      <c r="H9" s="43"/>
    </row>
    <row r="10" spans="1:256" s="34" customFormat="1" ht="14.4" x14ac:dyDescent="0.3">
      <c r="A10" s="30"/>
      <c r="B10" s="31" t="s">
        <v>160</v>
      </c>
      <c r="C10" s="4">
        <v>1659.02997025951</v>
      </c>
      <c r="D10" s="42"/>
      <c r="E10" s="82"/>
      <c r="F10" s="82"/>
      <c r="H10" s="43"/>
    </row>
    <row r="11" spans="1:256" s="34" customFormat="1" ht="14.4" x14ac:dyDescent="0.3">
      <c r="A11" s="30"/>
      <c r="B11" s="31" t="s">
        <v>161</v>
      </c>
      <c r="C11" s="4">
        <v>1926.9211248296499</v>
      </c>
      <c r="D11" s="42"/>
      <c r="E11" s="83"/>
      <c r="F11" s="83"/>
      <c r="H11" s="43"/>
    </row>
    <row r="12" spans="1:256" s="34" customFormat="1" x14ac:dyDescent="0.25">
      <c r="A12" s="30" t="s">
        <v>162</v>
      </c>
      <c r="B12" s="31"/>
      <c r="C12" s="42"/>
      <c r="D12" s="32"/>
      <c r="E12" s="40"/>
      <c r="F12" s="41"/>
      <c r="H12" s="43"/>
    </row>
    <row r="13" spans="1:256" s="34" customFormat="1" ht="14.4" x14ac:dyDescent="0.3">
      <c r="A13" s="30"/>
      <c r="B13" s="31" t="s">
        <v>155</v>
      </c>
      <c r="C13" s="4">
        <v>36299.543681948497</v>
      </c>
      <c r="D13" s="42"/>
      <c r="E13" s="77" t="s">
        <v>163</v>
      </c>
      <c r="F13" s="77" t="s">
        <v>164</v>
      </c>
      <c r="H13" s="43"/>
    </row>
    <row r="14" spans="1:256" s="34" customFormat="1" ht="14.4" x14ac:dyDescent="0.3">
      <c r="A14" s="30"/>
      <c r="B14" s="31" t="s">
        <v>158</v>
      </c>
      <c r="C14" s="4">
        <v>40681.605462067702</v>
      </c>
      <c r="D14" s="42"/>
      <c r="E14" s="77"/>
      <c r="F14" s="77"/>
      <c r="H14" s="43"/>
    </row>
    <row r="15" spans="1:256" s="34" customFormat="1" ht="14.4" x14ac:dyDescent="0.3">
      <c r="A15" s="30"/>
      <c r="B15" s="31" t="s">
        <v>159</v>
      </c>
      <c r="C15" s="4">
        <v>49829.828860058296</v>
      </c>
      <c r="D15" s="42"/>
      <c r="E15" s="77"/>
      <c r="F15" s="77"/>
      <c r="H15" s="43"/>
    </row>
    <row r="16" spans="1:256" s="34" customFormat="1" ht="14.4" x14ac:dyDescent="0.3">
      <c r="A16" s="30"/>
      <c r="B16" s="31" t="s">
        <v>160</v>
      </c>
      <c r="C16" s="4">
        <v>66361.198810380301</v>
      </c>
      <c r="D16" s="42"/>
      <c r="E16" s="77"/>
      <c r="F16" s="77"/>
      <c r="H16" s="43"/>
    </row>
    <row r="17" spans="1:8" s="34" customFormat="1" ht="14.4" x14ac:dyDescent="0.3">
      <c r="A17" s="30"/>
      <c r="B17" s="31" t="s">
        <v>161</v>
      </c>
      <c r="C17" s="4">
        <v>77076.844993185907</v>
      </c>
      <c r="D17" s="42"/>
      <c r="E17" s="77"/>
      <c r="F17" s="77"/>
      <c r="H17" s="43"/>
    </row>
    <row r="18" spans="1:8" x14ac:dyDescent="0.25">
      <c r="A18" s="30" t="s">
        <v>165</v>
      </c>
      <c r="B18" s="32"/>
      <c r="E18" s="40"/>
      <c r="F18" s="41"/>
    </row>
    <row r="19" spans="1:8" ht="14.4" x14ac:dyDescent="0.3">
      <c r="B19" s="31" t="s">
        <v>155</v>
      </c>
      <c r="C19" s="3">
        <v>17.4517036932445</v>
      </c>
      <c r="D19" s="44"/>
      <c r="E19" s="77" t="s">
        <v>166</v>
      </c>
      <c r="F19" s="77" t="s">
        <v>167</v>
      </c>
    </row>
    <row r="20" spans="1:8" s="34" customFormat="1" ht="14.4" x14ac:dyDescent="0.3">
      <c r="A20" s="30"/>
      <c r="B20" s="31" t="s">
        <v>158</v>
      </c>
      <c r="C20" s="3">
        <v>19.5584641644556</v>
      </c>
      <c r="D20" s="44"/>
      <c r="E20" s="77"/>
      <c r="F20" s="77"/>
      <c r="H20" s="43"/>
    </row>
    <row r="21" spans="1:8" s="34" customFormat="1" ht="14.4" x14ac:dyDescent="0.3">
      <c r="A21" s="30"/>
      <c r="B21" s="31" t="s">
        <v>159</v>
      </c>
      <c r="C21" s="3">
        <v>23.9566484904127</v>
      </c>
      <c r="D21" s="44"/>
      <c r="E21" s="77"/>
      <c r="F21" s="77"/>
      <c r="H21" s="43"/>
    </row>
    <row r="22" spans="1:8" s="34" customFormat="1" ht="14.4" x14ac:dyDescent="0.3">
      <c r="A22" s="30"/>
      <c r="B22" s="31" t="s">
        <v>160</v>
      </c>
      <c r="C22" s="3">
        <v>31.904422504990499</v>
      </c>
      <c r="D22" s="44"/>
      <c r="E22" s="77"/>
      <c r="F22" s="77"/>
      <c r="H22" s="43"/>
    </row>
    <row r="23" spans="1:8" s="34" customFormat="1" ht="14.4" x14ac:dyDescent="0.3">
      <c r="A23" s="30"/>
      <c r="B23" s="31" t="s">
        <v>161</v>
      </c>
      <c r="C23" s="3">
        <v>37.056175477493198</v>
      </c>
      <c r="D23" s="44"/>
      <c r="E23" s="77"/>
      <c r="F23" s="77"/>
      <c r="H23" s="43"/>
    </row>
    <row r="24" spans="1:8" x14ac:dyDescent="0.25">
      <c r="A24" s="30" t="s">
        <v>168</v>
      </c>
      <c r="B24" s="31"/>
      <c r="E24" s="40"/>
      <c r="F24" s="41"/>
    </row>
    <row r="25" spans="1:8" ht="52.8" x14ac:dyDescent="0.25">
      <c r="B25" s="31" t="s">
        <v>169</v>
      </c>
      <c r="C25" s="42">
        <v>783</v>
      </c>
      <c r="D25" s="42"/>
      <c r="E25" s="37" t="s">
        <v>170</v>
      </c>
      <c r="F25" s="37" t="s">
        <v>171</v>
      </c>
    </row>
    <row r="26" spans="1:8" ht="26.4" x14ac:dyDescent="0.25">
      <c r="B26" s="31" t="s">
        <v>172</v>
      </c>
      <c r="C26" s="42">
        <v>235</v>
      </c>
      <c r="D26" s="42"/>
      <c r="E26" s="37" t="s">
        <v>173</v>
      </c>
      <c r="F26" s="37" t="s">
        <v>174</v>
      </c>
    </row>
    <row r="27" spans="1:8" x14ac:dyDescent="0.25">
      <c r="A27" s="30" t="s">
        <v>175</v>
      </c>
      <c r="B27" s="31"/>
      <c r="E27" s="40"/>
      <c r="F27" s="40"/>
    </row>
    <row r="28" spans="1:8" ht="39.6" x14ac:dyDescent="0.25">
      <c r="B28" s="31" t="s">
        <v>176</v>
      </c>
      <c r="C28" s="44">
        <v>7.25</v>
      </c>
      <c r="D28" s="44"/>
      <c r="E28" s="37" t="s">
        <v>177</v>
      </c>
      <c r="F28" s="37" t="s">
        <v>178</v>
      </c>
    </row>
    <row r="29" spans="1:8" ht="66" x14ac:dyDescent="0.25">
      <c r="B29" s="31" t="s">
        <v>179</v>
      </c>
      <c r="C29" s="42">
        <v>377</v>
      </c>
      <c r="D29" s="42"/>
      <c r="E29" s="37" t="s">
        <v>180</v>
      </c>
      <c r="F29" s="37" t="s">
        <v>181</v>
      </c>
    </row>
    <row r="30" spans="1:8" s="34" customFormat="1" x14ac:dyDescent="0.25">
      <c r="A30" s="30" t="s">
        <v>182</v>
      </c>
      <c r="B30" s="31"/>
      <c r="C30" s="32"/>
      <c r="D30" s="32"/>
      <c r="E30" s="40"/>
      <c r="F30" s="41"/>
      <c r="H30" s="43"/>
    </row>
    <row r="31" spans="1:8" s="34" customFormat="1" x14ac:dyDescent="0.25">
      <c r="A31" s="30" t="s">
        <v>183</v>
      </c>
      <c r="B31" s="31"/>
      <c r="C31" s="32"/>
      <c r="D31" s="32"/>
      <c r="E31" s="40"/>
      <c r="F31" s="41"/>
      <c r="H31" s="43"/>
    </row>
    <row r="32" spans="1:8" s="34" customFormat="1" ht="14.4" x14ac:dyDescent="0.3">
      <c r="A32" s="30"/>
      <c r="B32" s="31" t="s">
        <v>155</v>
      </c>
      <c r="C32" s="2">
        <v>96.285261755831598</v>
      </c>
      <c r="D32" s="32"/>
      <c r="E32" s="77" t="s">
        <v>184</v>
      </c>
      <c r="F32" s="77" t="s">
        <v>185</v>
      </c>
      <c r="H32" s="43"/>
    </row>
    <row r="33" spans="1:8" s="34" customFormat="1" ht="14.4" x14ac:dyDescent="0.3">
      <c r="A33" s="30"/>
      <c r="B33" s="31" t="s">
        <v>158</v>
      </c>
      <c r="C33" s="2">
        <v>107.908767803893</v>
      </c>
      <c r="D33" s="32"/>
      <c r="E33" s="77"/>
      <c r="F33" s="77"/>
      <c r="H33" s="43"/>
    </row>
    <row r="34" spans="1:8" s="34" customFormat="1" ht="14.4" x14ac:dyDescent="0.3">
      <c r="A34" s="30"/>
      <c r="B34" s="31" t="s">
        <v>159</v>
      </c>
      <c r="C34" s="2">
        <v>132.17461236089699</v>
      </c>
      <c r="D34" s="32"/>
      <c r="E34" s="77"/>
      <c r="F34" s="77"/>
      <c r="H34" s="43"/>
    </row>
    <row r="35" spans="1:8" s="34" customFormat="1" ht="14.4" x14ac:dyDescent="0.3">
      <c r="A35" s="30"/>
      <c r="B35" s="31" t="s">
        <v>160</v>
      </c>
      <c r="C35" s="2">
        <v>176.024400027534</v>
      </c>
      <c r="D35" s="32"/>
      <c r="E35" s="77"/>
      <c r="F35" s="77"/>
      <c r="H35" s="43"/>
    </row>
    <row r="36" spans="1:8" s="34" customFormat="1" ht="14.4" x14ac:dyDescent="0.3">
      <c r="A36" s="30"/>
      <c r="B36" s="31" t="s">
        <v>161</v>
      </c>
      <c r="C36" s="2">
        <v>204.447864703411</v>
      </c>
      <c r="D36" s="32"/>
      <c r="E36" s="77"/>
      <c r="F36" s="77"/>
      <c r="H36" s="43"/>
    </row>
    <row r="37" spans="1:8" s="34" customFormat="1" x14ac:dyDescent="0.25">
      <c r="A37" s="30" t="s">
        <v>186</v>
      </c>
      <c r="B37" s="31"/>
      <c r="C37" s="32"/>
      <c r="D37" s="32"/>
      <c r="E37" s="40"/>
      <c r="F37" s="41"/>
      <c r="H37" s="43"/>
    </row>
    <row r="38" spans="1:8" s="34" customFormat="1" x14ac:dyDescent="0.25">
      <c r="A38" s="30" t="s">
        <v>183</v>
      </c>
      <c r="B38" s="31"/>
      <c r="C38" s="32"/>
      <c r="D38" s="32"/>
      <c r="E38" s="40"/>
      <c r="F38" s="41"/>
      <c r="H38" s="43"/>
    </row>
    <row r="39" spans="1:8" x14ac:dyDescent="0.25">
      <c r="B39" s="31" t="s">
        <v>155</v>
      </c>
      <c r="C39" s="45">
        <f>C32/40</f>
        <v>2.4071315438957899</v>
      </c>
      <c r="E39" s="81" t="s">
        <v>187</v>
      </c>
      <c r="F39" s="81" t="s">
        <v>188</v>
      </c>
    </row>
    <row r="40" spans="1:8" x14ac:dyDescent="0.25">
      <c r="B40" s="31" t="s">
        <v>158</v>
      </c>
      <c r="C40" s="45">
        <f>C33/40</f>
        <v>2.6977191950973252</v>
      </c>
      <c r="E40" s="81"/>
      <c r="F40" s="81"/>
    </row>
    <row r="41" spans="1:8" x14ac:dyDescent="0.25">
      <c r="B41" s="31" t="s">
        <v>159</v>
      </c>
      <c r="C41" s="45">
        <f>C34/40</f>
        <v>3.3043653090224248</v>
      </c>
      <c r="E41" s="81"/>
      <c r="F41" s="81"/>
    </row>
    <row r="42" spans="1:8" x14ac:dyDescent="0.25">
      <c r="B42" s="31" t="s">
        <v>160</v>
      </c>
      <c r="C42" s="45">
        <f>C35/40</f>
        <v>4.4006100006883502</v>
      </c>
      <c r="E42" s="81"/>
      <c r="F42" s="81"/>
    </row>
    <row r="43" spans="1:8" x14ac:dyDescent="0.25">
      <c r="B43" s="31" t="s">
        <v>161</v>
      </c>
      <c r="C43" s="45">
        <f>C36/40</f>
        <v>5.111196617585275</v>
      </c>
      <c r="E43" s="81"/>
      <c r="F43" s="81"/>
    </row>
    <row r="44" spans="1:8" x14ac:dyDescent="0.25">
      <c r="A44" s="30" t="s">
        <v>189</v>
      </c>
      <c r="B44" s="31"/>
      <c r="E44" s="40"/>
      <c r="F44" s="41"/>
    </row>
    <row r="45" spans="1:8" ht="66" x14ac:dyDescent="0.25">
      <c r="B45" s="31" t="s">
        <v>190</v>
      </c>
      <c r="C45" s="44">
        <v>18.22</v>
      </c>
      <c r="D45" s="44"/>
      <c r="E45" s="37" t="s">
        <v>191</v>
      </c>
      <c r="F45" s="37" t="s">
        <v>192</v>
      </c>
    </row>
    <row r="46" spans="1:8" ht="66" x14ac:dyDescent="0.25">
      <c r="B46" s="31" t="s">
        <v>193</v>
      </c>
      <c r="C46" s="42">
        <v>948</v>
      </c>
      <c r="D46" s="42"/>
      <c r="E46" s="37" t="s">
        <v>194</v>
      </c>
      <c r="F46" s="37" t="s">
        <v>195</v>
      </c>
      <c r="G46" s="46"/>
    </row>
    <row r="47" spans="1:8" s="34" customFormat="1" x14ac:dyDescent="0.25">
      <c r="A47" s="30" t="s">
        <v>196</v>
      </c>
      <c r="B47" s="31"/>
      <c r="C47" s="32"/>
      <c r="D47" s="32"/>
      <c r="E47" s="40"/>
      <c r="F47" s="41"/>
      <c r="H47" s="43"/>
    </row>
    <row r="48" spans="1:8" s="34" customFormat="1" x14ac:dyDescent="0.25">
      <c r="A48" s="30" t="s">
        <v>183</v>
      </c>
      <c r="B48" s="31"/>
      <c r="C48" s="32"/>
      <c r="D48" s="32"/>
      <c r="E48" s="40"/>
      <c r="F48" s="41"/>
      <c r="H48" s="43"/>
    </row>
    <row r="49" spans="1:256" s="34" customFormat="1" ht="14.4" x14ac:dyDescent="0.3">
      <c r="A49" s="30"/>
      <c r="B49" s="31" t="s">
        <v>155</v>
      </c>
      <c r="C49" s="2">
        <v>38.305424187726899</v>
      </c>
      <c r="D49" s="32"/>
      <c r="E49" s="77" t="s">
        <v>197</v>
      </c>
      <c r="F49" s="77" t="s">
        <v>198</v>
      </c>
      <c r="H49" s="43"/>
    </row>
    <row r="50" spans="1:256" s="34" customFormat="1" ht="14.4" x14ac:dyDescent="0.3">
      <c r="A50" s="30"/>
      <c r="B50" s="31" t="s">
        <v>158</v>
      </c>
      <c r="C50" s="2">
        <v>42.929634805221902</v>
      </c>
      <c r="D50" s="32"/>
      <c r="E50" s="77"/>
      <c r="F50" s="77"/>
      <c r="H50" s="43"/>
    </row>
    <row r="51" spans="1:256" s="34" customFormat="1" ht="14.4" x14ac:dyDescent="0.3">
      <c r="A51" s="30"/>
      <c r="B51" s="31" t="s">
        <v>159</v>
      </c>
      <c r="C51" s="2">
        <v>52.583380893451199</v>
      </c>
      <c r="D51" s="32"/>
      <c r="E51" s="77"/>
      <c r="F51" s="77"/>
      <c r="H51" s="43"/>
    </row>
    <row r="52" spans="1:256" s="34" customFormat="1" ht="14.4" x14ac:dyDescent="0.3">
      <c r="A52" s="30"/>
      <c r="B52" s="31" t="s">
        <v>160</v>
      </c>
      <c r="C52" s="2">
        <v>70.028259647291605</v>
      </c>
      <c r="D52" s="32"/>
      <c r="E52" s="77"/>
      <c r="F52" s="77"/>
      <c r="H52" s="43"/>
    </row>
    <row r="53" spans="1:256" s="34" customFormat="1" ht="14.4" x14ac:dyDescent="0.3">
      <c r="A53" s="30"/>
      <c r="B53" s="31" t="s">
        <v>161</v>
      </c>
      <c r="C53" s="2">
        <v>81.336042909649507</v>
      </c>
      <c r="D53" s="32"/>
      <c r="E53" s="77"/>
      <c r="F53" s="77"/>
      <c r="H53" s="43"/>
    </row>
    <row r="54" spans="1:256" x14ac:dyDescent="0.25">
      <c r="A54" s="30" t="s">
        <v>199</v>
      </c>
      <c r="B54" s="31"/>
      <c r="E54" s="40"/>
      <c r="F54" s="41"/>
    </row>
    <row r="55" spans="1:256" x14ac:dyDescent="0.25">
      <c r="A55" s="30" t="s">
        <v>183</v>
      </c>
      <c r="B55" s="31"/>
      <c r="E55" s="40"/>
      <c r="F55" s="41"/>
    </row>
    <row r="56" spans="1:256" x14ac:dyDescent="0.25">
      <c r="B56" s="31" t="s">
        <v>155</v>
      </c>
      <c r="C56" s="45">
        <f>C49/40</f>
        <v>0.95763560469317244</v>
      </c>
      <c r="D56" s="45"/>
      <c r="E56" s="77" t="s">
        <v>200</v>
      </c>
      <c r="F56" s="77" t="s">
        <v>201</v>
      </c>
    </row>
    <row r="57" spans="1:256" x14ac:dyDescent="0.25">
      <c r="B57" s="31" t="s">
        <v>158</v>
      </c>
      <c r="C57" s="45">
        <f>C50/40</f>
        <v>1.0732408701305476</v>
      </c>
      <c r="D57" s="45"/>
      <c r="E57" s="77"/>
      <c r="F57" s="77"/>
    </row>
    <row r="58" spans="1:256" x14ac:dyDescent="0.25">
      <c r="B58" s="31" t="s">
        <v>159</v>
      </c>
      <c r="C58" s="45">
        <f>C51/40</f>
        <v>1.31458452233628</v>
      </c>
      <c r="D58" s="45"/>
      <c r="E58" s="77"/>
      <c r="F58" s="77"/>
    </row>
    <row r="59" spans="1:256" x14ac:dyDescent="0.25">
      <c r="B59" s="31" t="s">
        <v>160</v>
      </c>
      <c r="C59" s="45">
        <f>C52/40</f>
        <v>1.75070649118229</v>
      </c>
      <c r="D59" s="45"/>
      <c r="E59" s="77"/>
      <c r="F59" s="77"/>
    </row>
    <row r="60" spans="1:256" x14ac:dyDescent="0.25">
      <c r="B60" s="31" t="s">
        <v>161</v>
      </c>
      <c r="C60" s="45">
        <f>C53/40</f>
        <v>2.0334010727412375</v>
      </c>
      <c r="D60" s="45"/>
      <c r="E60" s="77"/>
      <c r="F60" s="77"/>
    </row>
    <row r="61" spans="1:256" x14ac:dyDescent="0.25">
      <c r="A61" s="30" t="s">
        <v>202</v>
      </c>
      <c r="B61" s="31"/>
      <c r="E61" s="40"/>
      <c r="F61" s="41"/>
      <c r="J61" s="42"/>
      <c r="K61" s="47"/>
    </row>
    <row r="62" spans="1:256" ht="26.4" x14ac:dyDescent="0.3">
      <c r="A62" s="48"/>
      <c r="B62" s="31" t="s">
        <v>203</v>
      </c>
      <c r="C62" s="4">
        <v>80319.7806918813</v>
      </c>
      <c r="D62" s="42"/>
      <c r="E62" s="37" t="s">
        <v>204</v>
      </c>
      <c r="F62" s="37" t="s">
        <v>205</v>
      </c>
      <c r="G62" s="49"/>
      <c r="H62" s="50"/>
      <c r="I62" s="51"/>
      <c r="J62" s="42"/>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c r="IV62" s="51"/>
    </row>
    <row r="63" spans="1:256" ht="27" x14ac:dyDescent="0.3">
      <c r="B63" s="31" t="s">
        <v>206</v>
      </c>
      <c r="C63" s="4">
        <v>24095.934207564402</v>
      </c>
      <c r="D63" s="42"/>
      <c r="E63" s="37" t="s">
        <v>207</v>
      </c>
      <c r="F63" s="39" t="s">
        <v>208</v>
      </c>
    </row>
    <row r="64" spans="1:256" ht="15.6" x14ac:dyDescent="0.25">
      <c r="A64" s="30" t="s">
        <v>209</v>
      </c>
      <c r="B64" s="31"/>
      <c r="C64" s="42"/>
      <c r="D64" s="42"/>
      <c r="E64" s="40"/>
      <c r="F64" s="41"/>
    </row>
    <row r="65" spans="1:256" x14ac:dyDescent="0.25">
      <c r="A65" s="30" t="s">
        <v>210</v>
      </c>
      <c r="B65" s="31"/>
      <c r="C65" s="42"/>
      <c r="D65" s="42"/>
      <c r="E65" s="40"/>
      <c r="F65" s="41"/>
    </row>
    <row r="66" spans="1:256" ht="14.4" x14ac:dyDescent="0.3">
      <c r="A66" s="48"/>
      <c r="B66" s="52" t="s">
        <v>211</v>
      </c>
      <c r="C66" s="4">
        <v>602.398355189109</v>
      </c>
      <c r="D66" s="42"/>
      <c r="E66" s="78" t="s">
        <v>212</v>
      </c>
      <c r="F66" s="78" t="s">
        <v>213</v>
      </c>
      <c r="G66" s="49"/>
      <c r="H66" s="50"/>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c r="IT66" s="51"/>
      <c r="IU66" s="51"/>
      <c r="IV66" s="51"/>
    </row>
    <row r="67" spans="1:256" ht="14.4" x14ac:dyDescent="0.3">
      <c r="A67" s="48"/>
      <c r="B67" s="52" t="s">
        <v>214</v>
      </c>
      <c r="C67" s="4">
        <v>1003.99725864852</v>
      </c>
      <c r="D67" s="42"/>
      <c r="E67" s="79"/>
      <c r="F67" s="79"/>
      <c r="G67" s="49"/>
      <c r="H67" s="50"/>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c r="IT67" s="51"/>
      <c r="IU67" s="51"/>
      <c r="IV67" s="51"/>
    </row>
    <row r="68" spans="1:256" ht="14.4" x14ac:dyDescent="0.3">
      <c r="A68" s="48"/>
      <c r="B68" s="52" t="s">
        <v>215</v>
      </c>
      <c r="C68" s="4">
        <v>1606.39561383763</v>
      </c>
      <c r="D68" s="42"/>
      <c r="E68" s="79"/>
      <c r="F68" s="79"/>
      <c r="G68" s="53"/>
      <c r="H68" s="50"/>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c r="EV68" s="51"/>
      <c r="EW68" s="51"/>
      <c r="EX68" s="51"/>
      <c r="EY68" s="51"/>
      <c r="EZ68" s="51"/>
      <c r="FA68" s="51"/>
      <c r="FB68" s="51"/>
      <c r="FC68" s="51"/>
      <c r="FD68" s="51"/>
      <c r="FE68" s="51"/>
      <c r="FF68" s="51"/>
      <c r="FG68" s="51"/>
      <c r="FH68" s="51"/>
      <c r="FI68" s="51"/>
      <c r="FJ68" s="51"/>
      <c r="FK68" s="51"/>
      <c r="FL68" s="51"/>
      <c r="FM68" s="51"/>
      <c r="FN68" s="51"/>
      <c r="FO68" s="51"/>
      <c r="FP68" s="51"/>
      <c r="FQ68" s="51"/>
      <c r="FR68" s="51"/>
      <c r="FS68" s="51"/>
      <c r="FT68" s="51"/>
      <c r="FU68" s="51"/>
      <c r="FV68" s="51"/>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1"/>
      <c r="GZ68" s="51"/>
      <c r="HA68" s="51"/>
      <c r="HB68" s="51"/>
      <c r="HC68" s="51"/>
      <c r="HD68" s="51"/>
      <c r="HE68" s="51"/>
      <c r="HF68" s="51"/>
      <c r="HG68" s="51"/>
      <c r="HH68" s="51"/>
      <c r="HI68" s="51"/>
      <c r="HJ68" s="51"/>
      <c r="HK68" s="51"/>
      <c r="HL68" s="51"/>
      <c r="HM68" s="51"/>
      <c r="HN68" s="51"/>
      <c r="HO68" s="51"/>
      <c r="HP68" s="51"/>
      <c r="HQ68" s="51"/>
      <c r="HR68" s="51"/>
      <c r="HS68" s="51"/>
      <c r="HT68" s="51"/>
      <c r="HU68" s="51"/>
      <c r="HV68" s="51"/>
      <c r="HW68" s="51"/>
      <c r="HX68" s="51"/>
      <c r="HY68" s="51"/>
      <c r="HZ68" s="51"/>
      <c r="IA68" s="51"/>
      <c r="IB68" s="51"/>
      <c r="IC68" s="51"/>
      <c r="ID68" s="51"/>
      <c r="IE68" s="51"/>
      <c r="IF68" s="51"/>
      <c r="IG68" s="51"/>
      <c r="IH68" s="51"/>
      <c r="II68" s="51"/>
      <c r="IJ68" s="51"/>
      <c r="IK68" s="51"/>
      <c r="IL68" s="51"/>
      <c r="IM68" s="51"/>
      <c r="IN68" s="51"/>
      <c r="IO68" s="51"/>
      <c r="IP68" s="51"/>
      <c r="IQ68" s="51"/>
      <c r="IR68" s="51"/>
      <c r="IS68" s="51"/>
      <c r="IT68" s="51"/>
      <c r="IU68" s="51"/>
      <c r="IV68" s="51"/>
    </row>
    <row r="69" spans="1:256" ht="14.4" x14ac:dyDescent="0.3">
      <c r="A69" s="48"/>
      <c r="B69" s="52" t="s">
        <v>216</v>
      </c>
      <c r="C69" s="4">
        <v>2007.9945172970299</v>
      </c>
      <c r="D69" s="42"/>
      <c r="E69" s="80"/>
      <c r="F69" s="80"/>
      <c r="G69" s="49"/>
      <c r="H69" s="50"/>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1"/>
      <c r="FM69" s="51"/>
      <c r="FN69" s="51"/>
      <c r="FO69" s="51"/>
      <c r="FP69" s="51"/>
      <c r="FQ69" s="51"/>
      <c r="FR69" s="51"/>
      <c r="FS69" s="51"/>
      <c r="FT69" s="51"/>
      <c r="FU69" s="51"/>
      <c r="FV69" s="51"/>
      <c r="FW69" s="51"/>
      <c r="FX69" s="51"/>
      <c r="FY69" s="51"/>
      <c r="FZ69" s="51"/>
      <c r="GA69" s="51"/>
      <c r="GB69" s="51"/>
      <c r="GC69" s="51"/>
      <c r="GD69" s="51"/>
      <c r="GE69" s="51"/>
      <c r="GF69" s="51"/>
      <c r="GG69" s="51"/>
      <c r="GH69" s="51"/>
      <c r="GI69" s="51"/>
      <c r="GJ69" s="51"/>
      <c r="GK69" s="51"/>
      <c r="GL69" s="51"/>
      <c r="GM69" s="51"/>
      <c r="GN69" s="51"/>
      <c r="GO69" s="51"/>
      <c r="GP69" s="51"/>
      <c r="GQ69" s="51"/>
      <c r="GR69" s="51"/>
      <c r="GS69" s="51"/>
      <c r="GT69" s="51"/>
      <c r="GU69" s="51"/>
      <c r="GV69" s="51"/>
      <c r="GW69" s="51"/>
      <c r="GX69" s="51"/>
      <c r="GY69" s="51"/>
      <c r="GZ69" s="51"/>
      <c r="HA69" s="51"/>
      <c r="HB69" s="51"/>
      <c r="HC69" s="51"/>
      <c r="HD69" s="51"/>
      <c r="HE69" s="51"/>
      <c r="HF69" s="51"/>
      <c r="HG69" s="51"/>
      <c r="HH69" s="51"/>
      <c r="HI69" s="51"/>
      <c r="HJ69" s="51"/>
      <c r="HK69" s="51"/>
      <c r="HL69" s="51"/>
      <c r="HM69" s="51"/>
      <c r="HN69" s="51"/>
      <c r="HO69" s="51"/>
      <c r="HP69" s="51"/>
      <c r="HQ69" s="51"/>
      <c r="HR69" s="51"/>
      <c r="HS69" s="51"/>
      <c r="HT69" s="51"/>
      <c r="HU69" s="51"/>
      <c r="HV69" s="51"/>
      <c r="HW69" s="51"/>
      <c r="HX69" s="51"/>
      <c r="HY69" s="51"/>
      <c r="HZ69" s="51"/>
      <c r="IA69" s="51"/>
      <c r="IB69" s="51"/>
      <c r="IC69" s="51"/>
      <c r="ID69" s="51"/>
      <c r="IE69" s="51"/>
      <c r="IF69" s="51"/>
      <c r="IG69" s="51"/>
      <c r="IH69" s="51"/>
      <c r="II69" s="51"/>
      <c r="IJ69" s="51"/>
      <c r="IK69" s="51"/>
      <c r="IL69" s="51"/>
      <c r="IM69" s="51"/>
      <c r="IN69" s="51"/>
      <c r="IO69" s="51"/>
      <c r="IP69" s="51"/>
      <c r="IQ69" s="51"/>
      <c r="IR69" s="51"/>
      <c r="IS69" s="51"/>
      <c r="IT69" s="51"/>
      <c r="IU69" s="51"/>
      <c r="IV69" s="51"/>
    </row>
    <row r="70" spans="1:256" x14ac:dyDescent="0.25">
      <c r="A70" s="30" t="s">
        <v>217</v>
      </c>
      <c r="B70" s="31"/>
      <c r="E70" s="40"/>
      <c r="F70" s="54"/>
      <c r="G70" s="49"/>
      <c r="H70" s="50"/>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c r="FG70" s="51"/>
      <c r="FH70" s="51"/>
      <c r="FI70" s="51"/>
      <c r="FJ70" s="51"/>
      <c r="FK70" s="51"/>
      <c r="FL70" s="51"/>
      <c r="FM70" s="51"/>
      <c r="FN70" s="51"/>
      <c r="FO70" s="51"/>
      <c r="FP70" s="51"/>
      <c r="FQ70" s="51"/>
      <c r="FR70" s="51"/>
      <c r="FS70" s="51"/>
      <c r="FT70" s="51"/>
      <c r="FU70" s="51"/>
      <c r="FV70" s="51"/>
      <c r="FW70" s="51"/>
      <c r="FX70" s="51"/>
      <c r="FY70" s="51"/>
      <c r="FZ70" s="51"/>
      <c r="GA70" s="51"/>
      <c r="GB70" s="51"/>
      <c r="GC70" s="51"/>
      <c r="GD70" s="51"/>
      <c r="GE70" s="51"/>
      <c r="GF70" s="51"/>
      <c r="GG70" s="51"/>
      <c r="GH70" s="51"/>
      <c r="GI70" s="51"/>
      <c r="GJ70" s="51"/>
      <c r="GK70" s="51"/>
      <c r="GL70" s="51"/>
      <c r="GM70" s="51"/>
      <c r="GN70" s="51"/>
      <c r="GO70" s="51"/>
      <c r="GP70" s="51"/>
      <c r="GQ70" s="51"/>
      <c r="GR70" s="51"/>
      <c r="GS70" s="51"/>
      <c r="GT70" s="51"/>
      <c r="GU70" s="51"/>
      <c r="GV70" s="51"/>
      <c r="GW70" s="51"/>
      <c r="GX70" s="51"/>
      <c r="GY70" s="51"/>
      <c r="GZ70" s="51"/>
      <c r="HA70" s="51"/>
      <c r="HB70" s="51"/>
      <c r="HC70" s="51"/>
      <c r="HD70" s="51"/>
      <c r="HE70" s="51"/>
      <c r="HF70" s="51"/>
      <c r="HG70" s="51"/>
      <c r="HH70" s="51"/>
      <c r="HI70" s="51"/>
      <c r="HJ70" s="51"/>
      <c r="HK70" s="51"/>
      <c r="HL70" s="51"/>
      <c r="HM70" s="51"/>
      <c r="HN70" s="51"/>
      <c r="HO70" s="51"/>
      <c r="HP70" s="51"/>
      <c r="HQ70" s="51"/>
      <c r="HR70" s="51"/>
      <c r="HS70" s="51"/>
      <c r="HT70" s="51"/>
      <c r="HU70" s="51"/>
      <c r="HV70" s="51"/>
      <c r="HW70" s="51"/>
      <c r="HX70" s="51"/>
      <c r="HY70" s="51"/>
      <c r="HZ70" s="51"/>
      <c r="IA70" s="51"/>
      <c r="IB70" s="51"/>
      <c r="IC70" s="51"/>
      <c r="ID70" s="51"/>
      <c r="IE70" s="51"/>
      <c r="IF70" s="51"/>
      <c r="IG70" s="51"/>
      <c r="IH70" s="51"/>
      <c r="II70" s="51"/>
      <c r="IJ70" s="51"/>
      <c r="IK70" s="51"/>
      <c r="IL70" s="51"/>
      <c r="IM70" s="51"/>
      <c r="IN70" s="51"/>
      <c r="IO70" s="51"/>
      <c r="IP70" s="51"/>
      <c r="IQ70" s="51"/>
      <c r="IR70" s="51"/>
      <c r="IS70" s="51"/>
      <c r="IT70" s="51"/>
      <c r="IU70" s="51"/>
      <c r="IV70" s="51"/>
    </row>
    <row r="71" spans="1:256" ht="26.4" x14ac:dyDescent="0.3">
      <c r="B71" s="31" t="s">
        <v>218</v>
      </c>
      <c r="C71" s="4">
        <v>41635.147508327798</v>
      </c>
      <c r="D71" s="42"/>
      <c r="E71" s="37" t="s">
        <v>219</v>
      </c>
      <c r="F71" s="37" t="s">
        <v>220</v>
      </c>
      <c r="G71" s="29"/>
      <c r="H71" s="43"/>
    </row>
    <row r="72" spans="1:256" ht="60" customHeight="1" x14ac:dyDescent="0.3">
      <c r="B72" s="31" t="s">
        <v>221</v>
      </c>
      <c r="C72" s="4">
        <v>1040.8786877082</v>
      </c>
      <c r="D72" s="42"/>
      <c r="E72" s="37" t="s">
        <v>222</v>
      </c>
      <c r="F72" s="37" t="s">
        <v>223</v>
      </c>
      <c r="G72" s="29"/>
      <c r="H72" s="43"/>
    </row>
    <row r="74" spans="1:256" x14ac:dyDescent="0.25">
      <c r="A74" s="30" t="s">
        <v>224</v>
      </c>
      <c r="B74" s="55"/>
      <c r="C74" s="56"/>
      <c r="D74" s="56"/>
      <c r="E74" s="57"/>
      <c r="F74" s="58"/>
      <c r="G74" s="59"/>
      <c r="H74" s="36"/>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c r="HF74" s="59"/>
      <c r="HG74" s="59"/>
      <c r="HH74" s="59"/>
      <c r="HI74" s="59"/>
      <c r="HJ74" s="59"/>
      <c r="HK74" s="59"/>
      <c r="HL74" s="59"/>
      <c r="HM74" s="59"/>
      <c r="HN74" s="59"/>
      <c r="HO74" s="59"/>
      <c r="HP74" s="59"/>
      <c r="HQ74" s="59"/>
      <c r="HR74" s="59"/>
      <c r="HS74" s="59"/>
      <c r="HT74" s="59"/>
      <c r="HU74" s="59"/>
      <c r="HV74" s="59"/>
      <c r="HW74" s="59"/>
      <c r="HX74" s="59"/>
      <c r="HY74" s="59"/>
      <c r="HZ74" s="59"/>
      <c r="IA74" s="59"/>
      <c r="IB74" s="59"/>
      <c r="IC74" s="59"/>
      <c r="ID74" s="59"/>
      <c r="IE74" s="59"/>
      <c r="IF74" s="59"/>
      <c r="IG74" s="59"/>
      <c r="IH74" s="59"/>
      <c r="II74" s="59"/>
      <c r="IJ74" s="59"/>
      <c r="IK74" s="59"/>
      <c r="IL74" s="59"/>
      <c r="IM74" s="59"/>
      <c r="IN74" s="59"/>
      <c r="IO74" s="59"/>
      <c r="IP74" s="59"/>
      <c r="IQ74" s="59"/>
      <c r="IR74" s="59"/>
      <c r="IS74" s="59"/>
      <c r="IT74" s="59"/>
      <c r="IU74" s="59"/>
      <c r="IV74" s="59"/>
    </row>
    <row r="75" spans="1:256" x14ac:dyDescent="0.25">
      <c r="A75" s="60">
        <v>1</v>
      </c>
      <c r="B75" s="61" t="s">
        <v>225</v>
      </c>
      <c r="C75" s="62"/>
      <c r="D75" s="62"/>
      <c r="E75" s="63"/>
      <c r="F75" s="64"/>
      <c r="G75" s="65"/>
      <c r="H75" s="66"/>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c r="IB75" s="65"/>
      <c r="IC75" s="65"/>
      <c r="ID75" s="65"/>
      <c r="IE75" s="65"/>
      <c r="IF75" s="65"/>
      <c r="IG75" s="65"/>
      <c r="IH75" s="65"/>
      <c r="II75" s="65"/>
      <c r="IJ75" s="65"/>
      <c r="IK75" s="65"/>
      <c r="IL75" s="65"/>
      <c r="IM75" s="65"/>
      <c r="IN75" s="65"/>
      <c r="IO75" s="65"/>
      <c r="IP75" s="65"/>
      <c r="IQ75" s="65"/>
      <c r="IR75" s="65"/>
      <c r="IS75" s="65"/>
      <c r="IT75" s="65"/>
      <c r="IU75" s="65"/>
      <c r="IV75" s="65"/>
    </row>
    <row r="76" spans="1:256" x14ac:dyDescent="0.25">
      <c r="A76" s="60">
        <v>2</v>
      </c>
      <c r="B76" s="61" t="s">
        <v>226</v>
      </c>
      <c r="C76" s="62"/>
      <c r="D76" s="62"/>
      <c r="E76" s="63"/>
      <c r="F76" s="64"/>
      <c r="G76" s="65"/>
      <c r="H76" s="66"/>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c r="IB76" s="65"/>
      <c r="IC76" s="65"/>
      <c r="ID76" s="65"/>
      <c r="IE76" s="65"/>
      <c r="IF76" s="65"/>
      <c r="IG76" s="65"/>
      <c r="IH76" s="65"/>
      <c r="II76" s="65"/>
      <c r="IJ76" s="65"/>
      <c r="IK76" s="65"/>
      <c r="IL76" s="65"/>
      <c r="IM76" s="65"/>
      <c r="IN76" s="65"/>
      <c r="IO76" s="65"/>
      <c r="IP76" s="65"/>
      <c r="IQ76" s="65"/>
      <c r="IR76" s="65"/>
      <c r="IS76" s="65"/>
      <c r="IT76" s="65"/>
      <c r="IU76" s="65"/>
      <c r="IV76" s="65"/>
    </row>
    <row r="77" spans="1:256" x14ac:dyDescent="0.25">
      <c r="A77" s="67"/>
      <c r="B77" s="68" t="s">
        <v>227</v>
      </c>
      <c r="C77" s="69"/>
      <c r="D77" s="69"/>
      <c r="E77" s="68"/>
      <c r="F77" s="70"/>
      <c r="G77" s="71"/>
      <c r="H77" s="72"/>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c r="IM77" s="73"/>
      <c r="IN77" s="73"/>
      <c r="IO77" s="73"/>
      <c r="IP77" s="73"/>
      <c r="IQ77" s="73"/>
      <c r="IR77" s="73"/>
      <c r="IS77" s="73"/>
      <c r="IT77" s="73"/>
      <c r="IU77" s="73"/>
      <c r="IV77" s="73"/>
    </row>
    <row r="78" spans="1:256" x14ac:dyDescent="0.25">
      <c r="A78" s="74" t="s">
        <v>228</v>
      </c>
      <c r="B78" s="75"/>
      <c r="C78" s="62"/>
      <c r="D78" s="62"/>
      <c r="E78" s="75"/>
      <c r="F78" s="70"/>
      <c r="G78" s="71"/>
      <c r="H78" s="72"/>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c r="IM78" s="73"/>
      <c r="IN78" s="73"/>
      <c r="IO78" s="73"/>
      <c r="IP78" s="73"/>
      <c r="IQ78" s="73"/>
      <c r="IR78" s="73"/>
      <c r="IS78" s="73"/>
      <c r="IT78" s="73"/>
      <c r="IU78" s="73"/>
      <c r="IV78" s="73"/>
    </row>
    <row r="79" spans="1:256" x14ac:dyDescent="0.25">
      <c r="A79" s="73"/>
      <c r="B79" s="73"/>
      <c r="C79" s="62"/>
      <c r="D79" s="62"/>
      <c r="E79" s="73"/>
      <c r="F79" s="70"/>
      <c r="G79" s="71"/>
      <c r="H79" s="72"/>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c r="IM79" s="73"/>
      <c r="IN79" s="73"/>
      <c r="IO79" s="73"/>
      <c r="IP79" s="73"/>
      <c r="IQ79" s="73"/>
      <c r="IR79" s="73"/>
      <c r="IS79" s="73"/>
      <c r="IT79" s="73"/>
      <c r="IU79" s="73"/>
      <c r="IV79" s="73"/>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ME</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2020-06-04T16:15:49Z</dcterms:created>
  <dcterms:modified xsi:type="dcterms:W3CDTF">2020-07-09T14:07:43Z</dcterms:modified>
</cp:coreProperties>
</file>