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E6AAB579-576F-47F3-83F1-DEE80454BCFA}" xr6:coauthVersionLast="36" xr6:coauthVersionMax="36" xr10:uidLastSave="{00000000-0000-0000-0000-000000000000}"/>
  <bookViews>
    <workbookView xWindow="0" yWindow="0" windowWidth="19200" windowHeight="6350" xr2:uid="{00000000-000D-0000-FFFF-FFFF00000000}"/>
  </bookViews>
  <sheets>
    <sheet name="Sheet1" sheetId="1" r:id="rId1"/>
    <sheet name="IN"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19" i="1" l="1"/>
  <c r="AU119" i="1"/>
  <c r="AT119" i="1"/>
  <c r="AS119" i="1"/>
  <c r="AR119" i="1"/>
  <c r="AV118" i="1"/>
  <c r="AU118" i="1"/>
  <c r="AT118" i="1"/>
  <c r="AS118" i="1"/>
  <c r="AR118" i="1"/>
  <c r="AV117" i="1"/>
  <c r="AU117" i="1"/>
  <c r="AT117" i="1"/>
  <c r="AS117" i="1"/>
  <c r="AR117" i="1"/>
  <c r="AV116" i="1"/>
  <c r="AU116" i="1"/>
  <c r="AT116" i="1"/>
  <c r="AS116" i="1"/>
  <c r="AR116" i="1"/>
  <c r="AV115" i="1"/>
  <c r="AU115" i="1"/>
  <c r="AT115" i="1"/>
  <c r="AS115" i="1"/>
  <c r="AR115" i="1"/>
  <c r="AV114" i="1"/>
  <c r="AU114" i="1"/>
  <c r="AT114" i="1"/>
  <c r="AS114" i="1"/>
  <c r="AR114" i="1"/>
  <c r="AV113" i="1"/>
  <c r="AU113" i="1"/>
  <c r="AT113" i="1"/>
  <c r="AS113" i="1"/>
  <c r="AR113" i="1"/>
  <c r="AV112" i="1"/>
  <c r="AU112" i="1"/>
  <c r="AT112" i="1"/>
  <c r="AS112" i="1"/>
  <c r="AR112" i="1"/>
  <c r="AV111" i="1"/>
  <c r="AU111" i="1"/>
  <c r="AT111" i="1"/>
  <c r="AS111" i="1"/>
  <c r="AR111" i="1"/>
  <c r="AV110" i="1"/>
  <c r="AU110" i="1"/>
  <c r="AT110" i="1"/>
  <c r="AS110" i="1"/>
  <c r="AR110" i="1"/>
  <c r="AV109" i="1"/>
  <c r="AU109" i="1"/>
  <c r="AT109" i="1"/>
  <c r="AS109" i="1"/>
  <c r="AR109" i="1"/>
  <c r="AV108" i="1"/>
  <c r="AU108" i="1"/>
  <c r="AT108" i="1"/>
  <c r="AS108" i="1"/>
  <c r="AR108" i="1"/>
  <c r="AV107" i="1"/>
  <c r="AU107" i="1"/>
  <c r="AT107" i="1"/>
  <c r="AS107" i="1"/>
  <c r="AR107" i="1"/>
  <c r="AV106" i="1"/>
  <c r="AU106" i="1"/>
  <c r="AT106" i="1"/>
  <c r="AS106" i="1"/>
  <c r="AR106" i="1"/>
  <c r="AV105" i="1"/>
  <c r="AU105" i="1"/>
  <c r="AT105" i="1"/>
  <c r="AS105" i="1"/>
  <c r="AR105" i="1"/>
  <c r="AV104" i="1"/>
  <c r="AU104" i="1"/>
  <c r="AT104" i="1"/>
  <c r="AS104" i="1"/>
  <c r="AR104" i="1"/>
  <c r="AV103" i="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<sst xmlns="http://schemas.openxmlformats.org/spreadsheetml/2006/main" count="738" uniqueCount="326">
  <si>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</si>
  <si>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</si>
  <si>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</si>
  <si>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</si>
  <si>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</si>
  <si>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</si>
  <si>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</si>
  <si>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</si>
  <si>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</si>
  <si>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</si>
  <si>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</si>
  <si>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</si>
  <si>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</si>
  <si>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</si>
  <si>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</si>
  <si>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</si>
  <si>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</si>
  <si>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</si>
  <si>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</si>
  <si>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</si>
  <si>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</si>
  <si>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</si>
  <si>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</si>
  <si>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</si>
  <si>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</si>
  <si>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</si>
  <si>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</si>
  <si>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</si>
  <si>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</si>
  <si>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</si>
  <si>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</si>
  <si>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</si>
  <si>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</si>
  <si>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</si>
  <si>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</si>
  <si>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</si>
  <si>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</si>
  <si>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</si>
  <si>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</si>
  <si>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</si>
  <si>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</si>
  <si>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</si>
  <si>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</si>
  <si>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IN</t>
  </si>
  <si>
    <t>Indiana</t>
  </si>
  <si>
    <t>NONMETRO</t>
  </si>
  <si>
    <t>METRO</t>
  </si>
  <si>
    <t>Anderson HMFA</t>
  </si>
  <si>
    <t>Bloomington HMFA</t>
  </si>
  <si>
    <t>Carroll County HMFA</t>
  </si>
  <si>
    <t>Cincinnati HMFA</t>
  </si>
  <si>
    <t>Columbus MSA</t>
  </si>
  <si>
    <t>Elkhart-Goshen MSA</t>
  </si>
  <si>
    <t>Evansville MSA</t>
  </si>
  <si>
    <t>Fort Wayne MSA</t>
  </si>
  <si>
    <t>Gary HMFA</t>
  </si>
  <si>
    <t>Indianapolis-Carmel HMFA</t>
  </si>
  <si>
    <t>Jasper County HMFA</t>
  </si>
  <si>
    <t>Kokomo MSA</t>
  </si>
  <si>
    <t>Lafayette-West Lafayette HMFA</t>
  </si>
  <si>
    <t>Louisville HMFA</t>
  </si>
  <si>
    <t>Michigan City-La Porte MSA</t>
  </si>
  <si>
    <t>Muncie MSA</t>
  </si>
  <si>
    <t>Owen County HMFA</t>
  </si>
  <si>
    <t>Putnam County HMFA</t>
  </si>
  <si>
    <t>Scott County HMFA</t>
  </si>
  <si>
    <t>South Bend-Mishawaka HMFA</t>
  </si>
  <si>
    <t>Sullivan County HMFA</t>
  </si>
  <si>
    <t>Terre Haute HMFA</t>
  </si>
  <si>
    <t>Union County HMFA</t>
  </si>
  <si>
    <t>Washington County HMFA</t>
  </si>
  <si>
    <t>COUNTY</t>
  </si>
  <si>
    <t>Adams County</t>
  </si>
  <si>
    <t>Allen County</t>
  </si>
  <si>
    <t>Bartholomew County</t>
  </si>
  <si>
    <t>Benton County</t>
  </si>
  <si>
    <t>Blackford County</t>
  </si>
  <si>
    <t>Boone County</t>
  </si>
  <si>
    <t>Brown County</t>
  </si>
  <si>
    <t>Carroll County</t>
  </si>
  <si>
    <t>Cass County</t>
  </si>
  <si>
    <t>Clark County</t>
  </si>
  <si>
    <t>Clay County</t>
  </si>
  <si>
    <t>Clinton County</t>
  </si>
  <si>
    <t>Crawford County</t>
  </si>
  <si>
    <t>Daviess County</t>
  </si>
  <si>
    <t>Dearborn County</t>
  </si>
  <si>
    <t>Decatur County</t>
  </si>
  <si>
    <t>DeKalb County</t>
  </si>
  <si>
    <t>Delaware County</t>
  </si>
  <si>
    <t>Dubois County</t>
  </si>
  <si>
    <t>Elkhart County</t>
  </si>
  <si>
    <t>Fayette County</t>
  </si>
  <si>
    <t>Floyd County</t>
  </si>
  <si>
    <t>Fountain County</t>
  </si>
  <si>
    <t>Franklin County</t>
  </si>
  <si>
    <t>Fulton County</t>
  </si>
  <si>
    <t>Gibson County</t>
  </si>
  <si>
    <t>Grant County</t>
  </si>
  <si>
    <t>Greene County</t>
  </si>
  <si>
    <t>Hamilton County</t>
  </si>
  <si>
    <t>Hancock County</t>
  </si>
  <si>
    <t>Harrison County</t>
  </si>
  <si>
    <t>Hendricks County</t>
  </si>
  <si>
    <t>Henry County</t>
  </si>
  <si>
    <t>Howard County</t>
  </si>
  <si>
    <t>Huntington County</t>
  </si>
  <si>
    <t>Jackson County</t>
  </si>
  <si>
    <t>Jasper County</t>
  </si>
  <si>
    <t>Jay County</t>
  </si>
  <si>
    <t>Jefferson County</t>
  </si>
  <si>
    <t>Jennings County</t>
  </si>
  <si>
    <t>Johnson County</t>
  </si>
  <si>
    <t>Knox County</t>
  </si>
  <si>
    <t>Kosciusko County</t>
  </si>
  <si>
    <t>LaGrange County</t>
  </si>
  <si>
    <t>Lake County</t>
  </si>
  <si>
    <t>LaPorte County</t>
  </si>
  <si>
    <t>Lawrence County</t>
  </si>
  <si>
    <t>Madison County</t>
  </si>
  <si>
    <t>Marion County</t>
  </si>
  <si>
    <t>Marshall County</t>
  </si>
  <si>
    <t>Martin County</t>
  </si>
  <si>
    <t>Miami County</t>
  </si>
  <si>
    <t>Monroe County</t>
  </si>
  <si>
    <t>Montgomery County</t>
  </si>
  <si>
    <t>Morgan County</t>
  </si>
  <si>
    <t>Newton County</t>
  </si>
  <si>
    <t>Noble County</t>
  </si>
  <si>
    <t>Ohio County</t>
  </si>
  <si>
    <t>Orange County</t>
  </si>
  <si>
    <t>Owen County</t>
  </si>
  <si>
    <t>Parke County</t>
  </si>
  <si>
    <t>Perry County</t>
  </si>
  <si>
    <t>Pike County</t>
  </si>
  <si>
    <t>Porter County</t>
  </si>
  <si>
    <t>Posey County</t>
  </si>
  <si>
    <t>Pulaski County</t>
  </si>
  <si>
    <t>Putnam County</t>
  </si>
  <si>
    <t>Randolph County</t>
  </si>
  <si>
    <t>Ripley County</t>
  </si>
  <si>
    <t>Rush County</t>
  </si>
  <si>
    <t>St. Joseph County</t>
  </si>
  <si>
    <t>Scott County</t>
  </si>
  <si>
    <t>Shelby County</t>
  </si>
  <si>
    <t>Spencer County</t>
  </si>
  <si>
    <t>Starke County</t>
  </si>
  <si>
    <t>Steuben County</t>
  </si>
  <si>
    <t>Sullivan County</t>
  </si>
  <si>
    <t>Switzerland County</t>
  </si>
  <si>
    <t>Tippecanoe County</t>
  </si>
  <si>
    <t>Tipton County</t>
  </si>
  <si>
    <t>Union County</t>
  </si>
  <si>
    <t>Vanderburgh County</t>
  </si>
  <si>
    <t>Vermillion County</t>
  </si>
  <si>
    <t>Vigo County</t>
  </si>
  <si>
    <t>Wabash County</t>
  </si>
  <si>
    <t>Warren County</t>
  </si>
  <si>
    <t>Warrick County</t>
  </si>
  <si>
    <t>Washington County</t>
  </si>
  <si>
    <t>Wayne County</t>
  </si>
  <si>
    <t>Wells County</t>
  </si>
  <si>
    <t>White County</t>
  </si>
  <si>
    <t>Whitley County</t>
  </si>
  <si>
    <t>State</t>
  </si>
  <si>
    <t>Occupation Code</t>
  </si>
  <si>
    <t>Occupation</t>
  </si>
  <si>
    <t>Total Employment</t>
  </si>
  <si>
    <t>Jobs per 1000 jobs</t>
  </si>
  <si>
    <t>Median Hourly Wage</t>
  </si>
  <si>
    <t>35-3021</t>
  </si>
  <si>
    <t>Food prep workers, fast food</t>
  </si>
  <si>
    <t>35-3031</t>
  </si>
  <si>
    <t>Waiters and Waitresses</t>
  </si>
  <si>
    <t>41-2011</t>
  </si>
  <si>
    <t>Cashiers</t>
  </si>
  <si>
    <t>41-2031</t>
  </si>
  <si>
    <t>Retail Salespersons</t>
  </si>
  <si>
    <t>39-9021</t>
  </si>
  <si>
    <t>Personal Care Aides</t>
  </si>
  <si>
    <t>25-9041</t>
  </si>
  <si>
    <t>Teacher Assistants</t>
  </si>
  <si>
    <t>35-2014</t>
  </si>
  <si>
    <t>Cooks, Restaurant</t>
  </si>
  <si>
    <t>43-5081</t>
  </si>
  <si>
    <t>Stock Clerks and Order Fillers</t>
  </si>
  <si>
    <t>37-2011</t>
  </si>
  <si>
    <t>Janitors and cleaners</t>
  </si>
  <si>
    <t>One-Bedroom Housing Wage</t>
  </si>
  <si>
    <t>31-1014</t>
  </si>
  <si>
    <t>Nursing Assistants</t>
  </si>
  <si>
    <t>53-7062</t>
  </si>
  <si>
    <t>Laborers and material movers</t>
  </si>
  <si>
    <t>35-1012</t>
  </si>
  <si>
    <t>Food prep and serving supervisors</t>
  </si>
  <si>
    <t>43-6014</t>
  </si>
  <si>
    <t>Secretaries and administrative assistants</t>
  </si>
  <si>
    <t>43-9061</t>
  </si>
  <si>
    <t>Office clerks</t>
  </si>
  <si>
    <t>43-5071</t>
  </si>
  <si>
    <t>Shipping, Receiving, and Traffic Clerks</t>
  </si>
  <si>
    <t>Two-Bedroom Housing Wage</t>
  </si>
  <si>
    <t>43-4051</t>
  </si>
  <si>
    <t>Customer Service Representatives</t>
  </si>
  <si>
    <t>51-2098</t>
  </si>
  <si>
    <t>Assemblers and fabricators</t>
  </si>
  <si>
    <t>00-0000</t>
  </si>
  <si>
    <t>All Occupations</t>
  </si>
  <si>
    <t>41-1011</t>
  </si>
  <si>
    <t>Retail sales supervisors</t>
  </si>
  <si>
    <t>47-2061</t>
  </si>
  <si>
    <t>Construction Laborers</t>
  </si>
  <si>
    <t>43-3031</t>
  </si>
  <si>
    <t>Bookkeeping, Accounting, and Auditing Clerks</t>
  </si>
  <si>
    <t>49-9071</t>
  </si>
  <si>
    <t>General Maintenance and Repair workers</t>
  </si>
  <si>
    <t>53-3032</t>
  </si>
  <si>
    <t>Heavy and Tractor-Trailer Truck Drivers</t>
  </si>
  <si>
    <t>25-2021</t>
  </si>
  <si>
    <t>Elementary school teachers</t>
  </si>
  <si>
    <t>25-2031</t>
  </si>
  <si>
    <t>Secondary school teachers</t>
  </si>
  <si>
    <t>43-1011</t>
  </si>
  <si>
    <t>Office and admin support supervisors</t>
  </si>
  <si>
    <t>51-1011</t>
  </si>
  <si>
    <t>Production and operating supervisors</t>
  </si>
  <si>
    <t>41-4012</t>
  </si>
  <si>
    <t>Sales reps, whsl and manufacturing</t>
  </si>
  <si>
    <t>29-1141</t>
  </si>
  <si>
    <t>Registered Nurses</t>
  </si>
  <si>
    <t>13-2011</t>
  </si>
  <si>
    <t>Accountants and Auditors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</si>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</sst>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 fontId="2" fillId="0" borderId="0" xfId="0" applyNumberFormat="1" applyFont="1"/>
    <xf numFmtId="164" fontId="4" fillId="0" borderId="0" xfId="0" applyNumberFormat="1" applyFont="1" applyFill="1" applyBorder="1" applyAlignment="1" applyProtection="1">
      <alignment horizontal="right" vertical="center" wrapText="1"/>
    </xf>
    <xf numFmtId="164" fontId="0" fillId="0" borderId="0" xfId="0" applyNumberFormat="1" applyBorder="1"/>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9"/>
  <sheetViews>
    <sheetView tabSelected="1" workbookViewId="0">
      <selection activeCell="B1" sqref="B1"/>
    </sheetView>
  </sheetViews>
  <sheetFormatPr defaultRowHeight="14.5" x14ac:dyDescent="0.35"/>
  <cols>
    <col min="1" max="1" width="12.453125" customWidth="1"/>
    <col min="4" max="4" width="31.453125" customWidth="1"/>
    <col min="5" max="5" width="11" customWidth="1"/>
    <col min="6" max="6" width="12.81640625" customWidth="1"/>
    <col min="7" max="7" width="12" customWidth="1"/>
    <col min="8" max="8" width="12.453125" customWidth="1"/>
    <col min="9" max="9" width="11.26953125" customWidth="1"/>
    <col min="18" max="18" width="11.81640625" customWidth="1"/>
    <col min="19" max="19" width="11.26953125" customWidth="1"/>
    <col min="20" max="21" width="12" customWidth="1"/>
    <col min="22" max="22" width="12.1796875" customWidth="1"/>
    <col min="23" max="23" width="11.726562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321</v>
      </c>
      <c r="AS1" s="89" t="s">
        <v>322</v>
      </c>
      <c r="AT1" s="89" t="s">
        <v>323</v>
      </c>
      <c r="AU1" s="89" t="s">
        <v>324</v>
      </c>
      <c r="AV1" s="89" t="s">
        <v>325</v>
      </c>
    </row>
    <row r="2" spans="1:48" x14ac:dyDescent="0.35">
      <c r="A2" s="1" t="s">
        <v>42</v>
      </c>
      <c r="B2" s="1" t="s">
        <v>43</v>
      </c>
      <c r="C2" s="1" t="s">
        <v>44</v>
      </c>
      <c r="D2" s="1"/>
      <c r="E2" s="7">
        <v>2537189</v>
      </c>
      <c r="F2" s="7">
        <v>789676</v>
      </c>
      <c r="G2" s="8">
        <v>31.124051065963197</v>
      </c>
      <c r="H2" s="9">
        <v>7.25</v>
      </c>
      <c r="I2" s="9">
        <v>14.0370871776882</v>
      </c>
      <c r="J2" s="9">
        <v>771</v>
      </c>
      <c r="K2" s="10">
        <v>580.57402529645105</v>
      </c>
      <c r="L2" s="10">
        <v>669.40441902755003</v>
      </c>
      <c r="M2" s="10">
        <v>833.64627391487102</v>
      </c>
      <c r="N2" s="10">
        <v>1096.0912272881501</v>
      </c>
      <c r="O2" s="10">
        <v>1238.0029214513299</v>
      </c>
      <c r="P2" s="10">
        <v>70303.384611867703</v>
      </c>
      <c r="Q2" s="10">
        <v>21091.015383560301</v>
      </c>
      <c r="R2" s="10">
        <v>32228.828742379799</v>
      </c>
      <c r="S2" s="10">
        <v>805.72071855949605</v>
      </c>
      <c r="T2" s="10">
        <v>527.27538458900801</v>
      </c>
      <c r="U2" s="10">
        <v>377</v>
      </c>
      <c r="V2" s="10">
        <v>729.928533239785</v>
      </c>
      <c r="W2" s="10">
        <v>231.3</v>
      </c>
      <c r="X2" s="10">
        <v>23222.961011857999</v>
      </c>
      <c r="Y2" s="10">
        <v>26776.176761102</v>
      </c>
      <c r="Z2" s="10">
        <v>33345.850956594899</v>
      </c>
      <c r="AA2" s="10">
        <v>43843.649091526197</v>
      </c>
      <c r="AB2" s="10">
        <v>49520.116858053203</v>
      </c>
      <c r="AC2" s="9">
        <v>11.1648851018548</v>
      </c>
      <c r="AD2" s="9">
        <v>12.873161904375999</v>
      </c>
      <c r="AE2" s="9">
        <v>16.031659113747502</v>
      </c>
      <c r="AF2" s="9">
        <v>21.078677447849099</v>
      </c>
      <c r="AG2" s="9">
        <v>23.807748489448599</v>
      </c>
      <c r="AH2" s="8">
        <v>61.599366079199001</v>
      </c>
      <c r="AI2" s="8">
        <v>71.0243415413847</v>
      </c>
      <c r="AJ2" s="8">
        <v>88.450533041365702</v>
      </c>
      <c r="AK2" s="8">
        <v>116.296151436409</v>
      </c>
      <c r="AL2" s="8">
        <v>131.35309511419899</v>
      </c>
      <c r="AM2" s="8">
        <v>31.815390074947501</v>
      </c>
      <c r="AN2" s="8">
        <v>36.683285474888997</v>
      </c>
      <c r="AO2" s="8">
        <v>45.683720306958598</v>
      </c>
      <c r="AP2" s="8">
        <v>60.065673685787097</v>
      </c>
      <c r="AQ2" s="8">
        <v>67.842418268345099</v>
      </c>
      <c r="AR2" s="90">
        <f>AH2/40</f>
        <v>1.5399841519799751</v>
      </c>
      <c r="AS2" s="90">
        <f>AI2/40</f>
        <v>1.7756085385346174</v>
      </c>
      <c r="AT2" s="90">
        <f>AJ2/40</f>
        <v>2.2112633260341426</v>
      </c>
      <c r="AU2" s="90">
        <f>AK2/40</f>
        <v>2.9074037859102253</v>
      </c>
      <c r="AV2" s="90">
        <f t="shared" ref="AV2" si="0">AL2/40</f>
        <v>3.2838273778549749</v>
      </c>
    </row>
    <row r="3" spans="1:48" x14ac:dyDescent="0.35">
      <c r="A3" s="1" t="s">
        <v>45</v>
      </c>
      <c r="B3" s="1" t="s">
        <v>43</v>
      </c>
      <c r="C3" s="1" t="s">
        <v>44</v>
      </c>
      <c r="D3" s="1"/>
      <c r="E3" s="7">
        <v>567091</v>
      </c>
      <c r="F3" s="7">
        <v>144031</v>
      </c>
      <c r="G3" s="8">
        <v>25.398216511988398</v>
      </c>
      <c r="H3" s="9">
        <v>7.25</v>
      </c>
      <c r="I3" s="9">
        <v>12.2085796165895</v>
      </c>
      <c r="J3" s="9">
        <v>771</v>
      </c>
      <c r="K3" s="10">
        <v>494.74714471190202</v>
      </c>
      <c r="L3" s="10">
        <v>554.88361533281</v>
      </c>
      <c r="M3" s="10">
        <v>703.45933167165401</v>
      </c>
      <c r="N3" s="10">
        <v>929.28326540814101</v>
      </c>
      <c r="O3" s="10">
        <v>1030.91569870375</v>
      </c>
      <c r="P3" s="10">
        <v>61368.824227504898</v>
      </c>
      <c r="Q3" s="10">
        <v>18410.647268251501</v>
      </c>
      <c r="R3" s="10">
        <v>30718.546098392799</v>
      </c>
      <c r="S3" s="10">
        <v>767.96365245981895</v>
      </c>
      <c r="T3" s="10">
        <v>460.266181706287</v>
      </c>
      <c r="U3" s="10">
        <v>377</v>
      </c>
      <c r="V3" s="10">
        <v>634.84614006265201</v>
      </c>
      <c r="W3" s="10">
        <v>231.3</v>
      </c>
      <c r="X3" s="10">
        <v>19789.885788476098</v>
      </c>
      <c r="Y3" s="10">
        <v>22195.344613312402</v>
      </c>
      <c r="Z3" s="10">
        <v>28138.373266866201</v>
      </c>
      <c r="AA3" s="10">
        <v>37171.3306163257</v>
      </c>
      <c r="AB3" s="10">
        <v>41236.627948150097</v>
      </c>
      <c r="AC3" s="9">
        <v>9.5143681675365794</v>
      </c>
      <c r="AD3" s="9">
        <v>10.670838756400199</v>
      </c>
      <c r="AE3" s="9">
        <v>13.5280640706087</v>
      </c>
      <c r="AF3" s="9">
        <v>17.870832027079601</v>
      </c>
      <c r="AG3" s="9">
        <v>19.8253018981491</v>
      </c>
      <c r="AH3" s="8">
        <v>52.493065751925997</v>
      </c>
      <c r="AI3" s="8">
        <v>58.873593138759702</v>
      </c>
      <c r="AJ3" s="8">
        <v>74.637594872324001</v>
      </c>
      <c r="AK3" s="8">
        <v>98.5976939425084</v>
      </c>
      <c r="AL3" s="8">
        <v>109.380975989788</v>
      </c>
      <c r="AM3" s="8">
        <v>31.1727275943161</v>
      </c>
      <c r="AN3" s="8">
        <v>34.961769809487997</v>
      </c>
      <c r="AO3" s="8">
        <v>44.323138302596</v>
      </c>
      <c r="AP3" s="8">
        <v>58.5517155584458</v>
      </c>
      <c r="AQ3" s="8">
        <v>64.955310185993199</v>
      </c>
      <c r="AR3" s="90">
        <f t="shared" ref="AR3:AR66" si="1">AH3/40</f>
        <v>1.31232664379815</v>
      </c>
      <c r="AS3" s="90">
        <f t="shared" ref="AS3:AS66" si="2">AI3/40</f>
        <v>1.4718398284689926</v>
      </c>
      <c r="AT3" s="90">
        <f t="shared" ref="AT3:AT66" si="3">AJ3/40</f>
        <v>1.8659398718080999</v>
      </c>
      <c r="AU3" s="90">
        <f t="shared" ref="AU3:AU66" si="4">AK3/40</f>
        <v>2.46494234856271</v>
      </c>
      <c r="AV3" s="90">
        <f t="shared" ref="AV3:AV66" si="5">AL3/40</f>
        <v>2.7345243997447</v>
      </c>
    </row>
    <row r="4" spans="1:48" x14ac:dyDescent="0.35">
      <c r="A4" s="1" t="s">
        <v>46</v>
      </c>
      <c r="B4" s="1" t="s">
        <v>43</v>
      </c>
      <c r="C4" s="1" t="s">
        <v>44</v>
      </c>
      <c r="D4" s="1" t="s">
        <v>47</v>
      </c>
      <c r="E4" s="7">
        <v>51647</v>
      </c>
      <c r="F4" s="7">
        <v>15953</v>
      </c>
      <c r="G4" s="8">
        <v>30.888531763703604</v>
      </c>
      <c r="H4" s="9">
        <v>7.25</v>
      </c>
      <c r="I4" s="9">
        <v>11.1115406283872</v>
      </c>
      <c r="J4" s="9">
        <v>771</v>
      </c>
      <c r="K4" s="10">
        <v>508</v>
      </c>
      <c r="L4" s="10">
        <v>610</v>
      </c>
      <c r="M4" s="10">
        <v>788</v>
      </c>
      <c r="N4" s="10">
        <v>1023</v>
      </c>
      <c r="O4" s="10">
        <v>1156</v>
      </c>
      <c r="P4" s="10">
        <v>61500</v>
      </c>
      <c r="Q4" s="10">
        <v>18450</v>
      </c>
      <c r="R4" s="10">
        <v>27890.580874524199</v>
      </c>
      <c r="S4" s="10">
        <v>697.26452186310598</v>
      </c>
      <c r="T4" s="10">
        <v>461.25</v>
      </c>
      <c r="U4" s="10">
        <v>377</v>
      </c>
      <c r="V4" s="10">
        <v>577.800112676136</v>
      </c>
      <c r="W4" s="10">
        <v>231.3</v>
      </c>
      <c r="X4" s="10">
        <v>20320</v>
      </c>
      <c r="Y4" s="10">
        <v>24400</v>
      </c>
      <c r="Z4" s="10">
        <v>31520</v>
      </c>
      <c r="AA4" s="10">
        <v>40920</v>
      </c>
      <c r="AB4" s="10">
        <v>46240</v>
      </c>
      <c r="AC4" s="9">
        <v>9.7692307692307701</v>
      </c>
      <c r="AD4" s="9">
        <v>11.7307692307692</v>
      </c>
      <c r="AE4" s="9">
        <v>15.153846153846199</v>
      </c>
      <c r="AF4" s="9">
        <v>19.673076923076898</v>
      </c>
      <c r="AG4" s="9">
        <v>22.230769230769202</v>
      </c>
      <c r="AH4" s="8">
        <v>53.8992042440318</v>
      </c>
      <c r="AI4" s="8">
        <v>64.721485411140605</v>
      </c>
      <c r="AJ4" s="8">
        <v>83.6074270557029</v>
      </c>
      <c r="AK4" s="8">
        <v>108.54111405835501</v>
      </c>
      <c r="AL4" s="8">
        <v>122.652519893899</v>
      </c>
      <c r="AM4" s="8">
        <v>35.167871300484798</v>
      </c>
      <c r="AN4" s="8">
        <v>42.2291367978263</v>
      </c>
      <c r="AO4" s="8">
        <v>54.551737371618202</v>
      </c>
      <c r="AP4" s="8">
        <v>70.820339252747999</v>
      </c>
      <c r="AQ4" s="8">
        <v>80.027675636536401</v>
      </c>
      <c r="AR4" s="90">
        <f t="shared" si="1"/>
        <v>1.347480106100795</v>
      </c>
      <c r="AS4" s="90">
        <f t="shared" si="2"/>
        <v>1.6180371352785152</v>
      </c>
      <c r="AT4" s="90">
        <f t="shared" si="3"/>
        <v>2.0901856763925726</v>
      </c>
      <c r="AU4" s="90">
        <f t="shared" si="4"/>
        <v>2.713527851458875</v>
      </c>
      <c r="AV4" s="90">
        <f t="shared" si="5"/>
        <v>3.0663129973474748</v>
      </c>
    </row>
    <row r="5" spans="1:48" x14ac:dyDescent="0.35">
      <c r="A5" s="1" t="s">
        <v>46</v>
      </c>
      <c r="B5" s="1" t="s">
        <v>43</v>
      </c>
      <c r="C5" s="1" t="s">
        <v>44</v>
      </c>
      <c r="D5" s="1" t="s">
        <v>48</v>
      </c>
      <c r="E5" s="7">
        <v>55014</v>
      </c>
      <c r="F5" s="7">
        <v>25221</v>
      </c>
      <c r="G5" s="8">
        <v>45.844694077871104</v>
      </c>
      <c r="H5" s="9">
        <v>7.25</v>
      </c>
      <c r="I5" s="9">
        <v>10.3192318308874</v>
      </c>
      <c r="J5" s="9">
        <v>771</v>
      </c>
      <c r="K5" s="10">
        <v>697</v>
      </c>
      <c r="L5" s="10">
        <v>736</v>
      </c>
      <c r="M5" s="10">
        <v>945</v>
      </c>
      <c r="N5" s="10">
        <v>1241</v>
      </c>
      <c r="O5" s="10">
        <v>1660</v>
      </c>
      <c r="P5" s="10">
        <v>73800</v>
      </c>
      <c r="Q5" s="10">
        <v>22140</v>
      </c>
      <c r="R5" s="10">
        <v>24879.967447040199</v>
      </c>
      <c r="S5" s="10">
        <v>621.99918617600599</v>
      </c>
      <c r="T5" s="10">
        <v>553.5</v>
      </c>
      <c r="U5" s="10">
        <v>377</v>
      </c>
      <c r="V5" s="10">
        <v>536.600055206143</v>
      </c>
      <c r="W5" s="10">
        <v>231.3</v>
      </c>
      <c r="X5" s="10">
        <v>27880</v>
      </c>
      <c r="Y5" s="10">
        <v>29440</v>
      </c>
      <c r="Z5" s="10">
        <v>37800</v>
      </c>
      <c r="AA5" s="10">
        <v>49640</v>
      </c>
      <c r="AB5" s="10">
        <v>66400</v>
      </c>
      <c r="AC5" s="9">
        <v>13.403846153846199</v>
      </c>
      <c r="AD5" s="9">
        <v>14.153846153846199</v>
      </c>
      <c r="AE5" s="9">
        <v>18.173076923076898</v>
      </c>
      <c r="AF5" s="9">
        <v>23.865384615384599</v>
      </c>
      <c r="AG5" s="9">
        <v>31.923076923076898</v>
      </c>
      <c r="AH5" s="8">
        <v>73.952254641909803</v>
      </c>
      <c r="AI5" s="8">
        <v>78.090185676392593</v>
      </c>
      <c r="AJ5" s="8">
        <v>100.26525198938999</v>
      </c>
      <c r="AK5" s="8">
        <v>131.671087533156</v>
      </c>
      <c r="AL5" s="8">
        <v>176.12732095490699</v>
      </c>
      <c r="AM5" s="8">
        <v>51.956759470122499</v>
      </c>
      <c r="AN5" s="8">
        <v>54.863952611205399</v>
      </c>
      <c r="AO5" s="8">
        <v>70.443526110854705</v>
      </c>
      <c r="AP5" s="8">
        <v>92.508376617535106</v>
      </c>
      <c r="AQ5" s="8">
        <v>123.742067030708</v>
      </c>
      <c r="AR5" s="90">
        <f t="shared" si="1"/>
        <v>1.8488063660477452</v>
      </c>
      <c r="AS5" s="90">
        <f t="shared" si="2"/>
        <v>1.9522546419098148</v>
      </c>
      <c r="AT5" s="90">
        <f t="shared" si="3"/>
        <v>2.50663129973475</v>
      </c>
      <c r="AU5" s="90">
        <f t="shared" si="4"/>
        <v>3.2917771883288998</v>
      </c>
      <c r="AV5" s="90">
        <f t="shared" si="5"/>
        <v>4.4031830238726748</v>
      </c>
    </row>
    <row r="6" spans="1:48" x14ac:dyDescent="0.35">
      <c r="A6" s="1" t="s">
        <v>46</v>
      </c>
      <c r="B6" s="1" t="s">
        <v>43</v>
      </c>
      <c r="C6" s="1" t="s">
        <v>44</v>
      </c>
      <c r="D6" s="1" t="s">
        <v>49</v>
      </c>
      <c r="E6" s="7">
        <v>7819</v>
      </c>
      <c r="F6" s="7">
        <v>1428</v>
      </c>
      <c r="G6" s="8">
        <v>18.263205013428799</v>
      </c>
      <c r="H6" s="9">
        <v>7.25</v>
      </c>
      <c r="I6" s="9">
        <v>11.363243004311901</v>
      </c>
      <c r="J6" s="9">
        <v>771</v>
      </c>
      <c r="K6" s="10">
        <v>513</v>
      </c>
      <c r="L6" s="10">
        <v>520</v>
      </c>
      <c r="M6" s="10">
        <v>688</v>
      </c>
      <c r="N6" s="10">
        <v>899</v>
      </c>
      <c r="O6" s="10">
        <v>963</v>
      </c>
      <c r="P6" s="10">
        <v>65400</v>
      </c>
      <c r="Q6" s="10">
        <v>19620</v>
      </c>
      <c r="R6" s="10">
        <v>35421.797388420397</v>
      </c>
      <c r="S6" s="10">
        <v>885.54493471051103</v>
      </c>
      <c r="T6" s="10">
        <v>490.5</v>
      </c>
      <c r="U6" s="10">
        <v>377</v>
      </c>
      <c r="V6" s="10">
        <v>590.88863622422002</v>
      </c>
      <c r="W6" s="10">
        <v>231.3</v>
      </c>
      <c r="X6" s="10">
        <v>20520</v>
      </c>
      <c r="Y6" s="10">
        <v>20800</v>
      </c>
      <c r="Z6" s="10">
        <v>27520</v>
      </c>
      <c r="AA6" s="10">
        <v>35960</v>
      </c>
      <c r="AB6" s="10">
        <v>38520</v>
      </c>
      <c r="AC6" s="9">
        <v>9.8653846153846203</v>
      </c>
      <c r="AD6" s="9">
        <v>10</v>
      </c>
      <c r="AE6" s="9">
        <v>13.2307692307692</v>
      </c>
      <c r="AF6" s="9">
        <v>17.288461538461501</v>
      </c>
      <c r="AG6" s="9">
        <v>18.519230769230798</v>
      </c>
      <c r="AH6" s="8">
        <v>54.429708222811698</v>
      </c>
      <c r="AI6" s="8">
        <v>55.172413793103502</v>
      </c>
      <c r="AJ6" s="8">
        <v>72.9973474801061</v>
      </c>
      <c r="AK6" s="8">
        <v>95.384615384615401</v>
      </c>
      <c r="AL6" s="8">
        <v>102.175066312997</v>
      </c>
      <c r="AM6" s="8">
        <v>34.727355955130299</v>
      </c>
      <c r="AN6" s="8">
        <v>35.201218512022898</v>
      </c>
      <c r="AO6" s="8">
        <v>46.573919877445697</v>
      </c>
      <c r="AP6" s="8">
        <v>60.857491235208897</v>
      </c>
      <c r="AQ6" s="8">
        <v>65.189948898227101</v>
      </c>
      <c r="AR6" s="90">
        <f t="shared" si="1"/>
        <v>1.3607427055702925</v>
      </c>
      <c r="AS6" s="90">
        <f t="shared" si="2"/>
        <v>1.3793103448275876</v>
      </c>
      <c r="AT6" s="90">
        <f t="shared" si="3"/>
        <v>1.8249336870026525</v>
      </c>
      <c r="AU6" s="90">
        <f t="shared" si="4"/>
        <v>2.384615384615385</v>
      </c>
      <c r="AV6" s="90">
        <f t="shared" si="5"/>
        <v>2.5543766578249252</v>
      </c>
    </row>
    <row r="7" spans="1:48" x14ac:dyDescent="0.35">
      <c r="A7" s="1" t="s">
        <v>46</v>
      </c>
      <c r="B7" s="1" t="s">
        <v>43</v>
      </c>
      <c r="C7" s="1" t="s">
        <v>44</v>
      </c>
      <c r="D7" s="1" t="s">
        <v>50</v>
      </c>
      <c r="E7" s="7">
        <v>21146</v>
      </c>
      <c r="F7" s="7">
        <v>4417</v>
      </c>
      <c r="G7" s="8">
        <v>20.888111226709498</v>
      </c>
      <c r="H7" s="9">
        <v>7.25</v>
      </c>
      <c r="I7" s="9">
        <v>8.9541021254304596</v>
      </c>
      <c r="J7" s="9">
        <v>771</v>
      </c>
      <c r="K7" s="10">
        <v>584</v>
      </c>
      <c r="L7" s="10">
        <v>670</v>
      </c>
      <c r="M7" s="10">
        <v>884</v>
      </c>
      <c r="N7" s="10">
        <v>1223</v>
      </c>
      <c r="O7" s="10">
        <v>1414</v>
      </c>
      <c r="P7" s="10">
        <v>81300</v>
      </c>
      <c r="Q7" s="10">
        <v>24390</v>
      </c>
      <c r="R7" s="10">
        <v>34002.967366115103</v>
      </c>
      <c r="S7" s="10">
        <v>850.07418415287896</v>
      </c>
      <c r="T7" s="10">
        <v>609.75</v>
      </c>
      <c r="U7" s="10">
        <v>377</v>
      </c>
      <c r="V7" s="10">
        <v>465.61331052238398</v>
      </c>
      <c r="W7" s="10">
        <v>231.3</v>
      </c>
      <c r="X7" s="10">
        <v>23360</v>
      </c>
      <c r="Y7" s="10">
        <v>26800</v>
      </c>
      <c r="Z7" s="10">
        <v>35360</v>
      </c>
      <c r="AA7" s="10">
        <v>48920</v>
      </c>
      <c r="AB7" s="10">
        <v>56560</v>
      </c>
      <c r="AC7" s="9">
        <v>11.2307692307692</v>
      </c>
      <c r="AD7" s="9">
        <v>12.884615384615399</v>
      </c>
      <c r="AE7" s="9">
        <v>17</v>
      </c>
      <c r="AF7" s="9">
        <v>23.519230769230798</v>
      </c>
      <c r="AG7" s="9">
        <v>27.192307692307701</v>
      </c>
      <c r="AH7" s="8">
        <v>61.962864721485403</v>
      </c>
      <c r="AI7" s="8">
        <v>71.087533156498694</v>
      </c>
      <c r="AJ7" s="8">
        <v>93.7931034482759</v>
      </c>
      <c r="AK7" s="8">
        <v>129.76127320954899</v>
      </c>
      <c r="AL7" s="8">
        <v>150.026525198939</v>
      </c>
      <c r="AM7" s="8">
        <v>50.1703870402498</v>
      </c>
      <c r="AN7" s="8">
        <v>57.558491981108503</v>
      </c>
      <c r="AO7" s="8">
        <v>75.9428461362685</v>
      </c>
      <c r="AP7" s="8">
        <v>105.06572491477</v>
      </c>
      <c r="AQ7" s="8">
        <v>121.474190539235</v>
      </c>
      <c r="AR7" s="90">
        <f t="shared" si="1"/>
        <v>1.5490716180371351</v>
      </c>
      <c r="AS7" s="90">
        <f t="shared" si="2"/>
        <v>1.7771883289124673</v>
      </c>
      <c r="AT7" s="90">
        <f t="shared" si="3"/>
        <v>2.3448275862068977</v>
      </c>
      <c r="AU7" s="90">
        <f t="shared" si="4"/>
        <v>3.2440318302387245</v>
      </c>
      <c r="AV7" s="90">
        <f t="shared" si="5"/>
        <v>3.750663129973475</v>
      </c>
    </row>
    <row r="8" spans="1:48" x14ac:dyDescent="0.35">
      <c r="A8" s="1" t="s">
        <v>46</v>
      </c>
      <c r="B8" s="1" t="s">
        <v>43</v>
      </c>
      <c r="C8" s="1" t="s">
        <v>44</v>
      </c>
      <c r="D8" s="1" t="s">
        <v>51</v>
      </c>
      <c r="E8" s="7">
        <v>31472</v>
      </c>
      <c r="F8" s="7">
        <v>9127</v>
      </c>
      <c r="G8" s="8">
        <v>29.000381291306599</v>
      </c>
      <c r="H8" s="9">
        <v>7.25</v>
      </c>
      <c r="I8" s="9">
        <v>19.055385427126399</v>
      </c>
      <c r="J8" s="9">
        <v>771</v>
      </c>
      <c r="K8" s="10">
        <v>712</v>
      </c>
      <c r="L8" s="10">
        <v>717</v>
      </c>
      <c r="M8" s="10">
        <v>856</v>
      </c>
      <c r="N8" s="10">
        <v>1110</v>
      </c>
      <c r="O8" s="10">
        <v>1157</v>
      </c>
      <c r="P8" s="10">
        <v>72200</v>
      </c>
      <c r="Q8" s="10">
        <v>21660</v>
      </c>
      <c r="R8" s="10">
        <v>42467.028257437603</v>
      </c>
      <c r="S8" s="10">
        <v>1061.6757064359399</v>
      </c>
      <c r="T8" s="10">
        <v>541.5</v>
      </c>
      <c r="U8" s="10">
        <v>377</v>
      </c>
      <c r="V8" s="10">
        <v>990.88004221057201</v>
      </c>
      <c r="W8" s="10">
        <v>231.3</v>
      </c>
      <c r="X8" s="10">
        <v>28480</v>
      </c>
      <c r="Y8" s="10">
        <v>28680</v>
      </c>
      <c r="Z8" s="10">
        <v>34240</v>
      </c>
      <c r="AA8" s="10">
        <v>44400</v>
      </c>
      <c r="AB8" s="10">
        <v>46280</v>
      </c>
      <c r="AC8" s="9">
        <v>13.692307692307701</v>
      </c>
      <c r="AD8" s="9">
        <v>13.788461538461499</v>
      </c>
      <c r="AE8" s="9">
        <v>16.461538461538499</v>
      </c>
      <c r="AF8" s="9">
        <v>21.346153846153801</v>
      </c>
      <c r="AG8" s="9">
        <v>22.25</v>
      </c>
      <c r="AH8" s="8">
        <v>75.543766578249304</v>
      </c>
      <c r="AI8" s="8">
        <v>76.074270557029195</v>
      </c>
      <c r="AJ8" s="8">
        <v>90.822281167108699</v>
      </c>
      <c r="AK8" s="8">
        <v>117.771883289125</v>
      </c>
      <c r="AL8" s="8">
        <v>122.758620689655</v>
      </c>
      <c r="AM8" s="8">
        <v>28.7421269848805</v>
      </c>
      <c r="AN8" s="8">
        <v>28.943967764268699</v>
      </c>
      <c r="AO8" s="8">
        <v>34.5551414312608</v>
      </c>
      <c r="AP8" s="8">
        <v>44.808653024181702</v>
      </c>
      <c r="AQ8" s="8">
        <v>46.705956350430803</v>
      </c>
      <c r="AR8" s="90">
        <f t="shared" si="1"/>
        <v>1.8885941644562325</v>
      </c>
      <c r="AS8" s="90">
        <f t="shared" si="2"/>
        <v>1.9018567639257298</v>
      </c>
      <c r="AT8" s="90">
        <f t="shared" si="3"/>
        <v>2.2705570291777173</v>
      </c>
      <c r="AU8" s="90">
        <f t="shared" si="4"/>
        <v>2.9442970822281249</v>
      </c>
      <c r="AV8" s="90">
        <f t="shared" si="5"/>
        <v>3.068965517241375</v>
      </c>
    </row>
    <row r="9" spans="1:48" x14ac:dyDescent="0.35">
      <c r="A9" s="1" t="s">
        <v>46</v>
      </c>
      <c r="B9" s="1" t="s">
        <v>43</v>
      </c>
      <c r="C9" s="1" t="s">
        <v>44</v>
      </c>
      <c r="D9" s="1" t="s">
        <v>52</v>
      </c>
      <c r="E9" s="7">
        <v>71733</v>
      </c>
      <c r="F9" s="7">
        <v>22493</v>
      </c>
      <c r="G9" s="8">
        <v>31.356558348319503</v>
      </c>
      <c r="H9" s="9">
        <v>7.25</v>
      </c>
      <c r="I9" s="9">
        <v>15.566620870223399</v>
      </c>
      <c r="J9" s="9">
        <v>771</v>
      </c>
      <c r="K9" s="10">
        <v>521</v>
      </c>
      <c r="L9" s="10">
        <v>619</v>
      </c>
      <c r="M9" s="10">
        <v>811</v>
      </c>
      <c r="N9" s="10">
        <v>1016</v>
      </c>
      <c r="O9" s="10">
        <v>1143</v>
      </c>
      <c r="P9" s="10">
        <v>69100</v>
      </c>
      <c r="Q9" s="10">
        <v>20730</v>
      </c>
      <c r="R9" s="10">
        <v>34054.377394049901</v>
      </c>
      <c r="S9" s="10">
        <v>851.35943485124801</v>
      </c>
      <c r="T9" s="10">
        <v>518.25</v>
      </c>
      <c r="U9" s="10">
        <v>377</v>
      </c>
      <c r="V9" s="10">
        <v>809.46428525161605</v>
      </c>
      <c r="W9" s="10">
        <v>231.3</v>
      </c>
      <c r="X9" s="10">
        <v>20840</v>
      </c>
      <c r="Y9" s="10">
        <v>24760</v>
      </c>
      <c r="Z9" s="10">
        <v>32440</v>
      </c>
      <c r="AA9" s="10">
        <v>40640</v>
      </c>
      <c r="AB9" s="10">
        <v>45720</v>
      </c>
      <c r="AC9" s="9">
        <v>10.0192307692308</v>
      </c>
      <c r="AD9" s="9">
        <v>11.903846153846199</v>
      </c>
      <c r="AE9" s="9">
        <v>15.596153846153801</v>
      </c>
      <c r="AF9" s="9">
        <v>19.538461538461501</v>
      </c>
      <c r="AG9" s="9">
        <v>21.980769230769202</v>
      </c>
      <c r="AH9" s="8">
        <v>55.278514588859402</v>
      </c>
      <c r="AI9" s="8">
        <v>65.676392572944295</v>
      </c>
      <c r="AJ9" s="8">
        <v>86.047745358090197</v>
      </c>
      <c r="AK9" s="8">
        <v>107.798408488064</v>
      </c>
      <c r="AL9" s="8">
        <v>121.27320954907201</v>
      </c>
      <c r="AM9" s="8">
        <v>25.7454224722491</v>
      </c>
      <c r="AN9" s="8">
        <v>30.588131497739301</v>
      </c>
      <c r="AO9" s="8">
        <v>40.075887955842603</v>
      </c>
      <c r="AP9" s="8">
        <v>50.206044590796701</v>
      </c>
      <c r="AQ9" s="8">
        <v>56.481800164646302</v>
      </c>
      <c r="AR9" s="90">
        <f t="shared" si="1"/>
        <v>1.381962864721485</v>
      </c>
      <c r="AS9" s="90">
        <f t="shared" si="2"/>
        <v>1.6419098143236073</v>
      </c>
      <c r="AT9" s="90">
        <f t="shared" si="3"/>
        <v>2.1511936339522548</v>
      </c>
      <c r="AU9" s="90">
        <f t="shared" si="4"/>
        <v>2.6949602122015999</v>
      </c>
      <c r="AV9" s="90">
        <f t="shared" si="5"/>
        <v>3.0318302387268004</v>
      </c>
    </row>
    <row r="10" spans="1:48" x14ac:dyDescent="0.35">
      <c r="A10" s="1" t="s">
        <v>46</v>
      </c>
      <c r="B10" s="1" t="s">
        <v>43</v>
      </c>
      <c r="C10" s="1" t="s">
        <v>44</v>
      </c>
      <c r="D10" s="1" t="s">
        <v>53</v>
      </c>
      <c r="E10" s="7">
        <v>108805</v>
      </c>
      <c r="F10" s="7">
        <v>33276</v>
      </c>
      <c r="G10" s="8">
        <v>30.5831533477322</v>
      </c>
      <c r="H10" s="9">
        <v>7.25</v>
      </c>
      <c r="I10" s="9">
        <v>13.1628708490055</v>
      </c>
      <c r="J10" s="9">
        <v>771</v>
      </c>
      <c r="K10" s="10">
        <v>565</v>
      </c>
      <c r="L10" s="10">
        <v>612</v>
      </c>
      <c r="M10" s="10">
        <v>788</v>
      </c>
      <c r="N10" s="10">
        <v>1017</v>
      </c>
      <c r="O10" s="10">
        <v>1065</v>
      </c>
      <c r="P10" s="10">
        <v>67200</v>
      </c>
      <c r="Q10" s="10">
        <v>20160</v>
      </c>
      <c r="R10" s="10">
        <v>29006.808342096101</v>
      </c>
      <c r="S10" s="10">
        <v>725.17020855240298</v>
      </c>
      <c r="T10" s="10">
        <v>504</v>
      </c>
      <c r="U10" s="10">
        <v>377</v>
      </c>
      <c r="V10" s="10">
        <v>684.46928414828699</v>
      </c>
      <c r="W10" s="10">
        <v>231.3</v>
      </c>
      <c r="X10" s="10">
        <v>22600</v>
      </c>
      <c r="Y10" s="10">
        <v>24480</v>
      </c>
      <c r="Z10" s="10">
        <v>31520</v>
      </c>
      <c r="AA10" s="10">
        <v>40680</v>
      </c>
      <c r="AB10" s="10">
        <v>42600</v>
      </c>
      <c r="AC10" s="9">
        <v>10.865384615384601</v>
      </c>
      <c r="AD10" s="9">
        <v>11.7692307692308</v>
      </c>
      <c r="AE10" s="9">
        <v>15.153846153846199</v>
      </c>
      <c r="AF10" s="9">
        <v>19.557692307692299</v>
      </c>
      <c r="AG10" s="9">
        <v>20.480769230769202</v>
      </c>
      <c r="AH10" s="8">
        <v>59.946949602121997</v>
      </c>
      <c r="AI10" s="8">
        <v>64.933687002652505</v>
      </c>
      <c r="AJ10" s="8">
        <v>83.6074270557029</v>
      </c>
      <c r="AK10" s="8">
        <v>107.90450928382</v>
      </c>
      <c r="AL10" s="8">
        <v>112.997347480106</v>
      </c>
      <c r="AM10" s="8">
        <v>33.018282227407902</v>
      </c>
      <c r="AN10" s="8">
        <v>35.7649357932277</v>
      </c>
      <c r="AO10" s="8">
        <v>46.050276805659202</v>
      </c>
      <c r="AP10" s="8">
        <v>59.432908009334199</v>
      </c>
      <c r="AQ10" s="8">
        <v>62.238001012724602</v>
      </c>
      <c r="AR10" s="90">
        <f t="shared" si="1"/>
        <v>1.4986737400530499</v>
      </c>
      <c r="AS10" s="90">
        <f t="shared" si="2"/>
        <v>1.6233421750663126</v>
      </c>
      <c r="AT10" s="90">
        <f t="shared" si="3"/>
        <v>2.0901856763925726</v>
      </c>
      <c r="AU10" s="90">
        <f t="shared" si="4"/>
        <v>2.6976127320955001</v>
      </c>
      <c r="AV10" s="90">
        <f t="shared" si="5"/>
        <v>2.82493368700265</v>
      </c>
    </row>
    <row r="11" spans="1:48" x14ac:dyDescent="0.35">
      <c r="A11" s="1" t="s">
        <v>46</v>
      </c>
      <c r="B11" s="1" t="s">
        <v>43</v>
      </c>
      <c r="C11" s="1" t="s">
        <v>44</v>
      </c>
      <c r="D11" s="1" t="s">
        <v>54</v>
      </c>
      <c r="E11" s="7">
        <v>167109</v>
      </c>
      <c r="F11" s="7">
        <v>50268</v>
      </c>
      <c r="G11" s="8">
        <v>30.0809651185753</v>
      </c>
      <c r="H11" s="9">
        <v>7.25</v>
      </c>
      <c r="I11" s="9">
        <v>13.088137648109001</v>
      </c>
      <c r="J11" s="9">
        <v>771</v>
      </c>
      <c r="K11" s="10">
        <v>518</v>
      </c>
      <c r="L11" s="10">
        <v>615</v>
      </c>
      <c r="M11" s="10">
        <v>778</v>
      </c>
      <c r="N11" s="10">
        <v>1002</v>
      </c>
      <c r="O11" s="10">
        <v>1098</v>
      </c>
      <c r="P11" s="10">
        <v>68800</v>
      </c>
      <c r="Q11" s="10">
        <v>20640</v>
      </c>
      <c r="R11" s="10">
        <v>31778.793520492702</v>
      </c>
      <c r="S11" s="10">
        <v>794.46983801231795</v>
      </c>
      <c r="T11" s="10">
        <v>516</v>
      </c>
      <c r="U11" s="10">
        <v>377</v>
      </c>
      <c r="V11" s="10">
        <v>680.58315770166803</v>
      </c>
      <c r="W11" s="10">
        <v>231.3</v>
      </c>
      <c r="X11" s="10">
        <v>20720</v>
      </c>
      <c r="Y11" s="10">
        <v>24600</v>
      </c>
      <c r="Z11" s="10">
        <v>31120</v>
      </c>
      <c r="AA11" s="10">
        <v>40080</v>
      </c>
      <c r="AB11" s="10">
        <v>43920</v>
      </c>
      <c r="AC11" s="9">
        <v>9.9615384615384599</v>
      </c>
      <c r="AD11" s="9">
        <v>11.8269230769231</v>
      </c>
      <c r="AE11" s="9">
        <v>14.961538461538501</v>
      </c>
      <c r="AF11" s="9">
        <v>19.269230769230798</v>
      </c>
      <c r="AG11" s="9">
        <v>21.115384615384599</v>
      </c>
      <c r="AH11" s="8">
        <v>54.960212201591503</v>
      </c>
      <c r="AI11" s="8">
        <v>65.251989389920396</v>
      </c>
      <c r="AJ11" s="8">
        <v>82.546419098143204</v>
      </c>
      <c r="AK11" s="8">
        <v>106.31299734748001</v>
      </c>
      <c r="AL11" s="8">
        <v>116.49867374005299</v>
      </c>
      <c r="AM11" s="8">
        <v>30.444479510735299</v>
      </c>
      <c r="AN11" s="8">
        <v>36.1454727781896</v>
      </c>
      <c r="AO11" s="8">
        <v>45.725492392571603</v>
      </c>
      <c r="AP11" s="8">
        <v>58.890672721538301</v>
      </c>
      <c r="AQ11" s="8">
        <v>64.532892862523994</v>
      </c>
      <c r="AR11" s="90">
        <f t="shared" si="1"/>
        <v>1.3740053050397876</v>
      </c>
      <c r="AS11" s="90">
        <f t="shared" si="2"/>
        <v>1.6312997347480098</v>
      </c>
      <c r="AT11" s="90">
        <f t="shared" si="3"/>
        <v>2.0636604774535803</v>
      </c>
      <c r="AU11" s="90">
        <f t="shared" si="4"/>
        <v>2.6578249336870003</v>
      </c>
      <c r="AV11" s="90">
        <f t="shared" si="5"/>
        <v>2.912466843501325</v>
      </c>
    </row>
    <row r="12" spans="1:48" x14ac:dyDescent="0.35">
      <c r="A12" s="1" t="s">
        <v>46</v>
      </c>
      <c r="B12" s="1" t="s">
        <v>43</v>
      </c>
      <c r="C12" s="1" t="s">
        <v>44</v>
      </c>
      <c r="D12" s="1" t="s">
        <v>55</v>
      </c>
      <c r="E12" s="7">
        <v>254305</v>
      </c>
      <c r="F12" s="7">
        <v>73968</v>
      </c>
      <c r="G12" s="8">
        <v>29.086333339887098</v>
      </c>
      <c r="H12" s="9">
        <v>7.25</v>
      </c>
      <c r="I12" s="9">
        <v>13.0554527282858</v>
      </c>
      <c r="J12" s="9">
        <v>771</v>
      </c>
      <c r="K12" s="10">
        <v>590</v>
      </c>
      <c r="L12" s="10">
        <v>751</v>
      </c>
      <c r="M12" s="10">
        <v>919</v>
      </c>
      <c r="N12" s="10">
        <v>1164</v>
      </c>
      <c r="O12" s="10">
        <v>1285</v>
      </c>
      <c r="P12" s="10">
        <v>72800</v>
      </c>
      <c r="Q12" s="10">
        <v>21840</v>
      </c>
      <c r="R12" s="10">
        <v>32313.555915914301</v>
      </c>
      <c r="S12" s="10">
        <v>807.83889789785701</v>
      </c>
      <c r="T12" s="10">
        <v>546</v>
      </c>
      <c r="U12" s="10">
        <v>377</v>
      </c>
      <c r="V12" s="10">
        <v>678.88354187086202</v>
      </c>
      <c r="W12" s="10">
        <v>231.3</v>
      </c>
      <c r="X12" s="10">
        <v>23600</v>
      </c>
      <c r="Y12" s="10">
        <v>30040</v>
      </c>
      <c r="Z12" s="10">
        <v>36760</v>
      </c>
      <c r="AA12" s="10">
        <v>46560</v>
      </c>
      <c r="AB12" s="10">
        <v>51400</v>
      </c>
      <c r="AC12" s="9">
        <v>11.346153846153801</v>
      </c>
      <c r="AD12" s="9">
        <v>14.442307692307701</v>
      </c>
      <c r="AE12" s="9">
        <v>17.673076923076898</v>
      </c>
      <c r="AF12" s="9">
        <v>22.384615384615401</v>
      </c>
      <c r="AG12" s="9">
        <v>24.711538461538499</v>
      </c>
      <c r="AH12" s="8">
        <v>62.5994694960212</v>
      </c>
      <c r="AI12" s="8">
        <v>79.681697612732094</v>
      </c>
      <c r="AJ12" s="8">
        <v>97.506631299734707</v>
      </c>
      <c r="AK12" s="8">
        <v>123.50132625994701</v>
      </c>
      <c r="AL12" s="8">
        <v>136.339522546419</v>
      </c>
      <c r="AM12" s="8">
        <v>34.762957922007203</v>
      </c>
      <c r="AN12" s="8">
        <v>44.249121015978702</v>
      </c>
      <c r="AO12" s="8">
        <v>54.147725983601099</v>
      </c>
      <c r="AP12" s="8">
        <v>68.5831915613837</v>
      </c>
      <c r="AQ12" s="8">
        <v>75.712543948778404</v>
      </c>
      <c r="AR12" s="90">
        <f t="shared" si="1"/>
        <v>1.56498673740053</v>
      </c>
      <c r="AS12" s="90">
        <f t="shared" si="2"/>
        <v>1.9920424403183024</v>
      </c>
      <c r="AT12" s="90">
        <f t="shared" si="3"/>
        <v>2.4376657824933678</v>
      </c>
      <c r="AU12" s="90">
        <f t="shared" si="4"/>
        <v>3.087533156498675</v>
      </c>
      <c r="AV12" s="90">
        <f t="shared" si="5"/>
        <v>3.4084880636604753</v>
      </c>
    </row>
    <row r="13" spans="1:48" x14ac:dyDescent="0.35">
      <c r="A13" s="1" t="s">
        <v>46</v>
      </c>
      <c r="B13" s="1" t="s">
        <v>43</v>
      </c>
      <c r="C13" s="1" t="s">
        <v>44</v>
      </c>
      <c r="D13" s="1" t="s">
        <v>56</v>
      </c>
      <c r="E13" s="7">
        <v>694740</v>
      </c>
      <c r="F13" s="7">
        <v>245736</v>
      </c>
      <c r="G13" s="8">
        <v>35.370930132135804</v>
      </c>
      <c r="H13" s="9">
        <v>7.25</v>
      </c>
      <c r="I13" s="9">
        <v>16.700971333065901</v>
      </c>
      <c r="J13" s="9">
        <v>771</v>
      </c>
      <c r="K13" s="10">
        <v>651</v>
      </c>
      <c r="L13" s="10">
        <v>751</v>
      </c>
      <c r="M13" s="10">
        <v>918</v>
      </c>
      <c r="N13" s="10">
        <v>1226</v>
      </c>
      <c r="O13" s="10">
        <v>1389</v>
      </c>
      <c r="P13" s="10">
        <v>79900</v>
      </c>
      <c r="Q13" s="10">
        <v>23970</v>
      </c>
      <c r="R13" s="10">
        <v>36035.032091010296</v>
      </c>
      <c r="S13" s="10">
        <v>900.875802275257</v>
      </c>
      <c r="T13" s="10">
        <v>599.25</v>
      </c>
      <c r="U13" s="10">
        <v>377</v>
      </c>
      <c r="V13" s="10">
        <v>868.45050931942899</v>
      </c>
      <c r="W13" s="10">
        <v>231.3</v>
      </c>
      <c r="X13" s="10">
        <v>26040</v>
      </c>
      <c r="Y13" s="10">
        <v>30040</v>
      </c>
      <c r="Z13" s="10">
        <v>36720</v>
      </c>
      <c r="AA13" s="10">
        <v>49040</v>
      </c>
      <c r="AB13" s="10">
        <v>55560</v>
      </c>
      <c r="AC13" s="9">
        <v>12.5192307692308</v>
      </c>
      <c r="AD13" s="9">
        <v>14.442307692307701</v>
      </c>
      <c r="AE13" s="9">
        <v>17.653846153846199</v>
      </c>
      <c r="AF13" s="9">
        <v>23.576923076923102</v>
      </c>
      <c r="AG13" s="9">
        <v>26.711538461538499</v>
      </c>
      <c r="AH13" s="8">
        <v>69.071618037135295</v>
      </c>
      <c r="AI13" s="8">
        <v>79.681697612732094</v>
      </c>
      <c r="AJ13" s="8">
        <v>97.4005305039788</v>
      </c>
      <c r="AK13" s="8">
        <v>130.07957559681699</v>
      </c>
      <c r="AL13" s="8">
        <v>147.37400530503999</v>
      </c>
      <c r="AM13" s="8">
        <v>29.984437478661299</v>
      </c>
      <c r="AN13" s="8">
        <v>34.590341853263702</v>
      </c>
      <c r="AO13" s="8">
        <v>42.2822021588496</v>
      </c>
      <c r="AP13" s="8">
        <v>56.468387632624797</v>
      </c>
      <c r="AQ13" s="8">
        <v>63.976011763226701</v>
      </c>
      <c r="AR13" s="90">
        <f t="shared" si="1"/>
        <v>1.7267904509283825</v>
      </c>
      <c r="AS13" s="90">
        <f t="shared" si="2"/>
        <v>1.9920424403183024</v>
      </c>
      <c r="AT13" s="90">
        <f t="shared" si="3"/>
        <v>2.4350132625994698</v>
      </c>
      <c r="AU13" s="90">
        <f t="shared" si="4"/>
        <v>3.2519893899204249</v>
      </c>
      <c r="AV13" s="90">
        <f t="shared" si="5"/>
        <v>3.6843501326259998</v>
      </c>
    </row>
    <row r="14" spans="1:48" x14ac:dyDescent="0.35">
      <c r="A14" s="1" t="s">
        <v>46</v>
      </c>
      <c r="B14" s="1" t="s">
        <v>43</v>
      </c>
      <c r="C14" s="1" t="s">
        <v>44</v>
      </c>
      <c r="D14" s="1" t="s">
        <v>57</v>
      </c>
      <c r="E14" s="7">
        <v>12220</v>
      </c>
      <c r="F14" s="7">
        <v>2883</v>
      </c>
      <c r="G14" s="8">
        <v>23.592471358428799</v>
      </c>
      <c r="H14" s="9">
        <v>7.25</v>
      </c>
      <c r="I14" s="9">
        <v>12.8769404040493</v>
      </c>
      <c r="J14" s="9">
        <v>771</v>
      </c>
      <c r="K14" s="10">
        <v>628</v>
      </c>
      <c r="L14" s="10">
        <v>637</v>
      </c>
      <c r="M14" s="10">
        <v>824</v>
      </c>
      <c r="N14" s="10">
        <v>1061</v>
      </c>
      <c r="O14" s="10">
        <v>1447</v>
      </c>
      <c r="P14" s="10">
        <v>68900</v>
      </c>
      <c r="Q14" s="10">
        <v>20670</v>
      </c>
      <c r="R14" s="10">
        <v>36932.827701834503</v>
      </c>
      <c r="S14" s="10">
        <v>923.32069254586202</v>
      </c>
      <c r="T14" s="10">
        <v>516.75</v>
      </c>
      <c r="U14" s="10">
        <v>377</v>
      </c>
      <c r="V14" s="10">
        <v>669.60090101056301</v>
      </c>
      <c r="W14" s="10">
        <v>231.3</v>
      </c>
      <c r="X14" s="10">
        <v>25120</v>
      </c>
      <c r="Y14" s="10">
        <v>25480</v>
      </c>
      <c r="Z14" s="10">
        <v>32960</v>
      </c>
      <c r="AA14" s="10">
        <v>42440</v>
      </c>
      <c r="AB14" s="10">
        <v>57880</v>
      </c>
      <c r="AC14" s="9">
        <v>12.0769230769231</v>
      </c>
      <c r="AD14" s="9">
        <v>12.25</v>
      </c>
      <c r="AE14" s="9">
        <v>15.846153846153801</v>
      </c>
      <c r="AF14" s="9">
        <v>20.403846153846199</v>
      </c>
      <c r="AG14" s="9">
        <v>27.826923076923102</v>
      </c>
      <c r="AH14" s="8">
        <v>66.631299734747998</v>
      </c>
      <c r="AI14" s="8">
        <v>67.586206896551701</v>
      </c>
      <c r="AJ14" s="8">
        <v>87.427055702917798</v>
      </c>
      <c r="AK14" s="8">
        <v>112.572944297082</v>
      </c>
      <c r="AL14" s="8">
        <v>153.527851458886</v>
      </c>
      <c r="AM14" s="8">
        <v>37.514883809279297</v>
      </c>
      <c r="AN14" s="8">
        <v>38.052517494444103</v>
      </c>
      <c r="AO14" s="8">
        <v>49.2233507306467</v>
      </c>
      <c r="AP14" s="8">
        <v>63.3810377733206</v>
      </c>
      <c r="AQ14" s="8">
        <v>86.439549159278897</v>
      </c>
      <c r="AR14" s="90">
        <f t="shared" si="1"/>
        <v>1.6657824933687</v>
      </c>
      <c r="AS14" s="90">
        <f t="shared" si="2"/>
        <v>1.6896551724137925</v>
      </c>
      <c r="AT14" s="90">
        <f t="shared" si="3"/>
        <v>2.1856763925729448</v>
      </c>
      <c r="AU14" s="90">
        <f t="shared" si="4"/>
        <v>2.8143236074270499</v>
      </c>
      <c r="AV14" s="90">
        <f t="shared" si="5"/>
        <v>3.8381962864721499</v>
      </c>
    </row>
    <row r="15" spans="1:48" x14ac:dyDescent="0.35">
      <c r="A15" s="1" t="s">
        <v>46</v>
      </c>
      <c r="B15" s="1" t="s">
        <v>43</v>
      </c>
      <c r="C15" s="1" t="s">
        <v>44</v>
      </c>
      <c r="D15" s="1" t="s">
        <v>58</v>
      </c>
      <c r="E15" s="7">
        <v>34538</v>
      </c>
      <c r="F15" s="7">
        <v>10958</v>
      </c>
      <c r="G15" s="8">
        <v>31.727372748856297</v>
      </c>
      <c r="H15" s="9">
        <v>7.25</v>
      </c>
      <c r="I15" s="9">
        <v>14.294342395527901</v>
      </c>
      <c r="J15" s="9">
        <v>771</v>
      </c>
      <c r="K15" s="10">
        <v>543</v>
      </c>
      <c r="L15" s="10">
        <v>556</v>
      </c>
      <c r="M15" s="10">
        <v>716</v>
      </c>
      <c r="N15" s="10">
        <v>998</v>
      </c>
      <c r="O15" s="10">
        <v>1071</v>
      </c>
      <c r="P15" s="10">
        <v>65200</v>
      </c>
      <c r="Q15" s="10">
        <v>19560</v>
      </c>
      <c r="R15" s="10">
        <v>29140.406911996899</v>
      </c>
      <c r="S15" s="10">
        <v>728.51017279992095</v>
      </c>
      <c r="T15" s="10">
        <v>489</v>
      </c>
      <c r="U15" s="10">
        <v>377</v>
      </c>
      <c r="V15" s="10">
        <v>743.30580456744997</v>
      </c>
      <c r="W15" s="10">
        <v>231.3</v>
      </c>
      <c r="X15" s="10">
        <v>21720</v>
      </c>
      <c r="Y15" s="10">
        <v>22240</v>
      </c>
      <c r="Z15" s="10">
        <v>28640</v>
      </c>
      <c r="AA15" s="10">
        <v>39920</v>
      </c>
      <c r="AB15" s="10">
        <v>42840</v>
      </c>
      <c r="AC15" s="9">
        <v>10.442307692307701</v>
      </c>
      <c r="AD15" s="9">
        <v>10.692307692307701</v>
      </c>
      <c r="AE15" s="9">
        <v>13.7692307692308</v>
      </c>
      <c r="AF15" s="9">
        <v>19.192307692307701</v>
      </c>
      <c r="AG15" s="9">
        <v>20.596153846153801</v>
      </c>
      <c r="AH15" s="8">
        <v>57.612732095490699</v>
      </c>
      <c r="AI15" s="8">
        <v>58.992042440318301</v>
      </c>
      <c r="AJ15" s="8">
        <v>75.968169761273202</v>
      </c>
      <c r="AK15" s="8">
        <v>105.88859416445599</v>
      </c>
      <c r="AL15" s="8">
        <v>113.633952254642</v>
      </c>
      <c r="AM15" s="8">
        <v>29.220813111555699</v>
      </c>
      <c r="AN15" s="8">
        <v>29.920390589364601</v>
      </c>
      <c r="AO15" s="8">
        <v>38.530574931627797</v>
      </c>
      <c r="AP15" s="8">
        <v>53.706024834866703</v>
      </c>
      <c r="AQ15" s="8">
        <v>57.634421441024202</v>
      </c>
      <c r="AR15" s="90">
        <f t="shared" si="1"/>
        <v>1.4403183023872674</v>
      </c>
      <c r="AS15" s="90">
        <f t="shared" si="2"/>
        <v>1.4748010610079576</v>
      </c>
      <c r="AT15" s="90">
        <f t="shared" si="3"/>
        <v>1.89920424403183</v>
      </c>
      <c r="AU15" s="90">
        <f t="shared" si="4"/>
        <v>2.6472148541113998</v>
      </c>
      <c r="AV15" s="90">
        <f t="shared" si="5"/>
        <v>2.8408488063660498</v>
      </c>
    </row>
    <row r="16" spans="1:48" x14ac:dyDescent="0.35">
      <c r="A16" s="1" t="s">
        <v>46</v>
      </c>
      <c r="B16" s="1" t="s">
        <v>43</v>
      </c>
      <c r="C16" s="1" t="s">
        <v>44</v>
      </c>
      <c r="D16" s="1" t="s">
        <v>59</v>
      </c>
      <c r="E16" s="7">
        <v>72168</v>
      </c>
      <c r="F16" s="7">
        <v>32399</v>
      </c>
      <c r="G16" s="8">
        <v>44.8938587739718</v>
      </c>
      <c r="H16" s="9">
        <v>7.25</v>
      </c>
      <c r="I16" s="9">
        <v>12.111835935846999</v>
      </c>
      <c r="J16" s="9">
        <v>771</v>
      </c>
      <c r="K16" s="10">
        <v>615</v>
      </c>
      <c r="L16" s="10">
        <v>707</v>
      </c>
      <c r="M16" s="10">
        <v>830</v>
      </c>
      <c r="N16" s="10">
        <v>1121</v>
      </c>
      <c r="O16" s="10">
        <v>1440</v>
      </c>
      <c r="P16" s="10">
        <v>70400</v>
      </c>
      <c r="Q16" s="10">
        <v>21120</v>
      </c>
      <c r="R16" s="10">
        <v>29491.902153574301</v>
      </c>
      <c r="S16" s="10">
        <v>737.29755383935901</v>
      </c>
      <c r="T16" s="10">
        <v>528</v>
      </c>
      <c r="U16" s="10">
        <v>377</v>
      </c>
      <c r="V16" s="10">
        <v>629.81546866404403</v>
      </c>
      <c r="W16" s="10">
        <v>231.3</v>
      </c>
      <c r="X16" s="10">
        <v>24600</v>
      </c>
      <c r="Y16" s="10">
        <v>28280</v>
      </c>
      <c r="Z16" s="10">
        <v>33200</v>
      </c>
      <c r="AA16" s="10">
        <v>44840</v>
      </c>
      <c r="AB16" s="10">
        <v>57600</v>
      </c>
      <c r="AC16" s="9">
        <v>11.8269230769231</v>
      </c>
      <c r="AD16" s="9">
        <v>13.596153846153801</v>
      </c>
      <c r="AE16" s="9">
        <v>15.961538461538501</v>
      </c>
      <c r="AF16" s="9">
        <v>21.557692307692299</v>
      </c>
      <c r="AG16" s="9">
        <v>27.692307692307701</v>
      </c>
      <c r="AH16" s="8">
        <v>65.251989389920396</v>
      </c>
      <c r="AI16" s="8">
        <v>75.013262599469499</v>
      </c>
      <c r="AJ16" s="8">
        <v>88.063660477453595</v>
      </c>
      <c r="AK16" s="8">
        <v>118.93899204244001</v>
      </c>
      <c r="AL16" s="8">
        <v>152.785145888594</v>
      </c>
      <c r="AM16" s="8">
        <v>39.059059715032298</v>
      </c>
      <c r="AN16" s="8">
        <v>44.9020410057364</v>
      </c>
      <c r="AO16" s="8">
        <v>52.713852948742797</v>
      </c>
      <c r="AP16" s="8">
        <v>71.195456813904499</v>
      </c>
      <c r="AQ16" s="8">
        <v>91.455359332758704</v>
      </c>
      <c r="AR16" s="90">
        <f t="shared" si="1"/>
        <v>1.6312997347480098</v>
      </c>
      <c r="AS16" s="90">
        <f t="shared" si="2"/>
        <v>1.8753315649867375</v>
      </c>
      <c r="AT16" s="90">
        <f t="shared" si="3"/>
        <v>2.2015915119363401</v>
      </c>
      <c r="AU16" s="90">
        <f t="shared" si="4"/>
        <v>2.9734748010610002</v>
      </c>
      <c r="AV16" s="90">
        <f t="shared" si="5"/>
        <v>3.81962864721485</v>
      </c>
    </row>
    <row r="17" spans="1:48" x14ac:dyDescent="0.35">
      <c r="A17" s="1" t="s">
        <v>46</v>
      </c>
      <c r="B17" s="1" t="s">
        <v>43</v>
      </c>
      <c r="C17" s="1" t="s">
        <v>44</v>
      </c>
      <c r="D17" s="1" t="s">
        <v>60</v>
      </c>
      <c r="E17" s="7">
        <v>87396</v>
      </c>
      <c r="F17" s="7">
        <v>23106</v>
      </c>
      <c r="G17" s="8">
        <v>26.438280928188902</v>
      </c>
      <c r="H17" s="9">
        <v>7.25</v>
      </c>
      <c r="I17" s="9">
        <v>11.676801135629001</v>
      </c>
      <c r="J17" s="9">
        <v>771</v>
      </c>
      <c r="K17" s="10">
        <v>602</v>
      </c>
      <c r="L17" s="10">
        <v>688</v>
      </c>
      <c r="M17" s="10">
        <v>853</v>
      </c>
      <c r="N17" s="10">
        <v>1158</v>
      </c>
      <c r="O17" s="10">
        <v>1307</v>
      </c>
      <c r="P17" s="10">
        <v>76400</v>
      </c>
      <c r="Q17" s="10">
        <v>22920</v>
      </c>
      <c r="R17" s="10">
        <v>33312.570988853098</v>
      </c>
      <c r="S17" s="10">
        <v>832.81427472132702</v>
      </c>
      <c r="T17" s="10">
        <v>573</v>
      </c>
      <c r="U17" s="10">
        <v>377</v>
      </c>
      <c r="V17" s="10">
        <v>607.19365905270604</v>
      </c>
      <c r="W17" s="10">
        <v>231.3</v>
      </c>
      <c r="X17" s="10">
        <v>24080</v>
      </c>
      <c r="Y17" s="10">
        <v>27520</v>
      </c>
      <c r="Z17" s="10">
        <v>34120</v>
      </c>
      <c r="AA17" s="10">
        <v>46320</v>
      </c>
      <c r="AB17" s="10">
        <v>52280</v>
      </c>
      <c r="AC17" s="9">
        <v>11.5769230769231</v>
      </c>
      <c r="AD17" s="9">
        <v>13.2307692307692</v>
      </c>
      <c r="AE17" s="9">
        <v>16.403846153846199</v>
      </c>
      <c r="AF17" s="9">
        <v>22.269230769230798</v>
      </c>
      <c r="AG17" s="9">
        <v>25.134615384615401</v>
      </c>
      <c r="AH17" s="8">
        <v>63.872679045092802</v>
      </c>
      <c r="AI17" s="8">
        <v>72.9973474801061</v>
      </c>
      <c r="AJ17" s="8">
        <v>90.503978779840807</v>
      </c>
      <c r="AK17" s="8">
        <v>122.864721485411</v>
      </c>
      <c r="AL17" s="8">
        <v>138.67374005305001</v>
      </c>
      <c r="AM17" s="8">
        <v>39.657858149519598</v>
      </c>
      <c r="AN17" s="8">
        <v>45.323266456593799</v>
      </c>
      <c r="AO17" s="8">
        <v>56.192945185282802</v>
      </c>
      <c r="AP17" s="8">
        <v>76.285381623162294</v>
      </c>
      <c r="AQ17" s="8">
        <v>86.101030899372304</v>
      </c>
      <c r="AR17" s="90">
        <f t="shared" si="1"/>
        <v>1.5968169761273201</v>
      </c>
      <c r="AS17" s="90">
        <f t="shared" si="2"/>
        <v>1.8249336870026525</v>
      </c>
      <c r="AT17" s="90">
        <f t="shared" si="3"/>
        <v>2.2625994694960201</v>
      </c>
      <c r="AU17" s="90">
        <f t="shared" si="4"/>
        <v>3.0716180371352748</v>
      </c>
      <c r="AV17" s="90">
        <f t="shared" si="5"/>
        <v>3.4668435013262502</v>
      </c>
    </row>
    <row r="18" spans="1:48" x14ac:dyDescent="0.35">
      <c r="A18" s="1" t="s">
        <v>46</v>
      </c>
      <c r="B18" s="1" t="s">
        <v>43</v>
      </c>
      <c r="C18" s="1" t="s">
        <v>44</v>
      </c>
      <c r="D18" s="1" t="s">
        <v>61</v>
      </c>
      <c r="E18" s="7">
        <v>42975</v>
      </c>
      <c r="F18" s="7">
        <v>12258</v>
      </c>
      <c r="G18" s="8">
        <v>28.523560209424097</v>
      </c>
      <c r="H18" s="9">
        <v>7.25</v>
      </c>
      <c r="I18" s="9">
        <v>11.0608000037401</v>
      </c>
      <c r="J18" s="9">
        <v>771</v>
      </c>
      <c r="K18" s="10">
        <v>497</v>
      </c>
      <c r="L18" s="10">
        <v>594</v>
      </c>
      <c r="M18" s="10">
        <v>774</v>
      </c>
      <c r="N18" s="10">
        <v>986</v>
      </c>
      <c r="O18" s="10">
        <v>1046</v>
      </c>
      <c r="P18" s="10">
        <v>70400</v>
      </c>
      <c r="Q18" s="10">
        <v>21120</v>
      </c>
      <c r="R18" s="10">
        <v>29253.8382509515</v>
      </c>
      <c r="S18" s="10">
        <v>731.34595627378701</v>
      </c>
      <c r="T18" s="10">
        <v>528</v>
      </c>
      <c r="U18" s="10">
        <v>377</v>
      </c>
      <c r="V18" s="10">
        <v>575.161600194485</v>
      </c>
      <c r="W18" s="10">
        <v>231.3</v>
      </c>
      <c r="X18" s="10">
        <v>19880</v>
      </c>
      <c r="Y18" s="10">
        <v>23760</v>
      </c>
      <c r="Z18" s="10">
        <v>30960</v>
      </c>
      <c r="AA18" s="10">
        <v>39440</v>
      </c>
      <c r="AB18" s="10">
        <v>41840</v>
      </c>
      <c r="AC18" s="9">
        <v>9.5576923076923102</v>
      </c>
      <c r="AD18" s="9">
        <v>11.4230769230769</v>
      </c>
      <c r="AE18" s="9">
        <v>14.884615384615399</v>
      </c>
      <c r="AF18" s="9">
        <v>18.961538461538499</v>
      </c>
      <c r="AG18" s="9">
        <v>20.115384615384599</v>
      </c>
      <c r="AH18" s="8">
        <v>52.732095490716198</v>
      </c>
      <c r="AI18" s="8">
        <v>63.023872679045098</v>
      </c>
      <c r="AJ18" s="8">
        <v>82.122015915119405</v>
      </c>
      <c r="AK18" s="8">
        <v>104.615384615385</v>
      </c>
      <c r="AL18" s="8">
        <v>110.981432360743</v>
      </c>
      <c r="AM18" s="8">
        <v>34.564198989080197</v>
      </c>
      <c r="AN18" s="8">
        <v>41.310129174071797</v>
      </c>
      <c r="AO18" s="8">
        <v>53.828350135911698</v>
      </c>
      <c r="AP18" s="8">
        <v>68.572032602078707</v>
      </c>
      <c r="AQ18" s="8">
        <v>72.744772922691993</v>
      </c>
      <c r="AR18" s="90">
        <f t="shared" si="1"/>
        <v>1.3183023872679049</v>
      </c>
      <c r="AS18" s="90">
        <f t="shared" si="2"/>
        <v>1.5755968169761274</v>
      </c>
      <c r="AT18" s="90">
        <f t="shared" si="3"/>
        <v>2.053050397877985</v>
      </c>
      <c r="AU18" s="90">
        <f t="shared" si="4"/>
        <v>2.6153846153846247</v>
      </c>
      <c r="AV18" s="90">
        <f t="shared" si="5"/>
        <v>2.774535809018575</v>
      </c>
    </row>
    <row r="19" spans="1:48" x14ac:dyDescent="0.35">
      <c r="A19" s="1" t="s">
        <v>46</v>
      </c>
      <c r="B19" s="1" t="s">
        <v>43</v>
      </c>
      <c r="C19" s="1" t="s">
        <v>44</v>
      </c>
      <c r="D19" s="1" t="s">
        <v>62</v>
      </c>
      <c r="E19" s="7">
        <v>46304</v>
      </c>
      <c r="F19" s="7">
        <v>16572</v>
      </c>
      <c r="G19" s="8">
        <v>35.789564616447798</v>
      </c>
      <c r="H19" s="9">
        <v>7.25</v>
      </c>
      <c r="I19" s="9">
        <v>10.3560791260416</v>
      </c>
      <c r="J19" s="9">
        <v>771</v>
      </c>
      <c r="K19" s="10">
        <v>557</v>
      </c>
      <c r="L19" s="10">
        <v>559</v>
      </c>
      <c r="M19" s="10">
        <v>733</v>
      </c>
      <c r="N19" s="10">
        <v>943</v>
      </c>
      <c r="O19" s="10">
        <v>1150</v>
      </c>
      <c r="P19" s="10">
        <v>60100</v>
      </c>
      <c r="Q19" s="10">
        <v>18030</v>
      </c>
      <c r="R19" s="10">
        <v>23741.491439550598</v>
      </c>
      <c r="S19" s="10">
        <v>593.53728598876501</v>
      </c>
      <c r="T19" s="10">
        <v>450.75</v>
      </c>
      <c r="U19" s="10">
        <v>377</v>
      </c>
      <c r="V19" s="10">
        <v>538.51611455416298</v>
      </c>
      <c r="W19" s="10">
        <v>231.3</v>
      </c>
      <c r="X19" s="10">
        <v>22280</v>
      </c>
      <c r="Y19" s="10">
        <v>22360</v>
      </c>
      <c r="Z19" s="10">
        <v>29320</v>
      </c>
      <c r="AA19" s="10">
        <v>37720</v>
      </c>
      <c r="AB19" s="10">
        <v>46000</v>
      </c>
      <c r="AC19" s="9">
        <v>10.711538461538501</v>
      </c>
      <c r="AD19" s="9">
        <v>10.75</v>
      </c>
      <c r="AE19" s="9">
        <v>14.096153846153801</v>
      </c>
      <c r="AF19" s="9">
        <v>18.134615384615401</v>
      </c>
      <c r="AG19" s="9">
        <v>22.115384615384599</v>
      </c>
      <c r="AH19" s="8">
        <v>59.0981432360743</v>
      </c>
      <c r="AI19" s="8">
        <v>59.310344827586199</v>
      </c>
      <c r="AJ19" s="8">
        <v>77.771883289124702</v>
      </c>
      <c r="AK19" s="8">
        <v>100.053050397878</v>
      </c>
      <c r="AL19" s="8">
        <v>122.015915119363</v>
      </c>
      <c r="AM19" s="8">
        <v>41.372949477000503</v>
      </c>
      <c r="AN19" s="8">
        <v>41.521505848551598</v>
      </c>
      <c r="AO19" s="8">
        <v>54.4459101735033</v>
      </c>
      <c r="AP19" s="8">
        <v>70.044329186376004</v>
      </c>
      <c r="AQ19" s="8">
        <v>85.419913641921994</v>
      </c>
      <c r="AR19" s="90">
        <f t="shared" si="1"/>
        <v>1.4774535809018574</v>
      </c>
      <c r="AS19" s="90">
        <f t="shared" si="2"/>
        <v>1.482758620689655</v>
      </c>
      <c r="AT19" s="90">
        <f t="shared" si="3"/>
        <v>1.9442970822281176</v>
      </c>
      <c r="AU19" s="90">
        <f t="shared" si="4"/>
        <v>2.5013262599469499</v>
      </c>
      <c r="AV19" s="90">
        <f t="shared" si="5"/>
        <v>3.050397877984075</v>
      </c>
    </row>
    <row r="20" spans="1:48" x14ac:dyDescent="0.35">
      <c r="A20" s="1" t="s">
        <v>46</v>
      </c>
      <c r="B20" s="1" t="s">
        <v>43</v>
      </c>
      <c r="C20" s="1" t="s">
        <v>44</v>
      </c>
      <c r="D20" s="1" t="s">
        <v>63</v>
      </c>
      <c r="E20" s="7">
        <v>8551</v>
      </c>
      <c r="F20" s="7">
        <v>1789</v>
      </c>
      <c r="G20" s="8">
        <v>20.9215296456555</v>
      </c>
      <c r="H20" s="9">
        <v>7.25</v>
      </c>
      <c r="I20" s="9">
        <v>13.292508167998999</v>
      </c>
      <c r="J20" s="9">
        <v>771</v>
      </c>
      <c r="K20" s="10">
        <v>563</v>
      </c>
      <c r="L20" s="10">
        <v>606</v>
      </c>
      <c r="M20" s="10">
        <v>740</v>
      </c>
      <c r="N20" s="10">
        <v>994</v>
      </c>
      <c r="O20" s="10">
        <v>1300</v>
      </c>
      <c r="P20" s="10">
        <v>61800</v>
      </c>
      <c r="Q20" s="10">
        <v>18540</v>
      </c>
      <c r="R20" s="10">
        <v>30258.06982977</v>
      </c>
      <c r="S20" s="10">
        <v>756.45174574425096</v>
      </c>
      <c r="T20" s="10">
        <v>463.5</v>
      </c>
      <c r="U20" s="10">
        <v>377</v>
      </c>
      <c r="V20" s="10">
        <v>691.21042473594605</v>
      </c>
      <c r="W20" s="10">
        <v>231.3</v>
      </c>
      <c r="X20" s="10">
        <v>22520</v>
      </c>
      <c r="Y20" s="10">
        <v>24240</v>
      </c>
      <c r="Z20" s="10">
        <v>29600</v>
      </c>
      <c r="AA20" s="10">
        <v>39760</v>
      </c>
      <c r="AB20" s="10">
        <v>52000</v>
      </c>
      <c r="AC20" s="9">
        <v>10.8269230769231</v>
      </c>
      <c r="AD20" s="9">
        <v>11.653846153846199</v>
      </c>
      <c r="AE20" s="9">
        <v>14.2307692307692</v>
      </c>
      <c r="AF20" s="9">
        <v>19.115384615384599</v>
      </c>
      <c r="AG20" s="9">
        <v>25</v>
      </c>
      <c r="AH20" s="8">
        <v>59.734748010610097</v>
      </c>
      <c r="AI20" s="8">
        <v>64.297082228116693</v>
      </c>
      <c r="AJ20" s="8">
        <v>78.514588859416506</v>
      </c>
      <c r="AK20" s="8">
        <v>105.464190981432</v>
      </c>
      <c r="AL20" s="8">
        <v>137.931034482759</v>
      </c>
      <c r="AM20" s="8">
        <v>32.5805271362958</v>
      </c>
      <c r="AN20" s="8">
        <v>35.0689155321407</v>
      </c>
      <c r="AO20" s="8">
        <v>42.823428207564596</v>
      </c>
      <c r="AP20" s="8">
        <v>57.522280592323298</v>
      </c>
      <c r="AQ20" s="8">
        <v>75.230346851126995</v>
      </c>
      <c r="AR20" s="90">
        <f t="shared" si="1"/>
        <v>1.4933687002652525</v>
      </c>
      <c r="AS20" s="90">
        <f t="shared" si="2"/>
        <v>1.6074270557029173</v>
      </c>
      <c r="AT20" s="90">
        <f t="shared" si="3"/>
        <v>1.9628647214854127</v>
      </c>
      <c r="AU20" s="90">
        <f t="shared" si="4"/>
        <v>2.6366047745358001</v>
      </c>
      <c r="AV20" s="90">
        <f t="shared" si="5"/>
        <v>3.4482758620689751</v>
      </c>
    </row>
    <row r="21" spans="1:48" x14ac:dyDescent="0.35">
      <c r="A21" s="1" t="s">
        <v>46</v>
      </c>
      <c r="B21" s="1" t="s">
        <v>43</v>
      </c>
      <c r="C21" s="1" t="s">
        <v>44</v>
      </c>
      <c r="D21" s="1" t="s">
        <v>64</v>
      </c>
      <c r="E21" s="7">
        <v>13162</v>
      </c>
      <c r="F21" s="7">
        <v>3469</v>
      </c>
      <c r="G21" s="8">
        <v>26.356176872815702</v>
      </c>
      <c r="H21" s="9">
        <v>7.25</v>
      </c>
      <c r="I21" s="9">
        <v>13.661530288223799</v>
      </c>
      <c r="J21" s="9">
        <v>771</v>
      </c>
      <c r="K21" s="10">
        <v>564</v>
      </c>
      <c r="L21" s="10">
        <v>566</v>
      </c>
      <c r="M21" s="10">
        <v>737</v>
      </c>
      <c r="N21" s="10">
        <v>1051</v>
      </c>
      <c r="O21" s="10">
        <v>1055</v>
      </c>
      <c r="P21" s="10">
        <v>69600</v>
      </c>
      <c r="Q21" s="10">
        <v>20880</v>
      </c>
      <c r="R21" s="10">
        <v>43043.550842583201</v>
      </c>
      <c r="S21" s="10">
        <v>1076.08877106458</v>
      </c>
      <c r="T21" s="10">
        <v>522</v>
      </c>
      <c r="U21" s="10">
        <v>377</v>
      </c>
      <c r="V21" s="10">
        <v>710.39957498763704</v>
      </c>
      <c r="W21" s="10">
        <v>231.3</v>
      </c>
      <c r="X21" s="10">
        <v>22560</v>
      </c>
      <c r="Y21" s="10">
        <v>22640</v>
      </c>
      <c r="Z21" s="10">
        <v>29480</v>
      </c>
      <c r="AA21" s="10">
        <v>42040</v>
      </c>
      <c r="AB21" s="10">
        <v>42200</v>
      </c>
      <c r="AC21" s="9">
        <v>10.846153846153801</v>
      </c>
      <c r="AD21" s="9">
        <v>10.884615384615399</v>
      </c>
      <c r="AE21" s="9">
        <v>14.1730769230769</v>
      </c>
      <c r="AF21" s="9">
        <v>20.211538461538499</v>
      </c>
      <c r="AG21" s="9">
        <v>20.288461538461501</v>
      </c>
      <c r="AH21" s="8">
        <v>59.840848806365997</v>
      </c>
      <c r="AI21" s="8">
        <v>60.053050397878003</v>
      </c>
      <c r="AJ21" s="8">
        <v>78.1962864721486</v>
      </c>
      <c r="AK21" s="8">
        <v>111.511936339523</v>
      </c>
      <c r="AL21" s="8">
        <v>111.93633952254601</v>
      </c>
      <c r="AM21" s="8">
        <v>31.756775755943501</v>
      </c>
      <c r="AN21" s="8">
        <v>31.869388435929199</v>
      </c>
      <c r="AO21" s="8">
        <v>41.497772574699297</v>
      </c>
      <c r="AP21" s="8">
        <v>59.177963332440903</v>
      </c>
      <c r="AQ21" s="8">
        <v>59.403188692412101</v>
      </c>
      <c r="AR21" s="90">
        <f t="shared" si="1"/>
        <v>1.4960212201591498</v>
      </c>
      <c r="AS21" s="90">
        <f t="shared" si="2"/>
        <v>1.5013262599469501</v>
      </c>
      <c r="AT21" s="90">
        <f t="shared" si="3"/>
        <v>1.954907161803715</v>
      </c>
      <c r="AU21" s="90">
        <f t="shared" si="4"/>
        <v>2.7877984084880749</v>
      </c>
      <c r="AV21" s="90">
        <f t="shared" si="5"/>
        <v>2.7984084880636502</v>
      </c>
    </row>
    <row r="22" spans="1:48" x14ac:dyDescent="0.35">
      <c r="A22" s="1" t="s">
        <v>46</v>
      </c>
      <c r="B22" s="1" t="s">
        <v>43</v>
      </c>
      <c r="C22" s="1" t="s">
        <v>44</v>
      </c>
      <c r="D22" s="1" t="s">
        <v>65</v>
      </c>
      <c r="E22" s="7">
        <v>8892</v>
      </c>
      <c r="F22" s="7">
        <v>2224</v>
      </c>
      <c r="G22" s="8">
        <v>25.0112460638776</v>
      </c>
      <c r="H22" s="9">
        <v>7.25</v>
      </c>
      <c r="I22" s="9">
        <v>10.803468860637601</v>
      </c>
      <c r="J22" s="9">
        <v>771</v>
      </c>
      <c r="K22" s="10">
        <v>577</v>
      </c>
      <c r="L22" s="10">
        <v>616</v>
      </c>
      <c r="M22" s="10">
        <v>815</v>
      </c>
      <c r="N22" s="10">
        <v>1054</v>
      </c>
      <c r="O22" s="10">
        <v>1260</v>
      </c>
      <c r="P22" s="10">
        <v>58500</v>
      </c>
      <c r="Q22" s="10">
        <v>17550</v>
      </c>
      <c r="R22" s="10">
        <v>31572.4164453636</v>
      </c>
      <c r="S22" s="10">
        <v>789.31041113409105</v>
      </c>
      <c r="T22" s="10">
        <v>438.75</v>
      </c>
      <c r="U22" s="10">
        <v>377</v>
      </c>
      <c r="V22" s="10">
        <v>561.78038075315499</v>
      </c>
      <c r="W22" s="10">
        <v>231.3</v>
      </c>
      <c r="X22" s="10">
        <v>23080</v>
      </c>
      <c r="Y22" s="10">
        <v>24640</v>
      </c>
      <c r="Z22" s="10">
        <v>32600</v>
      </c>
      <c r="AA22" s="10">
        <v>42160</v>
      </c>
      <c r="AB22" s="10">
        <v>50400</v>
      </c>
      <c r="AC22" s="9">
        <v>11.096153846153801</v>
      </c>
      <c r="AD22" s="9">
        <v>11.846153846153801</v>
      </c>
      <c r="AE22" s="9">
        <v>15.6730769230769</v>
      </c>
      <c r="AF22" s="9">
        <v>20.269230769230798</v>
      </c>
      <c r="AG22" s="9">
        <v>24.230769230769202</v>
      </c>
      <c r="AH22" s="8">
        <v>61.220159151193599</v>
      </c>
      <c r="AI22" s="8">
        <v>65.358090185676403</v>
      </c>
      <c r="AJ22" s="8">
        <v>86.472148541114095</v>
      </c>
      <c r="AK22" s="8">
        <v>111.83023872679</v>
      </c>
      <c r="AL22" s="8">
        <v>133.68700265251999</v>
      </c>
      <c r="AM22" s="8">
        <v>41.083670399912499</v>
      </c>
      <c r="AN22" s="8">
        <v>43.8605562674976</v>
      </c>
      <c r="AO22" s="8">
        <v>58.029794412354804</v>
      </c>
      <c r="AP22" s="8">
        <v>75.047120626530003</v>
      </c>
      <c r="AQ22" s="8">
        <v>89.714774183517804</v>
      </c>
      <c r="AR22" s="90">
        <f t="shared" si="1"/>
        <v>1.53050397877984</v>
      </c>
      <c r="AS22" s="90">
        <f t="shared" si="2"/>
        <v>1.6339522546419101</v>
      </c>
      <c r="AT22" s="90">
        <f t="shared" si="3"/>
        <v>2.1618037135278523</v>
      </c>
      <c r="AU22" s="90">
        <f t="shared" si="4"/>
        <v>2.7957559681697499</v>
      </c>
      <c r="AV22" s="90">
        <f t="shared" si="5"/>
        <v>3.3421750663129997</v>
      </c>
    </row>
    <row r="23" spans="1:48" x14ac:dyDescent="0.35">
      <c r="A23" s="1" t="s">
        <v>46</v>
      </c>
      <c r="B23" s="1" t="s">
        <v>43</v>
      </c>
      <c r="C23" s="1" t="s">
        <v>44</v>
      </c>
      <c r="D23" s="1" t="s">
        <v>66</v>
      </c>
      <c r="E23" s="7">
        <v>100694</v>
      </c>
      <c r="F23" s="7">
        <v>32333</v>
      </c>
      <c r="G23" s="8">
        <v>32.110155520686398</v>
      </c>
      <c r="H23" s="9">
        <v>7.25</v>
      </c>
      <c r="I23" s="9">
        <v>12.746749098928699</v>
      </c>
      <c r="J23" s="9">
        <v>771</v>
      </c>
      <c r="K23" s="10">
        <v>530</v>
      </c>
      <c r="L23" s="10">
        <v>652</v>
      </c>
      <c r="M23" s="10">
        <v>810</v>
      </c>
      <c r="N23" s="10">
        <v>1047</v>
      </c>
      <c r="O23" s="10">
        <v>1095</v>
      </c>
      <c r="P23" s="10">
        <v>65600</v>
      </c>
      <c r="Q23" s="10">
        <v>19680</v>
      </c>
      <c r="R23" s="10">
        <v>28933.316669318199</v>
      </c>
      <c r="S23" s="10">
        <v>723.33291673295503</v>
      </c>
      <c r="T23" s="10">
        <v>492</v>
      </c>
      <c r="U23" s="10">
        <v>377</v>
      </c>
      <c r="V23" s="10">
        <v>662.83095314428999</v>
      </c>
      <c r="W23" s="10">
        <v>231.3</v>
      </c>
      <c r="X23" s="10">
        <v>21200</v>
      </c>
      <c r="Y23" s="10">
        <v>26080</v>
      </c>
      <c r="Z23" s="10">
        <v>32400</v>
      </c>
      <c r="AA23" s="10">
        <v>41880</v>
      </c>
      <c r="AB23" s="10">
        <v>43800</v>
      </c>
      <c r="AC23" s="9">
        <v>10.192307692307701</v>
      </c>
      <c r="AD23" s="9">
        <v>12.538461538461499</v>
      </c>
      <c r="AE23" s="9">
        <v>15.5769230769231</v>
      </c>
      <c r="AF23" s="9">
        <v>20.134615384615401</v>
      </c>
      <c r="AG23" s="9">
        <v>21.057692307692299</v>
      </c>
      <c r="AH23" s="8">
        <v>56.233421750663098</v>
      </c>
      <c r="AI23" s="8">
        <v>69.177718832891202</v>
      </c>
      <c r="AJ23" s="8">
        <v>85.941644562334204</v>
      </c>
      <c r="AK23" s="8">
        <v>111.08753315649901</v>
      </c>
      <c r="AL23" s="8">
        <v>116.180371352785</v>
      </c>
      <c r="AM23" s="8">
        <v>31.984022320371299</v>
      </c>
      <c r="AN23" s="8">
        <v>39.346382175249303</v>
      </c>
      <c r="AO23" s="8">
        <v>48.881241659435403</v>
      </c>
      <c r="AP23" s="8">
        <v>63.183530885714703</v>
      </c>
      <c r="AQ23" s="8">
        <v>66.080197058125705</v>
      </c>
      <c r="AR23" s="90">
        <f t="shared" si="1"/>
        <v>1.4058355437665775</v>
      </c>
      <c r="AS23" s="90">
        <f t="shared" si="2"/>
        <v>1.72944297082228</v>
      </c>
      <c r="AT23" s="90">
        <f t="shared" si="3"/>
        <v>2.148541114058355</v>
      </c>
      <c r="AU23" s="90">
        <f t="shared" si="4"/>
        <v>2.7771883289124752</v>
      </c>
      <c r="AV23" s="90">
        <f t="shared" si="5"/>
        <v>2.9045092838196251</v>
      </c>
    </row>
    <row r="24" spans="1:48" x14ac:dyDescent="0.35">
      <c r="A24" s="1" t="s">
        <v>46</v>
      </c>
      <c r="B24" s="1" t="s">
        <v>43</v>
      </c>
      <c r="C24" s="1" t="s">
        <v>44</v>
      </c>
      <c r="D24" s="1" t="s">
        <v>67</v>
      </c>
      <c r="E24" s="7">
        <v>7601</v>
      </c>
      <c r="F24" s="7">
        <v>2073</v>
      </c>
      <c r="G24" s="8">
        <v>27.272727272727298</v>
      </c>
      <c r="H24" s="9">
        <v>7.25</v>
      </c>
      <c r="I24" s="9">
        <v>9.4039521062765008</v>
      </c>
      <c r="J24" s="9">
        <v>771</v>
      </c>
      <c r="K24" s="10">
        <v>518</v>
      </c>
      <c r="L24" s="10">
        <v>610</v>
      </c>
      <c r="M24" s="10">
        <v>807</v>
      </c>
      <c r="N24" s="10">
        <v>1011</v>
      </c>
      <c r="O24" s="10">
        <v>1143</v>
      </c>
      <c r="P24" s="10">
        <v>58100</v>
      </c>
      <c r="Q24" s="10">
        <v>17430</v>
      </c>
      <c r="R24" s="10">
        <v>21716.377810140399</v>
      </c>
      <c r="S24" s="10">
        <v>542.90944525350903</v>
      </c>
      <c r="T24" s="10">
        <v>435.75</v>
      </c>
      <c r="U24" s="10">
        <v>377</v>
      </c>
      <c r="V24" s="10">
        <v>489.00550952637798</v>
      </c>
      <c r="W24" s="10">
        <v>231.3</v>
      </c>
      <c r="X24" s="10">
        <v>20720</v>
      </c>
      <c r="Y24" s="10">
        <v>24400</v>
      </c>
      <c r="Z24" s="10">
        <v>32280</v>
      </c>
      <c r="AA24" s="10">
        <v>40440</v>
      </c>
      <c r="AB24" s="10">
        <v>45720</v>
      </c>
      <c r="AC24" s="9">
        <v>9.9615384615384599</v>
      </c>
      <c r="AD24" s="9">
        <v>11.7307692307692</v>
      </c>
      <c r="AE24" s="9">
        <v>15.5192307692308</v>
      </c>
      <c r="AF24" s="9">
        <v>19.442307692307701</v>
      </c>
      <c r="AG24" s="9">
        <v>21.980769230769202</v>
      </c>
      <c r="AH24" s="8">
        <v>54.960212201591503</v>
      </c>
      <c r="AI24" s="8">
        <v>64.721485411140605</v>
      </c>
      <c r="AJ24" s="8">
        <v>85.623342175066298</v>
      </c>
      <c r="AK24" s="8">
        <v>107.26790450928399</v>
      </c>
      <c r="AL24" s="8">
        <v>121.27320954907201</v>
      </c>
      <c r="AM24" s="8">
        <v>42.3717107401677</v>
      </c>
      <c r="AN24" s="8">
        <v>49.897188323363501</v>
      </c>
      <c r="AO24" s="8">
        <v>66.011526191728393</v>
      </c>
      <c r="AP24" s="8">
        <v>82.698454745771301</v>
      </c>
      <c r="AQ24" s="8">
        <v>93.495879104269605</v>
      </c>
      <c r="AR24" s="90">
        <f t="shared" si="1"/>
        <v>1.3740053050397876</v>
      </c>
      <c r="AS24" s="90">
        <f t="shared" si="2"/>
        <v>1.6180371352785152</v>
      </c>
      <c r="AT24" s="90">
        <f t="shared" si="3"/>
        <v>2.1405835543766574</v>
      </c>
      <c r="AU24" s="90">
        <f t="shared" si="4"/>
        <v>2.6816976127320999</v>
      </c>
      <c r="AV24" s="90">
        <f t="shared" si="5"/>
        <v>3.0318302387268004</v>
      </c>
    </row>
    <row r="25" spans="1:48" x14ac:dyDescent="0.35">
      <c r="A25" s="1" t="s">
        <v>46</v>
      </c>
      <c r="B25" s="1" t="s">
        <v>43</v>
      </c>
      <c r="C25" s="1" t="s">
        <v>44</v>
      </c>
      <c r="D25" s="1" t="s">
        <v>68</v>
      </c>
      <c r="E25" s="7">
        <v>58377</v>
      </c>
      <c r="F25" s="7">
        <v>20374</v>
      </c>
      <c r="G25" s="8">
        <v>34.900731452455602</v>
      </c>
      <c r="H25" s="9">
        <v>7.25</v>
      </c>
      <c r="I25" s="9">
        <v>11.368954684826999</v>
      </c>
      <c r="J25" s="9">
        <v>771</v>
      </c>
      <c r="K25" s="10">
        <v>517</v>
      </c>
      <c r="L25" s="10">
        <v>637</v>
      </c>
      <c r="M25" s="10">
        <v>805</v>
      </c>
      <c r="N25" s="10">
        <v>1040</v>
      </c>
      <c r="O25" s="10">
        <v>1131</v>
      </c>
      <c r="P25" s="10">
        <v>61300</v>
      </c>
      <c r="Q25" s="10">
        <v>18390</v>
      </c>
      <c r="R25" s="10">
        <v>26275.395880006799</v>
      </c>
      <c r="S25" s="10">
        <v>656.88489700016999</v>
      </c>
      <c r="T25" s="10">
        <v>459.75</v>
      </c>
      <c r="U25" s="10">
        <v>377</v>
      </c>
      <c r="V25" s="10">
        <v>591.18564361100596</v>
      </c>
      <c r="W25" s="10">
        <v>231.3</v>
      </c>
      <c r="X25" s="10">
        <v>20680</v>
      </c>
      <c r="Y25" s="10">
        <v>25480</v>
      </c>
      <c r="Z25" s="10">
        <v>32200</v>
      </c>
      <c r="AA25" s="10">
        <v>41600</v>
      </c>
      <c r="AB25" s="10">
        <v>45240</v>
      </c>
      <c r="AC25" s="9">
        <v>9.9423076923076898</v>
      </c>
      <c r="AD25" s="9">
        <v>12.25</v>
      </c>
      <c r="AE25" s="9">
        <v>15.4807692307692</v>
      </c>
      <c r="AF25" s="9">
        <v>20</v>
      </c>
      <c r="AG25" s="9">
        <v>21.75</v>
      </c>
      <c r="AH25" s="8">
        <v>54.854111405835503</v>
      </c>
      <c r="AI25" s="8">
        <v>67.586206896551701</v>
      </c>
      <c r="AJ25" s="8">
        <v>85.411140583554399</v>
      </c>
      <c r="AK25" s="8">
        <v>110.344827586207</v>
      </c>
      <c r="AL25" s="8">
        <v>120</v>
      </c>
      <c r="AM25" s="8">
        <v>34.980551749675499</v>
      </c>
      <c r="AN25" s="8">
        <v>43.099828751534403</v>
      </c>
      <c r="AO25" s="8">
        <v>54.466816554136898</v>
      </c>
      <c r="AP25" s="8">
        <v>70.3670673494439</v>
      </c>
      <c r="AQ25" s="8">
        <v>76.524185742520302</v>
      </c>
      <c r="AR25" s="90">
        <f t="shared" si="1"/>
        <v>1.3713527851458875</v>
      </c>
      <c r="AS25" s="90">
        <f t="shared" si="2"/>
        <v>1.6896551724137925</v>
      </c>
      <c r="AT25" s="90">
        <f t="shared" si="3"/>
        <v>2.13527851458886</v>
      </c>
      <c r="AU25" s="90">
        <f t="shared" si="4"/>
        <v>2.7586206896551753</v>
      </c>
      <c r="AV25" s="90">
        <f t="shared" si="5"/>
        <v>3</v>
      </c>
    </row>
    <row r="26" spans="1:48" x14ac:dyDescent="0.35">
      <c r="A26" s="1" t="s">
        <v>46</v>
      </c>
      <c r="B26" s="1" t="s">
        <v>43</v>
      </c>
      <c r="C26" s="1" t="s">
        <v>44</v>
      </c>
      <c r="D26" s="1" t="s">
        <v>69</v>
      </c>
      <c r="E26" s="7">
        <v>2860</v>
      </c>
      <c r="F26" s="7">
        <v>784</v>
      </c>
      <c r="G26" s="8">
        <v>27.412587412587403</v>
      </c>
      <c r="H26" s="9">
        <v>7.25</v>
      </c>
      <c r="I26" s="9">
        <v>11.246492061055999</v>
      </c>
      <c r="J26" s="9">
        <v>771</v>
      </c>
      <c r="K26" s="10">
        <v>487</v>
      </c>
      <c r="L26" s="10">
        <v>588</v>
      </c>
      <c r="M26" s="10">
        <v>734</v>
      </c>
      <c r="N26" s="10">
        <v>920</v>
      </c>
      <c r="O26" s="10">
        <v>1023</v>
      </c>
      <c r="P26" s="10">
        <v>61900</v>
      </c>
      <c r="Q26" s="10">
        <v>18570</v>
      </c>
      <c r="R26" s="10">
        <v>33359.220197520597</v>
      </c>
      <c r="S26" s="10">
        <v>833.98050493801497</v>
      </c>
      <c r="T26" s="10">
        <v>464.25</v>
      </c>
      <c r="U26" s="10">
        <v>377</v>
      </c>
      <c r="V26" s="10">
        <v>584.81758717491198</v>
      </c>
      <c r="W26" s="10">
        <v>231.3</v>
      </c>
      <c r="X26" s="10">
        <v>19480</v>
      </c>
      <c r="Y26" s="10">
        <v>23520</v>
      </c>
      <c r="Z26" s="10">
        <v>29360</v>
      </c>
      <c r="AA26" s="10">
        <v>36800</v>
      </c>
      <c r="AB26" s="10">
        <v>40920</v>
      </c>
      <c r="AC26" s="9">
        <v>9.3653846153846203</v>
      </c>
      <c r="AD26" s="9">
        <v>11.307692307692299</v>
      </c>
      <c r="AE26" s="9">
        <v>14.115384615384601</v>
      </c>
      <c r="AF26" s="9">
        <v>17.692307692307701</v>
      </c>
      <c r="AG26" s="9">
        <v>19.673076923076898</v>
      </c>
      <c r="AH26" s="8">
        <v>51.671087533156502</v>
      </c>
      <c r="AI26" s="8">
        <v>62.387267904509301</v>
      </c>
      <c r="AJ26" s="8">
        <v>77.877984084880595</v>
      </c>
      <c r="AK26" s="8">
        <v>97.612732095490699</v>
      </c>
      <c r="AL26" s="8">
        <v>108.54111405835501</v>
      </c>
      <c r="AM26" s="8">
        <v>33.3095317705857</v>
      </c>
      <c r="AN26" s="8">
        <v>40.217668749700998</v>
      </c>
      <c r="AO26" s="8">
        <v>50.203688541293403</v>
      </c>
      <c r="AP26" s="8">
        <v>62.925604166198802</v>
      </c>
      <c r="AQ26" s="8">
        <v>69.9705359369798</v>
      </c>
      <c r="AR26" s="90">
        <f t="shared" si="1"/>
        <v>1.2917771883289126</v>
      </c>
      <c r="AS26" s="90">
        <f t="shared" si="2"/>
        <v>1.5596816976127326</v>
      </c>
      <c r="AT26" s="90">
        <f t="shared" si="3"/>
        <v>1.946949602122015</v>
      </c>
      <c r="AU26" s="90">
        <f t="shared" si="4"/>
        <v>2.4403183023872677</v>
      </c>
      <c r="AV26" s="90">
        <f t="shared" si="5"/>
        <v>2.713527851458875</v>
      </c>
    </row>
    <row r="27" spans="1:48" x14ac:dyDescent="0.35">
      <c r="A27" s="1" t="s">
        <v>46</v>
      </c>
      <c r="B27" s="1" t="s">
        <v>43</v>
      </c>
      <c r="C27" s="1" t="s">
        <v>44</v>
      </c>
      <c r="D27" s="1" t="s">
        <v>70</v>
      </c>
      <c r="E27" s="7">
        <v>10570</v>
      </c>
      <c r="F27" s="7">
        <v>2536</v>
      </c>
      <c r="G27" s="8">
        <v>23.992431409649999</v>
      </c>
      <c r="H27" s="9">
        <v>7.25</v>
      </c>
      <c r="I27" s="9">
        <v>9.8111703954621898</v>
      </c>
      <c r="J27" s="9">
        <v>771</v>
      </c>
      <c r="K27" s="10">
        <v>492</v>
      </c>
      <c r="L27" s="10">
        <v>541</v>
      </c>
      <c r="M27" s="10">
        <v>695</v>
      </c>
      <c r="N27" s="10">
        <v>958</v>
      </c>
      <c r="O27" s="10">
        <v>1136</v>
      </c>
      <c r="P27" s="10">
        <v>58300</v>
      </c>
      <c r="Q27" s="10">
        <v>17490</v>
      </c>
      <c r="R27" s="10">
        <v>28556.599745450501</v>
      </c>
      <c r="S27" s="10">
        <v>713.91499363626303</v>
      </c>
      <c r="T27" s="10">
        <v>437.25</v>
      </c>
      <c r="U27" s="10">
        <v>377</v>
      </c>
      <c r="V27" s="10">
        <v>510.18086056403399</v>
      </c>
      <c r="W27" s="10">
        <v>231.3</v>
      </c>
      <c r="X27" s="10">
        <v>19680</v>
      </c>
      <c r="Y27" s="10">
        <v>21640</v>
      </c>
      <c r="Z27" s="10">
        <v>27800</v>
      </c>
      <c r="AA27" s="10">
        <v>38320</v>
      </c>
      <c r="AB27" s="10">
        <v>45440</v>
      </c>
      <c r="AC27" s="9">
        <v>9.4615384615384599</v>
      </c>
      <c r="AD27" s="9">
        <v>10.403846153846199</v>
      </c>
      <c r="AE27" s="9">
        <v>13.365384615384601</v>
      </c>
      <c r="AF27" s="9">
        <v>18.423076923076898</v>
      </c>
      <c r="AG27" s="9">
        <v>21.846153846153801</v>
      </c>
      <c r="AH27" s="8">
        <v>52.2015915119363</v>
      </c>
      <c r="AI27" s="8">
        <v>57.4005305039788</v>
      </c>
      <c r="AJ27" s="8">
        <v>73.740053050397904</v>
      </c>
      <c r="AK27" s="8">
        <v>101.64456233421799</v>
      </c>
      <c r="AL27" s="8">
        <v>120.53050397878</v>
      </c>
      <c r="AM27" s="8">
        <v>38.574555655111503</v>
      </c>
      <c r="AN27" s="8">
        <v>42.416330506941698</v>
      </c>
      <c r="AO27" s="8">
        <v>54.490480041265201</v>
      </c>
      <c r="AP27" s="8">
        <v>75.110618531700794</v>
      </c>
      <c r="AQ27" s="8">
        <v>89.066453707737097</v>
      </c>
      <c r="AR27" s="90">
        <f t="shared" si="1"/>
        <v>1.3050397877984075</v>
      </c>
      <c r="AS27" s="90">
        <f t="shared" si="2"/>
        <v>1.43501326259947</v>
      </c>
      <c r="AT27" s="90">
        <f t="shared" si="3"/>
        <v>1.8435013262599476</v>
      </c>
      <c r="AU27" s="90">
        <f t="shared" si="4"/>
        <v>2.5411140583554497</v>
      </c>
      <c r="AV27" s="90">
        <f t="shared" si="5"/>
        <v>3.0132625994694999</v>
      </c>
    </row>
    <row r="28" spans="1:48" x14ac:dyDescent="0.35">
      <c r="A28" s="1" t="s">
        <v>71</v>
      </c>
      <c r="B28" s="1" t="s">
        <v>43</v>
      </c>
      <c r="C28" s="1" t="s">
        <v>44</v>
      </c>
      <c r="D28" s="1" t="s">
        <v>72</v>
      </c>
      <c r="E28" s="7">
        <v>12453</v>
      </c>
      <c r="F28" s="7">
        <v>2962</v>
      </c>
      <c r="G28" s="8">
        <v>23.7854332289408</v>
      </c>
      <c r="H28" s="9">
        <v>7.25</v>
      </c>
      <c r="I28" s="9">
        <v>8.8398954523356998</v>
      </c>
      <c r="J28" s="9">
        <v>771</v>
      </c>
      <c r="K28" s="10">
        <v>479</v>
      </c>
      <c r="L28" s="10">
        <v>582</v>
      </c>
      <c r="M28" s="10">
        <v>688</v>
      </c>
      <c r="N28" s="10">
        <v>995</v>
      </c>
      <c r="O28" s="10">
        <v>1208</v>
      </c>
      <c r="P28" s="10">
        <v>63400</v>
      </c>
      <c r="Q28" s="10">
        <v>19020</v>
      </c>
      <c r="R28" s="10">
        <v>23715.475077405099</v>
      </c>
      <c r="S28" s="10">
        <v>592.886876935126</v>
      </c>
      <c r="T28" s="10">
        <v>475.5</v>
      </c>
      <c r="U28" s="10">
        <v>377</v>
      </c>
      <c r="V28" s="10">
        <v>459.674563521457</v>
      </c>
      <c r="W28" s="10">
        <v>231.3</v>
      </c>
      <c r="X28" s="10">
        <v>19160</v>
      </c>
      <c r="Y28" s="10">
        <v>23280</v>
      </c>
      <c r="Z28" s="10">
        <v>27520</v>
      </c>
      <c r="AA28" s="10">
        <v>39800</v>
      </c>
      <c r="AB28" s="10">
        <v>48320</v>
      </c>
      <c r="AC28" s="9">
        <v>9.2115384615384599</v>
      </c>
      <c r="AD28" s="9">
        <v>11.192307692307701</v>
      </c>
      <c r="AE28" s="9">
        <v>13.2307692307692</v>
      </c>
      <c r="AF28" s="9">
        <v>19.134615384615401</v>
      </c>
      <c r="AG28" s="9">
        <v>23.230769230769202</v>
      </c>
      <c r="AH28" s="8">
        <v>50.822281167108798</v>
      </c>
      <c r="AI28" s="8">
        <v>61.750663129973503</v>
      </c>
      <c r="AJ28" s="8">
        <v>72.9973474801061</v>
      </c>
      <c r="AK28" s="8">
        <v>105.570291777188</v>
      </c>
      <c r="AL28" s="8">
        <v>128.16976127321001</v>
      </c>
      <c r="AM28" s="8">
        <v>41.681662464026402</v>
      </c>
      <c r="AN28" s="8">
        <v>50.6445251650592</v>
      </c>
      <c r="AO28" s="8">
        <v>59.868442119520097</v>
      </c>
      <c r="AP28" s="8">
        <v>86.582994053666496</v>
      </c>
      <c r="AQ28" s="8">
        <v>105.11784604706401</v>
      </c>
      <c r="AR28" s="90">
        <f t="shared" si="1"/>
        <v>1.27055702917772</v>
      </c>
      <c r="AS28" s="90">
        <f t="shared" si="2"/>
        <v>1.5437665782493375</v>
      </c>
      <c r="AT28" s="90">
        <f t="shared" si="3"/>
        <v>1.8249336870026525</v>
      </c>
      <c r="AU28" s="90">
        <f t="shared" si="4"/>
        <v>2.6392572944296999</v>
      </c>
      <c r="AV28" s="90">
        <f t="shared" si="5"/>
        <v>3.2042440318302505</v>
      </c>
    </row>
    <row r="29" spans="1:48" x14ac:dyDescent="0.35">
      <c r="A29" s="1" t="s">
        <v>71</v>
      </c>
      <c r="B29" s="1" t="s">
        <v>43</v>
      </c>
      <c r="C29" s="1" t="s">
        <v>44</v>
      </c>
      <c r="D29" s="1" t="s">
        <v>73</v>
      </c>
      <c r="E29" s="7">
        <v>142696</v>
      </c>
      <c r="F29" s="7">
        <v>45255</v>
      </c>
      <c r="G29" s="8">
        <v>31.714273700734402</v>
      </c>
      <c r="H29" s="9">
        <v>7.25</v>
      </c>
      <c r="I29" s="9">
        <v>13.271063908457499</v>
      </c>
      <c r="J29" s="9">
        <v>771</v>
      </c>
      <c r="K29" s="10">
        <v>518</v>
      </c>
      <c r="L29" s="10">
        <v>615</v>
      </c>
      <c r="M29" s="10">
        <v>778</v>
      </c>
      <c r="N29" s="10">
        <v>1002</v>
      </c>
      <c r="O29" s="10">
        <v>1098</v>
      </c>
      <c r="P29" s="10">
        <v>68800</v>
      </c>
      <c r="Q29" s="10">
        <v>20640</v>
      </c>
      <c r="R29" s="10">
        <v>31609.880006853298</v>
      </c>
      <c r="S29" s="10">
        <v>790.24700017133102</v>
      </c>
      <c r="T29" s="10">
        <v>516</v>
      </c>
      <c r="U29" s="10">
        <v>377</v>
      </c>
      <c r="V29" s="10">
        <v>690.09532323978999</v>
      </c>
      <c r="W29" s="10">
        <v>231.3</v>
      </c>
      <c r="X29" s="10">
        <v>20720</v>
      </c>
      <c r="Y29" s="10">
        <v>24600</v>
      </c>
      <c r="Z29" s="10">
        <v>31120</v>
      </c>
      <c r="AA29" s="10">
        <v>40080</v>
      </c>
      <c r="AB29" s="10">
        <v>43920</v>
      </c>
      <c r="AC29" s="9">
        <v>9.9615384615384599</v>
      </c>
      <c r="AD29" s="9">
        <v>11.8269230769231</v>
      </c>
      <c r="AE29" s="9">
        <v>14.961538461538501</v>
      </c>
      <c r="AF29" s="9">
        <v>19.269230769230798</v>
      </c>
      <c r="AG29" s="9">
        <v>21.115384615384599</v>
      </c>
      <c r="AH29" s="8">
        <v>54.960212201591503</v>
      </c>
      <c r="AI29" s="8">
        <v>65.251989389920396</v>
      </c>
      <c r="AJ29" s="8">
        <v>82.546419098143204</v>
      </c>
      <c r="AK29" s="8">
        <v>106.31299734748001</v>
      </c>
      <c r="AL29" s="8">
        <v>116.49867374005299</v>
      </c>
      <c r="AM29" s="8">
        <v>30.024837587256499</v>
      </c>
      <c r="AN29" s="8">
        <v>35.647249259001498</v>
      </c>
      <c r="AO29" s="8">
        <v>45.095219387809998</v>
      </c>
      <c r="AP29" s="8">
        <v>58.078932939056102</v>
      </c>
      <c r="AQ29" s="8">
        <v>63.643381603875802</v>
      </c>
      <c r="AR29" s="90">
        <f t="shared" si="1"/>
        <v>1.3740053050397876</v>
      </c>
      <c r="AS29" s="90">
        <f t="shared" si="2"/>
        <v>1.6312997347480098</v>
      </c>
      <c r="AT29" s="90">
        <f t="shared" si="3"/>
        <v>2.0636604774535803</v>
      </c>
      <c r="AU29" s="90">
        <f t="shared" si="4"/>
        <v>2.6578249336870003</v>
      </c>
      <c r="AV29" s="90">
        <f t="shared" si="5"/>
        <v>2.912466843501325</v>
      </c>
    </row>
    <row r="30" spans="1:48" x14ac:dyDescent="0.35">
      <c r="A30" s="1" t="s">
        <v>71</v>
      </c>
      <c r="B30" s="1" t="s">
        <v>43</v>
      </c>
      <c r="C30" s="1" t="s">
        <v>44</v>
      </c>
      <c r="D30" s="1" t="s">
        <v>74</v>
      </c>
      <c r="E30" s="7">
        <v>31472</v>
      </c>
      <c r="F30" s="7">
        <v>9127</v>
      </c>
      <c r="G30" s="8">
        <v>29.000381291306599</v>
      </c>
      <c r="H30" s="9">
        <v>7.25</v>
      </c>
      <c r="I30" s="9">
        <v>19.055385427126399</v>
      </c>
      <c r="J30" s="9">
        <v>771</v>
      </c>
      <c r="K30" s="10">
        <v>712</v>
      </c>
      <c r="L30" s="10">
        <v>717</v>
      </c>
      <c r="M30" s="10">
        <v>856</v>
      </c>
      <c r="N30" s="10">
        <v>1110</v>
      </c>
      <c r="O30" s="10">
        <v>1157</v>
      </c>
      <c r="P30" s="10">
        <v>72200</v>
      </c>
      <c r="Q30" s="10">
        <v>21660</v>
      </c>
      <c r="R30" s="10">
        <v>42467.028257437603</v>
      </c>
      <c r="S30" s="10">
        <v>1061.6757064359399</v>
      </c>
      <c r="T30" s="10">
        <v>541.5</v>
      </c>
      <c r="U30" s="10">
        <v>377</v>
      </c>
      <c r="V30" s="10">
        <v>990.88004221057201</v>
      </c>
      <c r="W30" s="10">
        <v>231.3</v>
      </c>
      <c r="X30" s="10">
        <v>28480</v>
      </c>
      <c r="Y30" s="10">
        <v>28680</v>
      </c>
      <c r="Z30" s="10">
        <v>34240</v>
      </c>
      <c r="AA30" s="10">
        <v>44400</v>
      </c>
      <c r="AB30" s="10">
        <v>46280</v>
      </c>
      <c r="AC30" s="9">
        <v>13.692307692307701</v>
      </c>
      <c r="AD30" s="9">
        <v>13.788461538461499</v>
      </c>
      <c r="AE30" s="9">
        <v>16.461538461538499</v>
      </c>
      <c r="AF30" s="9">
        <v>21.346153846153801</v>
      </c>
      <c r="AG30" s="9">
        <v>22.25</v>
      </c>
      <c r="AH30" s="8">
        <v>75.543766578249304</v>
      </c>
      <c r="AI30" s="8">
        <v>76.074270557029195</v>
      </c>
      <c r="AJ30" s="8">
        <v>90.822281167108699</v>
      </c>
      <c r="AK30" s="8">
        <v>117.771883289125</v>
      </c>
      <c r="AL30" s="8">
        <v>122.758620689655</v>
      </c>
      <c r="AM30" s="8">
        <v>28.7421269848805</v>
      </c>
      <c r="AN30" s="8">
        <v>28.943967764268699</v>
      </c>
      <c r="AO30" s="8">
        <v>34.5551414312608</v>
      </c>
      <c r="AP30" s="8">
        <v>44.808653024181702</v>
      </c>
      <c r="AQ30" s="8">
        <v>46.705956350430803</v>
      </c>
      <c r="AR30" s="90">
        <f t="shared" si="1"/>
        <v>1.8885941644562325</v>
      </c>
      <c r="AS30" s="90">
        <f t="shared" si="2"/>
        <v>1.9018567639257298</v>
      </c>
      <c r="AT30" s="90">
        <f t="shared" si="3"/>
        <v>2.2705570291777173</v>
      </c>
      <c r="AU30" s="90">
        <f t="shared" si="4"/>
        <v>2.9442970822281249</v>
      </c>
      <c r="AV30" s="90">
        <f t="shared" si="5"/>
        <v>3.068965517241375</v>
      </c>
    </row>
    <row r="31" spans="1:48" x14ac:dyDescent="0.35">
      <c r="A31" s="1" t="s">
        <v>71</v>
      </c>
      <c r="B31" s="1" t="s">
        <v>43</v>
      </c>
      <c r="C31" s="1" t="s">
        <v>44</v>
      </c>
      <c r="D31" s="1" t="s">
        <v>75</v>
      </c>
      <c r="E31" s="7">
        <v>3397</v>
      </c>
      <c r="F31" s="7">
        <v>888</v>
      </c>
      <c r="G31" s="8">
        <v>26.140712393288201</v>
      </c>
      <c r="H31" s="9">
        <v>7.25</v>
      </c>
      <c r="I31" s="9">
        <v>12.713942750708901</v>
      </c>
      <c r="J31" s="9">
        <v>771</v>
      </c>
      <c r="K31" s="10">
        <v>615</v>
      </c>
      <c r="L31" s="10">
        <v>707</v>
      </c>
      <c r="M31" s="10">
        <v>830</v>
      </c>
      <c r="N31" s="10">
        <v>1121</v>
      </c>
      <c r="O31" s="10">
        <v>1440</v>
      </c>
      <c r="P31" s="10">
        <v>70400</v>
      </c>
      <c r="Q31" s="10">
        <v>21120</v>
      </c>
      <c r="R31" s="10">
        <v>32954.405602535699</v>
      </c>
      <c r="S31" s="10">
        <v>823.86014006339201</v>
      </c>
      <c r="T31" s="10">
        <v>528</v>
      </c>
      <c r="U31" s="10">
        <v>377</v>
      </c>
      <c r="V31" s="10">
        <v>661.12502303686199</v>
      </c>
      <c r="W31" s="10">
        <v>231.3</v>
      </c>
      <c r="X31" s="10">
        <v>24600</v>
      </c>
      <c r="Y31" s="10">
        <v>28280</v>
      </c>
      <c r="Z31" s="10">
        <v>33200</v>
      </c>
      <c r="AA31" s="10">
        <v>44840</v>
      </c>
      <c r="AB31" s="10">
        <v>57600</v>
      </c>
      <c r="AC31" s="9">
        <v>11.8269230769231</v>
      </c>
      <c r="AD31" s="9">
        <v>13.596153846153801</v>
      </c>
      <c r="AE31" s="9">
        <v>15.961538461538501</v>
      </c>
      <c r="AF31" s="9">
        <v>21.557692307692299</v>
      </c>
      <c r="AG31" s="9">
        <v>27.692307692307701</v>
      </c>
      <c r="AH31" s="8">
        <v>65.251989389920396</v>
      </c>
      <c r="AI31" s="8">
        <v>75.013262599469499</v>
      </c>
      <c r="AJ31" s="8">
        <v>88.063660477453595</v>
      </c>
      <c r="AK31" s="8">
        <v>118.93899204244001</v>
      </c>
      <c r="AL31" s="8">
        <v>152.785145888594</v>
      </c>
      <c r="AM31" s="8">
        <v>37.209301029025497</v>
      </c>
      <c r="AN31" s="8">
        <v>42.775570451253699</v>
      </c>
      <c r="AO31" s="8">
        <v>50.217430657058799</v>
      </c>
      <c r="AP31" s="8">
        <v>67.823782851280598</v>
      </c>
      <c r="AQ31" s="8">
        <v>87.124217043571903</v>
      </c>
      <c r="AR31" s="90">
        <f t="shared" si="1"/>
        <v>1.6312997347480098</v>
      </c>
      <c r="AS31" s="90">
        <f t="shared" si="2"/>
        <v>1.8753315649867375</v>
      </c>
      <c r="AT31" s="90">
        <f t="shared" si="3"/>
        <v>2.2015915119363401</v>
      </c>
      <c r="AU31" s="90">
        <f t="shared" si="4"/>
        <v>2.9734748010610002</v>
      </c>
      <c r="AV31" s="90">
        <f t="shared" si="5"/>
        <v>3.81962864721485</v>
      </c>
    </row>
    <row r="32" spans="1:48" x14ac:dyDescent="0.35">
      <c r="A32" s="1" t="s">
        <v>71</v>
      </c>
      <c r="B32" s="1" t="s">
        <v>43</v>
      </c>
      <c r="C32" s="1" t="s">
        <v>44</v>
      </c>
      <c r="D32" s="1" t="s">
        <v>76</v>
      </c>
      <c r="E32" s="7">
        <v>5199</v>
      </c>
      <c r="F32" s="7">
        <v>1226</v>
      </c>
      <c r="G32" s="8">
        <v>23.581457972687101</v>
      </c>
      <c r="H32" s="9">
        <v>7.25</v>
      </c>
      <c r="I32" s="9">
        <v>11.6052931592912</v>
      </c>
      <c r="J32" s="9">
        <v>771</v>
      </c>
      <c r="K32" s="10">
        <v>479</v>
      </c>
      <c r="L32" s="10">
        <v>529</v>
      </c>
      <c r="M32" s="10">
        <v>688</v>
      </c>
      <c r="N32" s="10">
        <v>922</v>
      </c>
      <c r="O32" s="10">
        <v>1029</v>
      </c>
      <c r="P32" s="10">
        <v>54200</v>
      </c>
      <c r="Q32" s="10">
        <v>16260</v>
      </c>
      <c r="R32" s="10">
        <v>26823.910026556401</v>
      </c>
      <c r="S32" s="10">
        <v>670.59775066390898</v>
      </c>
      <c r="T32" s="10">
        <v>406.5</v>
      </c>
      <c r="U32" s="10">
        <v>377</v>
      </c>
      <c r="V32" s="10">
        <v>603.47524428314398</v>
      </c>
      <c r="W32" s="10">
        <v>231.3</v>
      </c>
      <c r="X32" s="10">
        <v>19160</v>
      </c>
      <c r="Y32" s="10">
        <v>21160</v>
      </c>
      <c r="Z32" s="10">
        <v>27520</v>
      </c>
      <c r="AA32" s="10">
        <v>36880</v>
      </c>
      <c r="AB32" s="10">
        <v>41160</v>
      </c>
      <c r="AC32" s="9">
        <v>9.2115384615384599</v>
      </c>
      <c r="AD32" s="9">
        <v>10.1730769230769</v>
      </c>
      <c r="AE32" s="9">
        <v>13.2307692307692</v>
      </c>
      <c r="AF32" s="9">
        <v>17.730769230769202</v>
      </c>
      <c r="AG32" s="9">
        <v>19.788461538461501</v>
      </c>
      <c r="AH32" s="8">
        <v>50.822281167108798</v>
      </c>
      <c r="AI32" s="8">
        <v>56.127320954907198</v>
      </c>
      <c r="AJ32" s="8">
        <v>72.9973474801061</v>
      </c>
      <c r="AK32" s="8">
        <v>97.824933687002599</v>
      </c>
      <c r="AL32" s="8">
        <v>109.177718832891</v>
      </c>
      <c r="AM32" s="8">
        <v>31.7494382437506</v>
      </c>
      <c r="AN32" s="8">
        <v>35.063575847482397</v>
      </c>
      <c r="AO32" s="8">
        <v>45.602533427349599</v>
      </c>
      <c r="AP32" s="8">
        <v>61.112697412814398</v>
      </c>
      <c r="AQ32" s="8">
        <v>68.204951884800494</v>
      </c>
      <c r="AR32" s="90">
        <f t="shared" si="1"/>
        <v>1.27055702917772</v>
      </c>
      <c r="AS32" s="90">
        <f t="shared" si="2"/>
        <v>1.4031830238726799</v>
      </c>
      <c r="AT32" s="90">
        <f t="shared" si="3"/>
        <v>1.8249336870026525</v>
      </c>
      <c r="AU32" s="90">
        <f t="shared" si="4"/>
        <v>2.4456233421750651</v>
      </c>
      <c r="AV32" s="90">
        <f t="shared" si="5"/>
        <v>2.7294429708222752</v>
      </c>
    </row>
    <row r="33" spans="1:48" x14ac:dyDescent="0.35">
      <c r="A33" s="1" t="s">
        <v>71</v>
      </c>
      <c r="B33" s="1" t="s">
        <v>43</v>
      </c>
      <c r="C33" s="1" t="s">
        <v>44</v>
      </c>
      <c r="D33" s="1" t="s">
        <v>77</v>
      </c>
      <c r="E33" s="7">
        <v>24228</v>
      </c>
      <c r="F33" s="7">
        <v>5861</v>
      </c>
      <c r="G33" s="8">
        <v>24.1910186561004</v>
      </c>
      <c r="H33" s="9">
        <v>7.25</v>
      </c>
      <c r="I33" s="9">
        <v>11.2979880678469</v>
      </c>
      <c r="J33" s="9">
        <v>771</v>
      </c>
      <c r="K33" s="10">
        <v>651</v>
      </c>
      <c r="L33" s="10">
        <v>751</v>
      </c>
      <c r="M33" s="10">
        <v>918</v>
      </c>
      <c r="N33" s="10">
        <v>1226</v>
      </c>
      <c r="O33" s="10">
        <v>1389</v>
      </c>
      <c r="P33" s="10">
        <v>79900</v>
      </c>
      <c r="Q33" s="10">
        <v>23970</v>
      </c>
      <c r="R33" s="10">
        <v>43461.893945883799</v>
      </c>
      <c r="S33" s="10">
        <v>1086.5473486470901</v>
      </c>
      <c r="T33" s="10">
        <v>599.25</v>
      </c>
      <c r="U33" s="10">
        <v>377</v>
      </c>
      <c r="V33" s="10">
        <v>587.49537952803905</v>
      </c>
      <c r="W33" s="10">
        <v>231.3</v>
      </c>
      <c r="X33" s="10">
        <v>26040</v>
      </c>
      <c r="Y33" s="10">
        <v>30040</v>
      </c>
      <c r="Z33" s="10">
        <v>36720</v>
      </c>
      <c r="AA33" s="10">
        <v>49040</v>
      </c>
      <c r="AB33" s="10">
        <v>55560</v>
      </c>
      <c r="AC33" s="9">
        <v>12.5192307692308</v>
      </c>
      <c r="AD33" s="9">
        <v>14.442307692307701</v>
      </c>
      <c r="AE33" s="9">
        <v>17.653846153846199</v>
      </c>
      <c r="AF33" s="9">
        <v>23.576923076923102</v>
      </c>
      <c r="AG33" s="9">
        <v>26.711538461538499</v>
      </c>
      <c r="AH33" s="8">
        <v>69.071618037135295</v>
      </c>
      <c r="AI33" s="8">
        <v>79.681697612732094</v>
      </c>
      <c r="AJ33" s="8">
        <v>97.4005305039788</v>
      </c>
      <c r="AK33" s="8">
        <v>130.07957559681699</v>
      </c>
      <c r="AL33" s="8">
        <v>147.37400530503999</v>
      </c>
      <c r="AM33" s="8">
        <v>44.323752845374003</v>
      </c>
      <c r="AN33" s="8">
        <v>51.132317030531297</v>
      </c>
      <c r="AO33" s="8">
        <v>62.502619219743899</v>
      </c>
      <c r="AP33" s="8">
        <v>83.472996910028399</v>
      </c>
      <c r="AQ33" s="8">
        <v>94.570956531834796</v>
      </c>
      <c r="AR33" s="90">
        <f t="shared" si="1"/>
        <v>1.7267904509283825</v>
      </c>
      <c r="AS33" s="90">
        <f t="shared" si="2"/>
        <v>1.9920424403183024</v>
      </c>
      <c r="AT33" s="90">
        <f t="shared" si="3"/>
        <v>2.4350132625994698</v>
      </c>
      <c r="AU33" s="90">
        <f t="shared" si="4"/>
        <v>3.2519893899204249</v>
      </c>
      <c r="AV33" s="90">
        <f t="shared" si="5"/>
        <v>3.6843501326259998</v>
      </c>
    </row>
    <row r="34" spans="1:48" x14ac:dyDescent="0.35">
      <c r="A34" s="1" t="s">
        <v>71</v>
      </c>
      <c r="B34" s="1" t="s">
        <v>43</v>
      </c>
      <c r="C34" s="1" t="s">
        <v>44</v>
      </c>
      <c r="D34" s="1" t="s">
        <v>78</v>
      </c>
      <c r="E34" s="7">
        <v>6011</v>
      </c>
      <c r="F34" s="7">
        <v>989</v>
      </c>
      <c r="G34" s="8">
        <v>16.453169189818702</v>
      </c>
      <c r="H34" s="9">
        <v>7.25</v>
      </c>
      <c r="I34" s="9">
        <v>7.05519933224606</v>
      </c>
      <c r="J34" s="9">
        <v>771</v>
      </c>
      <c r="K34" s="10">
        <v>651</v>
      </c>
      <c r="L34" s="10">
        <v>751</v>
      </c>
      <c r="M34" s="10">
        <v>918</v>
      </c>
      <c r="N34" s="10">
        <v>1226</v>
      </c>
      <c r="O34" s="10">
        <v>1389</v>
      </c>
      <c r="P34" s="10">
        <v>79900</v>
      </c>
      <c r="Q34" s="10">
        <v>23970</v>
      </c>
      <c r="R34" s="10">
        <v>36061.799897201199</v>
      </c>
      <c r="S34" s="10">
        <v>901.54499743002896</v>
      </c>
      <c r="T34" s="10">
        <v>599.25</v>
      </c>
      <c r="U34" s="10">
        <v>377</v>
      </c>
      <c r="V34" s="10">
        <v>366.87036527679498</v>
      </c>
      <c r="W34" s="10">
        <v>231.3</v>
      </c>
      <c r="X34" s="10">
        <v>26040</v>
      </c>
      <c r="Y34" s="10">
        <v>30040</v>
      </c>
      <c r="Z34" s="10">
        <v>36720</v>
      </c>
      <c r="AA34" s="10">
        <v>49040</v>
      </c>
      <c r="AB34" s="10">
        <v>55560</v>
      </c>
      <c r="AC34" s="9">
        <v>12.5192307692308</v>
      </c>
      <c r="AD34" s="9">
        <v>14.442307692307701</v>
      </c>
      <c r="AE34" s="9">
        <v>17.653846153846199</v>
      </c>
      <c r="AF34" s="9">
        <v>23.576923076923102</v>
      </c>
      <c r="AG34" s="9">
        <v>26.711538461538499</v>
      </c>
      <c r="AH34" s="8">
        <v>69.071618037135295</v>
      </c>
      <c r="AI34" s="8">
        <v>79.681697612732094</v>
      </c>
      <c r="AJ34" s="8">
        <v>97.4005305039788</v>
      </c>
      <c r="AK34" s="8">
        <v>130.07957559681699</v>
      </c>
      <c r="AL34" s="8">
        <v>147.37400530503999</v>
      </c>
      <c r="AM34" s="8">
        <v>70.978750165207302</v>
      </c>
      <c r="AN34" s="8">
        <v>81.881783984747599</v>
      </c>
      <c r="AO34" s="8">
        <v>100.08985046338</v>
      </c>
      <c r="AP34" s="8">
        <v>133.67119462756401</v>
      </c>
      <c r="AQ34" s="8">
        <v>151.44313975341501</v>
      </c>
      <c r="AR34" s="90">
        <f t="shared" si="1"/>
        <v>1.7267904509283825</v>
      </c>
      <c r="AS34" s="90">
        <f t="shared" si="2"/>
        <v>1.9920424403183024</v>
      </c>
      <c r="AT34" s="90">
        <f t="shared" si="3"/>
        <v>2.4350132625994698</v>
      </c>
      <c r="AU34" s="90">
        <f t="shared" si="4"/>
        <v>3.2519893899204249</v>
      </c>
      <c r="AV34" s="90">
        <f t="shared" si="5"/>
        <v>3.6843501326259998</v>
      </c>
    </row>
    <row r="35" spans="1:48" x14ac:dyDescent="0.35">
      <c r="A35" s="1" t="s">
        <v>71</v>
      </c>
      <c r="B35" s="1" t="s">
        <v>43</v>
      </c>
      <c r="C35" s="1" t="s">
        <v>44</v>
      </c>
      <c r="D35" s="1" t="s">
        <v>79</v>
      </c>
      <c r="E35" s="7">
        <v>7819</v>
      </c>
      <c r="F35" s="7">
        <v>1428</v>
      </c>
      <c r="G35" s="8">
        <v>18.263205013428799</v>
      </c>
      <c r="H35" s="9">
        <v>7.25</v>
      </c>
      <c r="I35" s="9">
        <v>11.363243004311901</v>
      </c>
      <c r="J35" s="9">
        <v>771</v>
      </c>
      <c r="K35" s="10">
        <v>513</v>
      </c>
      <c r="L35" s="10">
        <v>520</v>
      </c>
      <c r="M35" s="10">
        <v>688</v>
      </c>
      <c r="N35" s="10">
        <v>899</v>
      </c>
      <c r="O35" s="10">
        <v>963</v>
      </c>
      <c r="P35" s="10">
        <v>65400</v>
      </c>
      <c r="Q35" s="10">
        <v>19620</v>
      </c>
      <c r="R35" s="10">
        <v>35421.797388420397</v>
      </c>
      <c r="S35" s="10">
        <v>885.54493471051103</v>
      </c>
      <c r="T35" s="10">
        <v>490.5</v>
      </c>
      <c r="U35" s="10">
        <v>377</v>
      </c>
      <c r="V35" s="10">
        <v>590.88863622422002</v>
      </c>
      <c r="W35" s="10">
        <v>231.3</v>
      </c>
      <c r="X35" s="10">
        <v>20520</v>
      </c>
      <c r="Y35" s="10">
        <v>20800</v>
      </c>
      <c r="Z35" s="10">
        <v>27520</v>
      </c>
      <c r="AA35" s="10">
        <v>35960</v>
      </c>
      <c r="AB35" s="10">
        <v>38520</v>
      </c>
      <c r="AC35" s="9">
        <v>9.8653846153846203</v>
      </c>
      <c r="AD35" s="9">
        <v>10</v>
      </c>
      <c r="AE35" s="9">
        <v>13.2307692307692</v>
      </c>
      <c r="AF35" s="9">
        <v>17.288461538461501</v>
      </c>
      <c r="AG35" s="9">
        <v>18.519230769230798</v>
      </c>
      <c r="AH35" s="8">
        <v>54.429708222811698</v>
      </c>
      <c r="AI35" s="8">
        <v>55.172413793103502</v>
      </c>
      <c r="AJ35" s="8">
        <v>72.9973474801061</v>
      </c>
      <c r="AK35" s="8">
        <v>95.384615384615401</v>
      </c>
      <c r="AL35" s="8">
        <v>102.175066312997</v>
      </c>
      <c r="AM35" s="8">
        <v>34.727355955130299</v>
      </c>
      <c r="AN35" s="8">
        <v>35.201218512022898</v>
      </c>
      <c r="AO35" s="8">
        <v>46.573919877445697</v>
      </c>
      <c r="AP35" s="8">
        <v>60.857491235208897</v>
      </c>
      <c r="AQ35" s="8">
        <v>65.189948898227101</v>
      </c>
      <c r="AR35" s="90">
        <f t="shared" si="1"/>
        <v>1.3607427055702925</v>
      </c>
      <c r="AS35" s="90">
        <f t="shared" si="2"/>
        <v>1.3793103448275876</v>
      </c>
      <c r="AT35" s="90">
        <f t="shared" si="3"/>
        <v>1.8249336870026525</v>
      </c>
      <c r="AU35" s="90">
        <f t="shared" si="4"/>
        <v>2.384615384615385</v>
      </c>
      <c r="AV35" s="90">
        <f t="shared" si="5"/>
        <v>2.5543766578249252</v>
      </c>
    </row>
    <row r="36" spans="1:48" x14ac:dyDescent="0.35">
      <c r="A36" s="1" t="s">
        <v>71</v>
      </c>
      <c r="B36" s="1" t="s">
        <v>43</v>
      </c>
      <c r="C36" s="1" t="s">
        <v>44</v>
      </c>
      <c r="D36" s="1" t="s">
        <v>80</v>
      </c>
      <c r="E36" s="7">
        <v>14840</v>
      </c>
      <c r="F36" s="7">
        <v>3884</v>
      </c>
      <c r="G36" s="8">
        <v>26.172506738544499</v>
      </c>
      <c r="H36" s="9">
        <v>7.25</v>
      </c>
      <c r="I36" s="9">
        <v>11.3947794409158</v>
      </c>
      <c r="J36" s="9">
        <v>771</v>
      </c>
      <c r="K36" s="10">
        <v>442</v>
      </c>
      <c r="L36" s="10">
        <v>520</v>
      </c>
      <c r="M36" s="10">
        <v>688</v>
      </c>
      <c r="N36" s="10">
        <v>862</v>
      </c>
      <c r="O36" s="10">
        <v>992</v>
      </c>
      <c r="P36" s="10">
        <v>58700</v>
      </c>
      <c r="Q36" s="10">
        <v>17610</v>
      </c>
      <c r="R36" s="10">
        <v>29749.1897862029</v>
      </c>
      <c r="S36" s="10">
        <v>743.72974465507298</v>
      </c>
      <c r="T36" s="10">
        <v>440.25</v>
      </c>
      <c r="U36" s="10">
        <v>377</v>
      </c>
      <c r="V36" s="10">
        <v>592.52853092761995</v>
      </c>
      <c r="W36" s="10">
        <v>231.3</v>
      </c>
      <c r="X36" s="10">
        <v>17680</v>
      </c>
      <c r="Y36" s="10">
        <v>20800</v>
      </c>
      <c r="Z36" s="10">
        <v>27520</v>
      </c>
      <c r="AA36" s="10">
        <v>34480</v>
      </c>
      <c r="AB36" s="10">
        <v>39680</v>
      </c>
      <c r="AC36" s="9">
        <v>8.5</v>
      </c>
      <c r="AD36" s="9">
        <v>10</v>
      </c>
      <c r="AE36" s="9">
        <v>13.2307692307692</v>
      </c>
      <c r="AF36" s="9">
        <v>16.576923076923102</v>
      </c>
      <c r="AG36" s="9">
        <v>19.076923076923102</v>
      </c>
      <c r="AH36" s="8">
        <v>46.8965517241379</v>
      </c>
      <c r="AI36" s="8">
        <v>55.172413793103502</v>
      </c>
      <c r="AJ36" s="8">
        <v>72.9973474801061</v>
      </c>
      <c r="AK36" s="8">
        <v>91.458885941644596</v>
      </c>
      <c r="AL36" s="8">
        <v>105.25198938992</v>
      </c>
      <c r="AM36" s="8">
        <v>29.8382256333234</v>
      </c>
      <c r="AN36" s="8">
        <v>35.103794862733402</v>
      </c>
      <c r="AO36" s="8">
        <v>46.4450208953089</v>
      </c>
      <c r="AP36" s="8">
        <v>58.191290714761998</v>
      </c>
      <c r="AQ36" s="8">
        <v>66.967239430445304</v>
      </c>
      <c r="AR36" s="90">
        <f t="shared" si="1"/>
        <v>1.1724137931034475</v>
      </c>
      <c r="AS36" s="90">
        <f t="shared" si="2"/>
        <v>1.3793103448275876</v>
      </c>
      <c r="AT36" s="90">
        <f t="shared" si="3"/>
        <v>1.8249336870026525</v>
      </c>
      <c r="AU36" s="90">
        <f t="shared" si="4"/>
        <v>2.2864721485411148</v>
      </c>
      <c r="AV36" s="90">
        <f t="shared" si="5"/>
        <v>2.6312997347480001</v>
      </c>
    </row>
    <row r="37" spans="1:48" x14ac:dyDescent="0.35">
      <c r="A37" s="1" t="s">
        <v>71</v>
      </c>
      <c r="B37" s="1" t="s">
        <v>43</v>
      </c>
      <c r="C37" s="1" t="s">
        <v>44</v>
      </c>
      <c r="D37" s="1" t="s">
        <v>81</v>
      </c>
      <c r="E37" s="7">
        <v>43657</v>
      </c>
      <c r="F37" s="7">
        <v>12500</v>
      </c>
      <c r="G37" s="8">
        <v>28.632292644936701</v>
      </c>
      <c r="H37" s="9">
        <v>7.25</v>
      </c>
      <c r="I37" s="9">
        <v>13.022630066125</v>
      </c>
      <c r="J37" s="9">
        <v>771</v>
      </c>
      <c r="K37" s="10">
        <v>602</v>
      </c>
      <c r="L37" s="10">
        <v>688</v>
      </c>
      <c r="M37" s="10">
        <v>853</v>
      </c>
      <c r="N37" s="10">
        <v>1158</v>
      </c>
      <c r="O37" s="10">
        <v>1307</v>
      </c>
      <c r="P37" s="10">
        <v>76400</v>
      </c>
      <c r="Q37" s="10">
        <v>22920</v>
      </c>
      <c r="R37" s="10">
        <v>36070.1251330878</v>
      </c>
      <c r="S37" s="10">
        <v>901.75312832719396</v>
      </c>
      <c r="T37" s="10">
        <v>573</v>
      </c>
      <c r="U37" s="10">
        <v>377</v>
      </c>
      <c r="V37" s="10">
        <v>677.17676343850098</v>
      </c>
      <c r="W37" s="10">
        <v>231.3</v>
      </c>
      <c r="X37" s="10">
        <v>24080</v>
      </c>
      <c r="Y37" s="10">
        <v>27520</v>
      </c>
      <c r="Z37" s="10">
        <v>34120</v>
      </c>
      <c r="AA37" s="10">
        <v>46320</v>
      </c>
      <c r="AB37" s="10">
        <v>52280</v>
      </c>
      <c r="AC37" s="9">
        <v>11.5769230769231</v>
      </c>
      <c r="AD37" s="9">
        <v>13.2307692307692</v>
      </c>
      <c r="AE37" s="9">
        <v>16.403846153846199</v>
      </c>
      <c r="AF37" s="9">
        <v>22.269230769230798</v>
      </c>
      <c r="AG37" s="9">
        <v>25.134615384615401</v>
      </c>
      <c r="AH37" s="8">
        <v>63.872679045092802</v>
      </c>
      <c r="AI37" s="8">
        <v>72.9973474801061</v>
      </c>
      <c r="AJ37" s="8">
        <v>90.503978779840807</v>
      </c>
      <c r="AK37" s="8">
        <v>122.864721485411</v>
      </c>
      <c r="AL37" s="8">
        <v>138.67374005305001</v>
      </c>
      <c r="AM37" s="8">
        <v>35.559400883351302</v>
      </c>
      <c r="AN37" s="8">
        <v>40.639315295258598</v>
      </c>
      <c r="AO37" s="8">
        <v>50.385662713452902</v>
      </c>
      <c r="AP37" s="8">
        <v>68.401638244054496</v>
      </c>
      <c r="AQ37" s="8">
        <v>77.202885306545099</v>
      </c>
      <c r="AR37" s="90">
        <f t="shared" si="1"/>
        <v>1.5968169761273201</v>
      </c>
      <c r="AS37" s="90">
        <f t="shared" si="2"/>
        <v>1.8249336870026525</v>
      </c>
      <c r="AT37" s="90">
        <f t="shared" si="3"/>
        <v>2.2625994694960201</v>
      </c>
      <c r="AU37" s="90">
        <f t="shared" si="4"/>
        <v>3.0716180371352748</v>
      </c>
      <c r="AV37" s="90">
        <f t="shared" si="5"/>
        <v>3.4668435013262502</v>
      </c>
    </row>
    <row r="38" spans="1:48" x14ac:dyDescent="0.35">
      <c r="A38" s="1" t="s">
        <v>71</v>
      </c>
      <c r="B38" s="1" t="s">
        <v>43</v>
      </c>
      <c r="C38" s="1" t="s">
        <v>44</v>
      </c>
      <c r="D38" s="1" t="s">
        <v>82</v>
      </c>
      <c r="E38" s="7">
        <v>10680</v>
      </c>
      <c r="F38" s="7">
        <v>2487</v>
      </c>
      <c r="G38" s="8">
        <v>23.2865168539326</v>
      </c>
      <c r="H38" s="9">
        <v>7.25</v>
      </c>
      <c r="I38" s="9">
        <v>9.2131456556803801</v>
      </c>
      <c r="J38" s="9">
        <v>771</v>
      </c>
      <c r="K38" s="10">
        <v>517</v>
      </c>
      <c r="L38" s="10">
        <v>637</v>
      </c>
      <c r="M38" s="10">
        <v>805</v>
      </c>
      <c r="N38" s="10">
        <v>1040</v>
      </c>
      <c r="O38" s="10">
        <v>1131</v>
      </c>
      <c r="P38" s="10">
        <v>61300</v>
      </c>
      <c r="Q38" s="10">
        <v>18390</v>
      </c>
      <c r="R38" s="10">
        <v>27436.855518705699</v>
      </c>
      <c r="S38" s="10">
        <v>685.921387967643</v>
      </c>
      <c r="T38" s="10">
        <v>459.75</v>
      </c>
      <c r="U38" s="10">
        <v>377</v>
      </c>
      <c r="V38" s="10">
        <v>479.08357409538002</v>
      </c>
      <c r="W38" s="10">
        <v>231.3</v>
      </c>
      <c r="X38" s="10">
        <v>20680</v>
      </c>
      <c r="Y38" s="10">
        <v>25480</v>
      </c>
      <c r="Z38" s="10">
        <v>32200</v>
      </c>
      <c r="AA38" s="10">
        <v>41600</v>
      </c>
      <c r="AB38" s="10">
        <v>45240</v>
      </c>
      <c r="AC38" s="9">
        <v>9.9423076923076898</v>
      </c>
      <c r="AD38" s="9">
        <v>12.25</v>
      </c>
      <c r="AE38" s="9">
        <v>15.4807692307692</v>
      </c>
      <c r="AF38" s="9">
        <v>20</v>
      </c>
      <c r="AG38" s="9">
        <v>21.75</v>
      </c>
      <c r="AH38" s="8">
        <v>54.854111405835503</v>
      </c>
      <c r="AI38" s="8">
        <v>67.586206896551701</v>
      </c>
      <c r="AJ38" s="8">
        <v>85.411140583554399</v>
      </c>
      <c r="AK38" s="8">
        <v>110.344827586207</v>
      </c>
      <c r="AL38" s="8">
        <v>120</v>
      </c>
      <c r="AM38" s="8">
        <v>43.165746266814899</v>
      </c>
      <c r="AN38" s="8">
        <v>53.184874994122097</v>
      </c>
      <c r="AO38" s="8">
        <v>67.211655212352099</v>
      </c>
      <c r="AP38" s="8">
        <v>86.832448969995298</v>
      </c>
      <c r="AQ38" s="8">
        <v>94.430288254869893</v>
      </c>
      <c r="AR38" s="90">
        <f t="shared" si="1"/>
        <v>1.3713527851458875</v>
      </c>
      <c r="AS38" s="90">
        <f t="shared" si="2"/>
        <v>1.6896551724137925</v>
      </c>
      <c r="AT38" s="90">
        <f t="shared" si="3"/>
        <v>2.13527851458886</v>
      </c>
      <c r="AU38" s="90">
        <f t="shared" si="4"/>
        <v>2.7586206896551753</v>
      </c>
      <c r="AV38" s="90">
        <f t="shared" si="5"/>
        <v>3</v>
      </c>
    </row>
    <row r="39" spans="1:48" x14ac:dyDescent="0.35">
      <c r="A39" s="1" t="s">
        <v>71</v>
      </c>
      <c r="B39" s="1" t="s">
        <v>43</v>
      </c>
      <c r="C39" s="1" t="s">
        <v>44</v>
      </c>
      <c r="D39" s="1" t="s">
        <v>83</v>
      </c>
      <c r="E39" s="7">
        <v>11961</v>
      </c>
      <c r="F39" s="7">
        <v>3409</v>
      </c>
      <c r="G39" s="8">
        <v>28.500961458072098</v>
      </c>
      <c r="H39" s="9">
        <v>7.25</v>
      </c>
      <c r="I39" s="9">
        <v>13.0052072130747</v>
      </c>
      <c r="J39" s="9">
        <v>771</v>
      </c>
      <c r="K39" s="10">
        <v>450</v>
      </c>
      <c r="L39" s="10">
        <v>545</v>
      </c>
      <c r="M39" s="10">
        <v>701</v>
      </c>
      <c r="N39" s="10">
        <v>937</v>
      </c>
      <c r="O39" s="10">
        <v>948</v>
      </c>
      <c r="P39" s="10">
        <v>65900</v>
      </c>
      <c r="Q39" s="10">
        <v>19770</v>
      </c>
      <c r="R39" s="10">
        <v>34586.1518363051</v>
      </c>
      <c r="S39" s="10">
        <v>864.65379590762802</v>
      </c>
      <c r="T39" s="10">
        <v>494.25</v>
      </c>
      <c r="U39" s="10">
        <v>377</v>
      </c>
      <c r="V39" s="10">
        <v>676.27077507988497</v>
      </c>
      <c r="W39" s="10">
        <v>231.3</v>
      </c>
      <c r="X39" s="10">
        <v>18000</v>
      </c>
      <c r="Y39" s="10">
        <v>21800</v>
      </c>
      <c r="Z39" s="10">
        <v>28040</v>
      </c>
      <c r="AA39" s="10">
        <v>37480</v>
      </c>
      <c r="AB39" s="10">
        <v>37920</v>
      </c>
      <c r="AC39" s="9">
        <v>8.6538461538461497</v>
      </c>
      <c r="AD39" s="9">
        <v>10.4807692307692</v>
      </c>
      <c r="AE39" s="9">
        <v>13.4807692307692</v>
      </c>
      <c r="AF39" s="9">
        <v>18.019230769230798</v>
      </c>
      <c r="AG39" s="9">
        <v>18.230769230769202</v>
      </c>
      <c r="AH39" s="8">
        <v>47.745358090185697</v>
      </c>
      <c r="AI39" s="8">
        <v>57.824933687002698</v>
      </c>
      <c r="AJ39" s="8">
        <v>74.376657824933702</v>
      </c>
      <c r="AK39" s="8">
        <v>99.416445623342199</v>
      </c>
      <c r="AL39" s="8">
        <v>100.583554376658</v>
      </c>
      <c r="AM39" s="8">
        <v>26.616557543646199</v>
      </c>
      <c r="AN39" s="8">
        <v>32.2356085806382</v>
      </c>
      <c r="AO39" s="8">
        <v>41.462681862435602</v>
      </c>
      <c r="AP39" s="8">
        <v>55.421587596436702</v>
      </c>
      <c r="AQ39" s="8">
        <v>56.072214558614697</v>
      </c>
      <c r="AR39" s="90">
        <f t="shared" si="1"/>
        <v>1.1936339522546424</v>
      </c>
      <c r="AS39" s="90">
        <f t="shared" si="2"/>
        <v>1.4456233421750675</v>
      </c>
      <c r="AT39" s="90">
        <f t="shared" si="3"/>
        <v>1.8594164456233426</v>
      </c>
      <c r="AU39" s="90">
        <f t="shared" si="4"/>
        <v>2.4854111405835551</v>
      </c>
      <c r="AV39" s="90">
        <f t="shared" si="5"/>
        <v>2.5145888594164498</v>
      </c>
    </row>
    <row r="40" spans="1:48" x14ac:dyDescent="0.35">
      <c r="A40" s="1" t="s">
        <v>71</v>
      </c>
      <c r="B40" s="1" t="s">
        <v>43</v>
      </c>
      <c r="C40" s="1" t="s">
        <v>44</v>
      </c>
      <c r="D40" s="1" t="s">
        <v>84</v>
      </c>
      <c r="E40" s="7">
        <v>4007</v>
      </c>
      <c r="F40" s="7">
        <v>673</v>
      </c>
      <c r="G40" s="8">
        <v>16.7956076865485</v>
      </c>
      <c r="H40" s="9">
        <v>7.25</v>
      </c>
      <c r="I40" s="9">
        <v>6.5844804266182502</v>
      </c>
      <c r="J40" s="9">
        <v>771</v>
      </c>
      <c r="K40" s="10">
        <v>479</v>
      </c>
      <c r="L40" s="10">
        <v>520</v>
      </c>
      <c r="M40" s="10">
        <v>688</v>
      </c>
      <c r="N40" s="10">
        <v>918</v>
      </c>
      <c r="O40" s="10">
        <v>988</v>
      </c>
      <c r="P40" s="10">
        <v>50000</v>
      </c>
      <c r="Q40" s="10">
        <v>15000</v>
      </c>
      <c r="R40" s="10">
        <v>17471.548162471099</v>
      </c>
      <c r="S40" s="10">
        <v>436.78870406177703</v>
      </c>
      <c r="T40" s="10">
        <v>375</v>
      </c>
      <c r="U40" s="10">
        <v>377</v>
      </c>
      <c r="V40" s="10">
        <v>342.39298218414899</v>
      </c>
      <c r="W40" s="10">
        <v>231.3</v>
      </c>
      <c r="X40" s="10">
        <v>19160</v>
      </c>
      <c r="Y40" s="10">
        <v>20800</v>
      </c>
      <c r="Z40" s="10">
        <v>27520</v>
      </c>
      <c r="AA40" s="10">
        <v>36720</v>
      </c>
      <c r="AB40" s="10">
        <v>39520</v>
      </c>
      <c r="AC40" s="9">
        <v>9.2115384615384599</v>
      </c>
      <c r="AD40" s="9">
        <v>10</v>
      </c>
      <c r="AE40" s="9">
        <v>13.2307692307692</v>
      </c>
      <c r="AF40" s="9">
        <v>17.653846153846199</v>
      </c>
      <c r="AG40" s="9">
        <v>19</v>
      </c>
      <c r="AH40" s="8">
        <v>50.822281167108798</v>
      </c>
      <c r="AI40" s="8">
        <v>55.172413793103502</v>
      </c>
      <c r="AJ40" s="8">
        <v>72.9973474801061</v>
      </c>
      <c r="AK40" s="8">
        <v>97.4005305039788</v>
      </c>
      <c r="AL40" s="8">
        <v>104.827586206897</v>
      </c>
      <c r="AM40" s="8">
        <v>55.959090860382098</v>
      </c>
      <c r="AN40" s="8">
        <v>60.7489086584524</v>
      </c>
      <c r="AO40" s="8">
        <v>80.375479148106294</v>
      </c>
      <c r="AP40" s="8">
        <v>107.24518874703701</v>
      </c>
      <c r="AQ40" s="8">
        <v>115.42292645105999</v>
      </c>
      <c r="AR40" s="90">
        <f t="shared" si="1"/>
        <v>1.27055702917772</v>
      </c>
      <c r="AS40" s="90">
        <f t="shared" si="2"/>
        <v>1.3793103448275876</v>
      </c>
      <c r="AT40" s="90">
        <f t="shared" si="3"/>
        <v>1.8249336870026525</v>
      </c>
      <c r="AU40" s="90">
        <f t="shared" si="4"/>
        <v>2.4350132625994698</v>
      </c>
      <c r="AV40" s="90">
        <f t="shared" si="5"/>
        <v>2.6206896551724248</v>
      </c>
    </row>
    <row r="41" spans="1:48" x14ac:dyDescent="0.35">
      <c r="A41" s="1" t="s">
        <v>71</v>
      </c>
      <c r="B41" s="1" t="s">
        <v>43</v>
      </c>
      <c r="C41" s="1" t="s">
        <v>44</v>
      </c>
      <c r="D41" s="1" t="s">
        <v>85</v>
      </c>
      <c r="E41" s="7">
        <v>11482</v>
      </c>
      <c r="F41" s="7">
        <v>3004</v>
      </c>
      <c r="G41" s="8">
        <v>26.162689426929099</v>
      </c>
      <c r="H41" s="9">
        <v>7.25</v>
      </c>
      <c r="I41" s="9">
        <v>10.147869423257101</v>
      </c>
      <c r="J41" s="9">
        <v>771</v>
      </c>
      <c r="K41" s="10">
        <v>479</v>
      </c>
      <c r="L41" s="10">
        <v>520</v>
      </c>
      <c r="M41" s="10">
        <v>688</v>
      </c>
      <c r="N41" s="10">
        <v>912</v>
      </c>
      <c r="O41" s="10">
        <v>930</v>
      </c>
      <c r="P41" s="10">
        <v>63000</v>
      </c>
      <c r="Q41" s="10">
        <v>18900</v>
      </c>
      <c r="R41" s="10">
        <v>29121.675131252101</v>
      </c>
      <c r="S41" s="10">
        <v>728.04187828130102</v>
      </c>
      <c r="T41" s="10">
        <v>472.5</v>
      </c>
      <c r="U41" s="10">
        <v>377</v>
      </c>
      <c r="V41" s="10">
        <v>527.68921000936905</v>
      </c>
      <c r="W41" s="10">
        <v>231.3</v>
      </c>
      <c r="X41" s="10">
        <v>19160</v>
      </c>
      <c r="Y41" s="10">
        <v>20800</v>
      </c>
      <c r="Z41" s="10">
        <v>27520</v>
      </c>
      <c r="AA41" s="10">
        <v>36480</v>
      </c>
      <c r="AB41" s="10">
        <v>37200</v>
      </c>
      <c r="AC41" s="9">
        <v>9.2115384615384599</v>
      </c>
      <c r="AD41" s="9">
        <v>10</v>
      </c>
      <c r="AE41" s="9">
        <v>13.2307692307692</v>
      </c>
      <c r="AF41" s="9">
        <v>17.538461538461501</v>
      </c>
      <c r="AG41" s="9">
        <v>17.884615384615401</v>
      </c>
      <c r="AH41" s="8">
        <v>50.822281167108798</v>
      </c>
      <c r="AI41" s="8">
        <v>55.172413793103502</v>
      </c>
      <c r="AJ41" s="8">
        <v>72.9973474801061</v>
      </c>
      <c r="AK41" s="8">
        <v>96.763925729443002</v>
      </c>
      <c r="AL41" s="8">
        <v>98.673740053050395</v>
      </c>
      <c r="AM41" s="8">
        <v>36.309251045060797</v>
      </c>
      <c r="AN41" s="8">
        <v>39.4171410092518</v>
      </c>
      <c r="AO41" s="8">
        <v>52.1519096430101</v>
      </c>
      <c r="AP41" s="8">
        <v>69.1316011546878</v>
      </c>
      <c r="AQ41" s="8">
        <v>70.496040651161906</v>
      </c>
      <c r="AR41" s="90">
        <f t="shared" si="1"/>
        <v>1.27055702917772</v>
      </c>
      <c r="AS41" s="90">
        <f t="shared" si="2"/>
        <v>1.3793103448275876</v>
      </c>
      <c r="AT41" s="90">
        <f t="shared" si="3"/>
        <v>1.8249336870026525</v>
      </c>
      <c r="AU41" s="90">
        <f t="shared" si="4"/>
        <v>2.419098143236075</v>
      </c>
      <c r="AV41" s="90">
        <f t="shared" si="5"/>
        <v>2.46684350132626</v>
      </c>
    </row>
    <row r="42" spans="1:48" x14ac:dyDescent="0.35">
      <c r="A42" s="1" t="s">
        <v>71</v>
      </c>
      <c r="B42" s="1" t="s">
        <v>43</v>
      </c>
      <c r="C42" s="1" t="s">
        <v>44</v>
      </c>
      <c r="D42" s="1" t="s">
        <v>86</v>
      </c>
      <c r="E42" s="7">
        <v>18667</v>
      </c>
      <c r="F42" s="7">
        <v>3897</v>
      </c>
      <c r="G42" s="8">
        <v>20.876412921197801</v>
      </c>
      <c r="H42" s="9">
        <v>7.25</v>
      </c>
      <c r="I42" s="9">
        <v>8.8818797459750005</v>
      </c>
      <c r="J42" s="9">
        <v>771</v>
      </c>
      <c r="K42" s="10">
        <v>584</v>
      </c>
      <c r="L42" s="10">
        <v>670</v>
      </c>
      <c r="M42" s="10">
        <v>884</v>
      </c>
      <c r="N42" s="10">
        <v>1223</v>
      </c>
      <c r="O42" s="10">
        <v>1414</v>
      </c>
      <c r="P42" s="10">
        <v>81300</v>
      </c>
      <c r="Q42" s="10">
        <v>24390</v>
      </c>
      <c r="R42" s="10">
        <v>33356.098234063102</v>
      </c>
      <c r="S42" s="10">
        <v>833.902455851578</v>
      </c>
      <c r="T42" s="10">
        <v>609.75</v>
      </c>
      <c r="U42" s="10">
        <v>377</v>
      </c>
      <c r="V42" s="10">
        <v>461.85774679069999</v>
      </c>
      <c r="W42" s="10">
        <v>231.3</v>
      </c>
      <c r="X42" s="10">
        <v>23360</v>
      </c>
      <c r="Y42" s="10">
        <v>26800</v>
      </c>
      <c r="Z42" s="10">
        <v>35360</v>
      </c>
      <c r="AA42" s="10">
        <v>48920</v>
      </c>
      <c r="AB42" s="10">
        <v>56560</v>
      </c>
      <c r="AC42" s="9">
        <v>11.2307692307692</v>
      </c>
      <c r="AD42" s="9">
        <v>12.884615384615399</v>
      </c>
      <c r="AE42" s="9">
        <v>17</v>
      </c>
      <c r="AF42" s="9">
        <v>23.519230769230798</v>
      </c>
      <c r="AG42" s="9">
        <v>27.192307692307701</v>
      </c>
      <c r="AH42" s="8">
        <v>61.962864721485403</v>
      </c>
      <c r="AI42" s="8">
        <v>71.087533156498694</v>
      </c>
      <c r="AJ42" s="8">
        <v>93.7931034482759</v>
      </c>
      <c r="AK42" s="8">
        <v>129.76127320954899</v>
      </c>
      <c r="AL42" s="8">
        <v>150.026525198939</v>
      </c>
      <c r="AM42" s="8">
        <v>50.578344008130401</v>
      </c>
      <c r="AN42" s="8">
        <v>58.026524803848197</v>
      </c>
      <c r="AO42" s="8">
        <v>76.560370039704196</v>
      </c>
      <c r="AP42" s="8">
        <v>105.920059455383</v>
      </c>
      <c r="AQ42" s="8">
        <v>122.461949362151</v>
      </c>
      <c r="AR42" s="90">
        <f t="shared" si="1"/>
        <v>1.5490716180371351</v>
      </c>
      <c r="AS42" s="90">
        <f t="shared" si="2"/>
        <v>1.7771883289124673</v>
      </c>
      <c r="AT42" s="90">
        <f t="shared" si="3"/>
        <v>2.3448275862068977</v>
      </c>
      <c r="AU42" s="90">
        <f t="shared" si="4"/>
        <v>3.2440318302387245</v>
      </c>
      <c r="AV42" s="90">
        <f t="shared" si="5"/>
        <v>3.750663129973475</v>
      </c>
    </row>
    <row r="43" spans="1:48" x14ac:dyDescent="0.35">
      <c r="A43" s="1" t="s">
        <v>71</v>
      </c>
      <c r="B43" s="1" t="s">
        <v>43</v>
      </c>
      <c r="C43" s="1" t="s">
        <v>44</v>
      </c>
      <c r="D43" s="1" t="s">
        <v>87</v>
      </c>
      <c r="E43" s="7">
        <v>10354</v>
      </c>
      <c r="F43" s="7">
        <v>3172</v>
      </c>
      <c r="G43" s="8">
        <v>30.635503187174002</v>
      </c>
      <c r="H43" s="9">
        <v>7.25</v>
      </c>
      <c r="I43" s="9">
        <v>16.553260070638601</v>
      </c>
      <c r="J43" s="9">
        <v>771</v>
      </c>
      <c r="K43" s="10">
        <v>548</v>
      </c>
      <c r="L43" s="10">
        <v>601</v>
      </c>
      <c r="M43" s="10">
        <v>788</v>
      </c>
      <c r="N43" s="10">
        <v>1020</v>
      </c>
      <c r="O43" s="10">
        <v>1065</v>
      </c>
      <c r="P43" s="10">
        <v>60800</v>
      </c>
      <c r="Q43" s="10">
        <v>18240</v>
      </c>
      <c r="R43" s="10">
        <v>39781.099029530204</v>
      </c>
      <c r="S43" s="10">
        <v>994.527475738254</v>
      </c>
      <c r="T43" s="10">
        <v>456</v>
      </c>
      <c r="U43" s="10">
        <v>377</v>
      </c>
      <c r="V43" s="10">
        <v>860.76952367320905</v>
      </c>
      <c r="W43" s="10">
        <v>231.3</v>
      </c>
      <c r="X43" s="10">
        <v>21920</v>
      </c>
      <c r="Y43" s="10">
        <v>24040</v>
      </c>
      <c r="Z43" s="10">
        <v>31520</v>
      </c>
      <c r="AA43" s="10">
        <v>40800</v>
      </c>
      <c r="AB43" s="10">
        <v>42600</v>
      </c>
      <c r="AC43" s="9">
        <v>10.538461538461499</v>
      </c>
      <c r="AD43" s="9">
        <v>11.557692307692299</v>
      </c>
      <c r="AE43" s="9">
        <v>15.153846153846199</v>
      </c>
      <c r="AF43" s="9">
        <v>19.615384615384599</v>
      </c>
      <c r="AG43" s="9">
        <v>20.480769230769202</v>
      </c>
      <c r="AH43" s="8">
        <v>58.143236074270597</v>
      </c>
      <c r="AI43" s="8">
        <v>63.766578249336902</v>
      </c>
      <c r="AJ43" s="8">
        <v>83.6074270557029</v>
      </c>
      <c r="AK43" s="8">
        <v>108.222811671088</v>
      </c>
      <c r="AL43" s="8">
        <v>112.997347480106</v>
      </c>
      <c r="AM43" s="8">
        <v>25.465585615136099</v>
      </c>
      <c r="AN43" s="8">
        <v>27.928498092512399</v>
      </c>
      <c r="AO43" s="8">
        <v>36.618396833443803</v>
      </c>
      <c r="AP43" s="8">
        <v>47.399447677807999</v>
      </c>
      <c r="AQ43" s="8">
        <v>49.490599781240697</v>
      </c>
      <c r="AR43" s="90">
        <f t="shared" si="1"/>
        <v>1.4535809018567649</v>
      </c>
      <c r="AS43" s="90">
        <f t="shared" si="2"/>
        <v>1.5941644562334225</v>
      </c>
      <c r="AT43" s="90">
        <f t="shared" si="3"/>
        <v>2.0901856763925726</v>
      </c>
      <c r="AU43" s="90">
        <f t="shared" si="4"/>
        <v>2.7055702917772</v>
      </c>
      <c r="AV43" s="90">
        <f t="shared" si="5"/>
        <v>2.82493368700265</v>
      </c>
    </row>
    <row r="44" spans="1:48" x14ac:dyDescent="0.35">
      <c r="A44" s="1" t="s">
        <v>71</v>
      </c>
      <c r="B44" s="1" t="s">
        <v>43</v>
      </c>
      <c r="C44" s="1" t="s">
        <v>44</v>
      </c>
      <c r="D44" s="1" t="s">
        <v>88</v>
      </c>
      <c r="E44" s="7">
        <v>16317</v>
      </c>
      <c r="F44" s="7">
        <v>3828</v>
      </c>
      <c r="G44" s="8">
        <v>23.460194888766299</v>
      </c>
      <c r="H44" s="9">
        <v>7.25</v>
      </c>
      <c r="I44" s="9">
        <v>13.8250206042873</v>
      </c>
      <c r="J44" s="9">
        <v>771</v>
      </c>
      <c r="K44" s="10">
        <v>497</v>
      </c>
      <c r="L44" s="10">
        <v>565</v>
      </c>
      <c r="M44" s="10">
        <v>715</v>
      </c>
      <c r="N44" s="10">
        <v>953</v>
      </c>
      <c r="O44" s="10">
        <v>966</v>
      </c>
      <c r="P44" s="10">
        <v>65900</v>
      </c>
      <c r="Q44" s="10">
        <v>19770</v>
      </c>
      <c r="R44" s="10">
        <v>31253.976172702001</v>
      </c>
      <c r="S44" s="10">
        <v>781.34940431755001</v>
      </c>
      <c r="T44" s="10">
        <v>494.25</v>
      </c>
      <c r="U44" s="10">
        <v>377</v>
      </c>
      <c r="V44" s="10">
        <v>718.90107142293698</v>
      </c>
      <c r="W44" s="10">
        <v>231.3</v>
      </c>
      <c r="X44" s="10">
        <v>19880</v>
      </c>
      <c r="Y44" s="10">
        <v>22600</v>
      </c>
      <c r="Z44" s="10">
        <v>28600</v>
      </c>
      <c r="AA44" s="10">
        <v>38120</v>
      </c>
      <c r="AB44" s="10">
        <v>38640</v>
      </c>
      <c r="AC44" s="9">
        <v>9.5576923076923102</v>
      </c>
      <c r="AD44" s="9">
        <v>10.865384615384601</v>
      </c>
      <c r="AE44" s="9">
        <v>13.75</v>
      </c>
      <c r="AF44" s="9">
        <v>18.326923076923102</v>
      </c>
      <c r="AG44" s="9">
        <v>18.576923076923102</v>
      </c>
      <c r="AH44" s="8">
        <v>52.732095490716198</v>
      </c>
      <c r="AI44" s="8">
        <v>59.946949602121997</v>
      </c>
      <c r="AJ44" s="8">
        <v>75.862068965517196</v>
      </c>
      <c r="AK44" s="8">
        <v>101.114058355438</v>
      </c>
      <c r="AL44" s="8">
        <v>102.49336870026499</v>
      </c>
      <c r="AM44" s="8">
        <v>27.6533180854093</v>
      </c>
      <c r="AN44" s="8">
        <v>31.4368706604753</v>
      </c>
      <c r="AO44" s="8">
        <v>39.782942517238702</v>
      </c>
      <c r="AP44" s="8">
        <v>53.025376529969897</v>
      </c>
      <c r="AQ44" s="8">
        <v>53.748702757556003</v>
      </c>
      <c r="AR44" s="90">
        <f t="shared" si="1"/>
        <v>1.3183023872679049</v>
      </c>
      <c r="AS44" s="90">
        <f t="shared" si="2"/>
        <v>1.4986737400530499</v>
      </c>
      <c r="AT44" s="90">
        <f t="shared" si="3"/>
        <v>1.8965517241379299</v>
      </c>
      <c r="AU44" s="90">
        <f t="shared" si="4"/>
        <v>2.5278514588859502</v>
      </c>
      <c r="AV44" s="90">
        <f t="shared" si="5"/>
        <v>2.562334217506625</v>
      </c>
    </row>
    <row r="45" spans="1:48" x14ac:dyDescent="0.35">
      <c r="A45" s="1" t="s">
        <v>71</v>
      </c>
      <c r="B45" s="1" t="s">
        <v>43</v>
      </c>
      <c r="C45" s="1" t="s">
        <v>44</v>
      </c>
      <c r="D45" s="1" t="s">
        <v>89</v>
      </c>
      <c r="E45" s="7">
        <v>46304</v>
      </c>
      <c r="F45" s="7">
        <v>16572</v>
      </c>
      <c r="G45" s="8">
        <v>35.789564616447798</v>
      </c>
      <c r="H45" s="9">
        <v>7.25</v>
      </c>
      <c r="I45" s="9">
        <v>10.3560791260416</v>
      </c>
      <c r="J45" s="9">
        <v>771</v>
      </c>
      <c r="K45" s="10">
        <v>557</v>
      </c>
      <c r="L45" s="10">
        <v>559</v>
      </c>
      <c r="M45" s="10">
        <v>733</v>
      </c>
      <c r="N45" s="10">
        <v>943</v>
      </c>
      <c r="O45" s="10">
        <v>1150</v>
      </c>
      <c r="P45" s="10">
        <v>60100</v>
      </c>
      <c r="Q45" s="10">
        <v>18030</v>
      </c>
      <c r="R45" s="10">
        <v>23741.491439550598</v>
      </c>
      <c r="S45" s="10">
        <v>593.53728598876501</v>
      </c>
      <c r="T45" s="10">
        <v>450.75</v>
      </c>
      <c r="U45" s="10">
        <v>377</v>
      </c>
      <c r="V45" s="10">
        <v>538.51611455416298</v>
      </c>
      <c r="W45" s="10">
        <v>231.3</v>
      </c>
      <c r="X45" s="10">
        <v>22280</v>
      </c>
      <c r="Y45" s="10">
        <v>22360</v>
      </c>
      <c r="Z45" s="10">
        <v>29320</v>
      </c>
      <c r="AA45" s="10">
        <v>37720</v>
      </c>
      <c r="AB45" s="10">
        <v>46000</v>
      </c>
      <c r="AC45" s="9">
        <v>10.711538461538501</v>
      </c>
      <c r="AD45" s="9">
        <v>10.75</v>
      </c>
      <c r="AE45" s="9">
        <v>14.096153846153801</v>
      </c>
      <c r="AF45" s="9">
        <v>18.134615384615401</v>
      </c>
      <c r="AG45" s="9">
        <v>22.115384615384599</v>
      </c>
      <c r="AH45" s="8">
        <v>59.0981432360743</v>
      </c>
      <c r="AI45" s="8">
        <v>59.310344827586199</v>
      </c>
      <c r="AJ45" s="8">
        <v>77.771883289124702</v>
      </c>
      <c r="AK45" s="8">
        <v>100.053050397878</v>
      </c>
      <c r="AL45" s="8">
        <v>122.015915119363</v>
      </c>
      <c r="AM45" s="8">
        <v>41.372949477000503</v>
      </c>
      <c r="AN45" s="8">
        <v>41.521505848551598</v>
      </c>
      <c r="AO45" s="8">
        <v>54.4459101735033</v>
      </c>
      <c r="AP45" s="8">
        <v>70.044329186376004</v>
      </c>
      <c r="AQ45" s="8">
        <v>85.419913641921994</v>
      </c>
      <c r="AR45" s="90">
        <f t="shared" si="1"/>
        <v>1.4774535809018574</v>
      </c>
      <c r="AS45" s="90">
        <f t="shared" si="2"/>
        <v>1.482758620689655</v>
      </c>
      <c r="AT45" s="90">
        <f t="shared" si="3"/>
        <v>1.9442970822281176</v>
      </c>
      <c r="AU45" s="90">
        <f t="shared" si="4"/>
        <v>2.5013262599469499</v>
      </c>
      <c r="AV45" s="90">
        <f t="shared" si="5"/>
        <v>3.050397877984075</v>
      </c>
    </row>
    <row r="46" spans="1:48" x14ac:dyDescent="0.35">
      <c r="A46" s="1" t="s">
        <v>71</v>
      </c>
      <c r="B46" s="1" t="s">
        <v>43</v>
      </c>
      <c r="C46" s="1" t="s">
        <v>44</v>
      </c>
      <c r="D46" s="1" t="s">
        <v>90</v>
      </c>
      <c r="E46" s="7">
        <v>16524</v>
      </c>
      <c r="F46" s="7">
        <v>3805</v>
      </c>
      <c r="G46" s="8">
        <v>23.0271120793997</v>
      </c>
      <c r="H46" s="9">
        <v>7.25</v>
      </c>
      <c r="I46" s="9">
        <v>10.000494941153701</v>
      </c>
      <c r="J46" s="9">
        <v>771</v>
      </c>
      <c r="K46" s="10">
        <v>527</v>
      </c>
      <c r="L46" s="10">
        <v>530</v>
      </c>
      <c r="M46" s="10">
        <v>688</v>
      </c>
      <c r="N46" s="10">
        <v>938</v>
      </c>
      <c r="O46" s="10">
        <v>1208</v>
      </c>
      <c r="P46" s="10">
        <v>75100</v>
      </c>
      <c r="Q46" s="10">
        <v>22530</v>
      </c>
      <c r="R46" s="10">
        <v>28266.257143906099</v>
      </c>
      <c r="S46" s="10">
        <v>706.65642859765296</v>
      </c>
      <c r="T46" s="10">
        <v>563.25</v>
      </c>
      <c r="U46" s="10">
        <v>377</v>
      </c>
      <c r="V46" s="10">
        <v>520.02573693999295</v>
      </c>
      <c r="W46" s="10">
        <v>231.3</v>
      </c>
      <c r="X46" s="10">
        <v>21080</v>
      </c>
      <c r="Y46" s="10">
        <v>21200</v>
      </c>
      <c r="Z46" s="10">
        <v>27520</v>
      </c>
      <c r="AA46" s="10">
        <v>37520</v>
      </c>
      <c r="AB46" s="10">
        <v>48320</v>
      </c>
      <c r="AC46" s="9">
        <v>10.134615384615399</v>
      </c>
      <c r="AD46" s="9">
        <v>10.192307692307701</v>
      </c>
      <c r="AE46" s="9">
        <v>13.2307692307692</v>
      </c>
      <c r="AF46" s="9">
        <v>18.038461538461501</v>
      </c>
      <c r="AG46" s="9">
        <v>23.230769230769202</v>
      </c>
      <c r="AH46" s="8">
        <v>55.915119363395199</v>
      </c>
      <c r="AI46" s="8">
        <v>56.233421750663098</v>
      </c>
      <c r="AJ46" s="8">
        <v>72.9973474801061</v>
      </c>
      <c r="AK46" s="8">
        <v>99.522546419098106</v>
      </c>
      <c r="AL46" s="8">
        <v>128.16976127321001</v>
      </c>
      <c r="AM46" s="8">
        <v>40.536455222470003</v>
      </c>
      <c r="AN46" s="8">
        <v>40.7672130320856</v>
      </c>
      <c r="AO46" s="8">
        <v>52.920457671839401</v>
      </c>
      <c r="AP46" s="8">
        <v>72.150275139804293</v>
      </c>
      <c r="AQ46" s="8">
        <v>92.918478005206296</v>
      </c>
      <c r="AR46" s="90">
        <f t="shared" si="1"/>
        <v>1.3978779840848801</v>
      </c>
      <c r="AS46" s="90">
        <f t="shared" si="2"/>
        <v>1.4058355437665775</v>
      </c>
      <c r="AT46" s="90">
        <f t="shared" si="3"/>
        <v>1.8249336870026525</v>
      </c>
      <c r="AU46" s="90">
        <f t="shared" si="4"/>
        <v>2.4880636604774526</v>
      </c>
      <c r="AV46" s="90">
        <f t="shared" si="5"/>
        <v>3.2042440318302505</v>
      </c>
    </row>
    <row r="47" spans="1:48" x14ac:dyDescent="0.35">
      <c r="A47" s="1" t="s">
        <v>71</v>
      </c>
      <c r="B47" s="1" t="s">
        <v>43</v>
      </c>
      <c r="C47" s="1" t="s">
        <v>44</v>
      </c>
      <c r="D47" s="1" t="s">
        <v>91</v>
      </c>
      <c r="E47" s="7">
        <v>71733</v>
      </c>
      <c r="F47" s="7">
        <v>22493</v>
      </c>
      <c r="G47" s="8">
        <v>31.356558348319503</v>
      </c>
      <c r="H47" s="9">
        <v>7.25</v>
      </c>
      <c r="I47" s="9">
        <v>15.566620870223399</v>
      </c>
      <c r="J47" s="9">
        <v>771</v>
      </c>
      <c r="K47" s="10">
        <v>521</v>
      </c>
      <c r="L47" s="10">
        <v>619</v>
      </c>
      <c r="M47" s="10">
        <v>811</v>
      </c>
      <c r="N47" s="10">
        <v>1016</v>
      </c>
      <c r="O47" s="10">
        <v>1143</v>
      </c>
      <c r="P47" s="10">
        <v>69100</v>
      </c>
      <c r="Q47" s="10">
        <v>20730</v>
      </c>
      <c r="R47" s="10">
        <v>34054.377394049901</v>
      </c>
      <c r="S47" s="10">
        <v>851.35943485124801</v>
      </c>
      <c r="T47" s="10">
        <v>518.25</v>
      </c>
      <c r="U47" s="10">
        <v>377</v>
      </c>
      <c r="V47" s="10">
        <v>809.46428525161605</v>
      </c>
      <c r="W47" s="10">
        <v>231.3</v>
      </c>
      <c r="X47" s="10">
        <v>20840</v>
      </c>
      <c r="Y47" s="10">
        <v>24760</v>
      </c>
      <c r="Z47" s="10">
        <v>32440</v>
      </c>
      <c r="AA47" s="10">
        <v>40640</v>
      </c>
      <c r="AB47" s="10">
        <v>45720</v>
      </c>
      <c r="AC47" s="9">
        <v>10.0192307692308</v>
      </c>
      <c r="AD47" s="9">
        <v>11.903846153846199</v>
      </c>
      <c r="AE47" s="9">
        <v>15.596153846153801</v>
      </c>
      <c r="AF47" s="9">
        <v>19.538461538461501</v>
      </c>
      <c r="AG47" s="9">
        <v>21.980769230769202</v>
      </c>
      <c r="AH47" s="8">
        <v>55.278514588859402</v>
      </c>
      <c r="AI47" s="8">
        <v>65.676392572944295</v>
      </c>
      <c r="AJ47" s="8">
        <v>86.047745358090197</v>
      </c>
      <c r="AK47" s="8">
        <v>107.798408488064</v>
      </c>
      <c r="AL47" s="8">
        <v>121.27320954907201</v>
      </c>
      <c r="AM47" s="8">
        <v>25.7454224722491</v>
      </c>
      <c r="AN47" s="8">
        <v>30.588131497739301</v>
      </c>
      <c r="AO47" s="8">
        <v>40.075887955842603</v>
      </c>
      <c r="AP47" s="8">
        <v>50.206044590796701</v>
      </c>
      <c r="AQ47" s="8">
        <v>56.481800164646302</v>
      </c>
      <c r="AR47" s="90">
        <f t="shared" si="1"/>
        <v>1.381962864721485</v>
      </c>
      <c r="AS47" s="90">
        <f t="shared" si="2"/>
        <v>1.6419098143236073</v>
      </c>
      <c r="AT47" s="90">
        <f t="shared" si="3"/>
        <v>2.1511936339522548</v>
      </c>
      <c r="AU47" s="90">
        <f t="shared" si="4"/>
        <v>2.6949602122015999</v>
      </c>
      <c r="AV47" s="90">
        <f t="shared" si="5"/>
        <v>3.0318302387268004</v>
      </c>
    </row>
    <row r="48" spans="1:48" x14ac:dyDescent="0.35">
      <c r="A48" s="1" t="s">
        <v>71</v>
      </c>
      <c r="B48" s="1" t="s">
        <v>43</v>
      </c>
      <c r="C48" s="1" t="s">
        <v>44</v>
      </c>
      <c r="D48" s="1" t="s">
        <v>92</v>
      </c>
      <c r="E48" s="7">
        <v>9410</v>
      </c>
      <c r="F48" s="7">
        <v>2937</v>
      </c>
      <c r="G48" s="8">
        <v>31.211477151966001</v>
      </c>
      <c r="H48" s="9">
        <v>7.25</v>
      </c>
      <c r="I48" s="9">
        <v>10.146506689377199</v>
      </c>
      <c r="J48" s="9">
        <v>771</v>
      </c>
      <c r="K48" s="10">
        <v>479</v>
      </c>
      <c r="L48" s="10">
        <v>536</v>
      </c>
      <c r="M48" s="10">
        <v>689</v>
      </c>
      <c r="N48" s="10">
        <v>863</v>
      </c>
      <c r="O48" s="10">
        <v>1017</v>
      </c>
      <c r="P48" s="10">
        <v>51900</v>
      </c>
      <c r="Q48" s="10">
        <v>15570</v>
      </c>
      <c r="R48" s="10">
        <v>24755.0889087416</v>
      </c>
      <c r="S48" s="10">
        <v>618.87722271853897</v>
      </c>
      <c r="T48" s="10">
        <v>389.25</v>
      </c>
      <c r="U48" s="10">
        <v>377</v>
      </c>
      <c r="V48" s="10">
        <v>527.61834784761197</v>
      </c>
      <c r="W48" s="10">
        <v>231.3</v>
      </c>
      <c r="X48" s="10">
        <v>19160</v>
      </c>
      <c r="Y48" s="10">
        <v>21440</v>
      </c>
      <c r="Z48" s="10">
        <v>27560</v>
      </c>
      <c r="AA48" s="10">
        <v>34520</v>
      </c>
      <c r="AB48" s="10">
        <v>40680</v>
      </c>
      <c r="AC48" s="9">
        <v>9.2115384615384599</v>
      </c>
      <c r="AD48" s="9">
        <v>10.307692307692299</v>
      </c>
      <c r="AE48" s="9">
        <v>13.25</v>
      </c>
      <c r="AF48" s="9">
        <v>16.596153846153801</v>
      </c>
      <c r="AG48" s="9">
        <v>19.557692307692299</v>
      </c>
      <c r="AH48" s="8">
        <v>50.822281167108798</v>
      </c>
      <c r="AI48" s="8">
        <v>56.870026525198902</v>
      </c>
      <c r="AJ48" s="8">
        <v>73.103448275862107</v>
      </c>
      <c r="AK48" s="8">
        <v>91.564986737400503</v>
      </c>
      <c r="AL48" s="8">
        <v>107.90450928382</v>
      </c>
      <c r="AM48" s="8">
        <v>36.314127585142003</v>
      </c>
      <c r="AN48" s="8">
        <v>40.635432955398997</v>
      </c>
      <c r="AO48" s="8">
        <v>52.2347263176677</v>
      </c>
      <c r="AP48" s="8">
        <v>65.426079553188998</v>
      </c>
      <c r="AQ48" s="8">
        <v>77.101185290374502</v>
      </c>
      <c r="AR48" s="90">
        <f t="shared" si="1"/>
        <v>1.27055702917772</v>
      </c>
      <c r="AS48" s="90">
        <f t="shared" si="2"/>
        <v>1.4217506631299726</v>
      </c>
      <c r="AT48" s="90">
        <f t="shared" si="3"/>
        <v>1.8275862068965527</v>
      </c>
      <c r="AU48" s="90">
        <f t="shared" si="4"/>
        <v>2.2891246684350124</v>
      </c>
      <c r="AV48" s="90">
        <f t="shared" si="5"/>
        <v>2.6976127320955001</v>
      </c>
    </row>
    <row r="49" spans="1:48" x14ac:dyDescent="0.35">
      <c r="A49" s="1" t="s">
        <v>71</v>
      </c>
      <c r="B49" s="1" t="s">
        <v>43</v>
      </c>
      <c r="C49" s="1" t="s">
        <v>44</v>
      </c>
      <c r="D49" s="1" t="s">
        <v>93</v>
      </c>
      <c r="E49" s="7">
        <v>29046</v>
      </c>
      <c r="F49" s="7">
        <v>8053</v>
      </c>
      <c r="G49" s="8">
        <v>27.724987950148002</v>
      </c>
      <c r="H49" s="9">
        <v>7.25</v>
      </c>
      <c r="I49" s="9">
        <v>10.108481132878101</v>
      </c>
      <c r="J49" s="9">
        <v>771</v>
      </c>
      <c r="K49" s="10">
        <v>602</v>
      </c>
      <c r="L49" s="10">
        <v>688</v>
      </c>
      <c r="M49" s="10">
        <v>853</v>
      </c>
      <c r="N49" s="10">
        <v>1158</v>
      </c>
      <c r="O49" s="10">
        <v>1307</v>
      </c>
      <c r="P49" s="10">
        <v>76400</v>
      </c>
      <c r="Q49" s="10">
        <v>22920</v>
      </c>
      <c r="R49" s="10">
        <v>30700.347986244498</v>
      </c>
      <c r="S49" s="10">
        <v>767.50869965611298</v>
      </c>
      <c r="T49" s="10">
        <v>573</v>
      </c>
      <c r="U49" s="10">
        <v>377</v>
      </c>
      <c r="V49" s="10">
        <v>525.64101890966197</v>
      </c>
      <c r="W49" s="10">
        <v>231.3</v>
      </c>
      <c r="X49" s="10">
        <v>24080</v>
      </c>
      <c r="Y49" s="10">
        <v>27520</v>
      </c>
      <c r="Z49" s="10">
        <v>34120</v>
      </c>
      <c r="AA49" s="10">
        <v>46320</v>
      </c>
      <c r="AB49" s="10">
        <v>52280</v>
      </c>
      <c r="AC49" s="9">
        <v>11.5769230769231</v>
      </c>
      <c r="AD49" s="9">
        <v>13.2307692307692</v>
      </c>
      <c r="AE49" s="9">
        <v>16.403846153846199</v>
      </c>
      <c r="AF49" s="9">
        <v>22.269230769230798</v>
      </c>
      <c r="AG49" s="9">
        <v>25.134615384615401</v>
      </c>
      <c r="AH49" s="8">
        <v>63.872679045092802</v>
      </c>
      <c r="AI49" s="8">
        <v>72.9973474801061</v>
      </c>
      <c r="AJ49" s="8">
        <v>90.503978779840807</v>
      </c>
      <c r="AK49" s="8">
        <v>122.864721485411</v>
      </c>
      <c r="AL49" s="8">
        <v>138.67374005305001</v>
      </c>
      <c r="AM49" s="8">
        <v>45.8107322939697</v>
      </c>
      <c r="AN49" s="8">
        <v>52.355122621679698</v>
      </c>
      <c r="AO49" s="8">
        <v>64.911220343448804</v>
      </c>
      <c r="AP49" s="8">
        <v>88.120976738234106</v>
      </c>
      <c r="AQ49" s="8">
        <v>99.459513468801404</v>
      </c>
      <c r="AR49" s="90">
        <f t="shared" si="1"/>
        <v>1.5968169761273201</v>
      </c>
      <c r="AS49" s="90">
        <f t="shared" si="2"/>
        <v>1.8249336870026525</v>
      </c>
      <c r="AT49" s="90">
        <f t="shared" si="3"/>
        <v>2.2625994694960201</v>
      </c>
      <c r="AU49" s="90">
        <f t="shared" si="4"/>
        <v>3.0716180371352748</v>
      </c>
      <c r="AV49" s="90">
        <f t="shared" si="5"/>
        <v>3.4668435013262502</v>
      </c>
    </row>
    <row r="50" spans="1:48" x14ac:dyDescent="0.35">
      <c r="A50" s="1" t="s">
        <v>71</v>
      </c>
      <c r="B50" s="1" t="s">
        <v>43</v>
      </c>
      <c r="C50" s="1" t="s">
        <v>44</v>
      </c>
      <c r="D50" s="1" t="s">
        <v>94</v>
      </c>
      <c r="E50" s="7">
        <v>6987</v>
      </c>
      <c r="F50" s="7">
        <v>1814</v>
      </c>
      <c r="G50" s="8">
        <v>25.9625017890368</v>
      </c>
      <c r="H50" s="9">
        <v>7.25</v>
      </c>
      <c r="I50" s="9">
        <v>11.0915028425008</v>
      </c>
      <c r="J50" s="9">
        <v>771</v>
      </c>
      <c r="K50" s="10">
        <v>509</v>
      </c>
      <c r="L50" s="10">
        <v>553</v>
      </c>
      <c r="M50" s="10">
        <v>732</v>
      </c>
      <c r="N50" s="10">
        <v>917</v>
      </c>
      <c r="O50" s="10">
        <v>989</v>
      </c>
      <c r="P50" s="10">
        <v>58100</v>
      </c>
      <c r="Q50" s="10">
        <v>17430</v>
      </c>
      <c r="R50" s="10">
        <v>30674.331624098999</v>
      </c>
      <c r="S50" s="10">
        <v>766.85829060247397</v>
      </c>
      <c r="T50" s="10">
        <v>435.75</v>
      </c>
      <c r="U50" s="10">
        <v>377</v>
      </c>
      <c r="V50" s="10">
        <v>576.75814781004203</v>
      </c>
      <c r="W50" s="10">
        <v>231.3</v>
      </c>
      <c r="X50" s="10">
        <v>20360</v>
      </c>
      <c r="Y50" s="10">
        <v>22120</v>
      </c>
      <c r="Z50" s="10">
        <v>29280</v>
      </c>
      <c r="AA50" s="10">
        <v>36680</v>
      </c>
      <c r="AB50" s="10">
        <v>39560</v>
      </c>
      <c r="AC50" s="9">
        <v>9.7884615384615401</v>
      </c>
      <c r="AD50" s="9">
        <v>10.634615384615399</v>
      </c>
      <c r="AE50" s="9">
        <v>14.0769230769231</v>
      </c>
      <c r="AF50" s="9">
        <v>17.634615384615401</v>
      </c>
      <c r="AG50" s="9">
        <v>19.019230769230798</v>
      </c>
      <c r="AH50" s="8">
        <v>54.0053050397878</v>
      </c>
      <c r="AI50" s="8">
        <v>58.673740053050402</v>
      </c>
      <c r="AJ50" s="8">
        <v>77.665782493368695</v>
      </c>
      <c r="AK50" s="8">
        <v>97.294429708222793</v>
      </c>
      <c r="AL50" s="8">
        <v>104.933687002653</v>
      </c>
      <c r="AM50" s="8">
        <v>35.300758346123402</v>
      </c>
      <c r="AN50" s="8">
        <v>38.352297378008302</v>
      </c>
      <c r="AO50" s="8">
        <v>50.766512984994698</v>
      </c>
      <c r="AP50" s="8">
        <v>63.5968475508745</v>
      </c>
      <c r="AQ50" s="8">
        <v>68.590275057595306</v>
      </c>
      <c r="AR50" s="90">
        <f t="shared" si="1"/>
        <v>1.3501326259946951</v>
      </c>
      <c r="AS50" s="90">
        <f t="shared" si="2"/>
        <v>1.46684350132626</v>
      </c>
      <c r="AT50" s="90">
        <f t="shared" si="3"/>
        <v>1.9416445623342173</v>
      </c>
      <c r="AU50" s="90">
        <f t="shared" si="4"/>
        <v>2.43236074270557</v>
      </c>
      <c r="AV50" s="90">
        <f t="shared" si="5"/>
        <v>2.6233421750663251</v>
      </c>
    </row>
    <row r="51" spans="1:48" x14ac:dyDescent="0.35">
      <c r="A51" s="1" t="s">
        <v>71</v>
      </c>
      <c r="B51" s="1" t="s">
        <v>43</v>
      </c>
      <c r="C51" s="1" t="s">
        <v>44</v>
      </c>
      <c r="D51" s="1" t="s">
        <v>95</v>
      </c>
      <c r="E51" s="7">
        <v>8843</v>
      </c>
      <c r="F51" s="7">
        <v>1744</v>
      </c>
      <c r="G51" s="8">
        <v>19.721813864073301</v>
      </c>
      <c r="H51" s="9">
        <v>7.25</v>
      </c>
      <c r="I51" s="9">
        <v>9.0667911317539502</v>
      </c>
      <c r="J51" s="9">
        <v>771</v>
      </c>
      <c r="K51" s="10">
        <v>455</v>
      </c>
      <c r="L51" s="10">
        <v>535</v>
      </c>
      <c r="M51" s="10">
        <v>708</v>
      </c>
      <c r="N51" s="10">
        <v>887</v>
      </c>
      <c r="O51" s="10">
        <v>1017</v>
      </c>
      <c r="P51" s="10">
        <v>67600</v>
      </c>
      <c r="Q51" s="10">
        <v>20280</v>
      </c>
      <c r="R51" s="10">
        <v>31111.406508144399</v>
      </c>
      <c r="S51" s="10">
        <v>777.78516270360899</v>
      </c>
      <c r="T51" s="10">
        <v>507</v>
      </c>
      <c r="U51" s="10">
        <v>377</v>
      </c>
      <c r="V51" s="10">
        <v>471.47313885120502</v>
      </c>
      <c r="W51" s="10">
        <v>231.3</v>
      </c>
      <c r="X51" s="10">
        <v>18200</v>
      </c>
      <c r="Y51" s="10">
        <v>21400</v>
      </c>
      <c r="Z51" s="10">
        <v>28320</v>
      </c>
      <c r="AA51" s="10">
        <v>35480</v>
      </c>
      <c r="AB51" s="10">
        <v>40680</v>
      </c>
      <c r="AC51" s="9">
        <v>8.75</v>
      </c>
      <c r="AD51" s="9">
        <v>10.288461538461499</v>
      </c>
      <c r="AE51" s="9">
        <v>13.615384615384601</v>
      </c>
      <c r="AF51" s="9">
        <v>17.057692307692299</v>
      </c>
      <c r="AG51" s="9">
        <v>19.557692307692299</v>
      </c>
      <c r="AH51" s="8">
        <v>48.275862068965502</v>
      </c>
      <c r="AI51" s="8">
        <v>56.763925729443002</v>
      </c>
      <c r="AJ51" s="8">
        <v>75.119363395225506</v>
      </c>
      <c r="AK51" s="8">
        <v>94.111405835543806</v>
      </c>
      <c r="AL51" s="8">
        <v>107.90450928382</v>
      </c>
      <c r="AM51" s="8">
        <v>38.602411251564099</v>
      </c>
      <c r="AN51" s="8">
        <v>45.389648394696202</v>
      </c>
      <c r="AO51" s="8">
        <v>60.067048716719498</v>
      </c>
      <c r="AP51" s="8">
        <v>75.253491824477607</v>
      </c>
      <c r="AQ51" s="8">
        <v>86.282752182067398</v>
      </c>
      <c r="AR51" s="90">
        <f t="shared" si="1"/>
        <v>1.2068965517241375</v>
      </c>
      <c r="AS51" s="90">
        <f t="shared" si="2"/>
        <v>1.419098143236075</v>
      </c>
      <c r="AT51" s="90">
        <f t="shared" si="3"/>
        <v>1.8779840848806377</v>
      </c>
      <c r="AU51" s="90">
        <f t="shared" si="4"/>
        <v>2.3527851458885953</v>
      </c>
      <c r="AV51" s="90">
        <f t="shared" si="5"/>
        <v>2.6976127320955001</v>
      </c>
    </row>
    <row r="52" spans="1:48" x14ac:dyDescent="0.35">
      <c r="A52" s="1" t="s">
        <v>71</v>
      </c>
      <c r="B52" s="1" t="s">
        <v>43</v>
      </c>
      <c r="C52" s="1" t="s">
        <v>44</v>
      </c>
      <c r="D52" s="1" t="s">
        <v>96</v>
      </c>
      <c r="E52" s="7">
        <v>7934</v>
      </c>
      <c r="F52" s="7">
        <v>1793</v>
      </c>
      <c r="G52" s="8">
        <v>22.598941265439901</v>
      </c>
      <c r="H52" s="9">
        <v>7.25</v>
      </c>
      <c r="I52" s="9">
        <v>12.1446342369623</v>
      </c>
      <c r="J52" s="9">
        <v>771</v>
      </c>
      <c r="K52" s="10">
        <v>479</v>
      </c>
      <c r="L52" s="10">
        <v>601</v>
      </c>
      <c r="M52" s="10">
        <v>688</v>
      </c>
      <c r="N52" s="10">
        <v>862</v>
      </c>
      <c r="O52" s="10">
        <v>930</v>
      </c>
      <c r="P52" s="10">
        <v>58000</v>
      </c>
      <c r="Q52" s="10">
        <v>17400</v>
      </c>
      <c r="R52" s="10">
        <v>32645.331220246499</v>
      </c>
      <c r="S52" s="10">
        <v>816.13328050616201</v>
      </c>
      <c r="T52" s="10">
        <v>435</v>
      </c>
      <c r="U52" s="10">
        <v>377</v>
      </c>
      <c r="V52" s="10">
        <v>631.52098032203901</v>
      </c>
      <c r="W52" s="10">
        <v>231.3</v>
      </c>
      <c r="X52" s="10">
        <v>19160</v>
      </c>
      <c r="Y52" s="10">
        <v>24040</v>
      </c>
      <c r="Z52" s="10">
        <v>27520</v>
      </c>
      <c r="AA52" s="10">
        <v>34480</v>
      </c>
      <c r="AB52" s="10">
        <v>37200</v>
      </c>
      <c r="AC52" s="9">
        <v>9.2115384615384599</v>
      </c>
      <c r="AD52" s="9">
        <v>11.557692307692299</v>
      </c>
      <c r="AE52" s="9">
        <v>13.2307692307692</v>
      </c>
      <c r="AF52" s="9">
        <v>16.576923076923102</v>
      </c>
      <c r="AG52" s="9">
        <v>17.884615384615401</v>
      </c>
      <c r="AH52" s="8">
        <v>50.822281167108798</v>
      </c>
      <c r="AI52" s="8">
        <v>63.766578249336902</v>
      </c>
      <c r="AJ52" s="8">
        <v>72.9973474801061</v>
      </c>
      <c r="AK52" s="8">
        <v>91.458885941644596</v>
      </c>
      <c r="AL52" s="8">
        <v>98.673740053050395</v>
      </c>
      <c r="AM52" s="8">
        <v>30.339451256598799</v>
      </c>
      <c r="AN52" s="8">
        <v>38.066827150763899</v>
      </c>
      <c r="AO52" s="8">
        <v>43.577332911356997</v>
      </c>
      <c r="AP52" s="8">
        <v>54.5983444325432</v>
      </c>
      <c r="AQ52" s="8">
        <v>58.905406406340099</v>
      </c>
      <c r="AR52" s="90">
        <f t="shared" si="1"/>
        <v>1.27055702917772</v>
      </c>
      <c r="AS52" s="90">
        <f t="shared" si="2"/>
        <v>1.5941644562334225</v>
      </c>
      <c r="AT52" s="90">
        <f t="shared" si="3"/>
        <v>1.8249336870026525</v>
      </c>
      <c r="AU52" s="90">
        <f t="shared" si="4"/>
        <v>2.2864721485411148</v>
      </c>
      <c r="AV52" s="90">
        <f t="shared" si="5"/>
        <v>2.46684350132626</v>
      </c>
    </row>
    <row r="53" spans="1:48" x14ac:dyDescent="0.35">
      <c r="A53" s="1" t="s">
        <v>71</v>
      </c>
      <c r="B53" s="1" t="s">
        <v>43</v>
      </c>
      <c r="C53" s="1" t="s">
        <v>44</v>
      </c>
      <c r="D53" s="1" t="s">
        <v>97</v>
      </c>
      <c r="E53" s="7">
        <v>13336</v>
      </c>
      <c r="F53" s="7">
        <v>3024</v>
      </c>
      <c r="G53" s="8">
        <v>22.675464907018601</v>
      </c>
      <c r="H53" s="9">
        <v>7.25</v>
      </c>
      <c r="I53" s="9">
        <v>17.4020882343826</v>
      </c>
      <c r="J53" s="9">
        <v>771</v>
      </c>
      <c r="K53" s="10">
        <v>586</v>
      </c>
      <c r="L53" s="10">
        <v>594</v>
      </c>
      <c r="M53" s="10">
        <v>688</v>
      </c>
      <c r="N53" s="10">
        <v>882</v>
      </c>
      <c r="O53" s="10">
        <v>930</v>
      </c>
      <c r="P53" s="10">
        <v>65800</v>
      </c>
      <c r="Q53" s="10">
        <v>19740</v>
      </c>
      <c r="R53" s="10">
        <v>35147.064604163301</v>
      </c>
      <c r="S53" s="10">
        <v>878.67661510408402</v>
      </c>
      <c r="T53" s="10">
        <v>493.5</v>
      </c>
      <c r="U53" s="10">
        <v>377</v>
      </c>
      <c r="V53" s="10">
        <v>904.90858818789695</v>
      </c>
      <c r="W53" s="10">
        <v>231.3</v>
      </c>
      <c r="X53" s="10">
        <v>23440</v>
      </c>
      <c r="Y53" s="10">
        <v>23760</v>
      </c>
      <c r="Z53" s="10">
        <v>27520</v>
      </c>
      <c r="AA53" s="10">
        <v>35280</v>
      </c>
      <c r="AB53" s="10">
        <v>37200</v>
      </c>
      <c r="AC53" s="9">
        <v>11.2692307692308</v>
      </c>
      <c r="AD53" s="9">
        <v>11.4230769230769</v>
      </c>
      <c r="AE53" s="9">
        <v>13.2307692307692</v>
      </c>
      <c r="AF53" s="9">
        <v>16.961538461538499</v>
      </c>
      <c r="AG53" s="9">
        <v>17.884615384615401</v>
      </c>
      <c r="AH53" s="8">
        <v>62.175066312997302</v>
      </c>
      <c r="AI53" s="8">
        <v>63.023872679045098</v>
      </c>
      <c r="AJ53" s="8">
        <v>72.9973474801061</v>
      </c>
      <c r="AK53" s="8">
        <v>93.580901856763901</v>
      </c>
      <c r="AL53" s="8">
        <v>98.673740053050395</v>
      </c>
      <c r="AM53" s="8">
        <v>25.903168901224799</v>
      </c>
      <c r="AN53" s="8">
        <v>26.2567957804225</v>
      </c>
      <c r="AO53" s="8">
        <v>30.411911610994402</v>
      </c>
      <c r="AP53" s="8">
        <v>38.987363431536401</v>
      </c>
      <c r="AQ53" s="8">
        <v>41.109124706722</v>
      </c>
      <c r="AR53" s="90">
        <f t="shared" si="1"/>
        <v>1.5543766578249325</v>
      </c>
      <c r="AS53" s="90">
        <f t="shared" si="2"/>
        <v>1.5755968169761274</v>
      </c>
      <c r="AT53" s="90">
        <f t="shared" si="3"/>
        <v>1.8249336870026525</v>
      </c>
      <c r="AU53" s="90">
        <f t="shared" si="4"/>
        <v>2.3395225464190976</v>
      </c>
      <c r="AV53" s="90">
        <f t="shared" si="5"/>
        <v>2.46684350132626</v>
      </c>
    </row>
    <row r="54" spans="1:48" x14ac:dyDescent="0.35">
      <c r="A54" s="1" t="s">
        <v>71</v>
      </c>
      <c r="B54" s="1" t="s">
        <v>43</v>
      </c>
      <c r="C54" s="1" t="s">
        <v>44</v>
      </c>
      <c r="D54" s="1" t="s">
        <v>98</v>
      </c>
      <c r="E54" s="7">
        <v>26122</v>
      </c>
      <c r="F54" s="7">
        <v>8264</v>
      </c>
      <c r="G54" s="8">
        <v>31.636168746650302</v>
      </c>
      <c r="H54" s="9">
        <v>7.25</v>
      </c>
      <c r="I54" s="9">
        <v>11.6775437074382</v>
      </c>
      <c r="J54" s="9">
        <v>771</v>
      </c>
      <c r="K54" s="10">
        <v>500</v>
      </c>
      <c r="L54" s="10">
        <v>558</v>
      </c>
      <c r="M54" s="10">
        <v>688</v>
      </c>
      <c r="N54" s="10">
        <v>929</v>
      </c>
      <c r="O54" s="10">
        <v>995</v>
      </c>
      <c r="P54" s="10">
        <v>49000</v>
      </c>
      <c r="Q54" s="10">
        <v>14700</v>
      </c>
      <c r="R54" s="10">
        <v>27126.740481930701</v>
      </c>
      <c r="S54" s="10">
        <v>678.16851204826605</v>
      </c>
      <c r="T54" s="10">
        <v>367.5</v>
      </c>
      <c r="U54" s="10">
        <v>377</v>
      </c>
      <c r="V54" s="10">
        <v>607.23227278678405</v>
      </c>
      <c r="W54" s="10">
        <v>231.3</v>
      </c>
      <c r="X54" s="10">
        <v>20000</v>
      </c>
      <c r="Y54" s="10">
        <v>22320</v>
      </c>
      <c r="Z54" s="10">
        <v>27520</v>
      </c>
      <c r="AA54" s="10">
        <v>37160</v>
      </c>
      <c r="AB54" s="10">
        <v>39800</v>
      </c>
      <c r="AC54" s="9">
        <v>9.6153846153846203</v>
      </c>
      <c r="AD54" s="9">
        <v>10.7307692307692</v>
      </c>
      <c r="AE54" s="9">
        <v>13.2307692307692</v>
      </c>
      <c r="AF54" s="9">
        <v>17.865384615384599</v>
      </c>
      <c r="AG54" s="9">
        <v>19.134615384615401</v>
      </c>
      <c r="AH54" s="8">
        <v>53.050397877984103</v>
      </c>
      <c r="AI54" s="8">
        <v>59.2042440318302</v>
      </c>
      <c r="AJ54" s="8">
        <v>72.9973474801061</v>
      </c>
      <c r="AK54" s="8">
        <v>98.567639257294402</v>
      </c>
      <c r="AL54" s="8">
        <v>105.570291777188</v>
      </c>
      <c r="AM54" s="8">
        <v>32.9363258448263</v>
      </c>
      <c r="AN54" s="8">
        <v>36.756939642826197</v>
      </c>
      <c r="AO54" s="8">
        <v>45.320384362481001</v>
      </c>
      <c r="AP54" s="8">
        <v>61.195693419687302</v>
      </c>
      <c r="AQ54" s="8">
        <v>65.543288431204402</v>
      </c>
      <c r="AR54" s="90">
        <f t="shared" si="1"/>
        <v>1.3262599469496026</v>
      </c>
      <c r="AS54" s="90">
        <f t="shared" si="2"/>
        <v>1.480106100795755</v>
      </c>
      <c r="AT54" s="90">
        <f t="shared" si="3"/>
        <v>1.8249336870026525</v>
      </c>
      <c r="AU54" s="90">
        <f t="shared" si="4"/>
        <v>2.4641909814323602</v>
      </c>
      <c r="AV54" s="90">
        <f t="shared" si="5"/>
        <v>2.6392572944296999</v>
      </c>
    </row>
    <row r="55" spans="1:48" x14ac:dyDescent="0.35">
      <c r="A55" s="1" t="s">
        <v>71</v>
      </c>
      <c r="B55" s="1" t="s">
        <v>43</v>
      </c>
      <c r="C55" s="1" t="s">
        <v>44</v>
      </c>
      <c r="D55" s="1" t="s">
        <v>99</v>
      </c>
      <c r="E55" s="7">
        <v>12653</v>
      </c>
      <c r="F55" s="7">
        <v>2567</v>
      </c>
      <c r="G55" s="8">
        <v>20.2876788113491</v>
      </c>
      <c r="H55" s="9">
        <v>7.25</v>
      </c>
      <c r="I55" s="9">
        <v>10.014293491575399</v>
      </c>
      <c r="J55" s="9">
        <v>771</v>
      </c>
      <c r="K55" s="10">
        <v>473</v>
      </c>
      <c r="L55" s="10">
        <v>567</v>
      </c>
      <c r="M55" s="10">
        <v>688</v>
      </c>
      <c r="N55" s="10">
        <v>862</v>
      </c>
      <c r="O55" s="10">
        <v>1208</v>
      </c>
      <c r="P55" s="10">
        <v>61100</v>
      </c>
      <c r="Q55" s="10">
        <v>18330</v>
      </c>
      <c r="R55" s="10">
        <v>31171.764468322101</v>
      </c>
      <c r="S55" s="10">
        <v>779.29411170805099</v>
      </c>
      <c r="T55" s="10">
        <v>458.25</v>
      </c>
      <c r="U55" s="10">
        <v>377</v>
      </c>
      <c r="V55" s="10">
        <v>520.74326156192205</v>
      </c>
      <c r="W55" s="10">
        <v>231.3</v>
      </c>
      <c r="X55" s="10">
        <v>18920</v>
      </c>
      <c r="Y55" s="10">
        <v>22680</v>
      </c>
      <c r="Z55" s="10">
        <v>27520</v>
      </c>
      <c r="AA55" s="10">
        <v>34480</v>
      </c>
      <c r="AB55" s="10">
        <v>48320</v>
      </c>
      <c r="AC55" s="9">
        <v>9.0961538461538503</v>
      </c>
      <c r="AD55" s="9">
        <v>10.903846153846199</v>
      </c>
      <c r="AE55" s="9">
        <v>13.2307692307692</v>
      </c>
      <c r="AF55" s="9">
        <v>16.576923076923102</v>
      </c>
      <c r="AG55" s="9">
        <v>23.230769230769202</v>
      </c>
      <c r="AH55" s="8">
        <v>50.185676392572901</v>
      </c>
      <c r="AI55" s="8">
        <v>60.159151193634003</v>
      </c>
      <c r="AJ55" s="8">
        <v>72.9973474801061</v>
      </c>
      <c r="AK55" s="8">
        <v>91.458885941644596</v>
      </c>
      <c r="AL55" s="8">
        <v>128.16976127321001</v>
      </c>
      <c r="AM55" s="8">
        <v>36.332683294357302</v>
      </c>
      <c r="AN55" s="8">
        <v>43.5531319828766</v>
      </c>
      <c r="AO55" s="8">
        <v>52.847539337246999</v>
      </c>
      <c r="AP55" s="8">
        <v>66.213050739399606</v>
      </c>
      <c r="AQ55" s="8">
        <v>92.790446975864</v>
      </c>
      <c r="AR55" s="90">
        <f t="shared" si="1"/>
        <v>1.2546419098143224</v>
      </c>
      <c r="AS55" s="90">
        <f t="shared" si="2"/>
        <v>1.5039787798408502</v>
      </c>
      <c r="AT55" s="90">
        <f t="shared" si="3"/>
        <v>1.8249336870026525</v>
      </c>
      <c r="AU55" s="90">
        <f t="shared" si="4"/>
        <v>2.2864721485411148</v>
      </c>
      <c r="AV55" s="90">
        <f t="shared" si="5"/>
        <v>3.2042440318302505</v>
      </c>
    </row>
    <row r="56" spans="1:48" x14ac:dyDescent="0.35">
      <c r="A56" s="1" t="s">
        <v>71</v>
      </c>
      <c r="B56" s="1" t="s">
        <v>43</v>
      </c>
      <c r="C56" s="1" t="s">
        <v>44</v>
      </c>
      <c r="D56" s="1" t="s">
        <v>100</v>
      </c>
      <c r="E56" s="7">
        <v>114282</v>
      </c>
      <c r="F56" s="7">
        <v>25098</v>
      </c>
      <c r="G56" s="8">
        <v>21.961463747571798</v>
      </c>
      <c r="H56" s="9">
        <v>7.25</v>
      </c>
      <c r="I56" s="9">
        <v>15.3739714481114</v>
      </c>
      <c r="J56" s="9">
        <v>771</v>
      </c>
      <c r="K56" s="10">
        <v>651</v>
      </c>
      <c r="L56" s="10">
        <v>751</v>
      </c>
      <c r="M56" s="10">
        <v>918</v>
      </c>
      <c r="N56" s="10">
        <v>1226</v>
      </c>
      <c r="O56" s="10">
        <v>1389</v>
      </c>
      <c r="P56" s="10">
        <v>79900</v>
      </c>
      <c r="Q56" s="10">
        <v>23970</v>
      </c>
      <c r="R56" s="10">
        <v>53768.535973468097</v>
      </c>
      <c r="S56" s="10">
        <v>1344.2133993366999</v>
      </c>
      <c r="T56" s="10">
        <v>599.25</v>
      </c>
      <c r="U56" s="10">
        <v>377</v>
      </c>
      <c r="V56" s="10">
        <v>799.44651530179101</v>
      </c>
      <c r="W56" s="10">
        <v>231.3</v>
      </c>
      <c r="X56" s="10">
        <v>26040</v>
      </c>
      <c r="Y56" s="10">
        <v>30040</v>
      </c>
      <c r="Z56" s="10">
        <v>36720</v>
      </c>
      <c r="AA56" s="10">
        <v>49040</v>
      </c>
      <c r="AB56" s="10">
        <v>55560</v>
      </c>
      <c r="AC56" s="9">
        <v>12.5192307692308</v>
      </c>
      <c r="AD56" s="9">
        <v>14.442307692307701</v>
      </c>
      <c r="AE56" s="9">
        <v>17.653846153846199</v>
      </c>
      <c r="AF56" s="9">
        <v>23.576923076923102</v>
      </c>
      <c r="AG56" s="9">
        <v>26.711538461538499</v>
      </c>
      <c r="AH56" s="8">
        <v>69.071618037135295</v>
      </c>
      <c r="AI56" s="8">
        <v>79.681697612732094</v>
      </c>
      <c r="AJ56" s="8">
        <v>97.4005305039788</v>
      </c>
      <c r="AK56" s="8">
        <v>130.07957559681699</v>
      </c>
      <c r="AL56" s="8">
        <v>147.37400530503999</v>
      </c>
      <c r="AM56" s="8">
        <v>32.572535499976397</v>
      </c>
      <c r="AN56" s="8">
        <v>37.575997174319902</v>
      </c>
      <c r="AO56" s="8">
        <v>45.931778170473599</v>
      </c>
      <c r="AP56" s="8">
        <v>61.342440127451702</v>
      </c>
      <c r="AQ56" s="8">
        <v>69.498082656631595</v>
      </c>
      <c r="AR56" s="90">
        <f t="shared" si="1"/>
        <v>1.7267904509283825</v>
      </c>
      <c r="AS56" s="90">
        <f t="shared" si="2"/>
        <v>1.9920424403183024</v>
      </c>
      <c r="AT56" s="90">
        <f t="shared" si="3"/>
        <v>2.4350132625994698</v>
      </c>
      <c r="AU56" s="90">
        <f t="shared" si="4"/>
        <v>3.2519893899204249</v>
      </c>
      <c r="AV56" s="90">
        <f t="shared" si="5"/>
        <v>3.6843501326259998</v>
      </c>
    </row>
    <row r="57" spans="1:48" x14ac:dyDescent="0.35">
      <c r="A57" s="1" t="s">
        <v>71</v>
      </c>
      <c r="B57" s="1" t="s">
        <v>43</v>
      </c>
      <c r="C57" s="1" t="s">
        <v>44</v>
      </c>
      <c r="D57" s="1" t="s">
        <v>101</v>
      </c>
      <c r="E57" s="7">
        <v>27576</v>
      </c>
      <c r="F57" s="7">
        <v>6218</v>
      </c>
      <c r="G57" s="8">
        <v>22.5485929794024</v>
      </c>
      <c r="H57" s="9">
        <v>7.25</v>
      </c>
      <c r="I57" s="9">
        <v>12.373252145010699</v>
      </c>
      <c r="J57" s="9">
        <v>771</v>
      </c>
      <c r="K57" s="10">
        <v>651</v>
      </c>
      <c r="L57" s="10">
        <v>751</v>
      </c>
      <c r="M57" s="10">
        <v>918</v>
      </c>
      <c r="N57" s="10">
        <v>1226</v>
      </c>
      <c r="O57" s="10">
        <v>1389</v>
      </c>
      <c r="P57" s="10">
        <v>79900</v>
      </c>
      <c r="Q57" s="10">
        <v>23970</v>
      </c>
      <c r="R57" s="10">
        <v>40892.518020388401</v>
      </c>
      <c r="S57" s="10">
        <v>1022.31295050971</v>
      </c>
      <c r="T57" s="10">
        <v>599.25</v>
      </c>
      <c r="U57" s="10">
        <v>377</v>
      </c>
      <c r="V57" s="10">
        <v>643.40911154055402</v>
      </c>
      <c r="W57" s="10">
        <v>231.3</v>
      </c>
      <c r="X57" s="10">
        <v>26040</v>
      </c>
      <c r="Y57" s="10">
        <v>30040</v>
      </c>
      <c r="Z57" s="10">
        <v>36720</v>
      </c>
      <c r="AA57" s="10">
        <v>49040</v>
      </c>
      <c r="AB57" s="10">
        <v>55560</v>
      </c>
      <c r="AC57" s="9">
        <v>12.5192307692308</v>
      </c>
      <c r="AD57" s="9">
        <v>14.442307692307701</v>
      </c>
      <c r="AE57" s="9">
        <v>17.653846153846199</v>
      </c>
      <c r="AF57" s="9">
        <v>23.576923076923102</v>
      </c>
      <c r="AG57" s="9">
        <v>26.711538461538499</v>
      </c>
      <c r="AH57" s="8">
        <v>69.071618037135295</v>
      </c>
      <c r="AI57" s="8">
        <v>79.681697612732094</v>
      </c>
      <c r="AJ57" s="8">
        <v>97.4005305039788</v>
      </c>
      <c r="AK57" s="8">
        <v>130.07957559681699</v>
      </c>
      <c r="AL57" s="8">
        <v>147.37400530503999</v>
      </c>
      <c r="AM57" s="8">
        <v>40.471916752392303</v>
      </c>
      <c r="AN57" s="8">
        <v>46.688801046154502</v>
      </c>
      <c r="AO57" s="8">
        <v>57.070997816737503</v>
      </c>
      <c r="AP57" s="8">
        <v>76.219001441525293</v>
      </c>
      <c r="AQ57" s="8">
        <v>86.352522840357807</v>
      </c>
      <c r="AR57" s="90">
        <f t="shared" si="1"/>
        <v>1.7267904509283825</v>
      </c>
      <c r="AS57" s="90">
        <f t="shared" si="2"/>
        <v>1.9920424403183024</v>
      </c>
      <c r="AT57" s="90">
        <f t="shared" si="3"/>
        <v>2.4350132625994698</v>
      </c>
      <c r="AU57" s="90">
        <f t="shared" si="4"/>
        <v>3.2519893899204249</v>
      </c>
      <c r="AV57" s="90">
        <f t="shared" si="5"/>
        <v>3.6843501326259998</v>
      </c>
    </row>
    <row r="58" spans="1:48" x14ac:dyDescent="0.35">
      <c r="A58" s="1" t="s">
        <v>71</v>
      </c>
      <c r="B58" s="1" t="s">
        <v>43</v>
      </c>
      <c r="C58" s="1" t="s">
        <v>44</v>
      </c>
      <c r="D58" s="1" t="s">
        <v>102</v>
      </c>
      <c r="E58" s="7">
        <v>14693</v>
      </c>
      <c r="F58" s="7">
        <v>2553</v>
      </c>
      <c r="G58" s="8">
        <v>17.375621044034599</v>
      </c>
      <c r="H58" s="9">
        <v>7.25</v>
      </c>
      <c r="I58" s="9">
        <v>8.8867306424419805</v>
      </c>
      <c r="J58" s="9">
        <v>771</v>
      </c>
      <c r="K58" s="10">
        <v>602</v>
      </c>
      <c r="L58" s="10">
        <v>688</v>
      </c>
      <c r="M58" s="10">
        <v>853</v>
      </c>
      <c r="N58" s="10">
        <v>1158</v>
      </c>
      <c r="O58" s="10">
        <v>1307</v>
      </c>
      <c r="P58" s="10">
        <v>76400</v>
      </c>
      <c r="Q58" s="10">
        <v>22920</v>
      </c>
      <c r="R58" s="10">
        <v>28050.8416653409</v>
      </c>
      <c r="S58" s="10">
        <v>701.27104163352203</v>
      </c>
      <c r="T58" s="10">
        <v>573</v>
      </c>
      <c r="U58" s="10">
        <v>377</v>
      </c>
      <c r="V58" s="10">
        <v>462.10999340698299</v>
      </c>
      <c r="W58" s="10">
        <v>231.3</v>
      </c>
      <c r="X58" s="10">
        <v>24080</v>
      </c>
      <c r="Y58" s="10">
        <v>27520</v>
      </c>
      <c r="Z58" s="10">
        <v>34120</v>
      </c>
      <c r="AA58" s="10">
        <v>46320</v>
      </c>
      <c r="AB58" s="10">
        <v>52280</v>
      </c>
      <c r="AC58" s="9">
        <v>11.5769230769231</v>
      </c>
      <c r="AD58" s="9">
        <v>13.2307692307692</v>
      </c>
      <c r="AE58" s="9">
        <v>16.403846153846199</v>
      </c>
      <c r="AF58" s="9">
        <v>22.269230769230798</v>
      </c>
      <c r="AG58" s="9">
        <v>25.134615384615401</v>
      </c>
      <c r="AH58" s="8">
        <v>63.872679045092802</v>
      </c>
      <c r="AI58" s="8">
        <v>72.9973474801061</v>
      </c>
      <c r="AJ58" s="8">
        <v>90.503978779840807</v>
      </c>
      <c r="AK58" s="8">
        <v>122.864721485411</v>
      </c>
      <c r="AL58" s="8">
        <v>138.67374005305001</v>
      </c>
      <c r="AM58" s="8">
        <v>52.108806006263102</v>
      </c>
      <c r="AN58" s="8">
        <v>59.552921150015003</v>
      </c>
      <c r="AO58" s="8">
        <v>73.835235088608698</v>
      </c>
      <c r="AP58" s="8">
        <v>100.235876005403</v>
      </c>
      <c r="AQ58" s="8">
        <v>113.133238289345</v>
      </c>
      <c r="AR58" s="90">
        <f t="shared" si="1"/>
        <v>1.5968169761273201</v>
      </c>
      <c r="AS58" s="90">
        <f t="shared" si="2"/>
        <v>1.8249336870026525</v>
      </c>
      <c r="AT58" s="90">
        <f t="shared" si="3"/>
        <v>2.2625994694960201</v>
      </c>
      <c r="AU58" s="90">
        <f t="shared" si="4"/>
        <v>3.0716180371352748</v>
      </c>
      <c r="AV58" s="90">
        <f t="shared" si="5"/>
        <v>3.4668435013262502</v>
      </c>
    </row>
    <row r="59" spans="1:48" x14ac:dyDescent="0.35">
      <c r="A59" s="1" t="s">
        <v>71</v>
      </c>
      <c r="B59" s="1" t="s">
        <v>43</v>
      </c>
      <c r="C59" s="1" t="s">
        <v>44</v>
      </c>
      <c r="D59" s="1" t="s">
        <v>103</v>
      </c>
      <c r="E59" s="7">
        <v>57153</v>
      </c>
      <c r="F59" s="7">
        <v>12176</v>
      </c>
      <c r="G59" s="8">
        <v>21.304218501215999</v>
      </c>
      <c r="H59" s="9">
        <v>7.25</v>
      </c>
      <c r="I59" s="9">
        <v>11.387273932826499</v>
      </c>
      <c r="J59" s="9">
        <v>771</v>
      </c>
      <c r="K59" s="10">
        <v>651</v>
      </c>
      <c r="L59" s="10">
        <v>751</v>
      </c>
      <c r="M59" s="10">
        <v>918</v>
      </c>
      <c r="N59" s="10">
        <v>1226</v>
      </c>
      <c r="O59" s="10">
        <v>1389</v>
      </c>
      <c r="P59" s="10">
        <v>79900</v>
      </c>
      <c r="Q59" s="10">
        <v>23970</v>
      </c>
      <c r="R59" s="10">
        <v>48449.750896430203</v>
      </c>
      <c r="S59" s="10">
        <v>1211.2437724107499</v>
      </c>
      <c r="T59" s="10">
        <v>599.25</v>
      </c>
      <c r="U59" s="10">
        <v>377</v>
      </c>
      <c r="V59" s="10">
        <v>592.13824450697996</v>
      </c>
      <c r="W59" s="10">
        <v>231.3</v>
      </c>
      <c r="X59" s="10">
        <v>26040</v>
      </c>
      <c r="Y59" s="10">
        <v>30040</v>
      </c>
      <c r="Z59" s="10">
        <v>36720</v>
      </c>
      <c r="AA59" s="10">
        <v>49040</v>
      </c>
      <c r="AB59" s="10">
        <v>55560</v>
      </c>
      <c r="AC59" s="9">
        <v>12.5192307692308</v>
      </c>
      <c r="AD59" s="9">
        <v>14.442307692307701</v>
      </c>
      <c r="AE59" s="9">
        <v>17.653846153846199</v>
      </c>
      <c r="AF59" s="9">
        <v>23.576923076923102</v>
      </c>
      <c r="AG59" s="9">
        <v>26.711538461538499</v>
      </c>
      <c r="AH59" s="8">
        <v>69.071618037135295</v>
      </c>
      <c r="AI59" s="8">
        <v>79.681697612732094</v>
      </c>
      <c r="AJ59" s="8">
        <v>97.4005305039788</v>
      </c>
      <c r="AK59" s="8">
        <v>130.07957559681699</v>
      </c>
      <c r="AL59" s="8">
        <v>147.37400530503999</v>
      </c>
      <c r="AM59" s="8">
        <v>43.976217110720697</v>
      </c>
      <c r="AN59" s="8">
        <v>50.731396390401301</v>
      </c>
      <c r="AO59" s="8">
        <v>62.012545787468</v>
      </c>
      <c r="AP59" s="8">
        <v>82.818497968884202</v>
      </c>
      <c r="AQ59" s="8">
        <v>93.829440194763606</v>
      </c>
      <c r="AR59" s="90">
        <f t="shared" si="1"/>
        <v>1.7267904509283825</v>
      </c>
      <c r="AS59" s="90">
        <f t="shared" si="2"/>
        <v>1.9920424403183024</v>
      </c>
      <c r="AT59" s="90">
        <f t="shared" si="3"/>
        <v>2.4350132625994698</v>
      </c>
      <c r="AU59" s="90">
        <f t="shared" si="4"/>
        <v>3.2519893899204249</v>
      </c>
      <c r="AV59" s="90">
        <f t="shared" si="5"/>
        <v>3.6843501326259998</v>
      </c>
    </row>
    <row r="60" spans="1:48" x14ac:dyDescent="0.35">
      <c r="A60" s="1" t="s">
        <v>71</v>
      </c>
      <c r="B60" s="1" t="s">
        <v>43</v>
      </c>
      <c r="C60" s="1" t="s">
        <v>44</v>
      </c>
      <c r="D60" s="1" t="s">
        <v>104</v>
      </c>
      <c r="E60" s="7">
        <v>18096</v>
      </c>
      <c r="F60" s="7">
        <v>4869</v>
      </c>
      <c r="G60" s="8">
        <v>26.906498673740099</v>
      </c>
      <c r="H60" s="9">
        <v>7.25</v>
      </c>
      <c r="I60" s="9">
        <v>9.7316370776631107</v>
      </c>
      <c r="J60" s="9">
        <v>771</v>
      </c>
      <c r="K60" s="10">
        <v>493</v>
      </c>
      <c r="L60" s="10">
        <v>553</v>
      </c>
      <c r="M60" s="10">
        <v>688</v>
      </c>
      <c r="N60" s="10">
        <v>926</v>
      </c>
      <c r="O60" s="10">
        <v>958</v>
      </c>
      <c r="P60" s="10">
        <v>58600</v>
      </c>
      <c r="Q60" s="10">
        <v>17580</v>
      </c>
      <c r="R60" s="10">
        <v>27840.6294592048</v>
      </c>
      <c r="S60" s="10">
        <v>696.01573648011902</v>
      </c>
      <c r="T60" s="10">
        <v>439.5</v>
      </c>
      <c r="U60" s="10">
        <v>377</v>
      </c>
      <c r="V60" s="10">
        <v>506.04512803848201</v>
      </c>
      <c r="W60" s="10">
        <v>231.3</v>
      </c>
      <c r="X60" s="10">
        <v>19720</v>
      </c>
      <c r="Y60" s="10">
        <v>22120</v>
      </c>
      <c r="Z60" s="10">
        <v>27520</v>
      </c>
      <c r="AA60" s="10">
        <v>37040</v>
      </c>
      <c r="AB60" s="10">
        <v>38320</v>
      </c>
      <c r="AC60" s="9">
        <v>9.4807692307692299</v>
      </c>
      <c r="AD60" s="9">
        <v>10.634615384615399</v>
      </c>
      <c r="AE60" s="9">
        <v>13.2307692307692</v>
      </c>
      <c r="AF60" s="9">
        <v>17.807692307692299</v>
      </c>
      <c r="AG60" s="9">
        <v>18.423076923076898</v>
      </c>
      <c r="AH60" s="8">
        <v>52.307692307692299</v>
      </c>
      <c r="AI60" s="8">
        <v>58.673740053050402</v>
      </c>
      <c r="AJ60" s="8">
        <v>72.9973474801061</v>
      </c>
      <c r="AK60" s="8">
        <v>98.249336870026497</v>
      </c>
      <c r="AL60" s="8">
        <v>101.64456233421799</v>
      </c>
      <c r="AM60" s="8">
        <v>38.968856545340401</v>
      </c>
      <c r="AN60" s="8">
        <v>43.711516571142397</v>
      </c>
      <c r="AO60" s="8">
        <v>54.382501629197101</v>
      </c>
      <c r="AP60" s="8">
        <v>73.195053064878707</v>
      </c>
      <c r="AQ60" s="8">
        <v>75.724471745306502</v>
      </c>
      <c r="AR60" s="90">
        <f t="shared" si="1"/>
        <v>1.3076923076923075</v>
      </c>
      <c r="AS60" s="90">
        <f t="shared" si="2"/>
        <v>1.46684350132626</v>
      </c>
      <c r="AT60" s="90">
        <f t="shared" si="3"/>
        <v>1.8249336870026525</v>
      </c>
      <c r="AU60" s="90">
        <f t="shared" si="4"/>
        <v>2.4562334217506625</v>
      </c>
      <c r="AV60" s="90">
        <f t="shared" si="5"/>
        <v>2.5411140583554497</v>
      </c>
    </row>
    <row r="61" spans="1:48" x14ac:dyDescent="0.35">
      <c r="A61" s="1" t="s">
        <v>71</v>
      </c>
      <c r="B61" s="1" t="s">
        <v>43</v>
      </c>
      <c r="C61" s="1" t="s">
        <v>44</v>
      </c>
      <c r="D61" s="1" t="s">
        <v>105</v>
      </c>
      <c r="E61" s="7">
        <v>34538</v>
      </c>
      <c r="F61" s="7">
        <v>10958</v>
      </c>
      <c r="G61" s="8">
        <v>31.727372748856297</v>
      </c>
      <c r="H61" s="9">
        <v>7.25</v>
      </c>
      <c r="I61" s="9">
        <v>14.294342395527901</v>
      </c>
      <c r="J61" s="9">
        <v>771</v>
      </c>
      <c r="K61" s="10">
        <v>543</v>
      </c>
      <c r="L61" s="10">
        <v>556</v>
      </c>
      <c r="M61" s="10">
        <v>716</v>
      </c>
      <c r="N61" s="10">
        <v>998</v>
      </c>
      <c r="O61" s="10">
        <v>1071</v>
      </c>
      <c r="P61" s="10">
        <v>65200</v>
      </c>
      <c r="Q61" s="10">
        <v>19560</v>
      </c>
      <c r="R61" s="10">
        <v>29140.406911996899</v>
      </c>
      <c r="S61" s="10">
        <v>728.51017279992095</v>
      </c>
      <c r="T61" s="10">
        <v>489</v>
      </c>
      <c r="U61" s="10">
        <v>377</v>
      </c>
      <c r="V61" s="10">
        <v>743.30580456744997</v>
      </c>
      <c r="W61" s="10">
        <v>231.3</v>
      </c>
      <c r="X61" s="10">
        <v>21720</v>
      </c>
      <c r="Y61" s="10">
        <v>22240</v>
      </c>
      <c r="Z61" s="10">
        <v>28640</v>
      </c>
      <c r="AA61" s="10">
        <v>39920</v>
      </c>
      <c r="AB61" s="10">
        <v>42840</v>
      </c>
      <c r="AC61" s="9">
        <v>10.442307692307701</v>
      </c>
      <c r="AD61" s="9">
        <v>10.692307692307701</v>
      </c>
      <c r="AE61" s="9">
        <v>13.7692307692308</v>
      </c>
      <c r="AF61" s="9">
        <v>19.192307692307701</v>
      </c>
      <c r="AG61" s="9">
        <v>20.596153846153801</v>
      </c>
      <c r="AH61" s="8">
        <v>57.612732095490699</v>
      </c>
      <c r="AI61" s="8">
        <v>58.992042440318301</v>
      </c>
      <c r="AJ61" s="8">
        <v>75.968169761273202</v>
      </c>
      <c r="AK61" s="8">
        <v>105.88859416445599</v>
      </c>
      <c r="AL61" s="8">
        <v>113.633952254642</v>
      </c>
      <c r="AM61" s="8">
        <v>29.220813111555699</v>
      </c>
      <c r="AN61" s="8">
        <v>29.920390589364601</v>
      </c>
      <c r="AO61" s="8">
        <v>38.530574931627797</v>
      </c>
      <c r="AP61" s="8">
        <v>53.706024834866703</v>
      </c>
      <c r="AQ61" s="8">
        <v>57.634421441024202</v>
      </c>
      <c r="AR61" s="90">
        <f t="shared" si="1"/>
        <v>1.4403183023872674</v>
      </c>
      <c r="AS61" s="90">
        <f t="shared" si="2"/>
        <v>1.4748010610079576</v>
      </c>
      <c r="AT61" s="90">
        <f t="shared" si="3"/>
        <v>1.89920424403183</v>
      </c>
      <c r="AU61" s="90">
        <f t="shared" si="4"/>
        <v>2.6472148541113998</v>
      </c>
      <c r="AV61" s="90">
        <f t="shared" si="5"/>
        <v>2.8408488063660498</v>
      </c>
    </row>
    <row r="62" spans="1:48" x14ac:dyDescent="0.35">
      <c r="A62" s="1" t="s">
        <v>71</v>
      </c>
      <c r="B62" s="1" t="s">
        <v>43</v>
      </c>
      <c r="C62" s="1" t="s">
        <v>44</v>
      </c>
      <c r="D62" s="1" t="s">
        <v>106</v>
      </c>
      <c r="E62" s="7">
        <v>14616</v>
      </c>
      <c r="F62" s="7">
        <v>3457</v>
      </c>
      <c r="G62" s="8">
        <v>23.652162014231003</v>
      </c>
      <c r="H62" s="9">
        <v>7.25</v>
      </c>
      <c r="I62" s="9">
        <v>11.4125746076728</v>
      </c>
      <c r="J62" s="9">
        <v>771</v>
      </c>
      <c r="K62" s="10">
        <v>486</v>
      </c>
      <c r="L62" s="10">
        <v>557</v>
      </c>
      <c r="M62" s="10">
        <v>688</v>
      </c>
      <c r="N62" s="10">
        <v>946</v>
      </c>
      <c r="O62" s="10">
        <v>966</v>
      </c>
      <c r="P62" s="10">
        <v>62000</v>
      </c>
      <c r="Q62" s="10">
        <v>18600</v>
      </c>
      <c r="R62" s="10">
        <v>31566.1725184487</v>
      </c>
      <c r="S62" s="10">
        <v>789.15431296121801</v>
      </c>
      <c r="T62" s="10">
        <v>465</v>
      </c>
      <c r="U62" s="10">
        <v>377</v>
      </c>
      <c r="V62" s="10">
        <v>593.45387959898403</v>
      </c>
      <c r="W62" s="10">
        <v>231.3</v>
      </c>
      <c r="X62" s="10">
        <v>19440</v>
      </c>
      <c r="Y62" s="10">
        <v>22280</v>
      </c>
      <c r="Z62" s="10">
        <v>27520</v>
      </c>
      <c r="AA62" s="10">
        <v>37840</v>
      </c>
      <c r="AB62" s="10">
        <v>38640</v>
      </c>
      <c r="AC62" s="9">
        <v>9.3461538461538503</v>
      </c>
      <c r="AD62" s="9">
        <v>10.711538461538501</v>
      </c>
      <c r="AE62" s="9">
        <v>13.2307692307692</v>
      </c>
      <c r="AF62" s="9">
        <v>18.192307692307701</v>
      </c>
      <c r="AG62" s="9">
        <v>18.576923076923102</v>
      </c>
      <c r="AH62" s="8">
        <v>51.564986737400503</v>
      </c>
      <c r="AI62" s="8">
        <v>59.0981432360743</v>
      </c>
      <c r="AJ62" s="8">
        <v>72.9973474801061</v>
      </c>
      <c r="AK62" s="8">
        <v>100.371352785146</v>
      </c>
      <c r="AL62" s="8">
        <v>102.49336870026499</v>
      </c>
      <c r="AM62" s="8">
        <v>32.757389694943498</v>
      </c>
      <c r="AN62" s="8">
        <v>37.542934280007302</v>
      </c>
      <c r="AO62" s="8">
        <v>46.372601049632003</v>
      </c>
      <c r="AP62" s="8">
        <v>63.762326443244</v>
      </c>
      <c r="AQ62" s="8">
        <v>65.110367171430894</v>
      </c>
      <c r="AR62" s="90">
        <f t="shared" si="1"/>
        <v>1.2891246684350126</v>
      </c>
      <c r="AS62" s="90">
        <f t="shared" si="2"/>
        <v>1.4774535809018574</v>
      </c>
      <c r="AT62" s="90">
        <f t="shared" si="3"/>
        <v>1.8249336870026525</v>
      </c>
      <c r="AU62" s="90">
        <f t="shared" si="4"/>
        <v>2.5092838196286502</v>
      </c>
      <c r="AV62" s="90">
        <f t="shared" si="5"/>
        <v>2.562334217506625</v>
      </c>
    </row>
    <row r="63" spans="1:48" x14ac:dyDescent="0.35">
      <c r="A63" s="1" t="s">
        <v>71</v>
      </c>
      <c r="B63" s="1" t="s">
        <v>43</v>
      </c>
      <c r="C63" s="1" t="s">
        <v>44</v>
      </c>
      <c r="D63" s="1" t="s">
        <v>107</v>
      </c>
      <c r="E63" s="7">
        <v>16549</v>
      </c>
      <c r="F63" s="7">
        <v>4522</v>
      </c>
      <c r="G63" s="8">
        <v>27.324913892078101</v>
      </c>
      <c r="H63" s="9">
        <v>7.25</v>
      </c>
      <c r="I63" s="9">
        <v>12.652381346482899</v>
      </c>
      <c r="J63" s="9">
        <v>771</v>
      </c>
      <c r="K63" s="10">
        <v>517</v>
      </c>
      <c r="L63" s="10">
        <v>602</v>
      </c>
      <c r="M63" s="10">
        <v>743</v>
      </c>
      <c r="N63" s="10">
        <v>1021</v>
      </c>
      <c r="O63" s="10">
        <v>1188</v>
      </c>
      <c r="P63" s="10">
        <v>62500</v>
      </c>
      <c r="Q63" s="10">
        <v>18750</v>
      </c>
      <c r="R63" s="10">
        <v>29818.913636753001</v>
      </c>
      <c r="S63" s="10">
        <v>745.47284091882602</v>
      </c>
      <c r="T63" s="10">
        <v>468.75</v>
      </c>
      <c r="U63" s="10">
        <v>377</v>
      </c>
      <c r="V63" s="10">
        <v>657.92383001711198</v>
      </c>
      <c r="W63" s="10">
        <v>231.3</v>
      </c>
      <c r="X63" s="10">
        <v>20680</v>
      </c>
      <c r="Y63" s="10">
        <v>24080</v>
      </c>
      <c r="Z63" s="10">
        <v>29720</v>
      </c>
      <c r="AA63" s="10">
        <v>40840</v>
      </c>
      <c r="AB63" s="10">
        <v>47520</v>
      </c>
      <c r="AC63" s="9">
        <v>9.9423076923076898</v>
      </c>
      <c r="AD63" s="9">
        <v>11.5769230769231</v>
      </c>
      <c r="AE63" s="9">
        <v>14.288461538461499</v>
      </c>
      <c r="AF63" s="9">
        <v>19.634615384615401</v>
      </c>
      <c r="AG63" s="9">
        <v>22.846153846153801</v>
      </c>
      <c r="AH63" s="8">
        <v>54.854111405835503</v>
      </c>
      <c r="AI63" s="8">
        <v>63.872679045092802</v>
      </c>
      <c r="AJ63" s="8">
        <v>78.832891246684397</v>
      </c>
      <c r="AK63" s="8">
        <v>108.328912466844</v>
      </c>
      <c r="AL63" s="8">
        <v>126.04774535809</v>
      </c>
      <c r="AM63" s="8">
        <v>31.432210016563999</v>
      </c>
      <c r="AN63" s="8">
        <v>36.5999814893066</v>
      </c>
      <c r="AO63" s="8">
        <v>45.172402402914997</v>
      </c>
      <c r="AP63" s="8">
        <v>62.074054984355598</v>
      </c>
      <c r="AQ63" s="8">
        <v>72.227205995508697</v>
      </c>
      <c r="AR63" s="90">
        <f t="shared" si="1"/>
        <v>1.3713527851458875</v>
      </c>
      <c r="AS63" s="90">
        <f t="shared" si="2"/>
        <v>1.5968169761273201</v>
      </c>
      <c r="AT63" s="90">
        <f t="shared" si="3"/>
        <v>1.9708222811671099</v>
      </c>
      <c r="AU63" s="90">
        <f t="shared" si="4"/>
        <v>2.7082228116711002</v>
      </c>
      <c r="AV63" s="90">
        <f t="shared" si="5"/>
        <v>3.1511936339522499</v>
      </c>
    </row>
    <row r="64" spans="1:48" x14ac:dyDescent="0.35">
      <c r="A64" s="1" t="s">
        <v>71</v>
      </c>
      <c r="B64" s="1" t="s">
        <v>43</v>
      </c>
      <c r="C64" s="1" t="s">
        <v>44</v>
      </c>
      <c r="D64" s="1" t="s">
        <v>108</v>
      </c>
      <c r="E64" s="7">
        <v>12220</v>
      </c>
      <c r="F64" s="7">
        <v>2883</v>
      </c>
      <c r="G64" s="8">
        <v>23.592471358428799</v>
      </c>
      <c r="H64" s="9">
        <v>7.25</v>
      </c>
      <c r="I64" s="9">
        <v>12.8769404040493</v>
      </c>
      <c r="J64" s="9">
        <v>771</v>
      </c>
      <c r="K64" s="10">
        <v>628</v>
      </c>
      <c r="L64" s="10">
        <v>637</v>
      </c>
      <c r="M64" s="10">
        <v>824</v>
      </c>
      <c r="N64" s="10">
        <v>1061</v>
      </c>
      <c r="O64" s="10">
        <v>1447</v>
      </c>
      <c r="P64" s="10">
        <v>68900</v>
      </c>
      <c r="Q64" s="10">
        <v>20670</v>
      </c>
      <c r="R64" s="10">
        <v>36932.827701834503</v>
      </c>
      <c r="S64" s="10">
        <v>923.32069254586202</v>
      </c>
      <c r="T64" s="10">
        <v>516.75</v>
      </c>
      <c r="U64" s="10">
        <v>377</v>
      </c>
      <c r="V64" s="10">
        <v>669.60090101056301</v>
      </c>
      <c r="W64" s="10">
        <v>231.3</v>
      </c>
      <c r="X64" s="10">
        <v>25120</v>
      </c>
      <c r="Y64" s="10">
        <v>25480</v>
      </c>
      <c r="Z64" s="10">
        <v>32960</v>
      </c>
      <c r="AA64" s="10">
        <v>42440</v>
      </c>
      <c r="AB64" s="10">
        <v>57880</v>
      </c>
      <c r="AC64" s="9">
        <v>12.0769230769231</v>
      </c>
      <c r="AD64" s="9">
        <v>12.25</v>
      </c>
      <c r="AE64" s="9">
        <v>15.846153846153801</v>
      </c>
      <c r="AF64" s="9">
        <v>20.403846153846199</v>
      </c>
      <c r="AG64" s="9">
        <v>27.826923076923102</v>
      </c>
      <c r="AH64" s="8">
        <v>66.631299734747998</v>
      </c>
      <c r="AI64" s="8">
        <v>67.586206896551701</v>
      </c>
      <c r="AJ64" s="8">
        <v>87.427055702917798</v>
      </c>
      <c r="AK64" s="8">
        <v>112.572944297082</v>
      </c>
      <c r="AL64" s="8">
        <v>153.527851458886</v>
      </c>
      <c r="AM64" s="8">
        <v>37.514883809279297</v>
      </c>
      <c r="AN64" s="8">
        <v>38.052517494444103</v>
      </c>
      <c r="AO64" s="8">
        <v>49.2233507306467</v>
      </c>
      <c r="AP64" s="8">
        <v>63.3810377733206</v>
      </c>
      <c r="AQ64" s="8">
        <v>86.439549159278897</v>
      </c>
      <c r="AR64" s="90">
        <f t="shared" si="1"/>
        <v>1.6657824933687</v>
      </c>
      <c r="AS64" s="90">
        <f t="shared" si="2"/>
        <v>1.6896551724137925</v>
      </c>
      <c r="AT64" s="90">
        <f t="shared" si="3"/>
        <v>2.1856763925729448</v>
      </c>
      <c r="AU64" s="90">
        <f t="shared" si="4"/>
        <v>2.8143236074270499</v>
      </c>
      <c r="AV64" s="90">
        <f t="shared" si="5"/>
        <v>3.8381962864721499</v>
      </c>
    </row>
    <row r="65" spans="1:48" x14ac:dyDescent="0.35">
      <c r="A65" s="1" t="s">
        <v>71</v>
      </c>
      <c r="B65" s="1" t="s">
        <v>43</v>
      </c>
      <c r="C65" s="1" t="s">
        <v>44</v>
      </c>
      <c r="D65" s="1" t="s">
        <v>109</v>
      </c>
      <c r="E65" s="7">
        <v>8195</v>
      </c>
      <c r="F65" s="7">
        <v>2125</v>
      </c>
      <c r="G65" s="8">
        <v>25.930445393532597</v>
      </c>
      <c r="H65" s="9">
        <v>7.25</v>
      </c>
      <c r="I65" s="9">
        <v>10.918462502288</v>
      </c>
      <c r="J65" s="9">
        <v>771</v>
      </c>
      <c r="K65" s="10">
        <v>479</v>
      </c>
      <c r="L65" s="10">
        <v>520</v>
      </c>
      <c r="M65" s="10">
        <v>688</v>
      </c>
      <c r="N65" s="10">
        <v>906</v>
      </c>
      <c r="O65" s="10">
        <v>930</v>
      </c>
      <c r="P65" s="10">
        <v>55600</v>
      </c>
      <c r="Q65" s="10">
        <v>16680</v>
      </c>
      <c r="R65" s="10">
        <v>26752.104867034599</v>
      </c>
      <c r="S65" s="10">
        <v>668.802621675865</v>
      </c>
      <c r="T65" s="10">
        <v>417</v>
      </c>
      <c r="U65" s="10">
        <v>377</v>
      </c>
      <c r="V65" s="10">
        <v>567.76005011897701</v>
      </c>
      <c r="W65" s="10">
        <v>231.3</v>
      </c>
      <c r="X65" s="10">
        <v>19160</v>
      </c>
      <c r="Y65" s="10">
        <v>20800</v>
      </c>
      <c r="Z65" s="10">
        <v>27520</v>
      </c>
      <c r="AA65" s="10">
        <v>36240</v>
      </c>
      <c r="AB65" s="10">
        <v>37200</v>
      </c>
      <c r="AC65" s="9">
        <v>9.2115384615384599</v>
      </c>
      <c r="AD65" s="9">
        <v>10</v>
      </c>
      <c r="AE65" s="9">
        <v>13.2307692307692</v>
      </c>
      <c r="AF65" s="9">
        <v>17.423076923076898</v>
      </c>
      <c r="AG65" s="9">
        <v>17.884615384615401</v>
      </c>
      <c r="AH65" s="8">
        <v>50.822281167108798</v>
      </c>
      <c r="AI65" s="8">
        <v>55.172413793103502</v>
      </c>
      <c r="AJ65" s="8">
        <v>72.9973474801061</v>
      </c>
      <c r="AK65" s="8">
        <v>96.127320954907205</v>
      </c>
      <c r="AL65" s="8">
        <v>98.673740053050395</v>
      </c>
      <c r="AM65" s="8">
        <v>33.7466505365866</v>
      </c>
      <c r="AN65" s="8">
        <v>36.635194737004198</v>
      </c>
      <c r="AO65" s="8">
        <v>48.471180728959403</v>
      </c>
      <c r="AP65" s="8">
        <v>63.829781599472703</v>
      </c>
      <c r="AQ65" s="8">
        <v>65.520636741180596</v>
      </c>
      <c r="AR65" s="90">
        <f t="shared" si="1"/>
        <v>1.27055702917772</v>
      </c>
      <c r="AS65" s="90">
        <f t="shared" si="2"/>
        <v>1.3793103448275876</v>
      </c>
      <c r="AT65" s="90">
        <f t="shared" si="3"/>
        <v>1.8249336870026525</v>
      </c>
      <c r="AU65" s="90">
        <f t="shared" si="4"/>
        <v>2.4031830238726801</v>
      </c>
      <c r="AV65" s="90">
        <f t="shared" si="5"/>
        <v>2.46684350132626</v>
      </c>
    </row>
    <row r="66" spans="1:48" x14ac:dyDescent="0.35">
      <c r="A66" s="1" t="s">
        <v>71</v>
      </c>
      <c r="B66" s="1" t="s">
        <v>43</v>
      </c>
      <c r="C66" s="1" t="s">
        <v>44</v>
      </c>
      <c r="D66" s="1" t="s">
        <v>110</v>
      </c>
      <c r="E66" s="7">
        <v>12677</v>
      </c>
      <c r="F66" s="7">
        <v>3584</v>
      </c>
      <c r="G66" s="8">
        <v>28.271673108779698</v>
      </c>
      <c r="H66" s="9">
        <v>7.25</v>
      </c>
      <c r="I66" s="9">
        <v>12.5688542618309</v>
      </c>
      <c r="J66" s="9">
        <v>771</v>
      </c>
      <c r="K66" s="10">
        <v>561</v>
      </c>
      <c r="L66" s="10">
        <v>564</v>
      </c>
      <c r="M66" s="10">
        <v>730</v>
      </c>
      <c r="N66" s="10">
        <v>993</v>
      </c>
      <c r="O66" s="10">
        <v>1025</v>
      </c>
      <c r="P66" s="10">
        <v>59500</v>
      </c>
      <c r="Q66" s="10">
        <v>17850</v>
      </c>
      <c r="R66" s="10">
        <v>33334.244489860903</v>
      </c>
      <c r="S66" s="10">
        <v>833.35611224652098</v>
      </c>
      <c r="T66" s="10">
        <v>446.25</v>
      </c>
      <c r="U66" s="10">
        <v>377</v>
      </c>
      <c r="V66" s="10">
        <v>653.58042161520905</v>
      </c>
      <c r="W66" s="10">
        <v>231.3</v>
      </c>
      <c r="X66" s="10">
        <v>22440</v>
      </c>
      <c r="Y66" s="10">
        <v>22560</v>
      </c>
      <c r="Z66" s="10">
        <v>29200</v>
      </c>
      <c r="AA66" s="10">
        <v>39720</v>
      </c>
      <c r="AB66" s="10">
        <v>41000</v>
      </c>
      <c r="AC66" s="9">
        <v>10.788461538461499</v>
      </c>
      <c r="AD66" s="9">
        <v>10.846153846153801</v>
      </c>
      <c r="AE66" s="9">
        <v>14.038461538461499</v>
      </c>
      <c r="AF66" s="9">
        <v>19.096153846153801</v>
      </c>
      <c r="AG66" s="9">
        <v>19.711538461538499</v>
      </c>
      <c r="AH66" s="8">
        <v>59.522546419098099</v>
      </c>
      <c r="AI66" s="8">
        <v>59.840848806365997</v>
      </c>
      <c r="AJ66" s="8">
        <v>77.453580901856796</v>
      </c>
      <c r="AK66" s="8">
        <v>105.35809018567601</v>
      </c>
      <c r="AL66" s="8">
        <v>108.75331564986701</v>
      </c>
      <c r="AM66" s="8">
        <v>34.333953799508699</v>
      </c>
      <c r="AN66" s="8">
        <v>34.517557830522101</v>
      </c>
      <c r="AO66" s="8">
        <v>44.676980879931101</v>
      </c>
      <c r="AP66" s="8">
        <v>60.772934265440597</v>
      </c>
      <c r="AQ66" s="8">
        <v>62.731377262917</v>
      </c>
      <c r="AR66" s="90">
        <f t="shared" si="1"/>
        <v>1.4880636604774524</v>
      </c>
      <c r="AS66" s="90">
        <f t="shared" si="2"/>
        <v>1.4960212201591498</v>
      </c>
      <c r="AT66" s="90">
        <f t="shared" si="3"/>
        <v>1.9363395225464199</v>
      </c>
      <c r="AU66" s="90">
        <f t="shared" si="4"/>
        <v>2.6339522546419003</v>
      </c>
      <c r="AV66" s="90">
        <f t="shared" si="5"/>
        <v>2.718832891246675</v>
      </c>
    </row>
    <row r="67" spans="1:48" x14ac:dyDescent="0.35">
      <c r="A67" s="1" t="s">
        <v>71</v>
      </c>
      <c r="B67" s="1" t="s">
        <v>43</v>
      </c>
      <c r="C67" s="1" t="s">
        <v>44</v>
      </c>
      <c r="D67" s="1" t="s">
        <v>111</v>
      </c>
      <c r="E67" s="7">
        <v>10753</v>
      </c>
      <c r="F67" s="7">
        <v>2766</v>
      </c>
      <c r="G67" s="8">
        <v>25.723054031433101</v>
      </c>
      <c r="H67" s="9">
        <v>7.25</v>
      </c>
      <c r="I67" s="9">
        <v>13.571803109988201</v>
      </c>
      <c r="J67" s="9">
        <v>771</v>
      </c>
      <c r="K67" s="10">
        <v>504</v>
      </c>
      <c r="L67" s="10">
        <v>548</v>
      </c>
      <c r="M67" s="10">
        <v>725</v>
      </c>
      <c r="N67" s="10">
        <v>956</v>
      </c>
      <c r="O67" s="10">
        <v>980</v>
      </c>
      <c r="P67" s="10">
        <v>59600</v>
      </c>
      <c r="Q67" s="10">
        <v>17880</v>
      </c>
      <c r="R67" s="10">
        <v>35526.903491488498</v>
      </c>
      <c r="S67" s="10">
        <v>888.17258728721197</v>
      </c>
      <c r="T67" s="10">
        <v>447</v>
      </c>
      <c r="U67" s="10">
        <v>377</v>
      </c>
      <c r="V67" s="10">
        <v>705.73376171938696</v>
      </c>
      <c r="W67" s="10">
        <v>231.3</v>
      </c>
      <c r="X67" s="10">
        <v>20160</v>
      </c>
      <c r="Y67" s="10">
        <v>21920</v>
      </c>
      <c r="Z67" s="10">
        <v>29000</v>
      </c>
      <c r="AA67" s="10">
        <v>38240</v>
      </c>
      <c r="AB67" s="10">
        <v>39200</v>
      </c>
      <c r="AC67" s="9">
        <v>9.6923076923076898</v>
      </c>
      <c r="AD67" s="9">
        <v>10.538461538461499</v>
      </c>
      <c r="AE67" s="9">
        <v>13.942307692307701</v>
      </c>
      <c r="AF67" s="9">
        <v>18.384615384615401</v>
      </c>
      <c r="AG67" s="9">
        <v>18.846153846153801</v>
      </c>
      <c r="AH67" s="8">
        <v>53.474801061008002</v>
      </c>
      <c r="AI67" s="8">
        <v>58.143236074270597</v>
      </c>
      <c r="AJ67" s="8">
        <v>76.923076923076906</v>
      </c>
      <c r="AK67" s="8">
        <v>101.432360742706</v>
      </c>
      <c r="AL67" s="8">
        <v>103.978779840849</v>
      </c>
      <c r="AM67" s="8">
        <v>28.566013266651701</v>
      </c>
      <c r="AN67" s="8">
        <v>31.059871567708601</v>
      </c>
      <c r="AO67" s="8">
        <v>41.091983369687398</v>
      </c>
      <c r="AP67" s="8">
        <v>54.184739450236101</v>
      </c>
      <c r="AQ67" s="8">
        <v>55.545025796267097</v>
      </c>
      <c r="AR67" s="90">
        <f t="shared" ref="AR67:AR119" si="6">AH67/40</f>
        <v>1.3368700265252</v>
      </c>
      <c r="AS67" s="90">
        <f t="shared" ref="AS67:AS119" si="7">AI67/40</f>
        <v>1.4535809018567649</v>
      </c>
      <c r="AT67" s="90">
        <f t="shared" ref="AT67:AT119" si="8">AJ67/40</f>
        <v>1.9230769230769227</v>
      </c>
      <c r="AU67" s="90">
        <f t="shared" ref="AU67:AU119" si="9">AK67/40</f>
        <v>2.5358090185676501</v>
      </c>
      <c r="AV67" s="90">
        <f t="shared" ref="AV67:AV119" si="10">AL67/40</f>
        <v>2.599469496021225</v>
      </c>
    </row>
    <row r="68" spans="1:48" x14ac:dyDescent="0.35">
      <c r="A68" s="1" t="s">
        <v>71</v>
      </c>
      <c r="B68" s="1" t="s">
        <v>43</v>
      </c>
      <c r="C68" s="1" t="s">
        <v>44</v>
      </c>
      <c r="D68" s="1" t="s">
        <v>112</v>
      </c>
      <c r="E68" s="7">
        <v>54867</v>
      </c>
      <c r="F68" s="7">
        <v>15893</v>
      </c>
      <c r="G68" s="8">
        <v>28.966409681593703</v>
      </c>
      <c r="H68" s="9">
        <v>7.25</v>
      </c>
      <c r="I68" s="9">
        <v>11.519964803558</v>
      </c>
      <c r="J68" s="9">
        <v>771</v>
      </c>
      <c r="K68" s="10">
        <v>651</v>
      </c>
      <c r="L68" s="10">
        <v>751</v>
      </c>
      <c r="M68" s="10">
        <v>918</v>
      </c>
      <c r="N68" s="10">
        <v>1226</v>
      </c>
      <c r="O68" s="10">
        <v>1389</v>
      </c>
      <c r="P68" s="10">
        <v>79900</v>
      </c>
      <c r="Q68" s="10">
        <v>23970</v>
      </c>
      <c r="R68" s="10">
        <v>41773.952369879902</v>
      </c>
      <c r="S68" s="10">
        <v>1044.348809247</v>
      </c>
      <c r="T68" s="10">
        <v>599.25</v>
      </c>
      <c r="U68" s="10">
        <v>377</v>
      </c>
      <c r="V68" s="10">
        <v>599.03816978501698</v>
      </c>
      <c r="W68" s="10">
        <v>231.3</v>
      </c>
      <c r="X68" s="10">
        <v>26040</v>
      </c>
      <c r="Y68" s="10">
        <v>30040</v>
      </c>
      <c r="Z68" s="10">
        <v>36720</v>
      </c>
      <c r="AA68" s="10">
        <v>49040</v>
      </c>
      <c r="AB68" s="10">
        <v>55560</v>
      </c>
      <c r="AC68" s="9">
        <v>12.5192307692308</v>
      </c>
      <c r="AD68" s="9">
        <v>14.442307692307701</v>
      </c>
      <c r="AE68" s="9">
        <v>17.653846153846199</v>
      </c>
      <c r="AF68" s="9">
        <v>23.576923076923102</v>
      </c>
      <c r="AG68" s="9">
        <v>26.711538461538499</v>
      </c>
      <c r="AH68" s="8">
        <v>69.071618037135295</v>
      </c>
      <c r="AI68" s="8">
        <v>79.681697612732094</v>
      </c>
      <c r="AJ68" s="8">
        <v>97.4005305039788</v>
      </c>
      <c r="AK68" s="8">
        <v>130.07957559681699</v>
      </c>
      <c r="AL68" s="8">
        <v>147.37400530503999</v>
      </c>
      <c r="AM68" s="8">
        <v>43.469684092660202</v>
      </c>
      <c r="AN68" s="8">
        <v>50.147054921025799</v>
      </c>
      <c r="AO68" s="8">
        <v>61.298264204396297</v>
      </c>
      <c r="AP68" s="8">
        <v>81.864566355762406</v>
      </c>
      <c r="AQ68" s="8">
        <v>92.748680805998404</v>
      </c>
      <c r="AR68" s="90">
        <f t="shared" si="6"/>
        <v>1.7267904509283825</v>
      </c>
      <c r="AS68" s="90">
        <f t="shared" si="7"/>
        <v>1.9920424403183024</v>
      </c>
      <c r="AT68" s="90">
        <f t="shared" si="8"/>
        <v>2.4350132625994698</v>
      </c>
      <c r="AU68" s="90">
        <f t="shared" si="9"/>
        <v>3.2519893899204249</v>
      </c>
      <c r="AV68" s="90">
        <f t="shared" si="10"/>
        <v>3.6843501326259998</v>
      </c>
    </row>
    <row r="69" spans="1:48" x14ac:dyDescent="0.35">
      <c r="A69" s="1" t="s">
        <v>71</v>
      </c>
      <c r="B69" s="1" t="s">
        <v>43</v>
      </c>
      <c r="C69" s="1" t="s">
        <v>44</v>
      </c>
      <c r="D69" s="1" t="s">
        <v>113</v>
      </c>
      <c r="E69" s="7">
        <v>14986</v>
      </c>
      <c r="F69" s="7">
        <v>5390</v>
      </c>
      <c r="G69" s="8">
        <v>35.966902442279505</v>
      </c>
      <c r="H69" s="9">
        <v>7.25</v>
      </c>
      <c r="I69" s="9">
        <v>11.982772475739999</v>
      </c>
      <c r="J69" s="9">
        <v>771</v>
      </c>
      <c r="K69" s="10">
        <v>540</v>
      </c>
      <c r="L69" s="10">
        <v>544</v>
      </c>
      <c r="M69" s="10">
        <v>719</v>
      </c>
      <c r="N69" s="10">
        <v>968</v>
      </c>
      <c r="O69" s="10">
        <v>972</v>
      </c>
      <c r="P69" s="10">
        <v>59800</v>
      </c>
      <c r="Q69" s="10">
        <v>17940</v>
      </c>
      <c r="R69" s="10">
        <v>29239.269088149998</v>
      </c>
      <c r="S69" s="10">
        <v>730.98172720374998</v>
      </c>
      <c r="T69" s="10">
        <v>448.5</v>
      </c>
      <c r="U69" s="10">
        <v>377</v>
      </c>
      <c r="V69" s="10">
        <v>623.10416873848203</v>
      </c>
      <c r="W69" s="10">
        <v>231.3</v>
      </c>
      <c r="X69" s="10">
        <v>21600</v>
      </c>
      <c r="Y69" s="10">
        <v>21760</v>
      </c>
      <c r="Z69" s="10">
        <v>28760</v>
      </c>
      <c r="AA69" s="10">
        <v>38720</v>
      </c>
      <c r="AB69" s="10">
        <v>38880</v>
      </c>
      <c r="AC69" s="9">
        <v>10.384615384615399</v>
      </c>
      <c r="AD69" s="9">
        <v>10.461538461538501</v>
      </c>
      <c r="AE69" s="9">
        <v>13.8269230769231</v>
      </c>
      <c r="AF69" s="9">
        <v>18.615384615384599</v>
      </c>
      <c r="AG69" s="9">
        <v>18.692307692307701</v>
      </c>
      <c r="AH69" s="8">
        <v>57.2944297082228</v>
      </c>
      <c r="AI69" s="8">
        <v>57.718832891246699</v>
      </c>
      <c r="AJ69" s="8">
        <v>76.286472148541094</v>
      </c>
      <c r="AK69" s="8">
        <v>102.70557029177699</v>
      </c>
      <c r="AL69" s="8">
        <v>103.12997347480101</v>
      </c>
      <c r="AM69" s="8">
        <v>34.665150842644401</v>
      </c>
      <c r="AN69" s="8">
        <v>34.921929737775102</v>
      </c>
      <c r="AO69" s="8">
        <v>46.156006399743198</v>
      </c>
      <c r="AP69" s="8">
        <v>62.1404926216292</v>
      </c>
      <c r="AQ69" s="8">
        <v>62.397271516759901</v>
      </c>
      <c r="AR69" s="90">
        <f t="shared" si="6"/>
        <v>1.43236074270557</v>
      </c>
      <c r="AS69" s="90">
        <f t="shared" si="7"/>
        <v>1.4429708222811675</v>
      </c>
      <c r="AT69" s="90">
        <f t="shared" si="8"/>
        <v>1.9071618037135274</v>
      </c>
      <c r="AU69" s="90">
        <f t="shared" si="9"/>
        <v>2.5676392572944247</v>
      </c>
      <c r="AV69" s="90">
        <f t="shared" si="10"/>
        <v>2.5782493368700252</v>
      </c>
    </row>
    <row r="70" spans="1:48" x14ac:dyDescent="0.35">
      <c r="A70" s="1" t="s">
        <v>71</v>
      </c>
      <c r="B70" s="1" t="s">
        <v>43</v>
      </c>
      <c r="C70" s="1" t="s">
        <v>44</v>
      </c>
      <c r="D70" s="1" t="s">
        <v>114</v>
      </c>
      <c r="E70" s="7">
        <v>30265</v>
      </c>
      <c r="F70" s="7">
        <v>7633</v>
      </c>
      <c r="G70" s="8">
        <v>25.220551792499602</v>
      </c>
      <c r="H70" s="9">
        <v>7.25</v>
      </c>
      <c r="I70" s="9">
        <v>15.323135991772199</v>
      </c>
      <c r="J70" s="9">
        <v>771</v>
      </c>
      <c r="K70" s="10">
        <v>529</v>
      </c>
      <c r="L70" s="10">
        <v>610</v>
      </c>
      <c r="M70" s="10">
        <v>738</v>
      </c>
      <c r="N70" s="10">
        <v>977</v>
      </c>
      <c r="O70" s="10">
        <v>1012</v>
      </c>
      <c r="P70" s="10">
        <v>66500</v>
      </c>
      <c r="Q70" s="10">
        <v>19950</v>
      </c>
      <c r="R70" s="10">
        <v>37132.633363112298</v>
      </c>
      <c r="S70" s="10">
        <v>928.31583407780897</v>
      </c>
      <c r="T70" s="10">
        <v>498.75</v>
      </c>
      <c r="U70" s="10">
        <v>377</v>
      </c>
      <c r="V70" s="10">
        <v>796.80307157215395</v>
      </c>
      <c r="W70" s="10">
        <v>231.3</v>
      </c>
      <c r="X70" s="10">
        <v>21160</v>
      </c>
      <c r="Y70" s="10">
        <v>24400</v>
      </c>
      <c r="Z70" s="10">
        <v>29520</v>
      </c>
      <c r="AA70" s="10">
        <v>39080</v>
      </c>
      <c r="AB70" s="10">
        <v>40480</v>
      </c>
      <c r="AC70" s="9">
        <v>10.1730769230769</v>
      </c>
      <c r="AD70" s="9">
        <v>11.7307692307692</v>
      </c>
      <c r="AE70" s="9">
        <v>14.192307692307701</v>
      </c>
      <c r="AF70" s="9">
        <v>18.788461538461501</v>
      </c>
      <c r="AG70" s="9">
        <v>19.461538461538499</v>
      </c>
      <c r="AH70" s="8">
        <v>56.127320954907198</v>
      </c>
      <c r="AI70" s="8">
        <v>64.721485411140605</v>
      </c>
      <c r="AJ70" s="8">
        <v>78.302387267904507</v>
      </c>
      <c r="AK70" s="8">
        <v>103.660477453581</v>
      </c>
      <c r="AL70" s="8">
        <v>107.37400530504</v>
      </c>
      <c r="AM70" s="8">
        <v>26.556122528807101</v>
      </c>
      <c r="AN70" s="8">
        <v>30.622371914125399</v>
      </c>
      <c r="AO70" s="8">
        <v>37.048049955122202</v>
      </c>
      <c r="AP70" s="8">
        <v>49.045995672296002</v>
      </c>
      <c r="AQ70" s="8">
        <v>50.803017011630999</v>
      </c>
      <c r="AR70" s="90">
        <f t="shared" si="6"/>
        <v>1.4031830238726799</v>
      </c>
      <c r="AS70" s="90">
        <f t="shared" si="7"/>
        <v>1.6180371352785152</v>
      </c>
      <c r="AT70" s="90">
        <f t="shared" si="8"/>
        <v>1.9575596816976126</v>
      </c>
      <c r="AU70" s="90">
        <f t="shared" si="9"/>
        <v>2.5915119363395247</v>
      </c>
      <c r="AV70" s="90">
        <f t="shared" si="10"/>
        <v>2.6843501326260002</v>
      </c>
    </row>
    <row r="71" spans="1:48" x14ac:dyDescent="0.35">
      <c r="A71" s="1" t="s">
        <v>71</v>
      </c>
      <c r="B71" s="1" t="s">
        <v>43</v>
      </c>
      <c r="C71" s="1" t="s">
        <v>44</v>
      </c>
      <c r="D71" s="1" t="s">
        <v>115</v>
      </c>
      <c r="E71" s="7">
        <v>12064</v>
      </c>
      <c r="F71" s="7">
        <v>2166</v>
      </c>
      <c r="G71" s="8">
        <v>17.9542440318302</v>
      </c>
      <c r="H71" s="9">
        <v>7.25</v>
      </c>
      <c r="I71" s="9">
        <v>15.610232935468501</v>
      </c>
      <c r="J71" s="9">
        <v>771</v>
      </c>
      <c r="K71" s="10">
        <v>479</v>
      </c>
      <c r="L71" s="10">
        <v>560</v>
      </c>
      <c r="M71" s="10">
        <v>688</v>
      </c>
      <c r="N71" s="10">
        <v>955</v>
      </c>
      <c r="O71" s="10">
        <v>1208</v>
      </c>
      <c r="P71" s="10">
        <v>63400</v>
      </c>
      <c r="Q71" s="10">
        <v>19020</v>
      </c>
      <c r="R71" s="10">
        <v>42404.588988288298</v>
      </c>
      <c r="S71" s="10">
        <v>1060.1147247072099</v>
      </c>
      <c r="T71" s="10">
        <v>475.5</v>
      </c>
      <c r="U71" s="10">
        <v>377</v>
      </c>
      <c r="V71" s="10">
        <v>811.73211264436202</v>
      </c>
      <c r="W71" s="10">
        <v>231.3</v>
      </c>
      <c r="X71" s="10">
        <v>19160</v>
      </c>
      <c r="Y71" s="10">
        <v>22400</v>
      </c>
      <c r="Z71" s="10">
        <v>27520</v>
      </c>
      <c r="AA71" s="10">
        <v>38200</v>
      </c>
      <c r="AB71" s="10">
        <v>48320</v>
      </c>
      <c r="AC71" s="9">
        <v>9.2115384615384599</v>
      </c>
      <c r="AD71" s="9">
        <v>10.7692307692308</v>
      </c>
      <c r="AE71" s="9">
        <v>13.2307692307692</v>
      </c>
      <c r="AF71" s="9">
        <v>18.365384615384599</v>
      </c>
      <c r="AG71" s="9">
        <v>23.230769230769202</v>
      </c>
      <c r="AH71" s="8">
        <v>50.822281167108798</v>
      </c>
      <c r="AI71" s="8">
        <v>59.416445623342199</v>
      </c>
      <c r="AJ71" s="8">
        <v>72.9973474801061</v>
      </c>
      <c r="AK71" s="8">
        <v>101.32625994695</v>
      </c>
      <c r="AL71" s="8">
        <v>128.16976127321001</v>
      </c>
      <c r="AM71" s="8">
        <v>23.6038462708872</v>
      </c>
      <c r="AN71" s="8">
        <v>27.595310880369102</v>
      </c>
      <c r="AO71" s="8">
        <v>33.902810510167797</v>
      </c>
      <c r="AP71" s="8">
        <v>47.059860519201003</v>
      </c>
      <c r="AQ71" s="8">
        <v>59.527027756224903</v>
      </c>
      <c r="AR71" s="90">
        <f t="shared" si="6"/>
        <v>1.27055702917772</v>
      </c>
      <c r="AS71" s="90">
        <f t="shared" si="7"/>
        <v>1.4854111405835551</v>
      </c>
      <c r="AT71" s="90">
        <f t="shared" si="8"/>
        <v>1.8249336870026525</v>
      </c>
      <c r="AU71" s="90">
        <f t="shared" si="9"/>
        <v>2.5331564986737503</v>
      </c>
      <c r="AV71" s="90">
        <f t="shared" si="10"/>
        <v>3.2042440318302505</v>
      </c>
    </row>
    <row r="72" spans="1:48" x14ac:dyDescent="0.35">
      <c r="A72" s="1" t="s">
        <v>71</v>
      </c>
      <c r="B72" s="1" t="s">
        <v>43</v>
      </c>
      <c r="C72" s="1" t="s">
        <v>44</v>
      </c>
      <c r="D72" s="1" t="s">
        <v>116</v>
      </c>
      <c r="E72" s="7">
        <v>185524</v>
      </c>
      <c r="F72" s="7">
        <v>57038</v>
      </c>
      <c r="G72" s="8">
        <v>30.744270283090103</v>
      </c>
      <c r="H72" s="9">
        <v>7.25</v>
      </c>
      <c r="I72" s="9">
        <v>13.422047098680499</v>
      </c>
      <c r="J72" s="9">
        <v>771</v>
      </c>
      <c r="K72" s="10">
        <v>590</v>
      </c>
      <c r="L72" s="10">
        <v>751</v>
      </c>
      <c r="M72" s="10">
        <v>919</v>
      </c>
      <c r="N72" s="10">
        <v>1164</v>
      </c>
      <c r="O72" s="10">
        <v>1285</v>
      </c>
      <c r="P72" s="10">
        <v>72800</v>
      </c>
      <c r="Q72" s="10">
        <v>21840</v>
      </c>
      <c r="R72" s="10">
        <v>31077.0649101122</v>
      </c>
      <c r="S72" s="10">
        <v>776.92662275280497</v>
      </c>
      <c r="T72" s="10">
        <v>546</v>
      </c>
      <c r="U72" s="10">
        <v>377</v>
      </c>
      <c r="V72" s="10">
        <v>697.94644913138495</v>
      </c>
      <c r="W72" s="10">
        <v>231.3</v>
      </c>
      <c r="X72" s="10">
        <v>23600</v>
      </c>
      <c r="Y72" s="10">
        <v>30040</v>
      </c>
      <c r="Z72" s="10">
        <v>36760</v>
      </c>
      <c r="AA72" s="10">
        <v>46560</v>
      </c>
      <c r="AB72" s="10">
        <v>51400</v>
      </c>
      <c r="AC72" s="9">
        <v>11.346153846153801</v>
      </c>
      <c r="AD72" s="9">
        <v>14.442307692307701</v>
      </c>
      <c r="AE72" s="9">
        <v>17.673076923076898</v>
      </c>
      <c r="AF72" s="9">
        <v>22.384615384615401</v>
      </c>
      <c r="AG72" s="9">
        <v>24.711538461538499</v>
      </c>
      <c r="AH72" s="8">
        <v>62.5994694960212</v>
      </c>
      <c r="AI72" s="8">
        <v>79.681697612732094</v>
      </c>
      <c r="AJ72" s="8">
        <v>97.506631299734707</v>
      </c>
      <c r="AK72" s="8">
        <v>123.50132625994701</v>
      </c>
      <c r="AL72" s="8">
        <v>136.339522546419</v>
      </c>
      <c r="AM72" s="8">
        <v>33.813482437471997</v>
      </c>
      <c r="AN72" s="8">
        <v>43.040551373798998</v>
      </c>
      <c r="AO72" s="8">
        <v>52.668797220401203</v>
      </c>
      <c r="AP72" s="8">
        <v>66.709989080029402</v>
      </c>
      <c r="AQ72" s="8">
        <v>73.6446185290703</v>
      </c>
      <c r="AR72" s="90">
        <f t="shared" si="6"/>
        <v>1.56498673740053</v>
      </c>
      <c r="AS72" s="90">
        <f t="shared" si="7"/>
        <v>1.9920424403183024</v>
      </c>
      <c r="AT72" s="90">
        <f t="shared" si="8"/>
        <v>2.4376657824933678</v>
      </c>
      <c r="AU72" s="90">
        <f t="shared" si="9"/>
        <v>3.087533156498675</v>
      </c>
      <c r="AV72" s="90">
        <f t="shared" si="10"/>
        <v>3.4084880636604753</v>
      </c>
    </row>
    <row r="73" spans="1:48" x14ac:dyDescent="0.35">
      <c r="A73" s="1" t="s">
        <v>71</v>
      </c>
      <c r="B73" s="1" t="s">
        <v>43</v>
      </c>
      <c r="C73" s="1" t="s">
        <v>44</v>
      </c>
      <c r="D73" s="1" t="s">
        <v>117</v>
      </c>
      <c r="E73" s="7">
        <v>42975</v>
      </c>
      <c r="F73" s="7">
        <v>12258</v>
      </c>
      <c r="G73" s="8">
        <v>28.523560209424097</v>
      </c>
      <c r="H73" s="9">
        <v>7.25</v>
      </c>
      <c r="I73" s="9">
        <v>11.0608000037401</v>
      </c>
      <c r="J73" s="9">
        <v>771</v>
      </c>
      <c r="K73" s="10">
        <v>497</v>
      </c>
      <c r="L73" s="10">
        <v>594</v>
      </c>
      <c r="M73" s="10">
        <v>774</v>
      </c>
      <c r="N73" s="10">
        <v>986</v>
      </c>
      <c r="O73" s="10">
        <v>1046</v>
      </c>
      <c r="P73" s="10">
        <v>70400</v>
      </c>
      <c r="Q73" s="10">
        <v>21120</v>
      </c>
      <c r="R73" s="10">
        <v>29253.8382509515</v>
      </c>
      <c r="S73" s="10">
        <v>731.34595627378701</v>
      </c>
      <c r="T73" s="10">
        <v>528</v>
      </c>
      <c r="U73" s="10">
        <v>377</v>
      </c>
      <c r="V73" s="10">
        <v>575.161600194485</v>
      </c>
      <c r="W73" s="10">
        <v>231.3</v>
      </c>
      <c r="X73" s="10">
        <v>19880</v>
      </c>
      <c r="Y73" s="10">
        <v>23760</v>
      </c>
      <c r="Z73" s="10">
        <v>30960</v>
      </c>
      <c r="AA73" s="10">
        <v>39440</v>
      </c>
      <c r="AB73" s="10">
        <v>41840</v>
      </c>
      <c r="AC73" s="9">
        <v>9.5576923076923102</v>
      </c>
      <c r="AD73" s="9">
        <v>11.4230769230769</v>
      </c>
      <c r="AE73" s="9">
        <v>14.884615384615399</v>
      </c>
      <c r="AF73" s="9">
        <v>18.961538461538499</v>
      </c>
      <c r="AG73" s="9">
        <v>20.115384615384599</v>
      </c>
      <c r="AH73" s="8">
        <v>52.732095490716198</v>
      </c>
      <c r="AI73" s="8">
        <v>63.023872679045098</v>
      </c>
      <c r="AJ73" s="8">
        <v>82.122015915119405</v>
      </c>
      <c r="AK73" s="8">
        <v>104.615384615385</v>
      </c>
      <c r="AL73" s="8">
        <v>110.981432360743</v>
      </c>
      <c r="AM73" s="8">
        <v>34.564198989080197</v>
      </c>
      <c r="AN73" s="8">
        <v>41.310129174071797</v>
      </c>
      <c r="AO73" s="8">
        <v>53.828350135911698</v>
      </c>
      <c r="AP73" s="8">
        <v>68.572032602078707</v>
      </c>
      <c r="AQ73" s="8">
        <v>72.744772922691993</v>
      </c>
      <c r="AR73" s="90">
        <f t="shared" si="6"/>
        <v>1.3183023872679049</v>
      </c>
      <c r="AS73" s="90">
        <f t="shared" si="7"/>
        <v>1.5755968169761274</v>
      </c>
      <c r="AT73" s="90">
        <f t="shared" si="8"/>
        <v>2.053050397877985</v>
      </c>
      <c r="AU73" s="90">
        <f t="shared" si="9"/>
        <v>2.6153846153846247</v>
      </c>
      <c r="AV73" s="90">
        <f t="shared" si="10"/>
        <v>2.774535809018575</v>
      </c>
    </row>
    <row r="74" spans="1:48" x14ac:dyDescent="0.35">
      <c r="A74" s="1" t="s">
        <v>71</v>
      </c>
      <c r="B74" s="1" t="s">
        <v>43</v>
      </c>
      <c r="C74" s="1" t="s">
        <v>44</v>
      </c>
      <c r="D74" s="1" t="s">
        <v>118</v>
      </c>
      <c r="E74" s="7">
        <v>18432</v>
      </c>
      <c r="F74" s="7">
        <v>3909</v>
      </c>
      <c r="G74" s="8">
        <v>21.2076822916667</v>
      </c>
      <c r="H74" s="9">
        <v>7.25</v>
      </c>
      <c r="I74" s="9">
        <v>10.483890251119499</v>
      </c>
      <c r="J74" s="9">
        <v>771</v>
      </c>
      <c r="K74" s="10">
        <v>474</v>
      </c>
      <c r="L74" s="10">
        <v>540</v>
      </c>
      <c r="M74" s="10">
        <v>714</v>
      </c>
      <c r="N74" s="10">
        <v>895</v>
      </c>
      <c r="O74" s="10">
        <v>1253</v>
      </c>
      <c r="P74" s="10">
        <v>59600</v>
      </c>
      <c r="Q74" s="10">
        <v>17880</v>
      </c>
      <c r="R74" s="10">
        <v>28288.1108881084</v>
      </c>
      <c r="S74" s="10">
        <v>707.20277220270896</v>
      </c>
      <c r="T74" s="10">
        <v>447</v>
      </c>
      <c r="U74" s="10">
        <v>377</v>
      </c>
      <c r="V74" s="10">
        <v>545.16229305821298</v>
      </c>
      <c r="W74" s="10">
        <v>231.3</v>
      </c>
      <c r="X74" s="10">
        <v>18960</v>
      </c>
      <c r="Y74" s="10">
        <v>21600</v>
      </c>
      <c r="Z74" s="10">
        <v>28560</v>
      </c>
      <c r="AA74" s="10">
        <v>35800</v>
      </c>
      <c r="AB74" s="10">
        <v>50120</v>
      </c>
      <c r="AC74" s="9">
        <v>9.1153846153846203</v>
      </c>
      <c r="AD74" s="9">
        <v>10.384615384615399</v>
      </c>
      <c r="AE74" s="9">
        <v>13.7307692307692</v>
      </c>
      <c r="AF74" s="9">
        <v>17.211538461538499</v>
      </c>
      <c r="AG74" s="9">
        <v>24.096153846153801</v>
      </c>
      <c r="AH74" s="8">
        <v>50.291777188328901</v>
      </c>
      <c r="AI74" s="8">
        <v>57.2944297082228</v>
      </c>
      <c r="AJ74" s="8">
        <v>75.755968169761303</v>
      </c>
      <c r="AK74" s="8">
        <v>94.960212201591503</v>
      </c>
      <c r="AL74" s="8">
        <v>132.94429708222799</v>
      </c>
      <c r="AM74" s="8">
        <v>34.778634255204103</v>
      </c>
      <c r="AN74" s="8">
        <v>39.621228898333797</v>
      </c>
      <c r="AO74" s="8">
        <v>52.388069321130203</v>
      </c>
      <c r="AP74" s="8">
        <v>65.668518266682895</v>
      </c>
      <c r="AQ74" s="8">
        <v>91.935925573356002</v>
      </c>
      <c r="AR74" s="90">
        <f t="shared" si="6"/>
        <v>1.2572944297082225</v>
      </c>
      <c r="AS74" s="90">
        <f t="shared" si="7"/>
        <v>1.43236074270557</v>
      </c>
      <c r="AT74" s="90">
        <f t="shared" si="8"/>
        <v>1.8938992042440326</v>
      </c>
      <c r="AU74" s="90">
        <f t="shared" si="9"/>
        <v>2.3740053050397876</v>
      </c>
      <c r="AV74" s="90">
        <f t="shared" si="10"/>
        <v>3.3236074270556997</v>
      </c>
    </row>
    <row r="75" spans="1:48" x14ac:dyDescent="0.35">
      <c r="A75" s="1" t="s">
        <v>71</v>
      </c>
      <c r="B75" s="1" t="s">
        <v>43</v>
      </c>
      <c r="C75" s="1" t="s">
        <v>44</v>
      </c>
      <c r="D75" s="1" t="s">
        <v>119</v>
      </c>
      <c r="E75" s="7">
        <v>51647</v>
      </c>
      <c r="F75" s="7">
        <v>15953</v>
      </c>
      <c r="G75" s="8">
        <v>30.888531763703604</v>
      </c>
      <c r="H75" s="9">
        <v>7.25</v>
      </c>
      <c r="I75" s="9">
        <v>11.1115406283872</v>
      </c>
      <c r="J75" s="9">
        <v>771</v>
      </c>
      <c r="K75" s="10">
        <v>508</v>
      </c>
      <c r="L75" s="10">
        <v>610</v>
      </c>
      <c r="M75" s="10">
        <v>788</v>
      </c>
      <c r="N75" s="10">
        <v>1023</v>
      </c>
      <c r="O75" s="10">
        <v>1156</v>
      </c>
      <c r="P75" s="10">
        <v>61500</v>
      </c>
      <c r="Q75" s="10">
        <v>18450</v>
      </c>
      <c r="R75" s="10">
        <v>27890.580874524199</v>
      </c>
      <c r="S75" s="10">
        <v>697.26452186310598</v>
      </c>
      <c r="T75" s="10">
        <v>461.25</v>
      </c>
      <c r="U75" s="10">
        <v>377</v>
      </c>
      <c r="V75" s="10">
        <v>577.800112676136</v>
      </c>
      <c r="W75" s="10">
        <v>231.3</v>
      </c>
      <c r="X75" s="10">
        <v>20320</v>
      </c>
      <c r="Y75" s="10">
        <v>24400</v>
      </c>
      <c r="Z75" s="10">
        <v>31520</v>
      </c>
      <c r="AA75" s="10">
        <v>40920</v>
      </c>
      <c r="AB75" s="10">
        <v>46240</v>
      </c>
      <c r="AC75" s="9">
        <v>9.7692307692307701</v>
      </c>
      <c r="AD75" s="9">
        <v>11.7307692307692</v>
      </c>
      <c r="AE75" s="9">
        <v>15.153846153846199</v>
      </c>
      <c r="AF75" s="9">
        <v>19.673076923076898</v>
      </c>
      <c r="AG75" s="9">
        <v>22.230769230769202</v>
      </c>
      <c r="AH75" s="8">
        <v>53.8992042440318</v>
      </c>
      <c r="AI75" s="8">
        <v>64.721485411140605</v>
      </c>
      <c r="AJ75" s="8">
        <v>83.6074270557029</v>
      </c>
      <c r="AK75" s="8">
        <v>108.54111405835501</v>
      </c>
      <c r="AL75" s="8">
        <v>122.652519893899</v>
      </c>
      <c r="AM75" s="8">
        <v>35.167871300484798</v>
      </c>
      <c r="AN75" s="8">
        <v>42.2291367978263</v>
      </c>
      <c r="AO75" s="8">
        <v>54.551737371618202</v>
      </c>
      <c r="AP75" s="8">
        <v>70.820339252747999</v>
      </c>
      <c r="AQ75" s="8">
        <v>80.027675636536401</v>
      </c>
      <c r="AR75" s="90">
        <f t="shared" si="6"/>
        <v>1.347480106100795</v>
      </c>
      <c r="AS75" s="90">
        <f t="shared" si="7"/>
        <v>1.6180371352785152</v>
      </c>
      <c r="AT75" s="90">
        <f t="shared" si="8"/>
        <v>2.0901856763925726</v>
      </c>
      <c r="AU75" s="90">
        <f t="shared" si="9"/>
        <v>2.713527851458875</v>
      </c>
      <c r="AV75" s="90">
        <f t="shared" si="10"/>
        <v>3.0663129973474748</v>
      </c>
    </row>
    <row r="76" spans="1:48" x14ac:dyDescent="0.35">
      <c r="A76" s="1" t="s">
        <v>71</v>
      </c>
      <c r="B76" s="1" t="s">
        <v>43</v>
      </c>
      <c r="C76" s="1" t="s">
        <v>44</v>
      </c>
      <c r="D76" s="1" t="s">
        <v>120</v>
      </c>
      <c r="E76" s="7">
        <v>367215</v>
      </c>
      <c r="F76" s="7">
        <v>168781</v>
      </c>
      <c r="G76" s="8">
        <v>45.962447067794102</v>
      </c>
      <c r="H76" s="9">
        <v>7.25</v>
      </c>
      <c r="I76" s="9">
        <v>18.7891374619884</v>
      </c>
      <c r="J76" s="9">
        <v>771</v>
      </c>
      <c r="K76" s="10">
        <v>651</v>
      </c>
      <c r="L76" s="10">
        <v>751</v>
      </c>
      <c r="M76" s="10">
        <v>918</v>
      </c>
      <c r="N76" s="10">
        <v>1226</v>
      </c>
      <c r="O76" s="10">
        <v>1389</v>
      </c>
      <c r="P76" s="10">
        <v>79900</v>
      </c>
      <c r="Q76" s="10">
        <v>23970</v>
      </c>
      <c r="R76" s="10">
        <v>31427.7654718343</v>
      </c>
      <c r="S76" s="10">
        <v>785.69413679585898</v>
      </c>
      <c r="T76" s="10">
        <v>599.25</v>
      </c>
      <c r="U76" s="10">
        <v>377</v>
      </c>
      <c r="V76" s="10">
        <v>977.03514802339498</v>
      </c>
      <c r="W76" s="10">
        <v>231.3</v>
      </c>
      <c r="X76" s="10">
        <v>26040</v>
      </c>
      <c r="Y76" s="10">
        <v>30040</v>
      </c>
      <c r="Z76" s="10">
        <v>36720</v>
      </c>
      <c r="AA76" s="10">
        <v>49040</v>
      </c>
      <c r="AB76" s="10">
        <v>55560</v>
      </c>
      <c r="AC76" s="9">
        <v>12.5192307692308</v>
      </c>
      <c r="AD76" s="9">
        <v>14.442307692307701</v>
      </c>
      <c r="AE76" s="9">
        <v>17.653846153846199</v>
      </c>
      <c r="AF76" s="9">
        <v>23.576923076923102</v>
      </c>
      <c r="AG76" s="9">
        <v>26.711538461538499</v>
      </c>
      <c r="AH76" s="8">
        <v>69.071618037135295</v>
      </c>
      <c r="AI76" s="8">
        <v>79.681697612732094</v>
      </c>
      <c r="AJ76" s="8">
        <v>97.4005305039788</v>
      </c>
      <c r="AK76" s="8">
        <v>130.07957559681699</v>
      </c>
      <c r="AL76" s="8">
        <v>147.37400530503999</v>
      </c>
      <c r="AM76" s="8">
        <v>26.652060627174599</v>
      </c>
      <c r="AN76" s="8">
        <v>30.746079156694499</v>
      </c>
      <c r="AO76" s="8">
        <v>37.583090100992699</v>
      </c>
      <c r="AP76" s="8">
        <v>50.192667171914003</v>
      </c>
      <c r="AQ76" s="8">
        <v>56.865917375031401</v>
      </c>
      <c r="AR76" s="90">
        <f t="shared" si="6"/>
        <v>1.7267904509283825</v>
      </c>
      <c r="AS76" s="90">
        <f t="shared" si="7"/>
        <v>1.9920424403183024</v>
      </c>
      <c r="AT76" s="90">
        <f t="shared" si="8"/>
        <v>2.4350132625994698</v>
      </c>
      <c r="AU76" s="90">
        <f t="shared" si="9"/>
        <v>3.2519893899204249</v>
      </c>
      <c r="AV76" s="90">
        <f t="shared" si="10"/>
        <v>3.6843501326259998</v>
      </c>
    </row>
    <row r="77" spans="1:48" x14ac:dyDescent="0.35">
      <c r="A77" s="1" t="s">
        <v>71</v>
      </c>
      <c r="B77" s="1" t="s">
        <v>43</v>
      </c>
      <c r="C77" s="1" t="s">
        <v>44</v>
      </c>
      <c r="D77" s="1" t="s">
        <v>121</v>
      </c>
      <c r="E77" s="7">
        <v>17249</v>
      </c>
      <c r="F77" s="7">
        <v>4231</v>
      </c>
      <c r="G77" s="8">
        <v>24.528958200475401</v>
      </c>
      <c r="H77" s="9">
        <v>7.25</v>
      </c>
      <c r="I77" s="9">
        <v>10.0499889322234</v>
      </c>
      <c r="J77" s="9">
        <v>771</v>
      </c>
      <c r="K77" s="10">
        <v>504</v>
      </c>
      <c r="L77" s="10">
        <v>547</v>
      </c>
      <c r="M77" s="10">
        <v>692</v>
      </c>
      <c r="N77" s="10">
        <v>919</v>
      </c>
      <c r="O77" s="10">
        <v>1022</v>
      </c>
      <c r="P77" s="10">
        <v>65000</v>
      </c>
      <c r="Q77" s="10">
        <v>19500</v>
      </c>
      <c r="R77" s="10">
        <v>28407.786153977901</v>
      </c>
      <c r="S77" s="10">
        <v>710.19465384944897</v>
      </c>
      <c r="T77" s="10">
        <v>487.5</v>
      </c>
      <c r="U77" s="10">
        <v>377</v>
      </c>
      <c r="V77" s="10">
        <v>522.59942447561696</v>
      </c>
      <c r="W77" s="10">
        <v>231.3</v>
      </c>
      <c r="X77" s="10">
        <v>20160</v>
      </c>
      <c r="Y77" s="10">
        <v>21880</v>
      </c>
      <c r="Z77" s="10">
        <v>27680</v>
      </c>
      <c r="AA77" s="10">
        <v>36760</v>
      </c>
      <c r="AB77" s="10">
        <v>40880</v>
      </c>
      <c r="AC77" s="9">
        <v>9.6923076923076898</v>
      </c>
      <c r="AD77" s="9">
        <v>10.5192307692308</v>
      </c>
      <c r="AE77" s="9">
        <v>13.307692307692299</v>
      </c>
      <c r="AF77" s="9">
        <v>17.673076923076898</v>
      </c>
      <c r="AG77" s="9">
        <v>19.653846153846199</v>
      </c>
      <c r="AH77" s="8">
        <v>53.474801061008002</v>
      </c>
      <c r="AI77" s="8">
        <v>58.037135278514597</v>
      </c>
      <c r="AJ77" s="8">
        <v>73.421750663129998</v>
      </c>
      <c r="AK77" s="8">
        <v>97.506631299734707</v>
      </c>
      <c r="AL77" s="8">
        <v>108.435013262599</v>
      </c>
      <c r="AM77" s="8">
        <v>38.576391507183203</v>
      </c>
      <c r="AN77" s="8">
        <v>41.867631258788101</v>
      </c>
      <c r="AO77" s="8">
        <v>52.965997863037202</v>
      </c>
      <c r="AP77" s="8">
        <v>70.340682133137605</v>
      </c>
      <c r="AQ77" s="8">
        <v>78.224349445121504</v>
      </c>
      <c r="AR77" s="90">
        <f t="shared" si="6"/>
        <v>1.3368700265252</v>
      </c>
      <c r="AS77" s="90">
        <f t="shared" si="7"/>
        <v>1.4509283819628649</v>
      </c>
      <c r="AT77" s="90">
        <f t="shared" si="8"/>
        <v>1.8355437665782499</v>
      </c>
      <c r="AU77" s="90">
        <f t="shared" si="9"/>
        <v>2.4376657824933678</v>
      </c>
      <c r="AV77" s="90">
        <f t="shared" si="10"/>
        <v>2.7108753315649752</v>
      </c>
    </row>
    <row r="78" spans="1:48" x14ac:dyDescent="0.35">
      <c r="A78" s="1" t="s">
        <v>71</v>
      </c>
      <c r="B78" s="1" t="s">
        <v>43</v>
      </c>
      <c r="C78" s="1" t="s">
        <v>44</v>
      </c>
      <c r="D78" s="1" t="s">
        <v>122</v>
      </c>
      <c r="E78" s="7">
        <v>4251</v>
      </c>
      <c r="F78" s="7">
        <v>829</v>
      </c>
      <c r="G78" s="8">
        <v>19.5012938132204</v>
      </c>
      <c r="H78" s="9">
        <v>7.25</v>
      </c>
      <c r="I78" s="9">
        <v>8.6602584653201706</v>
      </c>
      <c r="J78" s="9">
        <v>771</v>
      </c>
      <c r="K78" s="10">
        <v>479</v>
      </c>
      <c r="L78" s="10">
        <v>556</v>
      </c>
      <c r="M78" s="10">
        <v>688</v>
      </c>
      <c r="N78" s="10">
        <v>969</v>
      </c>
      <c r="O78" s="10">
        <v>1208</v>
      </c>
      <c r="P78" s="10">
        <v>63900</v>
      </c>
      <c r="Q78" s="10">
        <v>19170</v>
      </c>
      <c r="R78" s="10">
        <v>20336.469961940002</v>
      </c>
      <c r="S78" s="10">
        <v>508.41174904849902</v>
      </c>
      <c r="T78" s="10">
        <v>479.25</v>
      </c>
      <c r="U78" s="10">
        <v>377</v>
      </c>
      <c r="V78" s="10">
        <v>450.33344019664901</v>
      </c>
      <c r="W78" s="10">
        <v>231.3</v>
      </c>
      <c r="X78" s="10">
        <v>19160</v>
      </c>
      <c r="Y78" s="10">
        <v>22240</v>
      </c>
      <c r="Z78" s="10">
        <v>27520</v>
      </c>
      <c r="AA78" s="10">
        <v>38760</v>
      </c>
      <c r="AB78" s="10">
        <v>48320</v>
      </c>
      <c r="AC78" s="9">
        <v>9.2115384615384599</v>
      </c>
      <c r="AD78" s="9">
        <v>10.692307692307701</v>
      </c>
      <c r="AE78" s="9">
        <v>13.2307692307692</v>
      </c>
      <c r="AF78" s="9">
        <v>18.634615384615401</v>
      </c>
      <c r="AG78" s="9">
        <v>23.230769230769202</v>
      </c>
      <c r="AH78" s="8">
        <v>50.822281167108798</v>
      </c>
      <c r="AI78" s="8">
        <v>58.992042440318301</v>
      </c>
      <c r="AJ78" s="8">
        <v>72.9973474801061</v>
      </c>
      <c r="AK78" s="8">
        <v>102.811671087533</v>
      </c>
      <c r="AL78" s="8">
        <v>128.16976127321001</v>
      </c>
      <c r="AM78" s="8">
        <v>42.546251931975803</v>
      </c>
      <c r="AN78" s="8">
        <v>49.385628547345597</v>
      </c>
      <c r="AO78" s="8">
        <v>61.110274173693902</v>
      </c>
      <c r="AP78" s="8">
        <v>86.069557666147304</v>
      </c>
      <c r="AQ78" s="8">
        <v>107.298272095672</v>
      </c>
      <c r="AR78" s="90">
        <f t="shared" si="6"/>
        <v>1.27055702917772</v>
      </c>
      <c r="AS78" s="90">
        <f t="shared" si="7"/>
        <v>1.4748010610079576</v>
      </c>
      <c r="AT78" s="90">
        <f t="shared" si="8"/>
        <v>1.8249336870026525</v>
      </c>
      <c r="AU78" s="90">
        <f t="shared" si="9"/>
        <v>2.5702917771883249</v>
      </c>
      <c r="AV78" s="90">
        <f t="shared" si="10"/>
        <v>3.2042440318302505</v>
      </c>
    </row>
    <row r="79" spans="1:48" x14ac:dyDescent="0.35">
      <c r="A79" s="1" t="s">
        <v>71</v>
      </c>
      <c r="B79" s="1" t="s">
        <v>43</v>
      </c>
      <c r="C79" s="1" t="s">
        <v>44</v>
      </c>
      <c r="D79" s="1" t="s">
        <v>123</v>
      </c>
      <c r="E79" s="7">
        <v>13465</v>
      </c>
      <c r="F79" s="7">
        <v>4006</v>
      </c>
      <c r="G79" s="8">
        <v>29.751206832528798</v>
      </c>
      <c r="H79" s="9">
        <v>7.25</v>
      </c>
      <c r="I79" s="9">
        <v>10.475061785058401</v>
      </c>
      <c r="J79" s="9">
        <v>771</v>
      </c>
      <c r="K79" s="10">
        <v>479</v>
      </c>
      <c r="L79" s="10">
        <v>601</v>
      </c>
      <c r="M79" s="10">
        <v>688</v>
      </c>
      <c r="N79" s="10">
        <v>957</v>
      </c>
      <c r="O79" s="10">
        <v>1208</v>
      </c>
      <c r="P79" s="10">
        <v>60700</v>
      </c>
      <c r="Q79" s="10">
        <v>18210</v>
      </c>
      <c r="R79" s="10">
        <v>28967.658267350402</v>
      </c>
      <c r="S79" s="10">
        <v>724.19145668375904</v>
      </c>
      <c r="T79" s="10">
        <v>455.25</v>
      </c>
      <c r="U79" s="10">
        <v>377</v>
      </c>
      <c r="V79" s="10">
        <v>544.70321282303905</v>
      </c>
      <c r="W79" s="10">
        <v>231.3</v>
      </c>
      <c r="X79" s="10">
        <v>19160</v>
      </c>
      <c r="Y79" s="10">
        <v>24040</v>
      </c>
      <c r="Z79" s="10">
        <v>27520</v>
      </c>
      <c r="AA79" s="10">
        <v>38280</v>
      </c>
      <c r="AB79" s="10">
        <v>48320</v>
      </c>
      <c r="AC79" s="9">
        <v>9.2115384615384599</v>
      </c>
      <c r="AD79" s="9">
        <v>11.557692307692299</v>
      </c>
      <c r="AE79" s="9">
        <v>13.2307692307692</v>
      </c>
      <c r="AF79" s="9">
        <v>18.403846153846199</v>
      </c>
      <c r="AG79" s="9">
        <v>23.230769230769202</v>
      </c>
      <c r="AH79" s="8">
        <v>50.822281167108798</v>
      </c>
      <c r="AI79" s="8">
        <v>63.766578249336902</v>
      </c>
      <c r="AJ79" s="8">
        <v>72.9973474801061</v>
      </c>
      <c r="AK79" s="8">
        <v>101.538461538462</v>
      </c>
      <c r="AL79" s="8">
        <v>128.16976127321001</v>
      </c>
      <c r="AM79" s="8">
        <v>35.175118392820302</v>
      </c>
      <c r="AN79" s="8">
        <v>44.134125582640898</v>
      </c>
      <c r="AO79" s="8">
        <v>50.5229257917753</v>
      </c>
      <c r="AP79" s="8">
        <v>70.276802300478195</v>
      </c>
      <c r="AQ79" s="8">
        <v>88.708858076256703</v>
      </c>
      <c r="AR79" s="90">
        <f t="shared" si="6"/>
        <v>1.27055702917772</v>
      </c>
      <c r="AS79" s="90">
        <f t="shared" si="7"/>
        <v>1.5941644562334225</v>
      </c>
      <c r="AT79" s="90">
        <f t="shared" si="8"/>
        <v>1.8249336870026525</v>
      </c>
      <c r="AU79" s="90">
        <f t="shared" si="9"/>
        <v>2.5384615384615499</v>
      </c>
      <c r="AV79" s="90">
        <f t="shared" si="10"/>
        <v>3.2042440318302505</v>
      </c>
    </row>
    <row r="80" spans="1:48" x14ac:dyDescent="0.35">
      <c r="A80" s="1" t="s">
        <v>71</v>
      </c>
      <c r="B80" s="1" t="s">
        <v>43</v>
      </c>
      <c r="C80" s="1" t="s">
        <v>44</v>
      </c>
      <c r="D80" s="1" t="s">
        <v>124</v>
      </c>
      <c r="E80" s="7">
        <v>55014</v>
      </c>
      <c r="F80" s="7">
        <v>25221</v>
      </c>
      <c r="G80" s="8">
        <v>45.844694077871104</v>
      </c>
      <c r="H80" s="9">
        <v>7.25</v>
      </c>
      <c r="I80" s="9">
        <v>10.3192318308874</v>
      </c>
      <c r="J80" s="9">
        <v>771</v>
      </c>
      <c r="K80" s="10">
        <v>697</v>
      </c>
      <c r="L80" s="10">
        <v>736</v>
      </c>
      <c r="M80" s="10">
        <v>945</v>
      </c>
      <c r="N80" s="10">
        <v>1241</v>
      </c>
      <c r="O80" s="10">
        <v>1660</v>
      </c>
      <c r="P80" s="10">
        <v>73800</v>
      </c>
      <c r="Q80" s="10">
        <v>22140</v>
      </c>
      <c r="R80" s="10">
        <v>24879.967447040199</v>
      </c>
      <c r="S80" s="10">
        <v>621.99918617600599</v>
      </c>
      <c r="T80" s="10">
        <v>553.5</v>
      </c>
      <c r="U80" s="10">
        <v>377</v>
      </c>
      <c r="V80" s="10">
        <v>536.600055206143</v>
      </c>
      <c r="W80" s="10">
        <v>231.3</v>
      </c>
      <c r="X80" s="10">
        <v>27880</v>
      </c>
      <c r="Y80" s="10">
        <v>29440</v>
      </c>
      <c r="Z80" s="10">
        <v>37800</v>
      </c>
      <c r="AA80" s="10">
        <v>49640</v>
      </c>
      <c r="AB80" s="10">
        <v>66400</v>
      </c>
      <c r="AC80" s="9">
        <v>13.403846153846199</v>
      </c>
      <c r="AD80" s="9">
        <v>14.153846153846199</v>
      </c>
      <c r="AE80" s="9">
        <v>18.173076923076898</v>
      </c>
      <c r="AF80" s="9">
        <v>23.865384615384599</v>
      </c>
      <c r="AG80" s="9">
        <v>31.923076923076898</v>
      </c>
      <c r="AH80" s="8">
        <v>73.952254641909803</v>
      </c>
      <c r="AI80" s="8">
        <v>78.090185676392593</v>
      </c>
      <c r="AJ80" s="8">
        <v>100.26525198938999</v>
      </c>
      <c r="AK80" s="8">
        <v>131.671087533156</v>
      </c>
      <c r="AL80" s="8">
        <v>176.12732095490699</v>
      </c>
      <c r="AM80" s="8">
        <v>51.956759470122499</v>
      </c>
      <c r="AN80" s="8">
        <v>54.863952611205399</v>
      </c>
      <c r="AO80" s="8">
        <v>70.443526110854705</v>
      </c>
      <c r="AP80" s="8">
        <v>92.508376617535106</v>
      </c>
      <c r="AQ80" s="8">
        <v>123.742067030708</v>
      </c>
      <c r="AR80" s="90">
        <f t="shared" si="6"/>
        <v>1.8488063660477452</v>
      </c>
      <c r="AS80" s="90">
        <f t="shared" si="7"/>
        <v>1.9522546419098148</v>
      </c>
      <c r="AT80" s="90">
        <f t="shared" si="8"/>
        <v>2.50663129973475</v>
      </c>
      <c r="AU80" s="90">
        <f t="shared" si="9"/>
        <v>3.2917771883288998</v>
      </c>
      <c r="AV80" s="90">
        <f t="shared" si="10"/>
        <v>4.4031830238726748</v>
      </c>
    </row>
    <row r="81" spans="1:48" x14ac:dyDescent="0.35">
      <c r="A81" s="1" t="s">
        <v>71</v>
      </c>
      <c r="B81" s="1" t="s">
        <v>43</v>
      </c>
      <c r="C81" s="1" t="s">
        <v>44</v>
      </c>
      <c r="D81" s="1" t="s">
        <v>125</v>
      </c>
      <c r="E81" s="7">
        <v>14993</v>
      </c>
      <c r="F81" s="7">
        <v>4251</v>
      </c>
      <c r="G81" s="8">
        <v>28.353231508037101</v>
      </c>
      <c r="H81" s="9">
        <v>7.25</v>
      </c>
      <c r="I81" s="9">
        <v>13.0338523474268</v>
      </c>
      <c r="J81" s="9">
        <v>771</v>
      </c>
      <c r="K81" s="10">
        <v>513</v>
      </c>
      <c r="L81" s="10">
        <v>546</v>
      </c>
      <c r="M81" s="10">
        <v>722</v>
      </c>
      <c r="N81" s="10">
        <v>930</v>
      </c>
      <c r="O81" s="10">
        <v>976</v>
      </c>
      <c r="P81" s="10">
        <v>64400</v>
      </c>
      <c r="Q81" s="10">
        <v>19320</v>
      </c>
      <c r="R81" s="10">
        <v>32669.266273420399</v>
      </c>
      <c r="S81" s="10">
        <v>816.73165683550997</v>
      </c>
      <c r="T81" s="10">
        <v>483</v>
      </c>
      <c r="U81" s="10">
        <v>377</v>
      </c>
      <c r="V81" s="10">
        <v>677.760322066193</v>
      </c>
      <c r="W81" s="10">
        <v>231.3</v>
      </c>
      <c r="X81" s="10">
        <v>20520</v>
      </c>
      <c r="Y81" s="10">
        <v>21840</v>
      </c>
      <c r="Z81" s="10">
        <v>28880</v>
      </c>
      <c r="AA81" s="10">
        <v>37200</v>
      </c>
      <c r="AB81" s="10">
        <v>39040</v>
      </c>
      <c r="AC81" s="9">
        <v>9.8653846153846203</v>
      </c>
      <c r="AD81" s="9">
        <v>10.5</v>
      </c>
      <c r="AE81" s="9">
        <v>13.884615384615399</v>
      </c>
      <c r="AF81" s="9">
        <v>17.884615384615401</v>
      </c>
      <c r="AG81" s="9">
        <v>18.769230769230798</v>
      </c>
      <c r="AH81" s="8">
        <v>54.429708222811698</v>
      </c>
      <c r="AI81" s="8">
        <v>57.931034482758598</v>
      </c>
      <c r="AJ81" s="8">
        <v>76.604774535809</v>
      </c>
      <c r="AK81" s="8">
        <v>98.673740053050395</v>
      </c>
      <c r="AL81" s="8">
        <v>103.554376657825</v>
      </c>
      <c r="AM81" s="8">
        <v>30.276189578999801</v>
      </c>
      <c r="AN81" s="8">
        <v>32.223780721508497</v>
      </c>
      <c r="AO81" s="8">
        <v>42.6109334815553</v>
      </c>
      <c r="AP81" s="8">
        <v>54.886659470701403</v>
      </c>
      <c r="AQ81" s="8">
        <v>57.601483487531702</v>
      </c>
      <c r="AR81" s="90">
        <f t="shared" si="6"/>
        <v>1.3607427055702925</v>
      </c>
      <c r="AS81" s="90">
        <f t="shared" si="7"/>
        <v>1.4482758620689649</v>
      </c>
      <c r="AT81" s="90">
        <f t="shared" si="8"/>
        <v>1.915119363395225</v>
      </c>
      <c r="AU81" s="90">
        <f t="shared" si="9"/>
        <v>2.46684350132626</v>
      </c>
      <c r="AV81" s="90">
        <f t="shared" si="10"/>
        <v>2.5888594164456249</v>
      </c>
    </row>
    <row r="82" spans="1:48" x14ac:dyDescent="0.35">
      <c r="A82" s="1" t="s">
        <v>71</v>
      </c>
      <c r="B82" s="1" t="s">
        <v>43</v>
      </c>
      <c r="C82" s="1" t="s">
        <v>44</v>
      </c>
      <c r="D82" s="1" t="s">
        <v>126</v>
      </c>
      <c r="E82" s="7">
        <v>25805</v>
      </c>
      <c r="F82" s="7">
        <v>6042</v>
      </c>
      <c r="G82" s="8">
        <v>23.4140670412711</v>
      </c>
      <c r="H82" s="9">
        <v>7.25</v>
      </c>
      <c r="I82" s="9">
        <v>11.931046658498399</v>
      </c>
      <c r="J82" s="9">
        <v>771</v>
      </c>
      <c r="K82" s="10">
        <v>651</v>
      </c>
      <c r="L82" s="10">
        <v>751</v>
      </c>
      <c r="M82" s="10">
        <v>918</v>
      </c>
      <c r="N82" s="10">
        <v>1226</v>
      </c>
      <c r="O82" s="10">
        <v>1389</v>
      </c>
      <c r="P82" s="10">
        <v>79900</v>
      </c>
      <c r="Q82" s="10">
        <v>23970</v>
      </c>
      <c r="R82" s="10">
        <v>38177.450466877999</v>
      </c>
      <c r="S82" s="10">
        <v>954.43626167194896</v>
      </c>
      <c r="T82" s="10">
        <v>599.25</v>
      </c>
      <c r="U82" s="10">
        <v>377</v>
      </c>
      <c r="V82" s="10">
        <v>620.41442624191802</v>
      </c>
      <c r="W82" s="10">
        <v>231.3</v>
      </c>
      <c r="X82" s="10">
        <v>26040</v>
      </c>
      <c r="Y82" s="10">
        <v>30040</v>
      </c>
      <c r="Z82" s="10">
        <v>36720</v>
      </c>
      <c r="AA82" s="10">
        <v>49040</v>
      </c>
      <c r="AB82" s="10">
        <v>55560</v>
      </c>
      <c r="AC82" s="9">
        <v>12.5192307692308</v>
      </c>
      <c r="AD82" s="9">
        <v>14.442307692307701</v>
      </c>
      <c r="AE82" s="9">
        <v>17.653846153846199</v>
      </c>
      <c r="AF82" s="9">
        <v>23.576923076923102</v>
      </c>
      <c r="AG82" s="9">
        <v>26.711538461538499</v>
      </c>
      <c r="AH82" s="8">
        <v>69.071618037135295</v>
      </c>
      <c r="AI82" s="8">
        <v>79.681697612732094</v>
      </c>
      <c r="AJ82" s="8">
        <v>97.4005305039788</v>
      </c>
      <c r="AK82" s="8">
        <v>130.07957559681699</v>
      </c>
      <c r="AL82" s="8">
        <v>147.37400530503999</v>
      </c>
      <c r="AM82" s="8">
        <v>41.971944717233598</v>
      </c>
      <c r="AN82" s="8">
        <v>48.419248053214197</v>
      </c>
      <c r="AO82" s="8">
        <v>59.1862446243018</v>
      </c>
      <c r="AP82" s="8">
        <v>79.043938899121997</v>
      </c>
      <c r="AQ82" s="8">
        <v>89.553043336770301</v>
      </c>
      <c r="AR82" s="90">
        <f t="shared" si="6"/>
        <v>1.7267904509283825</v>
      </c>
      <c r="AS82" s="90">
        <f t="shared" si="7"/>
        <v>1.9920424403183024</v>
      </c>
      <c r="AT82" s="90">
        <f t="shared" si="8"/>
        <v>2.4350132625994698</v>
      </c>
      <c r="AU82" s="90">
        <f t="shared" si="9"/>
        <v>3.2519893899204249</v>
      </c>
      <c r="AV82" s="90">
        <f t="shared" si="10"/>
        <v>3.6843501326259998</v>
      </c>
    </row>
    <row r="83" spans="1:48" x14ac:dyDescent="0.35">
      <c r="A83" s="1" t="s">
        <v>71</v>
      </c>
      <c r="B83" s="1" t="s">
        <v>43</v>
      </c>
      <c r="C83" s="1" t="s">
        <v>44</v>
      </c>
      <c r="D83" s="1" t="s">
        <v>127</v>
      </c>
      <c r="E83" s="7">
        <v>5530</v>
      </c>
      <c r="F83" s="7">
        <v>1381</v>
      </c>
      <c r="G83" s="8">
        <v>24.9728752260398</v>
      </c>
      <c r="H83" s="9">
        <v>7.25</v>
      </c>
      <c r="I83" s="9">
        <v>14.968968285994</v>
      </c>
      <c r="J83" s="9">
        <v>771</v>
      </c>
      <c r="K83" s="10">
        <v>590</v>
      </c>
      <c r="L83" s="10">
        <v>751</v>
      </c>
      <c r="M83" s="10">
        <v>919</v>
      </c>
      <c r="N83" s="10">
        <v>1164</v>
      </c>
      <c r="O83" s="10">
        <v>1285</v>
      </c>
      <c r="P83" s="10">
        <v>72800</v>
      </c>
      <c r="Q83" s="10">
        <v>21840</v>
      </c>
      <c r="R83" s="10">
        <v>40958.079252995201</v>
      </c>
      <c r="S83" s="10">
        <v>1023.95198132488</v>
      </c>
      <c r="T83" s="10">
        <v>546</v>
      </c>
      <c r="U83" s="10">
        <v>377</v>
      </c>
      <c r="V83" s="10">
        <v>778.386350871687</v>
      </c>
      <c r="W83" s="10">
        <v>231.3</v>
      </c>
      <c r="X83" s="10">
        <v>23600</v>
      </c>
      <c r="Y83" s="10">
        <v>30040</v>
      </c>
      <c r="Z83" s="10">
        <v>36760</v>
      </c>
      <c r="AA83" s="10">
        <v>46560</v>
      </c>
      <c r="AB83" s="10">
        <v>51400</v>
      </c>
      <c r="AC83" s="9">
        <v>11.346153846153801</v>
      </c>
      <c r="AD83" s="9">
        <v>14.442307692307701</v>
      </c>
      <c r="AE83" s="9">
        <v>17.673076923076898</v>
      </c>
      <c r="AF83" s="9">
        <v>22.384615384615401</v>
      </c>
      <c r="AG83" s="9">
        <v>24.711538461538499</v>
      </c>
      <c r="AH83" s="8">
        <v>62.5994694960212</v>
      </c>
      <c r="AI83" s="8">
        <v>79.681697612732094</v>
      </c>
      <c r="AJ83" s="8">
        <v>97.506631299734707</v>
      </c>
      <c r="AK83" s="8">
        <v>123.50132625994701</v>
      </c>
      <c r="AL83" s="8">
        <v>136.339522546419</v>
      </c>
      <c r="AM83" s="8">
        <v>30.319133902555201</v>
      </c>
      <c r="AN83" s="8">
        <v>38.592660272574498</v>
      </c>
      <c r="AO83" s="8">
        <v>47.225905180420703</v>
      </c>
      <c r="AP83" s="8">
        <v>59.816054004363103</v>
      </c>
      <c r="AQ83" s="8">
        <v>66.034045872514298</v>
      </c>
      <c r="AR83" s="90">
        <f t="shared" si="6"/>
        <v>1.56498673740053</v>
      </c>
      <c r="AS83" s="90">
        <f t="shared" si="7"/>
        <v>1.9920424403183024</v>
      </c>
      <c r="AT83" s="90">
        <f t="shared" si="8"/>
        <v>2.4376657824933678</v>
      </c>
      <c r="AU83" s="90">
        <f t="shared" si="9"/>
        <v>3.087533156498675</v>
      </c>
      <c r="AV83" s="90">
        <f t="shared" si="10"/>
        <v>3.4084880636604753</v>
      </c>
    </row>
    <row r="84" spans="1:48" x14ac:dyDescent="0.35">
      <c r="A84" s="1" t="s">
        <v>71</v>
      </c>
      <c r="B84" s="1" t="s">
        <v>43</v>
      </c>
      <c r="C84" s="1" t="s">
        <v>44</v>
      </c>
      <c r="D84" s="1" t="s">
        <v>128</v>
      </c>
      <c r="E84" s="7">
        <v>18205</v>
      </c>
      <c r="F84" s="7">
        <v>4662</v>
      </c>
      <c r="G84" s="8">
        <v>25.608349354572901</v>
      </c>
      <c r="H84" s="9">
        <v>7.25</v>
      </c>
      <c r="I84" s="9">
        <v>11.614872372369399</v>
      </c>
      <c r="J84" s="9">
        <v>771</v>
      </c>
      <c r="K84" s="10">
        <v>479</v>
      </c>
      <c r="L84" s="10">
        <v>575</v>
      </c>
      <c r="M84" s="10">
        <v>689</v>
      </c>
      <c r="N84" s="10">
        <v>914</v>
      </c>
      <c r="O84" s="10">
        <v>1114</v>
      </c>
      <c r="P84" s="10">
        <v>65000</v>
      </c>
      <c r="Q84" s="10">
        <v>19500</v>
      </c>
      <c r="R84" s="10">
        <v>32283.183459180302</v>
      </c>
      <c r="S84" s="10">
        <v>807.07958647950795</v>
      </c>
      <c r="T84" s="10">
        <v>487.5</v>
      </c>
      <c r="U84" s="10">
        <v>377</v>
      </c>
      <c r="V84" s="10">
        <v>603.973363363207</v>
      </c>
      <c r="W84" s="10">
        <v>231.3</v>
      </c>
      <c r="X84" s="10">
        <v>19160</v>
      </c>
      <c r="Y84" s="10">
        <v>23000</v>
      </c>
      <c r="Z84" s="10">
        <v>27560</v>
      </c>
      <c r="AA84" s="10">
        <v>36560</v>
      </c>
      <c r="AB84" s="10">
        <v>44560</v>
      </c>
      <c r="AC84" s="9">
        <v>9.2115384615384599</v>
      </c>
      <c r="AD84" s="9">
        <v>11.057692307692299</v>
      </c>
      <c r="AE84" s="9">
        <v>13.25</v>
      </c>
      <c r="AF84" s="9">
        <v>17.576923076923102</v>
      </c>
      <c r="AG84" s="9">
        <v>21.423076923076898</v>
      </c>
      <c r="AH84" s="8">
        <v>50.822281167108798</v>
      </c>
      <c r="AI84" s="8">
        <v>61.007957559681699</v>
      </c>
      <c r="AJ84" s="8">
        <v>73.103448275862107</v>
      </c>
      <c r="AK84" s="8">
        <v>96.976127320954902</v>
      </c>
      <c r="AL84" s="8">
        <v>118.196286472149</v>
      </c>
      <c r="AM84" s="8">
        <v>31.723253312543601</v>
      </c>
      <c r="AN84" s="8">
        <v>38.081149592301898</v>
      </c>
      <c r="AO84" s="8">
        <v>45.631151424514798</v>
      </c>
      <c r="AP84" s="8">
        <v>60.5324708301981</v>
      </c>
      <c r="AQ84" s="8">
        <v>73.778088079694399</v>
      </c>
      <c r="AR84" s="90">
        <f t="shared" si="6"/>
        <v>1.27055702917772</v>
      </c>
      <c r="AS84" s="90">
        <f t="shared" si="7"/>
        <v>1.5251989389920424</v>
      </c>
      <c r="AT84" s="90">
        <f t="shared" si="8"/>
        <v>1.8275862068965527</v>
      </c>
      <c r="AU84" s="90">
        <f t="shared" si="9"/>
        <v>2.4244031830238724</v>
      </c>
      <c r="AV84" s="90">
        <f t="shared" si="10"/>
        <v>2.954907161803725</v>
      </c>
    </row>
    <row r="85" spans="1:48" x14ac:dyDescent="0.35">
      <c r="A85" s="1" t="s">
        <v>71</v>
      </c>
      <c r="B85" s="1" t="s">
        <v>43</v>
      </c>
      <c r="C85" s="1" t="s">
        <v>44</v>
      </c>
      <c r="D85" s="1" t="s">
        <v>129</v>
      </c>
      <c r="E85" s="7">
        <v>2479</v>
      </c>
      <c r="F85" s="7">
        <v>520</v>
      </c>
      <c r="G85" s="8">
        <v>20.9762000806777</v>
      </c>
      <c r="H85" s="9">
        <v>7.25</v>
      </c>
      <c r="I85" s="9">
        <v>9.7361551100665409</v>
      </c>
      <c r="J85" s="9">
        <v>771</v>
      </c>
      <c r="K85" s="10">
        <v>584</v>
      </c>
      <c r="L85" s="10">
        <v>670</v>
      </c>
      <c r="M85" s="10">
        <v>884</v>
      </c>
      <c r="N85" s="10">
        <v>1223</v>
      </c>
      <c r="O85" s="10">
        <v>1414</v>
      </c>
      <c r="P85" s="10">
        <v>81300</v>
      </c>
      <c r="Q85" s="10">
        <v>24390</v>
      </c>
      <c r="R85" s="10">
        <v>38850.753919205003</v>
      </c>
      <c r="S85" s="10">
        <v>971.26884798012497</v>
      </c>
      <c r="T85" s="10">
        <v>609.75</v>
      </c>
      <c r="U85" s="10">
        <v>377</v>
      </c>
      <c r="V85" s="10">
        <v>506.28006572345998</v>
      </c>
      <c r="W85" s="10">
        <v>231.3</v>
      </c>
      <c r="X85" s="10">
        <v>23360</v>
      </c>
      <c r="Y85" s="10">
        <v>26800</v>
      </c>
      <c r="Z85" s="10">
        <v>35360</v>
      </c>
      <c r="AA85" s="10">
        <v>48920</v>
      </c>
      <c r="AB85" s="10">
        <v>56560</v>
      </c>
      <c r="AC85" s="9">
        <v>11.2307692307692</v>
      </c>
      <c r="AD85" s="9">
        <v>12.884615384615399</v>
      </c>
      <c r="AE85" s="9">
        <v>17</v>
      </c>
      <c r="AF85" s="9">
        <v>23.519230769230798</v>
      </c>
      <c r="AG85" s="9">
        <v>27.192307692307701</v>
      </c>
      <c r="AH85" s="8">
        <v>61.962864721485403</v>
      </c>
      <c r="AI85" s="8">
        <v>71.087533156498694</v>
      </c>
      <c r="AJ85" s="8">
        <v>93.7931034482759</v>
      </c>
      <c r="AK85" s="8">
        <v>129.76127320954899</v>
      </c>
      <c r="AL85" s="8">
        <v>150.026525198939</v>
      </c>
      <c r="AM85" s="8">
        <v>46.140469636344903</v>
      </c>
      <c r="AN85" s="8">
        <v>52.935127836217603</v>
      </c>
      <c r="AO85" s="8">
        <v>69.842765682412406</v>
      </c>
      <c r="AP85" s="8">
        <v>96.626360214468804</v>
      </c>
      <c r="AQ85" s="8">
        <v>111.716822030465</v>
      </c>
      <c r="AR85" s="90">
        <f t="shared" si="6"/>
        <v>1.5490716180371351</v>
      </c>
      <c r="AS85" s="90">
        <f t="shared" si="7"/>
        <v>1.7771883289124673</v>
      </c>
      <c r="AT85" s="90">
        <f t="shared" si="8"/>
        <v>2.3448275862068977</v>
      </c>
      <c r="AU85" s="90">
        <f t="shared" si="9"/>
        <v>3.2440318302387245</v>
      </c>
      <c r="AV85" s="90">
        <f t="shared" si="10"/>
        <v>3.750663129973475</v>
      </c>
    </row>
    <row r="86" spans="1:48" x14ac:dyDescent="0.35">
      <c r="A86" s="1" t="s">
        <v>71</v>
      </c>
      <c r="B86" s="1" t="s">
        <v>43</v>
      </c>
      <c r="C86" s="1" t="s">
        <v>44</v>
      </c>
      <c r="D86" s="1" t="s">
        <v>130</v>
      </c>
      <c r="E86" s="7">
        <v>7830</v>
      </c>
      <c r="F86" s="7">
        <v>1930</v>
      </c>
      <c r="G86" s="8">
        <v>24.648786717752198</v>
      </c>
      <c r="H86" s="9">
        <v>7.25</v>
      </c>
      <c r="I86" s="9">
        <v>10.2030388354734</v>
      </c>
      <c r="J86" s="9">
        <v>771</v>
      </c>
      <c r="K86" s="10">
        <v>479</v>
      </c>
      <c r="L86" s="10">
        <v>537</v>
      </c>
      <c r="M86" s="10">
        <v>688</v>
      </c>
      <c r="N86" s="10">
        <v>932</v>
      </c>
      <c r="O86" s="10">
        <v>1140</v>
      </c>
      <c r="P86" s="10">
        <v>53700</v>
      </c>
      <c r="Q86" s="10">
        <v>16110</v>
      </c>
      <c r="R86" s="10">
        <v>26916.528275794499</v>
      </c>
      <c r="S86" s="10">
        <v>672.91320689486395</v>
      </c>
      <c r="T86" s="10">
        <v>402.75</v>
      </c>
      <c r="U86" s="10">
        <v>377</v>
      </c>
      <c r="V86" s="10">
        <v>530.55801944461496</v>
      </c>
      <c r="W86" s="10">
        <v>231.3</v>
      </c>
      <c r="X86" s="10">
        <v>19160</v>
      </c>
      <c r="Y86" s="10">
        <v>21480</v>
      </c>
      <c r="Z86" s="10">
        <v>27520</v>
      </c>
      <c r="AA86" s="10">
        <v>37280</v>
      </c>
      <c r="AB86" s="10">
        <v>45600</v>
      </c>
      <c r="AC86" s="9">
        <v>9.2115384615384599</v>
      </c>
      <c r="AD86" s="9">
        <v>10.3269230769231</v>
      </c>
      <c r="AE86" s="9">
        <v>13.2307692307692</v>
      </c>
      <c r="AF86" s="9">
        <v>17.923076923076898</v>
      </c>
      <c r="AG86" s="9">
        <v>21.923076923076898</v>
      </c>
      <c r="AH86" s="8">
        <v>50.822281167108798</v>
      </c>
      <c r="AI86" s="8">
        <v>56.976127320954902</v>
      </c>
      <c r="AJ86" s="8">
        <v>72.9973474801061</v>
      </c>
      <c r="AK86" s="8">
        <v>98.885941644562294</v>
      </c>
      <c r="AL86" s="8">
        <v>120.954907161804</v>
      </c>
      <c r="AM86" s="8">
        <v>36.112921297573799</v>
      </c>
      <c r="AN86" s="8">
        <v>40.485675859701701</v>
      </c>
      <c r="AO86" s="8">
        <v>51.869916185241699</v>
      </c>
      <c r="AP86" s="8">
        <v>70.265642274193596</v>
      </c>
      <c r="AQ86" s="8">
        <v>85.947244841824798</v>
      </c>
      <c r="AR86" s="90">
        <f t="shared" si="6"/>
        <v>1.27055702917772</v>
      </c>
      <c r="AS86" s="90">
        <f t="shared" si="7"/>
        <v>1.4244031830238726</v>
      </c>
      <c r="AT86" s="90">
        <f t="shared" si="8"/>
        <v>1.8249336870026525</v>
      </c>
      <c r="AU86" s="90">
        <f t="shared" si="9"/>
        <v>2.4721485411140574</v>
      </c>
      <c r="AV86" s="90">
        <f t="shared" si="10"/>
        <v>3.0238726790451</v>
      </c>
    </row>
    <row r="87" spans="1:48" x14ac:dyDescent="0.35">
      <c r="A87" s="1" t="s">
        <v>71</v>
      </c>
      <c r="B87" s="1" t="s">
        <v>43</v>
      </c>
      <c r="C87" s="1" t="s">
        <v>44</v>
      </c>
      <c r="D87" s="1" t="s">
        <v>131</v>
      </c>
      <c r="E87" s="7">
        <v>8551</v>
      </c>
      <c r="F87" s="7">
        <v>1789</v>
      </c>
      <c r="G87" s="8">
        <v>20.9215296456555</v>
      </c>
      <c r="H87" s="9">
        <v>7.25</v>
      </c>
      <c r="I87" s="9">
        <v>13.292508167998999</v>
      </c>
      <c r="J87" s="9">
        <v>771</v>
      </c>
      <c r="K87" s="10">
        <v>563</v>
      </c>
      <c r="L87" s="10">
        <v>606</v>
      </c>
      <c r="M87" s="10">
        <v>740</v>
      </c>
      <c r="N87" s="10">
        <v>994</v>
      </c>
      <c r="O87" s="10">
        <v>1300</v>
      </c>
      <c r="P87" s="10">
        <v>61800</v>
      </c>
      <c r="Q87" s="10">
        <v>18540</v>
      </c>
      <c r="R87" s="10">
        <v>30258.06982977</v>
      </c>
      <c r="S87" s="10">
        <v>756.45174574425096</v>
      </c>
      <c r="T87" s="10">
        <v>463.5</v>
      </c>
      <c r="U87" s="10">
        <v>377</v>
      </c>
      <c r="V87" s="10">
        <v>691.21042473594605</v>
      </c>
      <c r="W87" s="10">
        <v>231.3</v>
      </c>
      <c r="X87" s="10">
        <v>22520</v>
      </c>
      <c r="Y87" s="10">
        <v>24240</v>
      </c>
      <c r="Z87" s="10">
        <v>29600</v>
      </c>
      <c r="AA87" s="10">
        <v>39760</v>
      </c>
      <c r="AB87" s="10">
        <v>52000</v>
      </c>
      <c r="AC87" s="9">
        <v>10.8269230769231</v>
      </c>
      <c r="AD87" s="9">
        <v>11.653846153846199</v>
      </c>
      <c r="AE87" s="9">
        <v>14.2307692307692</v>
      </c>
      <c r="AF87" s="9">
        <v>19.115384615384599</v>
      </c>
      <c r="AG87" s="9">
        <v>25</v>
      </c>
      <c r="AH87" s="8">
        <v>59.734748010610097</v>
      </c>
      <c r="AI87" s="8">
        <v>64.297082228116693</v>
      </c>
      <c r="AJ87" s="8">
        <v>78.514588859416506</v>
      </c>
      <c r="AK87" s="8">
        <v>105.464190981432</v>
      </c>
      <c r="AL87" s="8">
        <v>137.931034482759</v>
      </c>
      <c r="AM87" s="8">
        <v>32.5805271362958</v>
      </c>
      <c r="AN87" s="8">
        <v>35.0689155321407</v>
      </c>
      <c r="AO87" s="8">
        <v>42.823428207564596</v>
      </c>
      <c r="AP87" s="8">
        <v>57.522280592323298</v>
      </c>
      <c r="AQ87" s="8">
        <v>75.230346851126995</v>
      </c>
      <c r="AR87" s="90">
        <f t="shared" si="6"/>
        <v>1.4933687002652525</v>
      </c>
      <c r="AS87" s="90">
        <f t="shared" si="7"/>
        <v>1.6074270557029173</v>
      </c>
      <c r="AT87" s="90">
        <f t="shared" si="8"/>
        <v>1.9628647214854127</v>
      </c>
      <c r="AU87" s="90">
        <f t="shared" si="9"/>
        <v>2.6366047745358001</v>
      </c>
      <c r="AV87" s="90">
        <f t="shared" si="10"/>
        <v>3.4482758620689751</v>
      </c>
    </row>
    <row r="88" spans="1:48" x14ac:dyDescent="0.35">
      <c r="A88" s="1" t="s">
        <v>71</v>
      </c>
      <c r="B88" s="1" t="s">
        <v>43</v>
      </c>
      <c r="C88" s="1" t="s">
        <v>44</v>
      </c>
      <c r="D88" s="1" t="s">
        <v>132</v>
      </c>
      <c r="E88" s="7">
        <v>6112</v>
      </c>
      <c r="F88" s="7">
        <v>1391</v>
      </c>
      <c r="G88" s="8">
        <v>22.758507853403103</v>
      </c>
      <c r="H88" s="9">
        <v>7.25</v>
      </c>
      <c r="I88" s="9">
        <v>10.145335756990599</v>
      </c>
      <c r="J88" s="9">
        <v>771</v>
      </c>
      <c r="K88" s="10">
        <v>489</v>
      </c>
      <c r="L88" s="10">
        <v>531</v>
      </c>
      <c r="M88" s="10">
        <v>703</v>
      </c>
      <c r="N88" s="10">
        <v>881</v>
      </c>
      <c r="O88" s="10">
        <v>1037</v>
      </c>
      <c r="P88" s="10">
        <v>55600</v>
      </c>
      <c r="Q88" s="10">
        <v>16680</v>
      </c>
      <c r="R88" s="10">
        <v>29033.219499957198</v>
      </c>
      <c r="S88" s="10">
        <v>725.83048749892896</v>
      </c>
      <c r="T88" s="10">
        <v>417</v>
      </c>
      <c r="U88" s="10">
        <v>377</v>
      </c>
      <c r="V88" s="10">
        <v>527.55745936351195</v>
      </c>
      <c r="W88" s="10">
        <v>231.3</v>
      </c>
      <c r="X88" s="10">
        <v>19560</v>
      </c>
      <c r="Y88" s="10">
        <v>21240</v>
      </c>
      <c r="Z88" s="10">
        <v>28120</v>
      </c>
      <c r="AA88" s="10">
        <v>35240</v>
      </c>
      <c r="AB88" s="10">
        <v>41480</v>
      </c>
      <c r="AC88" s="9">
        <v>9.4038461538461497</v>
      </c>
      <c r="AD88" s="9">
        <v>10.211538461538501</v>
      </c>
      <c r="AE88" s="9">
        <v>13.5192307692308</v>
      </c>
      <c r="AF88" s="9">
        <v>16.942307692307701</v>
      </c>
      <c r="AG88" s="9">
        <v>19.942307692307701</v>
      </c>
      <c r="AH88" s="8">
        <v>51.883289124668401</v>
      </c>
      <c r="AI88" s="8">
        <v>56.339522546419097</v>
      </c>
      <c r="AJ88" s="8">
        <v>74.588859416445601</v>
      </c>
      <c r="AK88" s="8">
        <v>93.474801061007994</v>
      </c>
      <c r="AL88" s="8">
        <v>110.026525198939</v>
      </c>
      <c r="AM88" s="8">
        <v>37.076530059112002</v>
      </c>
      <c r="AN88" s="8">
        <v>40.261017303452903</v>
      </c>
      <c r="AO88" s="8">
        <v>53.302250780277603</v>
      </c>
      <c r="AP88" s="8">
        <v>66.798411006293804</v>
      </c>
      <c r="AQ88" s="8">
        <v>78.626506485274305</v>
      </c>
      <c r="AR88" s="90">
        <f t="shared" si="6"/>
        <v>1.29708222811671</v>
      </c>
      <c r="AS88" s="90">
        <f t="shared" si="7"/>
        <v>1.4084880636604775</v>
      </c>
      <c r="AT88" s="90">
        <f t="shared" si="8"/>
        <v>1.86472148541114</v>
      </c>
      <c r="AU88" s="90">
        <f t="shared" si="9"/>
        <v>2.3368700265252</v>
      </c>
      <c r="AV88" s="90">
        <f t="shared" si="10"/>
        <v>2.750663129973475</v>
      </c>
    </row>
    <row r="89" spans="1:48" x14ac:dyDescent="0.35">
      <c r="A89" s="1" t="s">
        <v>71</v>
      </c>
      <c r="B89" s="1" t="s">
        <v>43</v>
      </c>
      <c r="C89" s="1" t="s">
        <v>44</v>
      </c>
      <c r="D89" s="1" t="s">
        <v>133</v>
      </c>
      <c r="E89" s="7">
        <v>7460</v>
      </c>
      <c r="F89" s="7">
        <v>1695</v>
      </c>
      <c r="G89" s="8">
        <v>22.721179624664899</v>
      </c>
      <c r="H89" s="9">
        <v>7.25</v>
      </c>
      <c r="I89" s="9">
        <v>10.970842156410701</v>
      </c>
      <c r="J89" s="9">
        <v>771</v>
      </c>
      <c r="K89" s="10">
        <v>479</v>
      </c>
      <c r="L89" s="10">
        <v>520</v>
      </c>
      <c r="M89" s="10">
        <v>688</v>
      </c>
      <c r="N89" s="10">
        <v>915</v>
      </c>
      <c r="O89" s="10">
        <v>930</v>
      </c>
      <c r="P89" s="10">
        <v>61000</v>
      </c>
      <c r="Q89" s="10">
        <v>18300</v>
      </c>
      <c r="R89" s="10">
        <v>27222.480694626302</v>
      </c>
      <c r="S89" s="10">
        <v>680.56201736565799</v>
      </c>
      <c r="T89" s="10">
        <v>457.5</v>
      </c>
      <c r="U89" s="10">
        <v>377</v>
      </c>
      <c r="V89" s="10">
        <v>570.48379213335704</v>
      </c>
      <c r="W89" s="10">
        <v>231.3</v>
      </c>
      <c r="X89" s="10">
        <v>19160</v>
      </c>
      <c r="Y89" s="10">
        <v>20800</v>
      </c>
      <c r="Z89" s="10">
        <v>27520</v>
      </c>
      <c r="AA89" s="10">
        <v>36600</v>
      </c>
      <c r="AB89" s="10">
        <v>37200</v>
      </c>
      <c r="AC89" s="9">
        <v>9.2115384615384599</v>
      </c>
      <c r="AD89" s="9">
        <v>10</v>
      </c>
      <c r="AE89" s="9">
        <v>13.2307692307692</v>
      </c>
      <c r="AF89" s="9">
        <v>17.596153846153801</v>
      </c>
      <c r="AG89" s="9">
        <v>17.884615384615401</v>
      </c>
      <c r="AH89" s="8">
        <v>50.822281167108798</v>
      </c>
      <c r="AI89" s="8">
        <v>55.172413793103502</v>
      </c>
      <c r="AJ89" s="8">
        <v>72.9973474801061</v>
      </c>
      <c r="AK89" s="8">
        <v>97.082228116710894</v>
      </c>
      <c r="AL89" s="8">
        <v>98.673740053050395</v>
      </c>
      <c r="AM89" s="8">
        <v>33.585529096891698</v>
      </c>
      <c r="AN89" s="8">
        <v>36.460282109360598</v>
      </c>
      <c r="AO89" s="8">
        <v>48.239757867769299</v>
      </c>
      <c r="AP89" s="8">
        <v>64.156073327047906</v>
      </c>
      <c r="AQ89" s="8">
        <v>65.207812234048703</v>
      </c>
      <c r="AR89" s="90">
        <f t="shared" si="6"/>
        <v>1.27055702917772</v>
      </c>
      <c r="AS89" s="90">
        <f t="shared" si="7"/>
        <v>1.3793103448275876</v>
      </c>
      <c r="AT89" s="90">
        <f t="shared" si="8"/>
        <v>1.8249336870026525</v>
      </c>
      <c r="AU89" s="90">
        <f t="shared" si="9"/>
        <v>2.4270557029177722</v>
      </c>
      <c r="AV89" s="90">
        <f t="shared" si="10"/>
        <v>2.46684350132626</v>
      </c>
    </row>
    <row r="90" spans="1:48" x14ac:dyDescent="0.35">
      <c r="A90" s="1" t="s">
        <v>71</v>
      </c>
      <c r="B90" s="1" t="s">
        <v>43</v>
      </c>
      <c r="C90" s="1" t="s">
        <v>44</v>
      </c>
      <c r="D90" s="1" t="s">
        <v>134</v>
      </c>
      <c r="E90" s="7">
        <v>5096</v>
      </c>
      <c r="F90" s="7">
        <v>877</v>
      </c>
      <c r="G90" s="8">
        <v>17.2095761381476</v>
      </c>
      <c r="H90" s="9">
        <v>7.25</v>
      </c>
      <c r="I90" s="9">
        <v>18.7262764463322</v>
      </c>
      <c r="J90" s="9">
        <v>771</v>
      </c>
      <c r="K90" s="10">
        <v>442</v>
      </c>
      <c r="L90" s="10">
        <v>520</v>
      </c>
      <c r="M90" s="10">
        <v>688</v>
      </c>
      <c r="N90" s="10">
        <v>862</v>
      </c>
      <c r="O90" s="10">
        <v>1105</v>
      </c>
      <c r="P90" s="10">
        <v>62400</v>
      </c>
      <c r="Q90" s="10">
        <v>18720</v>
      </c>
      <c r="R90" s="10">
        <v>33873.303513516803</v>
      </c>
      <c r="S90" s="10">
        <v>846.83258783791996</v>
      </c>
      <c r="T90" s="10">
        <v>468</v>
      </c>
      <c r="U90" s="10">
        <v>377</v>
      </c>
      <c r="V90" s="10">
        <v>973.766375209275</v>
      </c>
      <c r="W90" s="10">
        <v>231.3</v>
      </c>
      <c r="X90" s="10">
        <v>17680</v>
      </c>
      <c r="Y90" s="10">
        <v>20800</v>
      </c>
      <c r="Z90" s="10">
        <v>27520</v>
      </c>
      <c r="AA90" s="10">
        <v>34480</v>
      </c>
      <c r="AB90" s="10">
        <v>44200</v>
      </c>
      <c r="AC90" s="9">
        <v>8.5</v>
      </c>
      <c r="AD90" s="9">
        <v>10</v>
      </c>
      <c r="AE90" s="9">
        <v>13.2307692307692</v>
      </c>
      <c r="AF90" s="9">
        <v>16.576923076923102</v>
      </c>
      <c r="AG90" s="9">
        <v>21.25</v>
      </c>
      <c r="AH90" s="8">
        <v>46.8965517241379</v>
      </c>
      <c r="AI90" s="8">
        <v>55.172413793103502</v>
      </c>
      <c r="AJ90" s="8">
        <v>72.9973474801061</v>
      </c>
      <c r="AK90" s="8">
        <v>91.458885941644596</v>
      </c>
      <c r="AL90" s="8">
        <v>117.241379310345</v>
      </c>
      <c r="AM90" s="8">
        <v>18.156305711624501</v>
      </c>
      <c r="AN90" s="8">
        <v>21.360359660734701</v>
      </c>
      <c r="AO90" s="8">
        <v>28.261398935741202</v>
      </c>
      <c r="AP90" s="8">
        <v>35.408903899140903</v>
      </c>
      <c r="AQ90" s="8">
        <v>45.390764279061102</v>
      </c>
      <c r="AR90" s="90">
        <f t="shared" si="6"/>
        <v>1.1724137931034475</v>
      </c>
      <c r="AS90" s="90">
        <f t="shared" si="7"/>
        <v>1.3793103448275876</v>
      </c>
      <c r="AT90" s="90">
        <f t="shared" si="8"/>
        <v>1.8249336870026525</v>
      </c>
      <c r="AU90" s="90">
        <f t="shared" si="9"/>
        <v>2.2864721485411148</v>
      </c>
      <c r="AV90" s="90">
        <f t="shared" si="10"/>
        <v>2.931034482758625</v>
      </c>
    </row>
    <row r="91" spans="1:48" x14ac:dyDescent="0.35">
      <c r="A91" s="1" t="s">
        <v>71</v>
      </c>
      <c r="B91" s="1" t="s">
        <v>43</v>
      </c>
      <c r="C91" s="1" t="s">
        <v>44</v>
      </c>
      <c r="D91" s="1" t="s">
        <v>135</v>
      </c>
      <c r="E91" s="7">
        <v>63251</v>
      </c>
      <c r="F91" s="7">
        <v>15549</v>
      </c>
      <c r="G91" s="8">
        <v>24.583010545287802</v>
      </c>
      <c r="H91" s="9">
        <v>7.25</v>
      </c>
      <c r="I91" s="9">
        <v>11.8122730320333</v>
      </c>
      <c r="J91" s="9">
        <v>771</v>
      </c>
      <c r="K91" s="10">
        <v>590</v>
      </c>
      <c r="L91" s="10">
        <v>751</v>
      </c>
      <c r="M91" s="10">
        <v>919</v>
      </c>
      <c r="N91" s="10">
        <v>1164</v>
      </c>
      <c r="O91" s="10">
        <v>1285</v>
      </c>
      <c r="P91" s="10">
        <v>72800</v>
      </c>
      <c r="Q91" s="10">
        <v>21840</v>
      </c>
      <c r="R91" s="10">
        <v>36081.572332431802</v>
      </c>
      <c r="S91" s="10">
        <v>902.03930831079504</v>
      </c>
      <c r="T91" s="10">
        <v>546</v>
      </c>
      <c r="U91" s="10">
        <v>377</v>
      </c>
      <c r="V91" s="10">
        <v>614.23819766573297</v>
      </c>
      <c r="W91" s="10">
        <v>231.3</v>
      </c>
      <c r="X91" s="10">
        <v>23600</v>
      </c>
      <c r="Y91" s="10">
        <v>30040</v>
      </c>
      <c r="Z91" s="10">
        <v>36760</v>
      </c>
      <c r="AA91" s="10">
        <v>46560</v>
      </c>
      <c r="AB91" s="10">
        <v>51400</v>
      </c>
      <c r="AC91" s="9">
        <v>11.346153846153801</v>
      </c>
      <c r="AD91" s="9">
        <v>14.442307692307701</v>
      </c>
      <c r="AE91" s="9">
        <v>17.673076923076898</v>
      </c>
      <c r="AF91" s="9">
        <v>22.384615384615401</v>
      </c>
      <c r="AG91" s="9">
        <v>24.711538461538499</v>
      </c>
      <c r="AH91" s="8">
        <v>62.5994694960212</v>
      </c>
      <c r="AI91" s="8">
        <v>79.681697612732094</v>
      </c>
      <c r="AJ91" s="8">
        <v>97.506631299734707</v>
      </c>
      <c r="AK91" s="8">
        <v>123.50132625994701</v>
      </c>
      <c r="AL91" s="8">
        <v>136.339522546419</v>
      </c>
      <c r="AM91" s="8">
        <v>38.421576661442103</v>
      </c>
      <c r="AN91" s="8">
        <v>48.906108597869498</v>
      </c>
      <c r="AO91" s="8">
        <v>59.846489748924199</v>
      </c>
      <c r="AP91" s="8">
        <v>75.801212260878998</v>
      </c>
      <c r="AQ91" s="8">
        <v>83.680891542293395</v>
      </c>
      <c r="AR91" s="90">
        <f t="shared" si="6"/>
        <v>1.56498673740053</v>
      </c>
      <c r="AS91" s="90">
        <f t="shared" si="7"/>
        <v>1.9920424403183024</v>
      </c>
      <c r="AT91" s="90">
        <f t="shared" si="8"/>
        <v>2.4376657824933678</v>
      </c>
      <c r="AU91" s="90">
        <f t="shared" si="9"/>
        <v>3.087533156498675</v>
      </c>
      <c r="AV91" s="90">
        <f t="shared" si="10"/>
        <v>3.4084880636604753</v>
      </c>
    </row>
    <row r="92" spans="1:48" x14ac:dyDescent="0.35">
      <c r="A92" s="1" t="s">
        <v>71</v>
      </c>
      <c r="B92" s="1" t="s">
        <v>43</v>
      </c>
      <c r="C92" s="1" t="s">
        <v>44</v>
      </c>
      <c r="D92" s="1" t="s">
        <v>136</v>
      </c>
      <c r="E92" s="7">
        <v>10140</v>
      </c>
      <c r="F92" s="7">
        <v>1718</v>
      </c>
      <c r="G92" s="8">
        <v>16.9428007889546</v>
      </c>
      <c r="H92" s="9">
        <v>7.25</v>
      </c>
      <c r="I92" s="9">
        <v>13.792578315761601</v>
      </c>
      <c r="J92" s="9">
        <v>771</v>
      </c>
      <c r="K92" s="10">
        <v>565</v>
      </c>
      <c r="L92" s="10">
        <v>612</v>
      </c>
      <c r="M92" s="10">
        <v>788</v>
      </c>
      <c r="N92" s="10">
        <v>1017</v>
      </c>
      <c r="O92" s="10">
        <v>1065</v>
      </c>
      <c r="P92" s="10">
        <v>67200</v>
      </c>
      <c r="Q92" s="10">
        <v>20160</v>
      </c>
      <c r="R92" s="10">
        <v>29990.6216269137</v>
      </c>
      <c r="S92" s="10">
        <v>749.76554067284303</v>
      </c>
      <c r="T92" s="10">
        <v>504</v>
      </c>
      <c r="U92" s="10">
        <v>377</v>
      </c>
      <c r="V92" s="10">
        <v>717.21407241960105</v>
      </c>
      <c r="W92" s="10">
        <v>231.3</v>
      </c>
      <c r="X92" s="10">
        <v>22600</v>
      </c>
      <c r="Y92" s="10">
        <v>24480</v>
      </c>
      <c r="Z92" s="10">
        <v>31520</v>
      </c>
      <c r="AA92" s="10">
        <v>40680</v>
      </c>
      <c r="AB92" s="10">
        <v>42600</v>
      </c>
      <c r="AC92" s="9">
        <v>10.865384615384601</v>
      </c>
      <c r="AD92" s="9">
        <v>11.7692307692308</v>
      </c>
      <c r="AE92" s="9">
        <v>15.153846153846199</v>
      </c>
      <c r="AF92" s="9">
        <v>19.557692307692299</v>
      </c>
      <c r="AG92" s="9">
        <v>20.480769230769202</v>
      </c>
      <c r="AH92" s="8">
        <v>59.946949602121997</v>
      </c>
      <c r="AI92" s="8">
        <v>64.933687002652505</v>
      </c>
      <c r="AJ92" s="8">
        <v>83.6074270557029</v>
      </c>
      <c r="AK92" s="8">
        <v>107.90450928382</v>
      </c>
      <c r="AL92" s="8">
        <v>112.997347480106</v>
      </c>
      <c r="AM92" s="8">
        <v>31.510815067747298</v>
      </c>
      <c r="AN92" s="8">
        <v>34.132068710551103</v>
      </c>
      <c r="AO92" s="8">
        <v>43.9478270325396</v>
      </c>
      <c r="AP92" s="8">
        <v>56.7194671219452</v>
      </c>
      <c r="AQ92" s="8">
        <v>59.396492118851199</v>
      </c>
      <c r="AR92" s="90">
        <f t="shared" si="6"/>
        <v>1.4986737400530499</v>
      </c>
      <c r="AS92" s="90">
        <f t="shared" si="7"/>
        <v>1.6233421750663126</v>
      </c>
      <c r="AT92" s="90">
        <f t="shared" si="8"/>
        <v>2.0901856763925726</v>
      </c>
      <c r="AU92" s="90">
        <f t="shared" si="9"/>
        <v>2.6976127320955001</v>
      </c>
      <c r="AV92" s="90">
        <f t="shared" si="10"/>
        <v>2.82493368700265</v>
      </c>
    </row>
    <row r="93" spans="1:48" x14ac:dyDescent="0.35">
      <c r="A93" s="1" t="s">
        <v>71</v>
      </c>
      <c r="B93" s="1" t="s">
        <v>43</v>
      </c>
      <c r="C93" s="1" t="s">
        <v>44</v>
      </c>
      <c r="D93" s="1" t="s">
        <v>137</v>
      </c>
      <c r="E93" s="7">
        <v>5296</v>
      </c>
      <c r="F93" s="7">
        <v>1252</v>
      </c>
      <c r="G93" s="8">
        <v>23.640483383685801</v>
      </c>
      <c r="H93" s="9">
        <v>7.25</v>
      </c>
      <c r="I93" s="9">
        <v>13.3387253633027</v>
      </c>
      <c r="J93" s="9">
        <v>771</v>
      </c>
      <c r="K93" s="10">
        <v>479</v>
      </c>
      <c r="L93" s="10">
        <v>552</v>
      </c>
      <c r="M93" s="10">
        <v>688</v>
      </c>
      <c r="N93" s="10">
        <v>906</v>
      </c>
      <c r="O93" s="10">
        <v>988</v>
      </c>
      <c r="P93" s="10">
        <v>55600</v>
      </c>
      <c r="Q93" s="10">
        <v>16680</v>
      </c>
      <c r="R93" s="10">
        <v>31728.514618237001</v>
      </c>
      <c r="S93" s="10">
        <v>793.212865455925</v>
      </c>
      <c r="T93" s="10">
        <v>417</v>
      </c>
      <c r="U93" s="10">
        <v>377</v>
      </c>
      <c r="V93" s="10">
        <v>693.61371889173802</v>
      </c>
      <c r="W93" s="10">
        <v>231.3</v>
      </c>
      <c r="X93" s="10">
        <v>19160</v>
      </c>
      <c r="Y93" s="10">
        <v>22080</v>
      </c>
      <c r="Z93" s="10">
        <v>27520</v>
      </c>
      <c r="AA93" s="10">
        <v>36240</v>
      </c>
      <c r="AB93" s="10">
        <v>39520</v>
      </c>
      <c r="AC93" s="9">
        <v>9.2115384615384599</v>
      </c>
      <c r="AD93" s="9">
        <v>10.615384615384601</v>
      </c>
      <c r="AE93" s="9">
        <v>13.2307692307692</v>
      </c>
      <c r="AF93" s="9">
        <v>17.423076923076898</v>
      </c>
      <c r="AG93" s="9">
        <v>19</v>
      </c>
      <c r="AH93" s="8">
        <v>50.822281167108798</v>
      </c>
      <c r="AI93" s="8">
        <v>58.567639257294402</v>
      </c>
      <c r="AJ93" s="8">
        <v>72.9973474801061</v>
      </c>
      <c r="AK93" s="8">
        <v>96.127320954907205</v>
      </c>
      <c r="AL93" s="8">
        <v>104.827586206897</v>
      </c>
      <c r="AM93" s="8">
        <v>27.6234444016102</v>
      </c>
      <c r="AN93" s="8">
        <v>31.83328039601</v>
      </c>
      <c r="AO93" s="8">
        <v>39.676262522563199</v>
      </c>
      <c r="AP93" s="8">
        <v>52.248101519538203</v>
      </c>
      <c r="AQ93" s="8">
        <v>56.976958389959997</v>
      </c>
      <c r="AR93" s="90">
        <f t="shared" si="6"/>
        <v>1.27055702917772</v>
      </c>
      <c r="AS93" s="90">
        <f t="shared" si="7"/>
        <v>1.4641909814323602</v>
      </c>
      <c r="AT93" s="90">
        <f t="shared" si="8"/>
        <v>1.8249336870026525</v>
      </c>
      <c r="AU93" s="90">
        <f t="shared" si="9"/>
        <v>2.4031830238726801</v>
      </c>
      <c r="AV93" s="90">
        <f t="shared" si="10"/>
        <v>2.6206896551724248</v>
      </c>
    </row>
    <row r="94" spans="1:48" x14ac:dyDescent="0.35">
      <c r="A94" s="1" t="s">
        <v>71</v>
      </c>
      <c r="B94" s="1" t="s">
        <v>43</v>
      </c>
      <c r="C94" s="1" t="s">
        <v>44</v>
      </c>
      <c r="D94" s="1" t="s">
        <v>138</v>
      </c>
      <c r="E94" s="7">
        <v>13162</v>
      </c>
      <c r="F94" s="7">
        <v>3469</v>
      </c>
      <c r="G94" s="8">
        <v>26.356176872815702</v>
      </c>
      <c r="H94" s="9">
        <v>7.25</v>
      </c>
      <c r="I94" s="9">
        <v>13.661530288223799</v>
      </c>
      <c r="J94" s="9">
        <v>771</v>
      </c>
      <c r="K94" s="10">
        <v>564</v>
      </c>
      <c r="L94" s="10">
        <v>566</v>
      </c>
      <c r="M94" s="10">
        <v>737</v>
      </c>
      <c r="N94" s="10">
        <v>1051</v>
      </c>
      <c r="O94" s="10">
        <v>1055</v>
      </c>
      <c r="P94" s="10">
        <v>69600</v>
      </c>
      <c r="Q94" s="10">
        <v>20880</v>
      </c>
      <c r="R94" s="10">
        <v>43043.550842583201</v>
      </c>
      <c r="S94" s="10">
        <v>1076.08877106458</v>
      </c>
      <c r="T94" s="10">
        <v>522</v>
      </c>
      <c r="U94" s="10">
        <v>377</v>
      </c>
      <c r="V94" s="10">
        <v>710.39957498763704</v>
      </c>
      <c r="W94" s="10">
        <v>231.3</v>
      </c>
      <c r="X94" s="10">
        <v>22560</v>
      </c>
      <c r="Y94" s="10">
        <v>22640</v>
      </c>
      <c r="Z94" s="10">
        <v>29480</v>
      </c>
      <c r="AA94" s="10">
        <v>42040</v>
      </c>
      <c r="AB94" s="10">
        <v>42200</v>
      </c>
      <c r="AC94" s="9">
        <v>10.846153846153801</v>
      </c>
      <c r="AD94" s="9">
        <v>10.884615384615399</v>
      </c>
      <c r="AE94" s="9">
        <v>14.1730769230769</v>
      </c>
      <c r="AF94" s="9">
        <v>20.211538461538499</v>
      </c>
      <c r="AG94" s="9">
        <v>20.288461538461501</v>
      </c>
      <c r="AH94" s="8">
        <v>59.840848806365997</v>
      </c>
      <c r="AI94" s="8">
        <v>60.053050397878003</v>
      </c>
      <c r="AJ94" s="8">
        <v>78.1962864721486</v>
      </c>
      <c r="AK94" s="8">
        <v>111.511936339523</v>
      </c>
      <c r="AL94" s="8">
        <v>111.93633952254601</v>
      </c>
      <c r="AM94" s="8">
        <v>31.756775755943501</v>
      </c>
      <c r="AN94" s="8">
        <v>31.869388435929199</v>
      </c>
      <c r="AO94" s="8">
        <v>41.497772574699297</v>
      </c>
      <c r="AP94" s="8">
        <v>59.177963332440903</v>
      </c>
      <c r="AQ94" s="8">
        <v>59.403188692412101</v>
      </c>
      <c r="AR94" s="90">
        <f t="shared" si="6"/>
        <v>1.4960212201591498</v>
      </c>
      <c r="AS94" s="90">
        <f t="shared" si="7"/>
        <v>1.5013262599469501</v>
      </c>
      <c r="AT94" s="90">
        <f t="shared" si="8"/>
        <v>1.954907161803715</v>
      </c>
      <c r="AU94" s="90">
        <f t="shared" si="9"/>
        <v>2.7877984084880749</v>
      </c>
      <c r="AV94" s="90">
        <f t="shared" si="10"/>
        <v>2.7984084880636502</v>
      </c>
    </row>
    <row r="95" spans="1:48" x14ac:dyDescent="0.35">
      <c r="A95" s="1" t="s">
        <v>71</v>
      </c>
      <c r="B95" s="1" t="s">
        <v>43</v>
      </c>
      <c r="C95" s="1" t="s">
        <v>44</v>
      </c>
      <c r="D95" s="1" t="s">
        <v>139</v>
      </c>
      <c r="E95" s="7">
        <v>10495</v>
      </c>
      <c r="F95" s="7">
        <v>2531</v>
      </c>
      <c r="G95" s="8">
        <v>24.116245831348301</v>
      </c>
      <c r="H95" s="9">
        <v>7.25</v>
      </c>
      <c r="I95" s="9">
        <v>11.813619722212101</v>
      </c>
      <c r="J95" s="9">
        <v>771</v>
      </c>
      <c r="K95" s="10">
        <v>479</v>
      </c>
      <c r="L95" s="10">
        <v>555</v>
      </c>
      <c r="M95" s="10">
        <v>688</v>
      </c>
      <c r="N95" s="10">
        <v>920</v>
      </c>
      <c r="O95" s="10">
        <v>1125</v>
      </c>
      <c r="P95" s="10">
        <v>55200</v>
      </c>
      <c r="Q95" s="10">
        <v>16560</v>
      </c>
      <c r="R95" s="10">
        <v>30498.461015994999</v>
      </c>
      <c r="S95" s="10">
        <v>762.46152539987497</v>
      </c>
      <c r="T95" s="10">
        <v>414</v>
      </c>
      <c r="U95" s="10">
        <v>377</v>
      </c>
      <c r="V95" s="10">
        <v>614.30822555503096</v>
      </c>
      <c r="W95" s="10">
        <v>231.3</v>
      </c>
      <c r="X95" s="10">
        <v>19160</v>
      </c>
      <c r="Y95" s="10">
        <v>22200</v>
      </c>
      <c r="Z95" s="10">
        <v>27520</v>
      </c>
      <c r="AA95" s="10">
        <v>36800</v>
      </c>
      <c r="AB95" s="10">
        <v>45000</v>
      </c>
      <c r="AC95" s="9">
        <v>9.2115384615384599</v>
      </c>
      <c r="AD95" s="9">
        <v>10.6730769230769</v>
      </c>
      <c r="AE95" s="9">
        <v>13.2307692307692</v>
      </c>
      <c r="AF95" s="9">
        <v>17.692307692307701</v>
      </c>
      <c r="AG95" s="9">
        <v>21.634615384615401</v>
      </c>
      <c r="AH95" s="8">
        <v>50.822281167108798</v>
      </c>
      <c r="AI95" s="8">
        <v>58.885941644562301</v>
      </c>
      <c r="AJ95" s="8">
        <v>72.9973474801061</v>
      </c>
      <c r="AK95" s="8">
        <v>97.612732095490699</v>
      </c>
      <c r="AL95" s="8">
        <v>119.363395225464</v>
      </c>
      <c r="AM95" s="8">
        <v>31.1895546941258</v>
      </c>
      <c r="AN95" s="8">
        <v>36.138210553736499</v>
      </c>
      <c r="AO95" s="8">
        <v>44.798358308055398</v>
      </c>
      <c r="AP95" s="8">
        <v>59.904781458446202</v>
      </c>
      <c r="AQ95" s="8">
        <v>73.253129500817295</v>
      </c>
      <c r="AR95" s="90">
        <f t="shared" si="6"/>
        <v>1.27055702917772</v>
      </c>
      <c r="AS95" s="90">
        <f t="shared" si="7"/>
        <v>1.4721485411140576</v>
      </c>
      <c r="AT95" s="90">
        <f t="shared" si="8"/>
        <v>1.8249336870026525</v>
      </c>
      <c r="AU95" s="90">
        <f t="shared" si="9"/>
        <v>2.4403183023872677</v>
      </c>
      <c r="AV95" s="90">
        <f t="shared" si="10"/>
        <v>2.9840848806366003</v>
      </c>
    </row>
    <row r="96" spans="1:48" x14ac:dyDescent="0.35">
      <c r="A96" s="1" t="s">
        <v>71</v>
      </c>
      <c r="B96" s="1" t="s">
        <v>43</v>
      </c>
      <c r="C96" s="1" t="s">
        <v>44</v>
      </c>
      <c r="D96" s="1" t="s">
        <v>140</v>
      </c>
      <c r="E96" s="7">
        <v>11150</v>
      </c>
      <c r="F96" s="7">
        <v>2601</v>
      </c>
      <c r="G96" s="8">
        <v>23.327354260089699</v>
      </c>
      <c r="H96" s="9">
        <v>7.25</v>
      </c>
      <c r="I96" s="9">
        <v>12.478359684227399</v>
      </c>
      <c r="J96" s="9">
        <v>771</v>
      </c>
      <c r="K96" s="10">
        <v>444</v>
      </c>
      <c r="L96" s="10">
        <v>551</v>
      </c>
      <c r="M96" s="10">
        <v>688</v>
      </c>
      <c r="N96" s="10">
        <v>892</v>
      </c>
      <c r="O96" s="10">
        <v>976</v>
      </c>
      <c r="P96" s="10">
        <v>64500</v>
      </c>
      <c r="Q96" s="10">
        <v>19350</v>
      </c>
      <c r="R96" s="10">
        <v>31238.366355414699</v>
      </c>
      <c r="S96" s="10">
        <v>780.95915888536695</v>
      </c>
      <c r="T96" s="10">
        <v>483.75</v>
      </c>
      <c r="U96" s="10">
        <v>377</v>
      </c>
      <c r="V96" s="10">
        <v>648.87470357982704</v>
      </c>
      <c r="W96" s="10">
        <v>231.3</v>
      </c>
      <c r="X96" s="10">
        <v>17760</v>
      </c>
      <c r="Y96" s="10">
        <v>22040</v>
      </c>
      <c r="Z96" s="10">
        <v>27520</v>
      </c>
      <c r="AA96" s="10">
        <v>35680</v>
      </c>
      <c r="AB96" s="10">
        <v>39040</v>
      </c>
      <c r="AC96" s="9">
        <v>8.5384615384615401</v>
      </c>
      <c r="AD96" s="9">
        <v>10.596153846153801</v>
      </c>
      <c r="AE96" s="9">
        <v>13.2307692307692</v>
      </c>
      <c r="AF96" s="9">
        <v>17.153846153846199</v>
      </c>
      <c r="AG96" s="9">
        <v>18.769230769230798</v>
      </c>
      <c r="AH96" s="8">
        <v>47.108753315649899</v>
      </c>
      <c r="AI96" s="8">
        <v>58.461538461538503</v>
      </c>
      <c r="AJ96" s="8">
        <v>72.9973474801061</v>
      </c>
      <c r="AK96" s="8">
        <v>94.641909814323597</v>
      </c>
      <c r="AL96" s="8">
        <v>103.554376657825</v>
      </c>
      <c r="AM96" s="8">
        <v>27.370461357205802</v>
      </c>
      <c r="AN96" s="8">
        <v>33.966495963559403</v>
      </c>
      <c r="AO96" s="8">
        <v>42.411886067021598</v>
      </c>
      <c r="AP96" s="8">
        <v>54.987503447359401</v>
      </c>
      <c r="AQ96" s="8">
        <v>60.1656988392632</v>
      </c>
      <c r="AR96" s="90">
        <f t="shared" si="6"/>
        <v>1.1777188328912476</v>
      </c>
      <c r="AS96" s="90">
        <f t="shared" si="7"/>
        <v>1.4615384615384626</v>
      </c>
      <c r="AT96" s="90">
        <f t="shared" si="8"/>
        <v>1.8249336870026525</v>
      </c>
      <c r="AU96" s="90">
        <f t="shared" si="9"/>
        <v>2.3660477453580899</v>
      </c>
      <c r="AV96" s="90">
        <f t="shared" si="10"/>
        <v>2.5888594164456249</v>
      </c>
    </row>
    <row r="97" spans="1:48" x14ac:dyDescent="0.35">
      <c r="A97" s="1" t="s">
        <v>71</v>
      </c>
      <c r="B97" s="1" t="s">
        <v>43</v>
      </c>
      <c r="C97" s="1" t="s">
        <v>44</v>
      </c>
      <c r="D97" s="1" t="s">
        <v>141</v>
      </c>
      <c r="E97" s="7">
        <v>6672</v>
      </c>
      <c r="F97" s="7">
        <v>1830</v>
      </c>
      <c r="G97" s="8">
        <v>27.428057553956798</v>
      </c>
      <c r="H97" s="9">
        <v>7.25</v>
      </c>
      <c r="I97" s="9">
        <v>11.1491952208769</v>
      </c>
      <c r="J97" s="9">
        <v>771</v>
      </c>
      <c r="K97" s="10">
        <v>479</v>
      </c>
      <c r="L97" s="10">
        <v>523</v>
      </c>
      <c r="M97" s="10">
        <v>688</v>
      </c>
      <c r="N97" s="10">
        <v>862</v>
      </c>
      <c r="O97" s="10">
        <v>983</v>
      </c>
      <c r="P97" s="10">
        <v>59200</v>
      </c>
      <c r="Q97" s="10">
        <v>17760</v>
      </c>
      <c r="R97" s="10">
        <v>29216.3746894619</v>
      </c>
      <c r="S97" s="10">
        <v>730.40936723654704</v>
      </c>
      <c r="T97" s="10">
        <v>444</v>
      </c>
      <c r="U97" s="10">
        <v>377</v>
      </c>
      <c r="V97" s="10">
        <v>579.75815148560002</v>
      </c>
      <c r="W97" s="10">
        <v>231.3</v>
      </c>
      <c r="X97" s="10">
        <v>19160</v>
      </c>
      <c r="Y97" s="10">
        <v>20920</v>
      </c>
      <c r="Z97" s="10">
        <v>27520</v>
      </c>
      <c r="AA97" s="10">
        <v>34480</v>
      </c>
      <c r="AB97" s="10">
        <v>39320</v>
      </c>
      <c r="AC97" s="9">
        <v>9.2115384615384599</v>
      </c>
      <c r="AD97" s="9">
        <v>10.057692307692299</v>
      </c>
      <c r="AE97" s="9">
        <v>13.2307692307692</v>
      </c>
      <c r="AF97" s="9">
        <v>16.576923076923102</v>
      </c>
      <c r="AG97" s="9">
        <v>18.903846153846199</v>
      </c>
      <c r="AH97" s="8">
        <v>50.822281167108798</v>
      </c>
      <c r="AI97" s="8">
        <v>55.4907161803714</v>
      </c>
      <c r="AJ97" s="8">
        <v>72.9973474801061</v>
      </c>
      <c r="AK97" s="8">
        <v>91.458885941644596</v>
      </c>
      <c r="AL97" s="8">
        <v>104.29708222811701</v>
      </c>
      <c r="AM97" s="8">
        <v>33.048263229940801</v>
      </c>
      <c r="AN97" s="8">
        <v>36.0840118356139</v>
      </c>
      <c r="AO97" s="8">
        <v>47.468069106887803</v>
      </c>
      <c r="AP97" s="8">
        <v>59.4730749565949</v>
      </c>
      <c r="AQ97" s="8">
        <v>67.821383622195796</v>
      </c>
      <c r="AR97" s="90">
        <f t="shared" si="6"/>
        <v>1.27055702917772</v>
      </c>
      <c r="AS97" s="90">
        <f t="shared" si="7"/>
        <v>1.3872679045092851</v>
      </c>
      <c r="AT97" s="90">
        <f t="shared" si="8"/>
        <v>1.8249336870026525</v>
      </c>
      <c r="AU97" s="90">
        <f t="shared" si="9"/>
        <v>2.2864721485411148</v>
      </c>
      <c r="AV97" s="90">
        <f t="shared" si="10"/>
        <v>2.6074270557029253</v>
      </c>
    </row>
    <row r="98" spans="1:48" x14ac:dyDescent="0.35">
      <c r="A98" s="1" t="s">
        <v>71</v>
      </c>
      <c r="B98" s="1" t="s">
        <v>43</v>
      </c>
      <c r="C98" s="1" t="s">
        <v>44</v>
      </c>
      <c r="D98" s="1" t="s">
        <v>142</v>
      </c>
      <c r="E98" s="7">
        <v>100694</v>
      </c>
      <c r="F98" s="7">
        <v>32333</v>
      </c>
      <c r="G98" s="8">
        <v>32.110155520686398</v>
      </c>
      <c r="H98" s="9">
        <v>7.25</v>
      </c>
      <c r="I98" s="9">
        <v>12.746749098928699</v>
      </c>
      <c r="J98" s="9">
        <v>771</v>
      </c>
      <c r="K98" s="10">
        <v>530</v>
      </c>
      <c r="L98" s="10">
        <v>652</v>
      </c>
      <c r="M98" s="10">
        <v>810</v>
      </c>
      <c r="N98" s="10">
        <v>1047</v>
      </c>
      <c r="O98" s="10">
        <v>1095</v>
      </c>
      <c r="P98" s="10">
        <v>65600</v>
      </c>
      <c r="Q98" s="10">
        <v>19680</v>
      </c>
      <c r="R98" s="10">
        <v>28933.316669318199</v>
      </c>
      <c r="S98" s="10">
        <v>723.33291673295503</v>
      </c>
      <c r="T98" s="10">
        <v>492</v>
      </c>
      <c r="U98" s="10">
        <v>377</v>
      </c>
      <c r="V98" s="10">
        <v>662.83095314428999</v>
      </c>
      <c r="W98" s="10">
        <v>231.3</v>
      </c>
      <c r="X98" s="10">
        <v>21200</v>
      </c>
      <c r="Y98" s="10">
        <v>26080</v>
      </c>
      <c r="Z98" s="10">
        <v>32400</v>
      </c>
      <c r="AA98" s="10">
        <v>41880</v>
      </c>
      <c r="AB98" s="10">
        <v>43800</v>
      </c>
      <c r="AC98" s="9">
        <v>10.192307692307701</v>
      </c>
      <c r="AD98" s="9">
        <v>12.538461538461499</v>
      </c>
      <c r="AE98" s="9">
        <v>15.5769230769231</v>
      </c>
      <c r="AF98" s="9">
        <v>20.134615384615401</v>
      </c>
      <c r="AG98" s="9">
        <v>21.057692307692299</v>
      </c>
      <c r="AH98" s="8">
        <v>56.233421750663098</v>
      </c>
      <c r="AI98" s="8">
        <v>69.177718832891202</v>
      </c>
      <c r="AJ98" s="8">
        <v>85.941644562334204</v>
      </c>
      <c r="AK98" s="8">
        <v>111.08753315649901</v>
      </c>
      <c r="AL98" s="8">
        <v>116.180371352785</v>
      </c>
      <c r="AM98" s="8">
        <v>31.984022320371299</v>
      </c>
      <c r="AN98" s="8">
        <v>39.346382175249303</v>
      </c>
      <c r="AO98" s="8">
        <v>48.881241659435403</v>
      </c>
      <c r="AP98" s="8">
        <v>63.183530885714703</v>
      </c>
      <c r="AQ98" s="8">
        <v>66.080197058125705</v>
      </c>
      <c r="AR98" s="90">
        <f t="shared" si="6"/>
        <v>1.4058355437665775</v>
      </c>
      <c r="AS98" s="90">
        <f t="shared" si="7"/>
        <v>1.72944297082228</v>
      </c>
      <c r="AT98" s="90">
        <f t="shared" si="8"/>
        <v>2.148541114058355</v>
      </c>
      <c r="AU98" s="90">
        <f t="shared" si="9"/>
        <v>2.7771883289124752</v>
      </c>
      <c r="AV98" s="90">
        <f t="shared" si="10"/>
        <v>2.9045092838196251</v>
      </c>
    </row>
    <row r="99" spans="1:48" x14ac:dyDescent="0.35">
      <c r="A99" s="1" t="s">
        <v>71</v>
      </c>
      <c r="B99" s="1" t="s">
        <v>43</v>
      </c>
      <c r="C99" s="1" t="s">
        <v>44</v>
      </c>
      <c r="D99" s="1" t="s">
        <v>143</v>
      </c>
      <c r="E99" s="7">
        <v>8892</v>
      </c>
      <c r="F99" s="7">
        <v>2224</v>
      </c>
      <c r="G99" s="8">
        <v>25.0112460638776</v>
      </c>
      <c r="H99" s="9">
        <v>7.25</v>
      </c>
      <c r="I99" s="9">
        <v>10.803468860637601</v>
      </c>
      <c r="J99" s="9">
        <v>771</v>
      </c>
      <c r="K99" s="10">
        <v>577</v>
      </c>
      <c r="L99" s="10">
        <v>616</v>
      </c>
      <c r="M99" s="10">
        <v>815</v>
      </c>
      <c r="N99" s="10">
        <v>1054</v>
      </c>
      <c r="O99" s="10">
        <v>1260</v>
      </c>
      <c r="P99" s="10">
        <v>58500</v>
      </c>
      <c r="Q99" s="10">
        <v>17550</v>
      </c>
      <c r="R99" s="10">
        <v>31572.4164453636</v>
      </c>
      <c r="S99" s="10">
        <v>789.31041113409105</v>
      </c>
      <c r="T99" s="10">
        <v>438.75</v>
      </c>
      <c r="U99" s="10">
        <v>377</v>
      </c>
      <c r="V99" s="10">
        <v>561.78038075315499</v>
      </c>
      <c r="W99" s="10">
        <v>231.3</v>
      </c>
      <c r="X99" s="10">
        <v>23080</v>
      </c>
      <c r="Y99" s="10">
        <v>24640</v>
      </c>
      <c r="Z99" s="10">
        <v>32600</v>
      </c>
      <c r="AA99" s="10">
        <v>42160</v>
      </c>
      <c r="AB99" s="10">
        <v>50400</v>
      </c>
      <c r="AC99" s="9">
        <v>11.096153846153801</v>
      </c>
      <c r="AD99" s="9">
        <v>11.846153846153801</v>
      </c>
      <c r="AE99" s="9">
        <v>15.6730769230769</v>
      </c>
      <c r="AF99" s="9">
        <v>20.269230769230798</v>
      </c>
      <c r="AG99" s="9">
        <v>24.230769230769202</v>
      </c>
      <c r="AH99" s="8">
        <v>61.220159151193599</v>
      </c>
      <c r="AI99" s="8">
        <v>65.358090185676403</v>
      </c>
      <c r="AJ99" s="8">
        <v>86.472148541114095</v>
      </c>
      <c r="AK99" s="8">
        <v>111.83023872679</v>
      </c>
      <c r="AL99" s="8">
        <v>133.68700265251999</v>
      </c>
      <c r="AM99" s="8">
        <v>41.083670399912499</v>
      </c>
      <c r="AN99" s="8">
        <v>43.8605562674976</v>
      </c>
      <c r="AO99" s="8">
        <v>58.029794412354804</v>
      </c>
      <c r="AP99" s="8">
        <v>75.047120626530003</v>
      </c>
      <c r="AQ99" s="8">
        <v>89.714774183517804</v>
      </c>
      <c r="AR99" s="90">
        <f t="shared" si="6"/>
        <v>1.53050397877984</v>
      </c>
      <c r="AS99" s="90">
        <f t="shared" si="7"/>
        <v>1.6339522546419101</v>
      </c>
      <c r="AT99" s="90">
        <f t="shared" si="8"/>
        <v>2.1618037135278523</v>
      </c>
      <c r="AU99" s="90">
        <f t="shared" si="9"/>
        <v>2.7957559681697499</v>
      </c>
      <c r="AV99" s="90">
        <f t="shared" si="10"/>
        <v>3.3421750663129997</v>
      </c>
    </row>
    <row r="100" spans="1:48" x14ac:dyDescent="0.35">
      <c r="A100" s="1" t="s">
        <v>71</v>
      </c>
      <c r="B100" s="1" t="s">
        <v>43</v>
      </c>
      <c r="C100" s="1" t="s">
        <v>44</v>
      </c>
      <c r="D100" s="1" t="s">
        <v>144</v>
      </c>
      <c r="E100" s="7">
        <v>17603</v>
      </c>
      <c r="F100" s="7">
        <v>4678</v>
      </c>
      <c r="G100" s="8">
        <v>26.575015622337101</v>
      </c>
      <c r="H100" s="9">
        <v>7.25</v>
      </c>
      <c r="I100" s="9">
        <v>13.0000236773497</v>
      </c>
      <c r="J100" s="9">
        <v>771</v>
      </c>
      <c r="K100" s="10">
        <v>651</v>
      </c>
      <c r="L100" s="10">
        <v>751</v>
      </c>
      <c r="M100" s="10">
        <v>918</v>
      </c>
      <c r="N100" s="10">
        <v>1226</v>
      </c>
      <c r="O100" s="10">
        <v>1389</v>
      </c>
      <c r="P100" s="10">
        <v>79900</v>
      </c>
      <c r="Q100" s="10">
        <v>23970</v>
      </c>
      <c r="R100" s="10">
        <v>36776.729528961099</v>
      </c>
      <c r="S100" s="10">
        <v>919.41823822402796</v>
      </c>
      <c r="T100" s="10">
        <v>599.25</v>
      </c>
      <c r="U100" s="10">
        <v>377</v>
      </c>
      <c r="V100" s="10">
        <v>676.00123122218304</v>
      </c>
      <c r="W100" s="10">
        <v>231.3</v>
      </c>
      <c r="X100" s="10">
        <v>26040</v>
      </c>
      <c r="Y100" s="10">
        <v>30040</v>
      </c>
      <c r="Z100" s="10">
        <v>36720</v>
      </c>
      <c r="AA100" s="10">
        <v>49040</v>
      </c>
      <c r="AB100" s="10">
        <v>55560</v>
      </c>
      <c r="AC100" s="9">
        <v>12.5192307692308</v>
      </c>
      <c r="AD100" s="9">
        <v>14.442307692307701</v>
      </c>
      <c r="AE100" s="9">
        <v>17.653846153846199</v>
      </c>
      <c r="AF100" s="9">
        <v>23.576923076923102</v>
      </c>
      <c r="AG100" s="9">
        <v>26.711538461538499</v>
      </c>
      <c r="AH100" s="8">
        <v>69.071618037135295</v>
      </c>
      <c r="AI100" s="8">
        <v>79.681697612732094</v>
      </c>
      <c r="AJ100" s="8">
        <v>97.4005305039788</v>
      </c>
      <c r="AK100" s="8">
        <v>130.07957559681699</v>
      </c>
      <c r="AL100" s="8">
        <v>147.37400530503999</v>
      </c>
      <c r="AM100" s="8">
        <v>38.5206399001977</v>
      </c>
      <c r="AN100" s="8">
        <v>44.437788886403197</v>
      </c>
      <c r="AO100" s="8">
        <v>54.3194276933664</v>
      </c>
      <c r="AP100" s="8">
        <v>72.544246570879295</v>
      </c>
      <c r="AQ100" s="8">
        <v>82.189199418394196</v>
      </c>
      <c r="AR100" s="90">
        <f t="shared" si="6"/>
        <v>1.7267904509283825</v>
      </c>
      <c r="AS100" s="90">
        <f t="shared" si="7"/>
        <v>1.9920424403183024</v>
      </c>
      <c r="AT100" s="90">
        <f t="shared" si="8"/>
        <v>2.4350132625994698</v>
      </c>
      <c r="AU100" s="90">
        <f t="shared" si="9"/>
        <v>3.2519893899204249</v>
      </c>
      <c r="AV100" s="90">
        <f t="shared" si="10"/>
        <v>3.6843501326259998</v>
      </c>
    </row>
    <row r="101" spans="1:48" x14ac:dyDescent="0.35">
      <c r="A101" s="1" t="s">
        <v>71</v>
      </c>
      <c r="B101" s="1" t="s">
        <v>43</v>
      </c>
      <c r="C101" s="1" t="s">
        <v>44</v>
      </c>
      <c r="D101" s="1" t="s">
        <v>145</v>
      </c>
      <c r="E101" s="7">
        <v>8101</v>
      </c>
      <c r="F101" s="7">
        <v>1457</v>
      </c>
      <c r="G101" s="8">
        <v>17.985433897049699</v>
      </c>
      <c r="H101" s="9">
        <v>7.25</v>
      </c>
      <c r="I101" s="9">
        <v>10.802304177868599</v>
      </c>
      <c r="J101" s="9">
        <v>771</v>
      </c>
      <c r="K101" s="10">
        <v>442</v>
      </c>
      <c r="L101" s="10">
        <v>520</v>
      </c>
      <c r="M101" s="10">
        <v>688</v>
      </c>
      <c r="N101" s="10">
        <v>926</v>
      </c>
      <c r="O101" s="10">
        <v>981</v>
      </c>
      <c r="P101" s="10">
        <v>70500</v>
      </c>
      <c r="Q101" s="10">
        <v>21150</v>
      </c>
      <c r="R101" s="10">
        <v>31595.310844051699</v>
      </c>
      <c r="S101" s="10">
        <v>789.88277110129297</v>
      </c>
      <c r="T101" s="10">
        <v>528.75</v>
      </c>
      <c r="U101" s="10">
        <v>377</v>
      </c>
      <c r="V101" s="10">
        <v>561.71981724916895</v>
      </c>
      <c r="W101" s="10">
        <v>231.3</v>
      </c>
      <c r="X101" s="10">
        <v>17680</v>
      </c>
      <c r="Y101" s="10">
        <v>20800</v>
      </c>
      <c r="Z101" s="10">
        <v>27520</v>
      </c>
      <c r="AA101" s="10">
        <v>37040</v>
      </c>
      <c r="AB101" s="10">
        <v>39240</v>
      </c>
      <c r="AC101" s="9">
        <v>8.5</v>
      </c>
      <c r="AD101" s="9">
        <v>10</v>
      </c>
      <c r="AE101" s="9">
        <v>13.2307692307692</v>
      </c>
      <c r="AF101" s="9">
        <v>17.807692307692299</v>
      </c>
      <c r="AG101" s="9">
        <v>18.865384615384599</v>
      </c>
      <c r="AH101" s="8">
        <v>46.8965517241379</v>
      </c>
      <c r="AI101" s="8">
        <v>55.172413793103502</v>
      </c>
      <c r="AJ101" s="8">
        <v>72.9973474801061</v>
      </c>
      <c r="AK101" s="8">
        <v>98.249336870026497</v>
      </c>
      <c r="AL101" s="8">
        <v>104.08488063660501</v>
      </c>
      <c r="AM101" s="8">
        <v>31.474766346292999</v>
      </c>
      <c r="AN101" s="8">
        <v>37.029136877991803</v>
      </c>
      <c r="AO101" s="8">
        <v>48.9923964847276</v>
      </c>
      <c r="AP101" s="8">
        <v>65.940347594269994</v>
      </c>
      <c r="AQ101" s="8">
        <v>69.856890917903698</v>
      </c>
      <c r="AR101" s="90">
        <f t="shared" si="6"/>
        <v>1.1724137931034475</v>
      </c>
      <c r="AS101" s="90">
        <f t="shared" si="7"/>
        <v>1.3793103448275876</v>
      </c>
      <c r="AT101" s="90">
        <f t="shared" si="8"/>
        <v>1.8249336870026525</v>
      </c>
      <c r="AU101" s="90">
        <f t="shared" si="9"/>
        <v>2.4562334217506625</v>
      </c>
      <c r="AV101" s="90">
        <f t="shared" si="10"/>
        <v>2.6021220159151253</v>
      </c>
    </row>
    <row r="102" spans="1:48" x14ac:dyDescent="0.35">
      <c r="A102" s="1" t="s">
        <v>71</v>
      </c>
      <c r="B102" s="1" t="s">
        <v>43</v>
      </c>
      <c r="C102" s="1" t="s">
        <v>44</v>
      </c>
      <c r="D102" s="1" t="s">
        <v>146</v>
      </c>
      <c r="E102" s="7">
        <v>8792</v>
      </c>
      <c r="F102" s="7">
        <v>1742</v>
      </c>
      <c r="G102" s="8">
        <v>19.8134667879891</v>
      </c>
      <c r="H102" s="9">
        <v>7.25</v>
      </c>
      <c r="I102" s="9">
        <v>10.3157218899819</v>
      </c>
      <c r="J102" s="9">
        <v>771</v>
      </c>
      <c r="K102" s="10">
        <v>481</v>
      </c>
      <c r="L102" s="10">
        <v>522</v>
      </c>
      <c r="M102" s="10">
        <v>691</v>
      </c>
      <c r="N102" s="10">
        <v>901</v>
      </c>
      <c r="O102" s="10">
        <v>1053</v>
      </c>
      <c r="P102" s="10">
        <v>53900</v>
      </c>
      <c r="Q102" s="10">
        <v>16170</v>
      </c>
      <c r="R102" s="10">
        <v>33366.504778921299</v>
      </c>
      <c r="S102" s="10">
        <v>834.16261947303406</v>
      </c>
      <c r="T102" s="10">
        <v>404.25</v>
      </c>
      <c r="U102" s="10">
        <v>377</v>
      </c>
      <c r="V102" s="10">
        <v>536.41753827906098</v>
      </c>
      <c r="W102" s="10">
        <v>231.3</v>
      </c>
      <c r="X102" s="10">
        <v>19240</v>
      </c>
      <c r="Y102" s="10">
        <v>20880</v>
      </c>
      <c r="Z102" s="10">
        <v>27640</v>
      </c>
      <c r="AA102" s="10">
        <v>36040</v>
      </c>
      <c r="AB102" s="10">
        <v>42120</v>
      </c>
      <c r="AC102" s="9">
        <v>9.25</v>
      </c>
      <c r="AD102" s="9">
        <v>10.038461538461499</v>
      </c>
      <c r="AE102" s="9">
        <v>13.288461538461499</v>
      </c>
      <c r="AF102" s="9">
        <v>17.326923076923102</v>
      </c>
      <c r="AG102" s="9">
        <v>20.25</v>
      </c>
      <c r="AH102" s="8">
        <v>51.034482758620697</v>
      </c>
      <c r="AI102" s="8">
        <v>55.384615384615401</v>
      </c>
      <c r="AJ102" s="8">
        <v>73.315649867374006</v>
      </c>
      <c r="AK102" s="8">
        <v>95.5968169761273</v>
      </c>
      <c r="AL102" s="8">
        <v>111.72413793103399</v>
      </c>
      <c r="AM102" s="8">
        <v>35.867581924569301</v>
      </c>
      <c r="AN102" s="8">
        <v>38.924901797557503</v>
      </c>
      <c r="AO102" s="8">
        <v>51.527025176460199</v>
      </c>
      <c r="AP102" s="8">
        <v>67.186468428351205</v>
      </c>
      <c r="AQ102" s="8">
        <v>78.520922591624696</v>
      </c>
      <c r="AR102" s="90">
        <f t="shared" si="6"/>
        <v>1.2758620689655173</v>
      </c>
      <c r="AS102" s="90">
        <f t="shared" si="7"/>
        <v>1.384615384615385</v>
      </c>
      <c r="AT102" s="90">
        <f t="shared" si="8"/>
        <v>1.8328912466843501</v>
      </c>
      <c r="AU102" s="90">
        <f t="shared" si="9"/>
        <v>2.3899204244031824</v>
      </c>
      <c r="AV102" s="90">
        <f t="shared" si="10"/>
        <v>2.7931034482758497</v>
      </c>
    </row>
    <row r="103" spans="1:48" x14ac:dyDescent="0.35">
      <c r="A103" s="1" t="s">
        <v>71</v>
      </c>
      <c r="B103" s="1" t="s">
        <v>43</v>
      </c>
      <c r="C103" s="1" t="s">
        <v>44</v>
      </c>
      <c r="D103" s="1" t="s">
        <v>147</v>
      </c>
      <c r="E103" s="7">
        <v>13810</v>
      </c>
      <c r="F103" s="7">
        <v>3067</v>
      </c>
      <c r="G103" s="8">
        <v>22.208544532947101</v>
      </c>
      <c r="H103" s="9">
        <v>7.25</v>
      </c>
      <c r="I103" s="9">
        <v>11.7565311230452</v>
      </c>
      <c r="J103" s="9">
        <v>771</v>
      </c>
      <c r="K103" s="10">
        <v>518</v>
      </c>
      <c r="L103" s="10">
        <v>562</v>
      </c>
      <c r="M103" s="10">
        <v>744</v>
      </c>
      <c r="N103" s="10">
        <v>953</v>
      </c>
      <c r="O103" s="10">
        <v>1057</v>
      </c>
      <c r="P103" s="10">
        <v>62200</v>
      </c>
      <c r="Q103" s="10">
        <v>18660</v>
      </c>
      <c r="R103" s="10">
        <v>35950.449867218202</v>
      </c>
      <c r="S103" s="10">
        <v>898.76124668045497</v>
      </c>
      <c r="T103" s="10">
        <v>466.5</v>
      </c>
      <c r="U103" s="10">
        <v>377</v>
      </c>
      <c r="V103" s="10">
        <v>611.33961839835297</v>
      </c>
      <c r="W103" s="10">
        <v>231.3</v>
      </c>
      <c r="X103" s="10">
        <v>20720</v>
      </c>
      <c r="Y103" s="10">
        <v>22480</v>
      </c>
      <c r="Z103" s="10">
        <v>29760</v>
      </c>
      <c r="AA103" s="10">
        <v>38120</v>
      </c>
      <c r="AB103" s="10">
        <v>42280</v>
      </c>
      <c r="AC103" s="9">
        <v>9.9615384615384599</v>
      </c>
      <c r="AD103" s="9">
        <v>10.807692307692299</v>
      </c>
      <c r="AE103" s="9">
        <v>14.307692307692299</v>
      </c>
      <c r="AF103" s="9">
        <v>18.326923076923102</v>
      </c>
      <c r="AG103" s="9">
        <v>20.326923076923102</v>
      </c>
      <c r="AH103" s="8">
        <v>54.960212201591503</v>
      </c>
      <c r="AI103" s="8">
        <v>59.628647214854098</v>
      </c>
      <c r="AJ103" s="8">
        <v>78.938992042440304</v>
      </c>
      <c r="AK103" s="8">
        <v>101.114058355438</v>
      </c>
      <c r="AL103" s="8">
        <v>112.14854111405801</v>
      </c>
      <c r="AM103" s="8">
        <v>33.8927813222449</v>
      </c>
      <c r="AN103" s="8">
        <v>36.771704832242499</v>
      </c>
      <c r="AO103" s="8">
        <v>48.679979350869097</v>
      </c>
      <c r="AP103" s="8">
        <v>62.3548660233579</v>
      </c>
      <c r="AQ103" s="8">
        <v>69.159594319715893</v>
      </c>
      <c r="AR103" s="90">
        <f t="shared" si="6"/>
        <v>1.3740053050397876</v>
      </c>
      <c r="AS103" s="90">
        <f t="shared" si="7"/>
        <v>1.4907161803713525</v>
      </c>
      <c r="AT103" s="90">
        <f t="shared" si="8"/>
        <v>1.9734748010610077</v>
      </c>
      <c r="AU103" s="90">
        <f t="shared" si="9"/>
        <v>2.5278514588859502</v>
      </c>
      <c r="AV103" s="90">
        <f t="shared" si="10"/>
        <v>2.8037135278514502</v>
      </c>
    </row>
    <row r="104" spans="1:48" x14ac:dyDescent="0.35">
      <c r="A104" s="1" t="s">
        <v>71</v>
      </c>
      <c r="B104" s="1" t="s">
        <v>43</v>
      </c>
      <c r="C104" s="1" t="s">
        <v>44</v>
      </c>
      <c r="D104" s="1" t="s">
        <v>148</v>
      </c>
      <c r="E104" s="7">
        <v>7601</v>
      </c>
      <c r="F104" s="7">
        <v>2073</v>
      </c>
      <c r="G104" s="8">
        <v>27.272727272727298</v>
      </c>
      <c r="H104" s="9">
        <v>7.25</v>
      </c>
      <c r="I104" s="9">
        <v>9.4039521062765008</v>
      </c>
      <c r="J104" s="9">
        <v>771</v>
      </c>
      <c r="K104" s="10">
        <v>518</v>
      </c>
      <c r="L104" s="10">
        <v>610</v>
      </c>
      <c r="M104" s="10">
        <v>807</v>
      </c>
      <c r="N104" s="10">
        <v>1011</v>
      </c>
      <c r="O104" s="10">
        <v>1143</v>
      </c>
      <c r="P104" s="10">
        <v>58100</v>
      </c>
      <c r="Q104" s="10">
        <v>17430</v>
      </c>
      <c r="R104" s="10">
        <v>21716.377810140399</v>
      </c>
      <c r="S104" s="10">
        <v>542.90944525350903</v>
      </c>
      <c r="T104" s="10">
        <v>435.75</v>
      </c>
      <c r="U104" s="10">
        <v>377</v>
      </c>
      <c r="V104" s="10">
        <v>489.00550952637798</v>
      </c>
      <c r="W104" s="10">
        <v>231.3</v>
      </c>
      <c r="X104" s="10">
        <v>20720</v>
      </c>
      <c r="Y104" s="10">
        <v>24400</v>
      </c>
      <c r="Z104" s="10">
        <v>32280</v>
      </c>
      <c r="AA104" s="10">
        <v>40440</v>
      </c>
      <c r="AB104" s="10">
        <v>45720</v>
      </c>
      <c r="AC104" s="9">
        <v>9.9615384615384599</v>
      </c>
      <c r="AD104" s="9">
        <v>11.7307692307692</v>
      </c>
      <c r="AE104" s="9">
        <v>15.5192307692308</v>
      </c>
      <c r="AF104" s="9">
        <v>19.442307692307701</v>
      </c>
      <c r="AG104" s="9">
        <v>21.980769230769202</v>
      </c>
      <c r="AH104" s="8">
        <v>54.960212201591503</v>
      </c>
      <c r="AI104" s="8">
        <v>64.721485411140605</v>
      </c>
      <c r="AJ104" s="8">
        <v>85.623342175066298</v>
      </c>
      <c r="AK104" s="8">
        <v>107.26790450928399</v>
      </c>
      <c r="AL104" s="8">
        <v>121.27320954907201</v>
      </c>
      <c r="AM104" s="8">
        <v>42.3717107401677</v>
      </c>
      <c r="AN104" s="8">
        <v>49.897188323363501</v>
      </c>
      <c r="AO104" s="8">
        <v>66.011526191728393</v>
      </c>
      <c r="AP104" s="8">
        <v>82.698454745771301</v>
      </c>
      <c r="AQ104" s="8">
        <v>93.495879104269605</v>
      </c>
      <c r="AR104" s="90">
        <f t="shared" si="6"/>
        <v>1.3740053050397876</v>
      </c>
      <c r="AS104" s="90">
        <f t="shared" si="7"/>
        <v>1.6180371352785152</v>
      </c>
      <c r="AT104" s="90">
        <f t="shared" si="8"/>
        <v>2.1405835543766574</v>
      </c>
      <c r="AU104" s="90">
        <f t="shared" si="9"/>
        <v>2.6816976127320999</v>
      </c>
      <c r="AV104" s="90">
        <f t="shared" si="10"/>
        <v>3.0318302387268004</v>
      </c>
    </row>
    <row r="105" spans="1:48" x14ac:dyDescent="0.35">
      <c r="A105" s="1" t="s">
        <v>71</v>
      </c>
      <c r="B105" s="1" t="s">
        <v>43</v>
      </c>
      <c r="C105" s="1" t="s">
        <v>44</v>
      </c>
      <c r="D105" s="1" t="s">
        <v>149</v>
      </c>
      <c r="E105" s="7">
        <v>4259</v>
      </c>
      <c r="F105" s="7">
        <v>1254</v>
      </c>
      <c r="G105" s="8">
        <v>29.443531345386198</v>
      </c>
      <c r="H105" s="9">
        <v>7.25</v>
      </c>
      <c r="I105" s="9">
        <v>13.0239556021043</v>
      </c>
      <c r="J105" s="9">
        <v>771</v>
      </c>
      <c r="K105" s="10">
        <v>479</v>
      </c>
      <c r="L105" s="10">
        <v>520</v>
      </c>
      <c r="M105" s="10">
        <v>688</v>
      </c>
      <c r="N105" s="10">
        <v>927</v>
      </c>
      <c r="O105" s="10">
        <v>930</v>
      </c>
      <c r="P105" s="10">
        <v>50600</v>
      </c>
      <c r="Q105" s="10">
        <v>15180</v>
      </c>
      <c r="R105" s="10">
        <v>36701.8024059819</v>
      </c>
      <c r="S105" s="10">
        <v>917.54506014954802</v>
      </c>
      <c r="T105" s="10">
        <v>379.5</v>
      </c>
      <c r="U105" s="10">
        <v>377</v>
      </c>
      <c r="V105" s="10">
        <v>677.24569130942496</v>
      </c>
      <c r="W105" s="10">
        <v>231.3</v>
      </c>
      <c r="X105" s="10">
        <v>19160</v>
      </c>
      <c r="Y105" s="10">
        <v>20800</v>
      </c>
      <c r="Z105" s="10">
        <v>27520</v>
      </c>
      <c r="AA105" s="10">
        <v>37080</v>
      </c>
      <c r="AB105" s="10">
        <v>37200</v>
      </c>
      <c r="AC105" s="9">
        <v>9.2115384615384599</v>
      </c>
      <c r="AD105" s="9">
        <v>10</v>
      </c>
      <c r="AE105" s="9">
        <v>13.2307692307692</v>
      </c>
      <c r="AF105" s="9">
        <v>17.826923076923102</v>
      </c>
      <c r="AG105" s="9">
        <v>17.884615384615401</v>
      </c>
      <c r="AH105" s="8">
        <v>50.822281167108798</v>
      </c>
      <c r="AI105" s="8">
        <v>55.172413793103502</v>
      </c>
      <c r="AJ105" s="8">
        <v>72.9973474801061</v>
      </c>
      <c r="AK105" s="8">
        <v>98.355437665782503</v>
      </c>
      <c r="AL105" s="8">
        <v>98.673740053050395</v>
      </c>
      <c r="AM105" s="8">
        <v>28.291062233197799</v>
      </c>
      <c r="AN105" s="8">
        <v>30.712635409734499</v>
      </c>
      <c r="AO105" s="8">
        <v>40.635179157494903</v>
      </c>
      <c r="AP105" s="8">
        <v>54.751178893892103</v>
      </c>
      <c r="AQ105" s="8">
        <v>54.928367175102203</v>
      </c>
      <c r="AR105" s="90">
        <f t="shared" si="6"/>
        <v>1.27055702917772</v>
      </c>
      <c r="AS105" s="90">
        <f t="shared" si="7"/>
        <v>1.3793103448275876</v>
      </c>
      <c r="AT105" s="90">
        <f t="shared" si="8"/>
        <v>1.8249336870026525</v>
      </c>
      <c r="AU105" s="90">
        <f t="shared" si="9"/>
        <v>2.4588859416445628</v>
      </c>
      <c r="AV105" s="90">
        <f t="shared" si="10"/>
        <v>2.46684350132626</v>
      </c>
    </row>
    <row r="106" spans="1:48" x14ac:dyDescent="0.35">
      <c r="A106" s="1" t="s">
        <v>71</v>
      </c>
      <c r="B106" s="1" t="s">
        <v>43</v>
      </c>
      <c r="C106" s="1" t="s">
        <v>44</v>
      </c>
      <c r="D106" s="1" t="s">
        <v>150</v>
      </c>
      <c r="E106" s="7">
        <v>68771</v>
      </c>
      <c r="F106" s="7">
        <v>31511</v>
      </c>
      <c r="G106" s="8">
        <v>45.8201858341452</v>
      </c>
      <c r="H106" s="9">
        <v>7.25</v>
      </c>
      <c r="I106" s="9">
        <v>12.095771803090299</v>
      </c>
      <c r="J106" s="9">
        <v>771</v>
      </c>
      <c r="K106" s="10">
        <v>615</v>
      </c>
      <c r="L106" s="10">
        <v>707</v>
      </c>
      <c r="M106" s="10">
        <v>830</v>
      </c>
      <c r="N106" s="10">
        <v>1121</v>
      </c>
      <c r="O106" s="10">
        <v>1440</v>
      </c>
      <c r="P106" s="10">
        <v>70400</v>
      </c>
      <c r="Q106" s="10">
        <v>21120</v>
      </c>
      <c r="R106" s="10">
        <v>29394.326606537499</v>
      </c>
      <c r="S106" s="10">
        <v>734.858165163438</v>
      </c>
      <c r="T106" s="10">
        <v>528</v>
      </c>
      <c r="U106" s="10">
        <v>377</v>
      </c>
      <c r="V106" s="10">
        <v>628.98013376069503</v>
      </c>
      <c r="W106" s="10">
        <v>231.3</v>
      </c>
      <c r="X106" s="10">
        <v>24600</v>
      </c>
      <c r="Y106" s="10">
        <v>28280</v>
      </c>
      <c r="Z106" s="10">
        <v>33200</v>
      </c>
      <c r="AA106" s="10">
        <v>44840</v>
      </c>
      <c r="AB106" s="10">
        <v>57600</v>
      </c>
      <c r="AC106" s="9">
        <v>11.8269230769231</v>
      </c>
      <c r="AD106" s="9">
        <v>13.596153846153801</v>
      </c>
      <c r="AE106" s="9">
        <v>15.961538461538501</v>
      </c>
      <c r="AF106" s="9">
        <v>21.557692307692299</v>
      </c>
      <c r="AG106" s="9">
        <v>27.692307692307701</v>
      </c>
      <c r="AH106" s="8">
        <v>65.251989389920396</v>
      </c>
      <c r="AI106" s="8">
        <v>75.013262599469499</v>
      </c>
      <c r="AJ106" s="8">
        <v>88.063660477453595</v>
      </c>
      <c r="AK106" s="8">
        <v>118.93899204244001</v>
      </c>
      <c r="AL106" s="8">
        <v>152.785145888594</v>
      </c>
      <c r="AM106" s="8">
        <v>39.110933206929303</v>
      </c>
      <c r="AN106" s="8">
        <v>44.961674434632499</v>
      </c>
      <c r="AO106" s="8">
        <v>52.783861076018397</v>
      </c>
      <c r="AP106" s="8">
        <v>71.290009959297095</v>
      </c>
      <c r="AQ106" s="8">
        <v>91.576819216224607</v>
      </c>
      <c r="AR106" s="90">
        <f t="shared" si="6"/>
        <v>1.6312997347480098</v>
      </c>
      <c r="AS106" s="90">
        <f t="shared" si="7"/>
        <v>1.8753315649867375</v>
      </c>
      <c r="AT106" s="90">
        <f t="shared" si="8"/>
        <v>2.2015915119363401</v>
      </c>
      <c r="AU106" s="90">
        <f t="shared" si="9"/>
        <v>2.9734748010610002</v>
      </c>
      <c r="AV106" s="90">
        <f t="shared" si="10"/>
        <v>3.81962864721485</v>
      </c>
    </row>
    <row r="107" spans="1:48" x14ac:dyDescent="0.35">
      <c r="A107" s="1" t="s">
        <v>71</v>
      </c>
      <c r="B107" s="1" t="s">
        <v>43</v>
      </c>
      <c r="C107" s="1" t="s">
        <v>44</v>
      </c>
      <c r="D107" s="1" t="s">
        <v>151</v>
      </c>
      <c r="E107" s="7">
        <v>6365</v>
      </c>
      <c r="F107" s="7">
        <v>1294</v>
      </c>
      <c r="G107" s="8">
        <v>20.329929300864098</v>
      </c>
      <c r="H107" s="9">
        <v>7.25</v>
      </c>
      <c r="I107" s="9">
        <v>13.4268239978779</v>
      </c>
      <c r="J107" s="9">
        <v>771</v>
      </c>
      <c r="K107" s="10">
        <v>538</v>
      </c>
      <c r="L107" s="10">
        <v>624</v>
      </c>
      <c r="M107" s="10">
        <v>773</v>
      </c>
      <c r="N107" s="10">
        <v>968</v>
      </c>
      <c r="O107" s="10">
        <v>1045</v>
      </c>
      <c r="P107" s="10">
        <v>69100</v>
      </c>
      <c r="Q107" s="10">
        <v>20730</v>
      </c>
      <c r="R107" s="10">
        <v>34564.298092102799</v>
      </c>
      <c r="S107" s="10">
        <v>864.10745230257101</v>
      </c>
      <c r="T107" s="10">
        <v>518.25</v>
      </c>
      <c r="U107" s="10">
        <v>377</v>
      </c>
      <c r="V107" s="10">
        <v>698.19484788965201</v>
      </c>
      <c r="W107" s="10">
        <v>231.3</v>
      </c>
      <c r="X107" s="10">
        <v>21520</v>
      </c>
      <c r="Y107" s="10">
        <v>24960</v>
      </c>
      <c r="Z107" s="10">
        <v>30920</v>
      </c>
      <c r="AA107" s="10">
        <v>38720</v>
      </c>
      <c r="AB107" s="10">
        <v>41800</v>
      </c>
      <c r="AC107" s="9">
        <v>10.346153846153801</v>
      </c>
      <c r="AD107" s="9">
        <v>12</v>
      </c>
      <c r="AE107" s="9">
        <v>14.865384615384601</v>
      </c>
      <c r="AF107" s="9">
        <v>18.615384615384599</v>
      </c>
      <c r="AG107" s="9">
        <v>20.096153846153801</v>
      </c>
      <c r="AH107" s="8">
        <v>57.082228116710901</v>
      </c>
      <c r="AI107" s="8">
        <v>66.2068965517241</v>
      </c>
      <c r="AJ107" s="8">
        <v>82.015915119363399</v>
      </c>
      <c r="AK107" s="8">
        <v>102.70557029177699</v>
      </c>
      <c r="AL107" s="8">
        <v>110.87533156498699</v>
      </c>
      <c r="AM107" s="8">
        <v>30.822341449590802</v>
      </c>
      <c r="AN107" s="8">
        <v>35.7493328337262</v>
      </c>
      <c r="AO107" s="8">
        <v>44.285631859728099</v>
      </c>
      <c r="AP107" s="8">
        <v>55.457298370267502</v>
      </c>
      <c r="AQ107" s="8">
        <v>59.868674376993397</v>
      </c>
      <c r="AR107" s="90">
        <f t="shared" si="6"/>
        <v>1.4270557029177726</v>
      </c>
      <c r="AS107" s="90">
        <f t="shared" si="7"/>
        <v>1.6551724137931025</v>
      </c>
      <c r="AT107" s="90">
        <f t="shared" si="8"/>
        <v>2.0503978779840848</v>
      </c>
      <c r="AU107" s="90">
        <f t="shared" si="9"/>
        <v>2.5676392572944247</v>
      </c>
      <c r="AV107" s="90">
        <f t="shared" si="10"/>
        <v>2.7718832891246747</v>
      </c>
    </row>
    <row r="108" spans="1:48" x14ac:dyDescent="0.35">
      <c r="A108" s="1" t="s">
        <v>71</v>
      </c>
      <c r="B108" s="1" t="s">
        <v>43</v>
      </c>
      <c r="C108" s="1" t="s">
        <v>44</v>
      </c>
      <c r="D108" s="1" t="s">
        <v>152</v>
      </c>
      <c r="E108" s="7">
        <v>2860</v>
      </c>
      <c r="F108" s="7">
        <v>784</v>
      </c>
      <c r="G108" s="8">
        <v>27.412587412587403</v>
      </c>
      <c r="H108" s="9">
        <v>7.25</v>
      </c>
      <c r="I108" s="9">
        <v>11.246492061055999</v>
      </c>
      <c r="J108" s="9">
        <v>771</v>
      </c>
      <c r="K108" s="10">
        <v>487</v>
      </c>
      <c r="L108" s="10">
        <v>588</v>
      </c>
      <c r="M108" s="10">
        <v>734</v>
      </c>
      <c r="N108" s="10">
        <v>920</v>
      </c>
      <c r="O108" s="10">
        <v>1023</v>
      </c>
      <c r="P108" s="10">
        <v>61900</v>
      </c>
      <c r="Q108" s="10">
        <v>18570</v>
      </c>
      <c r="R108" s="10">
        <v>33359.220197520597</v>
      </c>
      <c r="S108" s="10">
        <v>833.98050493801497</v>
      </c>
      <c r="T108" s="10">
        <v>464.25</v>
      </c>
      <c r="U108" s="10">
        <v>377</v>
      </c>
      <c r="V108" s="10">
        <v>584.81758717491198</v>
      </c>
      <c r="W108" s="10">
        <v>231.3</v>
      </c>
      <c r="X108" s="10">
        <v>19480</v>
      </c>
      <c r="Y108" s="10">
        <v>23520</v>
      </c>
      <c r="Z108" s="10">
        <v>29360</v>
      </c>
      <c r="AA108" s="10">
        <v>36800</v>
      </c>
      <c r="AB108" s="10">
        <v>40920</v>
      </c>
      <c r="AC108" s="9">
        <v>9.3653846153846203</v>
      </c>
      <c r="AD108" s="9">
        <v>11.307692307692299</v>
      </c>
      <c r="AE108" s="9">
        <v>14.115384615384601</v>
      </c>
      <c r="AF108" s="9">
        <v>17.692307692307701</v>
      </c>
      <c r="AG108" s="9">
        <v>19.673076923076898</v>
      </c>
      <c r="AH108" s="8">
        <v>51.671087533156502</v>
      </c>
      <c r="AI108" s="8">
        <v>62.387267904509301</v>
      </c>
      <c r="AJ108" s="8">
        <v>77.877984084880595</v>
      </c>
      <c r="AK108" s="8">
        <v>97.612732095490699</v>
      </c>
      <c r="AL108" s="8">
        <v>108.54111405835501</v>
      </c>
      <c r="AM108" s="8">
        <v>33.3095317705857</v>
      </c>
      <c r="AN108" s="8">
        <v>40.217668749700998</v>
      </c>
      <c r="AO108" s="8">
        <v>50.203688541293403</v>
      </c>
      <c r="AP108" s="8">
        <v>62.925604166198802</v>
      </c>
      <c r="AQ108" s="8">
        <v>69.9705359369798</v>
      </c>
      <c r="AR108" s="90">
        <f t="shared" si="6"/>
        <v>1.2917771883289126</v>
      </c>
      <c r="AS108" s="90">
        <f t="shared" si="7"/>
        <v>1.5596816976127326</v>
      </c>
      <c r="AT108" s="90">
        <f t="shared" si="8"/>
        <v>1.946949602122015</v>
      </c>
      <c r="AU108" s="90">
        <f t="shared" si="9"/>
        <v>2.4403183023872677</v>
      </c>
      <c r="AV108" s="90">
        <f t="shared" si="10"/>
        <v>2.713527851458875</v>
      </c>
    </row>
    <row r="109" spans="1:48" x14ac:dyDescent="0.35">
      <c r="A109" s="1" t="s">
        <v>71</v>
      </c>
      <c r="B109" s="1" t="s">
        <v>43</v>
      </c>
      <c r="C109" s="1" t="s">
        <v>44</v>
      </c>
      <c r="D109" s="1" t="s">
        <v>153</v>
      </c>
      <c r="E109" s="7">
        <v>74923</v>
      </c>
      <c r="F109" s="7">
        <v>26934</v>
      </c>
      <c r="G109" s="8">
        <v>35.948907545079599</v>
      </c>
      <c r="H109" s="9">
        <v>7.25</v>
      </c>
      <c r="I109" s="9">
        <v>13.3218920160677</v>
      </c>
      <c r="J109" s="9">
        <v>771</v>
      </c>
      <c r="K109" s="10">
        <v>565</v>
      </c>
      <c r="L109" s="10">
        <v>612</v>
      </c>
      <c r="M109" s="10">
        <v>788</v>
      </c>
      <c r="N109" s="10">
        <v>1017</v>
      </c>
      <c r="O109" s="10">
        <v>1065</v>
      </c>
      <c r="P109" s="10">
        <v>67200</v>
      </c>
      <c r="Q109" s="10">
        <v>20160</v>
      </c>
      <c r="R109" s="10">
        <v>27865.605166864501</v>
      </c>
      <c r="S109" s="10">
        <v>696.64012917161301</v>
      </c>
      <c r="T109" s="10">
        <v>504</v>
      </c>
      <c r="U109" s="10">
        <v>377</v>
      </c>
      <c r="V109" s="10">
        <v>692.73838483551799</v>
      </c>
      <c r="W109" s="10">
        <v>231.3</v>
      </c>
      <c r="X109" s="10">
        <v>22600</v>
      </c>
      <c r="Y109" s="10">
        <v>24480</v>
      </c>
      <c r="Z109" s="10">
        <v>31520</v>
      </c>
      <c r="AA109" s="10">
        <v>40680</v>
      </c>
      <c r="AB109" s="10">
        <v>42600</v>
      </c>
      <c r="AC109" s="9">
        <v>10.865384615384601</v>
      </c>
      <c r="AD109" s="9">
        <v>11.7692307692308</v>
      </c>
      <c r="AE109" s="9">
        <v>15.153846153846199</v>
      </c>
      <c r="AF109" s="9">
        <v>19.557692307692299</v>
      </c>
      <c r="AG109" s="9">
        <v>20.480769230769202</v>
      </c>
      <c r="AH109" s="8">
        <v>59.946949602121997</v>
      </c>
      <c r="AI109" s="8">
        <v>64.933687002652505</v>
      </c>
      <c r="AJ109" s="8">
        <v>83.6074270557029</v>
      </c>
      <c r="AK109" s="8">
        <v>107.90450928382</v>
      </c>
      <c r="AL109" s="8">
        <v>112.997347480106</v>
      </c>
      <c r="AM109" s="8">
        <v>32.624148588743303</v>
      </c>
      <c r="AN109" s="8">
        <v>35.338015816479498</v>
      </c>
      <c r="AO109" s="8">
        <v>45.500582456512802</v>
      </c>
      <c r="AP109" s="8">
        <v>58.723467459738004</v>
      </c>
      <c r="AQ109" s="8">
        <v>61.495076543383398</v>
      </c>
      <c r="AR109" s="90">
        <f t="shared" si="6"/>
        <v>1.4986737400530499</v>
      </c>
      <c r="AS109" s="90">
        <f t="shared" si="7"/>
        <v>1.6233421750663126</v>
      </c>
      <c r="AT109" s="90">
        <f t="shared" si="8"/>
        <v>2.0901856763925726</v>
      </c>
      <c r="AU109" s="90">
        <f t="shared" si="9"/>
        <v>2.6976127320955001</v>
      </c>
      <c r="AV109" s="90">
        <f t="shared" si="10"/>
        <v>2.82493368700265</v>
      </c>
    </row>
    <row r="110" spans="1:48" x14ac:dyDescent="0.35">
      <c r="A110" s="1" t="s">
        <v>71</v>
      </c>
      <c r="B110" s="1" t="s">
        <v>43</v>
      </c>
      <c r="C110" s="1" t="s">
        <v>44</v>
      </c>
      <c r="D110" s="1" t="s">
        <v>154</v>
      </c>
      <c r="E110" s="7">
        <v>6533</v>
      </c>
      <c r="F110" s="7">
        <v>1631</v>
      </c>
      <c r="G110" s="8">
        <v>24.9655594673198</v>
      </c>
      <c r="H110" s="9">
        <v>7.25</v>
      </c>
      <c r="I110" s="9">
        <v>14.8075697820894</v>
      </c>
      <c r="J110" s="9">
        <v>771</v>
      </c>
      <c r="K110" s="10">
        <v>517</v>
      </c>
      <c r="L110" s="10">
        <v>637</v>
      </c>
      <c r="M110" s="10">
        <v>805</v>
      </c>
      <c r="N110" s="10">
        <v>1040</v>
      </c>
      <c r="O110" s="10">
        <v>1131</v>
      </c>
      <c r="P110" s="10">
        <v>61300</v>
      </c>
      <c r="Q110" s="10">
        <v>18390</v>
      </c>
      <c r="R110" s="10">
        <v>28330.777722027098</v>
      </c>
      <c r="S110" s="10">
        <v>708.26944305067695</v>
      </c>
      <c r="T110" s="10">
        <v>459.75</v>
      </c>
      <c r="U110" s="10">
        <v>377</v>
      </c>
      <c r="V110" s="10">
        <v>769.99362866864999</v>
      </c>
      <c r="W110" s="10">
        <v>231.3</v>
      </c>
      <c r="X110" s="10">
        <v>20680</v>
      </c>
      <c r="Y110" s="10">
        <v>25480</v>
      </c>
      <c r="Z110" s="10">
        <v>32200</v>
      </c>
      <c r="AA110" s="10">
        <v>41600</v>
      </c>
      <c r="AB110" s="10">
        <v>45240</v>
      </c>
      <c r="AC110" s="9">
        <v>9.9423076923076898</v>
      </c>
      <c r="AD110" s="9">
        <v>12.25</v>
      </c>
      <c r="AE110" s="9">
        <v>15.4807692307692</v>
      </c>
      <c r="AF110" s="9">
        <v>20</v>
      </c>
      <c r="AG110" s="9">
        <v>21.75</v>
      </c>
      <c r="AH110" s="8">
        <v>54.854111405835503</v>
      </c>
      <c r="AI110" s="8">
        <v>67.586206896551701</v>
      </c>
      <c r="AJ110" s="8">
        <v>85.411140583554399</v>
      </c>
      <c r="AK110" s="8">
        <v>110.344827586207</v>
      </c>
      <c r="AL110" s="8">
        <v>120</v>
      </c>
      <c r="AM110" s="8">
        <v>26.857365087236602</v>
      </c>
      <c r="AN110" s="8">
        <v>33.091182902455898</v>
      </c>
      <c r="AO110" s="8">
        <v>41.818527843762901</v>
      </c>
      <c r="AP110" s="8">
        <v>54.026421065234103</v>
      </c>
      <c r="AQ110" s="8">
        <v>58.753732908442103</v>
      </c>
      <c r="AR110" s="90">
        <f t="shared" si="6"/>
        <v>1.3713527851458875</v>
      </c>
      <c r="AS110" s="90">
        <f t="shared" si="7"/>
        <v>1.6896551724137925</v>
      </c>
      <c r="AT110" s="90">
        <f t="shared" si="8"/>
        <v>2.13527851458886</v>
      </c>
      <c r="AU110" s="90">
        <f t="shared" si="9"/>
        <v>2.7586206896551753</v>
      </c>
      <c r="AV110" s="90">
        <f t="shared" si="10"/>
        <v>3</v>
      </c>
    </row>
    <row r="111" spans="1:48" x14ac:dyDescent="0.35">
      <c r="A111" s="1" t="s">
        <v>71</v>
      </c>
      <c r="B111" s="1" t="s">
        <v>43</v>
      </c>
      <c r="C111" s="1" t="s">
        <v>44</v>
      </c>
      <c r="D111" s="1" t="s">
        <v>155</v>
      </c>
      <c r="E111" s="7">
        <v>41164</v>
      </c>
      <c r="F111" s="7">
        <v>16256</v>
      </c>
      <c r="G111" s="8">
        <v>39.490817218929195</v>
      </c>
      <c r="H111" s="9">
        <v>7.25</v>
      </c>
      <c r="I111" s="9">
        <v>11.396441749567</v>
      </c>
      <c r="J111" s="9">
        <v>771</v>
      </c>
      <c r="K111" s="10">
        <v>517</v>
      </c>
      <c r="L111" s="10">
        <v>637</v>
      </c>
      <c r="M111" s="10">
        <v>805</v>
      </c>
      <c r="N111" s="10">
        <v>1040</v>
      </c>
      <c r="O111" s="10">
        <v>1131</v>
      </c>
      <c r="P111" s="10">
        <v>61300</v>
      </c>
      <c r="Q111" s="10">
        <v>18390</v>
      </c>
      <c r="R111" s="10">
        <v>25891.483607259601</v>
      </c>
      <c r="S111" s="10">
        <v>647.28709018148902</v>
      </c>
      <c r="T111" s="10">
        <v>459.75</v>
      </c>
      <c r="U111" s="10">
        <v>377</v>
      </c>
      <c r="V111" s="10">
        <v>592.61497097748497</v>
      </c>
      <c r="W111" s="10">
        <v>231.3</v>
      </c>
      <c r="X111" s="10">
        <v>20680</v>
      </c>
      <c r="Y111" s="10">
        <v>25480</v>
      </c>
      <c r="Z111" s="10">
        <v>32200</v>
      </c>
      <c r="AA111" s="10">
        <v>41600</v>
      </c>
      <c r="AB111" s="10">
        <v>45240</v>
      </c>
      <c r="AC111" s="9">
        <v>9.9423076923076898</v>
      </c>
      <c r="AD111" s="9">
        <v>12.25</v>
      </c>
      <c r="AE111" s="9">
        <v>15.4807692307692</v>
      </c>
      <c r="AF111" s="9">
        <v>20</v>
      </c>
      <c r="AG111" s="9">
        <v>21.75</v>
      </c>
      <c r="AH111" s="8">
        <v>54.854111405835503</v>
      </c>
      <c r="AI111" s="8">
        <v>67.586206896551701</v>
      </c>
      <c r="AJ111" s="8">
        <v>85.411140583554399</v>
      </c>
      <c r="AK111" s="8">
        <v>110.344827586207</v>
      </c>
      <c r="AL111" s="8">
        <v>120</v>
      </c>
      <c r="AM111" s="8">
        <v>34.8961821971684</v>
      </c>
      <c r="AN111" s="8">
        <v>42.995876324170801</v>
      </c>
      <c r="AO111" s="8">
        <v>54.335448101974102</v>
      </c>
      <c r="AP111" s="8">
        <v>70.197349100687006</v>
      </c>
      <c r="AQ111" s="8">
        <v>76.339617146997099</v>
      </c>
      <c r="AR111" s="90">
        <f t="shared" si="6"/>
        <v>1.3713527851458875</v>
      </c>
      <c r="AS111" s="90">
        <f t="shared" si="7"/>
        <v>1.6896551724137925</v>
      </c>
      <c r="AT111" s="90">
        <f t="shared" si="8"/>
        <v>2.13527851458886</v>
      </c>
      <c r="AU111" s="90">
        <f t="shared" si="9"/>
        <v>2.7586206896551753</v>
      </c>
      <c r="AV111" s="90">
        <f t="shared" si="10"/>
        <v>3</v>
      </c>
    </row>
    <row r="112" spans="1:48" x14ac:dyDescent="0.35">
      <c r="A112" s="1" t="s">
        <v>71</v>
      </c>
      <c r="B112" s="1" t="s">
        <v>43</v>
      </c>
      <c r="C112" s="1" t="s">
        <v>44</v>
      </c>
      <c r="D112" s="1" t="s">
        <v>156</v>
      </c>
      <c r="E112" s="7">
        <v>12920</v>
      </c>
      <c r="F112" s="7">
        <v>3353</v>
      </c>
      <c r="G112" s="8">
        <v>25.9520123839009</v>
      </c>
      <c r="H112" s="9">
        <v>7.25</v>
      </c>
      <c r="I112" s="9">
        <v>11.7683029471085</v>
      </c>
      <c r="J112" s="9">
        <v>771</v>
      </c>
      <c r="K112" s="10">
        <v>502</v>
      </c>
      <c r="L112" s="10">
        <v>529</v>
      </c>
      <c r="M112" s="10">
        <v>688</v>
      </c>
      <c r="N112" s="10">
        <v>862</v>
      </c>
      <c r="O112" s="10">
        <v>930</v>
      </c>
      <c r="P112" s="10">
        <v>59400</v>
      </c>
      <c r="Q112" s="10">
        <v>17820</v>
      </c>
      <c r="R112" s="10">
        <v>33128.194901668001</v>
      </c>
      <c r="S112" s="10">
        <v>828.20487254170098</v>
      </c>
      <c r="T112" s="10">
        <v>445.5</v>
      </c>
      <c r="U112" s="10">
        <v>377</v>
      </c>
      <c r="V112" s="10">
        <v>611.951753249641</v>
      </c>
      <c r="W112" s="10">
        <v>231.3</v>
      </c>
      <c r="X112" s="10">
        <v>20080</v>
      </c>
      <c r="Y112" s="10">
        <v>21160</v>
      </c>
      <c r="Z112" s="10">
        <v>27520</v>
      </c>
      <c r="AA112" s="10">
        <v>34480</v>
      </c>
      <c r="AB112" s="10">
        <v>37200</v>
      </c>
      <c r="AC112" s="9">
        <v>9.6538461538461497</v>
      </c>
      <c r="AD112" s="9">
        <v>10.1730769230769</v>
      </c>
      <c r="AE112" s="9">
        <v>13.2307692307692</v>
      </c>
      <c r="AF112" s="9">
        <v>16.576923076923102</v>
      </c>
      <c r="AG112" s="9">
        <v>17.884615384615401</v>
      </c>
      <c r="AH112" s="8">
        <v>53.262599469496003</v>
      </c>
      <c r="AI112" s="8">
        <v>56.127320954907198</v>
      </c>
      <c r="AJ112" s="8">
        <v>72.9973474801061</v>
      </c>
      <c r="AK112" s="8">
        <v>91.458885941644596</v>
      </c>
      <c r="AL112" s="8">
        <v>98.673740053050395</v>
      </c>
      <c r="AM112" s="8">
        <v>32.813044318231597</v>
      </c>
      <c r="AN112" s="8">
        <v>34.5778893313636</v>
      </c>
      <c r="AO112" s="8">
        <v>44.970865519807397</v>
      </c>
      <c r="AP112" s="8">
        <v>56.3443111599913</v>
      </c>
      <c r="AQ112" s="8">
        <v>60.789106007879198</v>
      </c>
      <c r="AR112" s="90">
        <f t="shared" si="6"/>
        <v>1.3315649867374</v>
      </c>
      <c r="AS112" s="90">
        <f t="shared" si="7"/>
        <v>1.4031830238726799</v>
      </c>
      <c r="AT112" s="90">
        <f t="shared" si="8"/>
        <v>1.8249336870026525</v>
      </c>
      <c r="AU112" s="90">
        <f t="shared" si="9"/>
        <v>2.2864721485411148</v>
      </c>
      <c r="AV112" s="90">
        <f t="shared" si="10"/>
        <v>2.46684350132626</v>
      </c>
    </row>
    <row r="113" spans="1:48" x14ac:dyDescent="0.35">
      <c r="A113" s="1" t="s">
        <v>71</v>
      </c>
      <c r="B113" s="1" t="s">
        <v>43</v>
      </c>
      <c r="C113" s="1" t="s">
        <v>44</v>
      </c>
      <c r="D113" s="1" t="s">
        <v>157</v>
      </c>
      <c r="E113" s="7">
        <v>3395</v>
      </c>
      <c r="F113" s="7">
        <v>545</v>
      </c>
      <c r="G113" s="8">
        <v>16.053019145802701</v>
      </c>
      <c r="H113" s="9">
        <v>7.25</v>
      </c>
      <c r="I113" s="9">
        <v>12.800887818623201</v>
      </c>
      <c r="J113" s="9">
        <v>771</v>
      </c>
      <c r="K113" s="10">
        <v>491</v>
      </c>
      <c r="L113" s="10">
        <v>534</v>
      </c>
      <c r="M113" s="10">
        <v>706</v>
      </c>
      <c r="N113" s="10">
        <v>951</v>
      </c>
      <c r="O113" s="10">
        <v>954</v>
      </c>
      <c r="P113" s="10">
        <v>73500</v>
      </c>
      <c r="Q113" s="10">
        <v>22050</v>
      </c>
      <c r="R113" s="10">
        <v>37777.839144322199</v>
      </c>
      <c r="S113" s="10">
        <v>944.44597860805504</v>
      </c>
      <c r="T113" s="10">
        <v>551.25</v>
      </c>
      <c r="U113" s="10">
        <v>377</v>
      </c>
      <c r="V113" s="10">
        <v>665.64616656840496</v>
      </c>
      <c r="W113" s="10">
        <v>231.3</v>
      </c>
      <c r="X113" s="10">
        <v>19640</v>
      </c>
      <c r="Y113" s="10">
        <v>21360</v>
      </c>
      <c r="Z113" s="10">
        <v>28240</v>
      </c>
      <c r="AA113" s="10">
        <v>38040</v>
      </c>
      <c r="AB113" s="10">
        <v>38160</v>
      </c>
      <c r="AC113" s="9">
        <v>9.4423076923076898</v>
      </c>
      <c r="AD113" s="9">
        <v>10.2692307692308</v>
      </c>
      <c r="AE113" s="9">
        <v>13.5769230769231</v>
      </c>
      <c r="AF113" s="9">
        <v>18.288461538461501</v>
      </c>
      <c r="AG113" s="9">
        <v>18.346153846153801</v>
      </c>
      <c r="AH113" s="8">
        <v>52.0954907161804</v>
      </c>
      <c r="AI113" s="8">
        <v>56.657824933687003</v>
      </c>
      <c r="AJ113" s="8">
        <v>74.907161803713507</v>
      </c>
      <c r="AK113" s="8">
        <v>100.90185676392601</v>
      </c>
      <c r="AL113" s="8">
        <v>101.220159151194</v>
      </c>
      <c r="AM113" s="8">
        <v>29.505165035727298</v>
      </c>
      <c r="AN113" s="8">
        <v>32.089120425821498</v>
      </c>
      <c r="AO113" s="8">
        <v>42.424941986198498</v>
      </c>
      <c r="AP113" s="8">
        <v>57.147478511154098</v>
      </c>
      <c r="AQ113" s="8">
        <v>57.3277544686025</v>
      </c>
      <c r="AR113" s="90">
        <f t="shared" si="6"/>
        <v>1.3023872679045101</v>
      </c>
      <c r="AS113" s="90">
        <f t="shared" si="7"/>
        <v>1.4164456233421752</v>
      </c>
      <c r="AT113" s="90">
        <f t="shared" si="8"/>
        <v>1.8726790450928377</v>
      </c>
      <c r="AU113" s="90">
        <f t="shared" si="9"/>
        <v>2.5225464190981501</v>
      </c>
      <c r="AV113" s="90">
        <f t="shared" si="10"/>
        <v>2.53050397877985</v>
      </c>
    </row>
    <row r="114" spans="1:48" x14ac:dyDescent="0.35">
      <c r="A114" s="1" t="s">
        <v>71</v>
      </c>
      <c r="B114" s="1" t="s">
        <v>43</v>
      </c>
      <c r="C114" s="1" t="s">
        <v>44</v>
      </c>
      <c r="D114" s="1" t="s">
        <v>158</v>
      </c>
      <c r="E114" s="7">
        <v>23742</v>
      </c>
      <c r="F114" s="7">
        <v>4624</v>
      </c>
      <c r="G114" s="8">
        <v>19.4760340325162</v>
      </c>
      <c r="H114" s="9">
        <v>7.25</v>
      </c>
      <c r="I114" s="9">
        <v>11.7085716554496</v>
      </c>
      <c r="J114" s="9">
        <v>771</v>
      </c>
      <c r="K114" s="10">
        <v>565</v>
      </c>
      <c r="L114" s="10">
        <v>612</v>
      </c>
      <c r="M114" s="10">
        <v>788</v>
      </c>
      <c r="N114" s="10">
        <v>1017</v>
      </c>
      <c r="O114" s="10">
        <v>1065</v>
      </c>
      <c r="P114" s="10">
        <v>67200</v>
      </c>
      <c r="Q114" s="10">
        <v>20160</v>
      </c>
      <c r="R114" s="10">
        <v>35288.5936142352</v>
      </c>
      <c r="S114" s="10">
        <v>882.21484035588003</v>
      </c>
      <c r="T114" s="10">
        <v>504</v>
      </c>
      <c r="U114" s="10">
        <v>377</v>
      </c>
      <c r="V114" s="10">
        <v>608.84572608337703</v>
      </c>
      <c r="W114" s="10">
        <v>231.3</v>
      </c>
      <c r="X114" s="10">
        <v>22600</v>
      </c>
      <c r="Y114" s="10">
        <v>24480</v>
      </c>
      <c r="Z114" s="10">
        <v>31520</v>
      </c>
      <c r="AA114" s="10">
        <v>40680</v>
      </c>
      <c r="AB114" s="10">
        <v>42600</v>
      </c>
      <c r="AC114" s="9">
        <v>10.865384615384601</v>
      </c>
      <c r="AD114" s="9">
        <v>11.7692307692308</v>
      </c>
      <c r="AE114" s="9">
        <v>15.153846153846199</v>
      </c>
      <c r="AF114" s="9">
        <v>19.557692307692299</v>
      </c>
      <c r="AG114" s="9">
        <v>20.480769230769202</v>
      </c>
      <c r="AH114" s="8">
        <v>59.946949602121997</v>
      </c>
      <c r="AI114" s="8">
        <v>64.933687002652505</v>
      </c>
      <c r="AJ114" s="8">
        <v>83.6074270557029</v>
      </c>
      <c r="AK114" s="8">
        <v>107.90450928382</v>
      </c>
      <c r="AL114" s="8">
        <v>112.997347480106</v>
      </c>
      <c r="AM114" s="8">
        <v>37.119419635878501</v>
      </c>
      <c r="AN114" s="8">
        <v>40.2072297648808</v>
      </c>
      <c r="AO114" s="8">
        <v>51.7700932266766</v>
      </c>
      <c r="AP114" s="8">
        <v>66.814955344581307</v>
      </c>
      <c r="AQ114" s="8">
        <v>69.968463561434703</v>
      </c>
      <c r="AR114" s="90">
        <f t="shared" si="6"/>
        <v>1.4986737400530499</v>
      </c>
      <c r="AS114" s="90">
        <f t="shared" si="7"/>
        <v>1.6233421750663126</v>
      </c>
      <c r="AT114" s="90">
        <f t="shared" si="8"/>
        <v>2.0901856763925726</v>
      </c>
      <c r="AU114" s="90">
        <f t="shared" si="9"/>
        <v>2.6976127320955001</v>
      </c>
      <c r="AV114" s="90">
        <f t="shared" si="10"/>
        <v>2.82493368700265</v>
      </c>
    </row>
    <row r="115" spans="1:48" x14ac:dyDescent="0.35">
      <c r="A115" s="1" t="s">
        <v>71</v>
      </c>
      <c r="B115" s="1" t="s">
        <v>43</v>
      </c>
      <c r="C115" s="1" t="s">
        <v>44</v>
      </c>
      <c r="D115" s="1" t="s">
        <v>159</v>
      </c>
      <c r="E115" s="7">
        <v>10570</v>
      </c>
      <c r="F115" s="7">
        <v>2536</v>
      </c>
      <c r="G115" s="8">
        <v>23.992431409649999</v>
      </c>
      <c r="H115" s="9">
        <v>7.25</v>
      </c>
      <c r="I115" s="9">
        <v>9.8111703954621898</v>
      </c>
      <c r="J115" s="9">
        <v>771</v>
      </c>
      <c r="K115" s="10">
        <v>492</v>
      </c>
      <c r="L115" s="10">
        <v>541</v>
      </c>
      <c r="M115" s="10">
        <v>695</v>
      </c>
      <c r="N115" s="10">
        <v>958</v>
      </c>
      <c r="O115" s="10">
        <v>1136</v>
      </c>
      <c r="P115" s="10">
        <v>58300</v>
      </c>
      <c r="Q115" s="10">
        <v>17490</v>
      </c>
      <c r="R115" s="10">
        <v>28556.599745450501</v>
      </c>
      <c r="S115" s="10">
        <v>713.91499363626303</v>
      </c>
      <c r="T115" s="10">
        <v>437.25</v>
      </c>
      <c r="U115" s="10">
        <v>377</v>
      </c>
      <c r="V115" s="10">
        <v>510.18086056403399</v>
      </c>
      <c r="W115" s="10">
        <v>231.3</v>
      </c>
      <c r="X115" s="10">
        <v>19680</v>
      </c>
      <c r="Y115" s="10">
        <v>21640</v>
      </c>
      <c r="Z115" s="10">
        <v>27800</v>
      </c>
      <c r="AA115" s="10">
        <v>38320</v>
      </c>
      <c r="AB115" s="10">
        <v>45440</v>
      </c>
      <c r="AC115" s="9">
        <v>9.4615384615384599</v>
      </c>
      <c r="AD115" s="9">
        <v>10.403846153846199</v>
      </c>
      <c r="AE115" s="9">
        <v>13.365384615384601</v>
      </c>
      <c r="AF115" s="9">
        <v>18.423076923076898</v>
      </c>
      <c r="AG115" s="9">
        <v>21.846153846153801</v>
      </c>
      <c r="AH115" s="8">
        <v>52.2015915119363</v>
      </c>
      <c r="AI115" s="8">
        <v>57.4005305039788</v>
      </c>
      <c r="AJ115" s="8">
        <v>73.740053050397904</v>
      </c>
      <c r="AK115" s="8">
        <v>101.64456233421799</v>
      </c>
      <c r="AL115" s="8">
        <v>120.53050397878</v>
      </c>
      <c r="AM115" s="8">
        <v>38.574555655111503</v>
      </c>
      <c r="AN115" s="8">
        <v>42.416330506941698</v>
      </c>
      <c r="AO115" s="8">
        <v>54.490480041265201</v>
      </c>
      <c r="AP115" s="8">
        <v>75.110618531700794</v>
      </c>
      <c r="AQ115" s="8">
        <v>89.066453707737097</v>
      </c>
      <c r="AR115" s="90">
        <f t="shared" si="6"/>
        <v>1.3050397877984075</v>
      </c>
      <c r="AS115" s="90">
        <f t="shared" si="7"/>
        <v>1.43501326259947</v>
      </c>
      <c r="AT115" s="90">
        <f t="shared" si="8"/>
        <v>1.8435013262599476</v>
      </c>
      <c r="AU115" s="90">
        <f t="shared" si="9"/>
        <v>2.5411140583554497</v>
      </c>
      <c r="AV115" s="90">
        <f t="shared" si="10"/>
        <v>3.0132625994694999</v>
      </c>
    </row>
    <row r="116" spans="1:48" x14ac:dyDescent="0.35">
      <c r="A116" s="1" t="s">
        <v>71</v>
      </c>
      <c r="B116" s="1" t="s">
        <v>43</v>
      </c>
      <c r="C116" s="1" t="s">
        <v>44</v>
      </c>
      <c r="D116" s="1" t="s">
        <v>160</v>
      </c>
      <c r="E116" s="7">
        <v>26397</v>
      </c>
      <c r="F116" s="7">
        <v>8606</v>
      </c>
      <c r="G116" s="8">
        <v>32.602189642762404</v>
      </c>
      <c r="H116" s="9">
        <v>7.25</v>
      </c>
      <c r="I116" s="9">
        <v>11.177374706756799</v>
      </c>
      <c r="J116" s="9">
        <v>771</v>
      </c>
      <c r="K116" s="10">
        <v>462</v>
      </c>
      <c r="L116" s="10">
        <v>524</v>
      </c>
      <c r="M116" s="10">
        <v>688</v>
      </c>
      <c r="N116" s="10">
        <v>891</v>
      </c>
      <c r="O116" s="10">
        <v>930</v>
      </c>
      <c r="P116" s="10">
        <v>60700</v>
      </c>
      <c r="Q116" s="10">
        <v>18210</v>
      </c>
      <c r="R116" s="10">
        <v>25228.5866997907</v>
      </c>
      <c r="S116" s="10">
        <v>630.71466749476804</v>
      </c>
      <c r="T116" s="10">
        <v>455.25</v>
      </c>
      <c r="U116" s="10">
        <v>377</v>
      </c>
      <c r="V116" s="10">
        <v>581.22348475135504</v>
      </c>
      <c r="W116" s="10">
        <v>231.3</v>
      </c>
      <c r="X116" s="10">
        <v>18480</v>
      </c>
      <c r="Y116" s="10">
        <v>20960</v>
      </c>
      <c r="Z116" s="10">
        <v>27520</v>
      </c>
      <c r="AA116" s="10">
        <v>35640</v>
      </c>
      <c r="AB116" s="10">
        <v>37200</v>
      </c>
      <c r="AC116" s="9">
        <v>8.8846153846153797</v>
      </c>
      <c r="AD116" s="9">
        <v>10.0769230769231</v>
      </c>
      <c r="AE116" s="9">
        <v>13.2307692307692</v>
      </c>
      <c r="AF116" s="9">
        <v>17.134615384615401</v>
      </c>
      <c r="AG116" s="9">
        <v>17.884615384615401</v>
      </c>
      <c r="AH116" s="8">
        <v>49.018567639257299</v>
      </c>
      <c r="AI116" s="8">
        <v>55.5968169761273</v>
      </c>
      <c r="AJ116" s="8">
        <v>72.9973474801061</v>
      </c>
      <c r="AK116" s="8">
        <v>94.535809018567605</v>
      </c>
      <c r="AL116" s="8">
        <v>98.673740053050395</v>
      </c>
      <c r="AM116" s="8">
        <v>31.7949987996539</v>
      </c>
      <c r="AN116" s="8">
        <v>36.061860110429997</v>
      </c>
      <c r="AO116" s="8">
        <v>47.348396480869901</v>
      </c>
      <c r="AP116" s="8">
        <v>61.3189262564754</v>
      </c>
      <c r="AQ116" s="8">
        <v>64.002919661641002</v>
      </c>
      <c r="AR116" s="90">
        <f t="shared" si="6"/>
        <v>1.2254641909814326</v>
      </c>
      <c r="AS116" s="90">
        <f t="shared" si="7"/>
        <v>1.3899204244031824</v>
      </c>
      <c r="AT116" s="90">
        <f t="shared" si="8"/>
        <v>1.8249336870026525</v>
      </c>
      <c r="AU116" s="90">
        <f t="shared" si="9"/>
        <v>2.3633952254641901</v>
      </c>
      <c r="AV116" s="90">
        <f t="shared" si="10"/>
        <v>2.46684350132626</v>
      </c>
    </row>
    <row r="117" spans="1:48" x14ac:dyDescent="0.35">
      <c r="A117" s="1" t="s">
        <v>71</v>
      </c>
      <c r="B117" s="1" t="s">
        <v>43</v>
      </c>
      <c r="C117" s="1" t="s">
        <v>44</v>
      </c>
      <c r="D117" s="1" t="s">
        <v>161</v>
      </c>
      <c r="E117" s="7">
        <v>10944</v>
      </c>
      <c r="F117" s="7">
        <v>2255</v>
      </c>
      <c r="G117" s="8">
        <v>20.6048976608187</v>
      </c>
      <c r="H117" s="9">
        <v>7.25</v>
      </c>
      <c r="I117" s="9">
        <v>10.3956297390547</v>
      </c>
      <c r="J117" s="9">
        <v>771</v>
      </c>
      <c r="K117" s="10">
        <v>518</v>
      </c>
      <c r="L117" s="10">
        <v>615</v>
      </c>
      <c r="M117" s="10">
        <v>778</v>
      </c>
      <c r="N117" s="10">
        <v>1002</v>
      </c>
      <c r="O117" s="10">
        <v>1098</v>
      </c>
      <c r="P117" s="10">
        <v>68800</v>
      </c>
      <c r="Q117" s="10">
        <v>20640</v>
      </c>
      <c r="R117" s="10">
        <v>30888.7064481784</v>
      </c>
      <c r="S117" s="10">
        <v>772.21766120445898</v>
      </c>
      <c r="T117" s="10">
        <v>516</v>
      </c>
      <c r="U117" s="10">
        <v>377</v>
      </c>
      <c r="V117" s="10">
        <v>540.57274643084497</v>
      </c>
      <c r="W117" s="10">
        <v>231.3</v>
      </c>
      <c r="X117" s="10">
        <v>20720</v>
      </c>
      <c r="Y117" s="10">
        <v>24600</v>
      </c>
      <c r="Z117" s="10">
        <v>31120</v>
      </c>
      <c r="AA117" s="10">
        <v>40080</v>
      </c>
      <c r="AB117" s="10">
        <v>43920</v>
      </c>
      <c r="AC117" s="9">
        <v>9.9615384615384599</v>
      </c>
      <c r="AD117" s="9">
        <v>11.8269230769231</v>
      </c>
      <c r="AE117" s="9">
        <v>14.961538461538501</v>
      </c>
      <c r="AF117" s="9">
        <v>19.269230769230798</v>
      </c>
      <c r="AG117" s="9">
        <v>21.115384615384599</v>
      </c>
      <c r="AH117" s="8">
        <v>54.960212201591503</v>
      </c>
      <c r="AI117" s="8">
        <v>65.251989389920396</v>
      </c>
      <c r="AJ117" s="8">
        <v>82.546419098143204</v>
      </c>
      <c r="AK117" s="8">
        <v>106.31299734748001</v>
      </c>
      <c r="AL117" s="8">
        <v>116.49867374005299</v>
      </c>
      <c r="AM117" s="8">
        <v>38.329716281119801</v>
      </c>
      <c r="AN117" s="8">
        <v>45.507288634920201</v>
      </c>
      <c r="AO117" s="8">
        <v>57.568570012956002</v>
      </c>
      <c r="AP117" s="8">
        <v>74.1435824588456</v>
      </c>
      <c r="AQ117" s="8">
        <v>81.247159221369699</v>
      </c>
      <c r="AR117" s="90">
        <f t="shared" si="6"/>
        <v>1.3740053050397876</v>
      </c>
      <c r="AS117" s="90">
        <f t="shared" si="7"/>
        <v>1.6312997347480098</v>
      </c>
      <c r="AT117" s="90">
        <f t="shared" si="8"/>
        <v>2.0636604774535803</v>
      </c>
      <c r="AU117" s="90">
        <f t="shared" si="9"/>
        <v>2.6578249336870003</v>
      </c>
      <c r="AV117" s="90">
        <f t="shared" si="10"/>
        <v>2.912466843501325</v>
      </c>
    </row>
    <row r="118" spans="1:48" x14ac:dyDescent="0.35">
      <c r="A118" s="1" t="s">
        <v>71</v>
      </c>
      <c r="B118" s="1" t="s">
        <v>43</v>
      </c>
      <c r="C118" s="1" t="s">
        <v>44</v>
      </c>
      <c r="D118" s="1" t="s">
        <v>162</v>
      </c>
      <c r="E118" s="7">
        <v>9723</v>
      </c>
      <c r="F118" s="7">
        <v>2100</v>
      </c>
      <c r="G118" s="8">
        <v>21.5982721382289</v>
      </c>
      <c r="H118" s="9">
        <v>7.25</v>
      </c>
      <c r="I118" s="9">
        <v>11.7988433455847</v>
      </c>
      <c r="J118" s="9">
        <v>771</v>
      </c>
      <c r="K118" s="10">
        <v>481</v>
      </c>
      <c r="L118" s="10">
        <v>533</v>
      </c>
      <c r="M118" s="10">
        <v>692</v>
      </c>
      <c r="N118" s="10">
        <v>970</v>
      </c>
      <c r="O118" s="10">
        <v>987</v>
      </c>
      <c r="P118" s="10">
        <v>65400</v>
      </c>
      <c r="Q118" s="10">
        <v>19620</v>
      </c>
      <c r="R118" s="10">
        <v>33233.301004736102</v>
      </c>
      <c r="S118" s="10">
        <v>830.83252511840203</v>
      </c>
      <c r="T118" s="10">
        <v>490.5</v>
      </c>
      <c r="U118" s="10">
        <v>377</v>
      </c>
      <c r="V118" s="10">
        <v>613.53985397040196</v>
      </c>
      <c r="W118" s="10">
        <v>231.3</v>
      </c>
      <c r="X118" s="10">
        <v>19240</v>
      </c>
      <c r="Y118" s="10">
        <v>21320</v>
      </c>
      <c r="Z118" s="10">
        <v>27680</v>
      </c>
      <c r="AA118" s="10">
        <v>38800</v>
      </c>
      <c r="AB118" s="10">
        <v>39480</v>
      </c>
      <c r="AC118" s="9">
        <v>9.25</v>
      </c>
      <c r="AD118" s="9">
        <v>10.25</v>
      </c>
      <c r="AE118" s="9">
        <v>13.307692307692299</v>
      </c>
      <c r="AF118" s="9">
        <v>18.653846153846199</v>
      </c>
      <c r="AG118" s="9">
        <v>18.980769230769202</v>
      </c>
      <c r="AH118" s="8">
        <v>51.034482758620697</v>
      </c>
      <c r="AI118" s="8">
        <v>56.551724137930997</v>
      </c>
      <c r="AJ118" s="8">
        <v>73.421750663129998</v>
      </c>
      <c r="AK118" s="8">
        <v>102.91777188328901</v>
      </c>
      <c r="AL118" s="8">
        <v>104.721485411141</v>
      </c>
      <c r="AM118" s="8">
        <v>31.3590060621036</v>
      </c>
      <c r="AN118" s="8">
        <v>34.7491688796283</v>
      </c>
      <c r="AO118" s="8">
        <v>45.115243648598103</v>
      </c>
      <c r="AP118" s="8">
        <v>63.239575634595603</v>
      </c>
      <c r="AQ118" s="8">
        <v>64.347898094171001</v>
      </c>
      <c r="AR118" s="90">
        <f t="shared" si="6"/>
        <v>1.2758620689655173</v>
      </c>
      <c r="AS118" s="90">
        <f t="shared" si="7"/>
        <v>1.4137931034482749</v>
      </c>
      <c r="AT118" s="90">
        <f t="shared" si="8"/>
        <v>1.8355437665782499</v>
      </c>
      <c r="AU118" s="90">
        <f t="shared" si="9"/>
        <v>2.5729442970822252</v>
      </c>
      <c r="AV118" s="90">
        <f t="shared" si="10"/>
        <v>2.618037135278525</v>
      </c>
    </row>
    <row r="119" spans="1:48" x14ac:dyDescent="0.35">
      <c r="A119" s="1" t="s">
        <v>71</v>
      </c>
      <c r="B119" s="1" t="s">
        <v>43</v>
      </c>
      <c r="C119" s="1" t="s">
        <v>44</v>
      </c>
      <c r="D119" s="1" t="s">
        <v>163</v>
      </c>
      <c r="E119" s="7">
        <v>13469</v>
      </c>
      <c r="F119" s="7">
        <v>2758</v>
      </c>
      <c r="G119" s="8">
        <v>20.476650085381202</v>
      </c>
      <c r="H119" s="9">
        <v>7.25</v>
      </c>
      <c r="I119" s="9">
        <v>12.616802233749199</v>
      </c>
      <c r="J119" s="9">
        <v>771</v>
      </c>
      <c r="K119" s="10">
        <v>518</v>
      </c>
      <c r="L119" s="10">
        <v>615</v>
      </c>
      <c r="M119" s="10">
        <v>778</v>
      </c>
      <c r="N119" s="10">
        <v>1002</v>
      </c>
      <c r="O119" s="10">
        <v>1098</v>
      </c>
      <c r="P119" s="10">
        <v>68800</v>
      </c>
      <c r="Q119" s="10">
        <v>20640</v>
      </c>
      <c r="R119" s="10">
        <v>35278.187069377003</v>
      </c>
      <c r="S119" s="10">
        <v>881.95467673442397</v>
      </c>
      <c r="T119" s="10">
        <v>516</v>
      </c>
      <c r="U119" s="10">
        <v>377</v>
      </c>
      <c r="V119" s="10">
        <v>656.07371615496004</v>
      </c>
      <c r="W119" s="10">
        <v>231.3</v>
      </c>
      <c r="X119" s="10">
        <v>20720</v>
      </c>
      <c r="Y119" s="10">
        <v>24600</v>
      </c>
      <c r="Z119" s="10">
        <v>31120</v>
      </c>
      <c r="AA119" s="10">
        <v>40080</v>
      </c>
      <c r="AB119" s="10">
        <v>43920</v>
      </c>
      <c r="AC119" s="9">
        <v>9.9615384615384599</v>
      </c>
      <c r="AD119" s="9">
        <v>11.8269230769231</v>
      </c>
      <c r="AE119" s="9">
        <v>14.961538461538501</v>
      </c>
      <c r="AF119" s="9">
        <v>19.269230769230798</v>
      </c>
      <c r="AG119" s="9">
        <v>21.115384615384599</v>
      </c>
      <c r="AH119" s="8">
        <v>54.960212201591503</v>
      </c>
      <c r="AI119" s="8">
        <v>65.251989389920396</v>
      </c>
      <c r="AJ119" s="8">
        <v>82.546419098143204</v>
      </c>
      <c r="AK119" s="8">
        <v>106.31299734748001</v>
      </c>
      <c r="AL119" s="8">
        <v>116.49867374005299</v>
      </c>
      <c r="AM119" s="8">
        <v>31.581816935806199</v>
      </c>
      <c r="AN119" s="8">
        <v>37.4957865164494</v>
      </c>
      <c r="AO119" s="8">
        <v>47.433694162272602</v>
      </c>
      <c r="AP119" s="8">
        <v>61.090696080458997</v>
      </c>
      <c r="AQ119" s="8">
        <v>66.943696902538903</v>
      </c>
      <c r="AR119" s="90">
        <f t="shared" si="6"/>
        <v>1.3740053050397876</v>
      </c>
      <c r="AS119" s="90">
        <f t="shared" si="7"/>
        <v>1.6312997347480098</v>
      </c>
      <c r="AT119" s="90">
        <f t="shared" si="8"/>
        <v>2.0636604774535803</v>
      </c>
      <c r="AU119" s="90">
        <f t="shared" si="9"/>
        <v>2.6578249336870003</v>
      </c>
      <c r="AV119" s="90">
        <f t="shared" si="10"/>
        <v>2.912466843501325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6"/>
  <sheetViews>
    <sheetView topLeftCell="B1" workbookViewId="0">
      <selection activeCell="G17" sqref="G17"/>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164</v>
      </c>
      <c r="B1" s="11" t="s">
        <v>165</v>
      </c>
      <c r="C1" s="12" t="s">
        <v>166</v>
      </c>
      <c r="D1" s="13" t="s">
        <v>167</v>
      </c>
      <c r="E1" s="14" t="s">
        <v>168</v>
      </c>
      <c r="F1" s="15" t="s">
        <v>169</v>
      </c>
    </row>
    <row r="2" spans="1:6" x14ac:dyDescent="0.35">
      <c r="A2" s="11" t="s">
        <v>43</v>
      </c>
      <c r="B2" s="11" t="s">
        <v>170</v>
      </c>
      <c r="C2" t="s">
        <v>171</v>
      </c>
      <c r="D2" s="13">
        <v>94470</v>
      </c>
      <c r="E2" s="14">
        <v>30.994</v>
      </c>
      <c r="F2" s="16">
        <v>9.1765117970650429</v>
      </c>
    </row>
    <row r="3" spans="1:6" x14ac:dyDescent="0.35">
      <c r="A3" s="11" t="s">
        <v>43</v>
      </c>
      <c r="B3" s="11" t="s">
        <v>172</v>
      </c>
      <c r="C3" s="12" t="s">
        <v>173</v>
      </c>
      <c r="D3" s="13">
        <v>49530</v>
      </c>
      <c r="E3" s="14">
        <v>16.248999999999999</v>
      </c>
      <c r="F3" s="16">
        <v>9.3691678458432044</v>
      </c>
    </row>
    <row r="4" spans="1:6" x14ac:dyDescent="0.35">
      <c r="A4" s="11" t="s">
        <v>43</v>
      </c>
      <c r="B4" s="11" t="s">
        <v>174</v>
      </c>
      <c r="C4" s="12" t="s">
        <v>175</v>
      </c>
      <c r="D4" s="13">
        <v>70150</v>
      </c>
      <c r="E4" s="14">
        <v>23.015999999999998</v>
      </c>
      <c r="F4" s="16">
        <v>9.8153186956452618</v>
      </c>
    </row>
    <row r="5" spans="1:6" x14ac:dyDescent="0.35">
      <c r="A5" s="11" t="s">
        <v>43</v>
      </c>
      <c r="B5" s="11" t="s">
        <v>176</v>
      </c>
      <c r="C5" t="s">
        <v>177</v>
      </c>
      <c r="D5" s="13">
        <v>90780</v>
      </c>
      <c r="E5" s="14">
        <v>29.782</v>
      </c>
      <c r="F5" s="16">
        <v>10.768459147495109</v>
      </c>
    </row>
    <row r="6" spans="1:6" x14ac:dyDescent="0.35">
      <c r="A6" s="11" t="s">
        <v>43</v>
      </c>
      <c r="B6" s="11" t="s">
        <v>178</v>
      </c>
      <c r="C6" s="12" t="s">
        <v>179</v>
      </c>
      <c r="D6" s="13">
        <v>28420</v>
      </c>
      <c r="E6" s="14">
        <v>9.3239999999999998</v>
      </c>
      <c r="F6" s="16">
        <v>10.991534572396139</v>
      </c>
    </row>
    <row r="7" spans="1:6" x14ac:dyDescent="0.35">
      <c r="A7" s="11" t="s">
        <v>43</v>
      </c>
      <c r="B7" s="11" t="s">
        <v>180</v>
      </c>
      <c r="C7" t="s">
        <v>181</v>
      </c>
      <c r="D7" s="13">
        <v>26450</v>
      </c>
      <c r="E7" s="14">
        <v>8.6790000000000003</v>
      </c>
      <c r="F7" s="16">
        <v>11.119646944913601</v>
      </c>
    </row>
    <row r="8" spans="1:6" x14ac:dyDescent="0.35">
      <c r="A8" s="11" t="s">
        <v>43</v>
      </c>
      <c r="B8" s="11" t="s">
        <v>182</v>
      </c>
      <c r="C8" s="12" t="s">
        <v>183</v>
      </c>
      <c r="D8" s="13">
        <v>27890</v>
      </c>
      <c r="E8" s="14">
        <v>9.15</v>
      </c>
      <c r="F8" s="16">
        <v>11.386986461993418</v>
      </c>
    </row>
    <row r="9" spans="1:6" x14ac:dyDescent="0.35">
      <c r="A9" s="11" t="s">
        <v>43</v>
      </c>
      <c r="B9" s="11" t="s">
        <v>184</v>
      </c>
      <c r="C9" s="12" t="s">
        <v>185</v>
      </c>
      <c r="D9" s="13">
        <v>42050</v>
      </c>
      <c r="E9" s="14">
        <v>13.795</v>
      </c>
      <c r="F9" s="16">
        <v>12.177890241187974</v>
      </c>
    </row>
    <row r="10" spans="1:6" x14ac:dyDescent="0.35">
      <c r="A10" s="11" t="s">
        <v>43</v>
      </c>
      <c r="B10" s="11" t="s">
        <v>186</v>
      </c>
      <c r="C10" t="s">
        <v>187</v>
      </c>
      <c r="D10" s="13">
        <v>44560</v>
      </c>
      <c r="E10" s="14">
        <v>14.619</v>
      </c>
      <c r="F10" s="16">
        <v>12.269148369556577</v>
      </c>
    </row>
    <row r="11" spans="1:6" x14ac:dyDescent="0.35">
      <c r="A11" s="11"/>
      <c r="B11" s="11"/>
      <c r="C11" s="17" t="s">
        <v>188</v>
      </c>
      <c r="D11" s="13"/>
      <c r="E11" s="14"/>
      <c r="F11" s="18">
        <v>12.873161904375999</v>
      </c>
    </row>
    <row r="12" spans="1:6" x14ac:dyDescent="0.35">
      <c r="A12" s="11" t="s">
        <v>43</v>
      </c>
      <c r="B12" s="11" t="s">
        <v>189</v>
      </c>
      <c r="C12" s="12" t="s">
        <v>190</v>
      </c>
      <c r="D12" s="13">
        <v>30220</v>
      </c>
      <c r="E12" s="14">
        <v>9.9130000000000003</v>
      </c>
      <c r="F12" s="16">
        <v>13.080331732833045</v>
      </c>
    </row>
    <row r="13" spans="1:6" x14ac:dyDescent="0.35">
      <c r="A13" s="11" t="s">
        <v>43</v>
      </c>
      <c r="B13" s="11" t="s">
        <v>191</v>
      </c>
      <c r="C13" s="12" t="s">
        <v>192</v>
      </c>
      <c r="D13" s="13">
        <v>95010</v>
      </c>
      <c r="E13" s="14">
        <v>31.172000000000001</v>
      </c>
      <c r="F13" s="19">
        <v>14.104450728969585</v>
      </c>
    </row>
    <row r="14" spans="1:6" x14ac:dyDescent="0.35">
      <c r="A14" s="11" t="s">
        <v>43</v>
      </c>
      <c r="B14" s="11" t="s">
        <v>193</v>
      </c>
      <c r="C14" t="s">
        <v>194</v>
      </c>
      <c r="D14" s="13">
        <v>22540</v>
      </c>
      <c r="E14" s="14">
        <v>7.3940000000000001</v>
      </c>
      <c r="F14" s="16">
        <v>14.357945529993481</v>
      </c>
    </row>
    <row r="15" spans="1:6" x14ac:dyDescent="0.35">
      <c r="A15" s="11" t="s">
        <v>43</v>
      </c>
      <c r="B15" s="11" t="s">
        <v>195</v>
      </c>
      <c r="C15" t="s">
        <v>196</v>
      </c>
      <c r="D15" s="13">
        <v>29460</v>
      </c>
      <c r="E15" s="14">
        <v>9.6660000000000004</v>
      </c>
      <c r="F15" s="16">
        <v>15.554440990826272</v>
      </c>
    </row>
    <row r="16" spans="1:6" x14ac:dyDescent="0.35">
      <c r="A16" s="11" t="s">
        <v>43</v>
      </c>
      <c r="B16" s="11" t="s">
        <v>197</v>
      </c>
      <c r="C16" s="12" t="s">
        <v>198</v>
      </c>
      <c r="D16" s="13">
        <v>67600</v>
      </c>
      <c r="E16" s="14">
        <v>22.175999999999998</v>
      </c>
      <c r="F16" s="16">
        <v>15.564580782867226</v>
      </c>
    </row>
    <row r="17" spans="1:6" x14ac:dyDescent="0.35">
      <c r="A17" s="11" t="s">
        <v>43</v>
      </c>
      <c r="B17" s="11" t="s">
        <v>199</v>
      </c>
      <c r="C17" t="s">
        <v>200</v>
      </c>
      <c r="D17" s="13">
        <v>20660</v>
      </c>
      <c r="E17" s="14">
        <v>6.7779999999999996</v>
      </c>
      <c r="F17" s="16">
        <v>15.716677663481565</v>
      </c>
    </row>
    <row r="18" spans="1:6" x14ac:dyDescent="0.35">
      <c r="A18" s="11"/>
      <c r="B18" s="11"/>
      <c r="C18" s="17" t="s">
        <v>201</v>
      </c>
      <c r="D18" s="13"/>
      <c r="E18" s="14"/>
      <c r="F18" s="18">
        <v>16.031659113747502</v>
      </c>
    </row>
    <row r="19" spans="1:6" x14ac:dyDescent="0.35">
      <c r="A19" s="11" t="s">
        <v>43</v>
      </c>
      <c r="B19" s="11" t="s">
        <v>202</v>
      </c>
      <c r="C19" t="s">
        <v>203</v>
      </c>
      <c r="D19" s="13">
        <v>56030</v>
      </c>
      <c r="E19" s="14">
        <v>18.381</v>
      </c>
      <c r="F19" s="16">
        <v>16.375764146143695</v>
      </c>
    </row>
    <row r="20" spans="1:6" x14ac:dyDescent="0.35">
      <c r="A20" s="11" t="s">
        <v>43</v>
      </c>
      <c r="B20" s="11" t="s">
        <v>204</v>
      </c>
      <c r="C20" s="12" t="s">
        <v>205</v>
      </c>
      <c r="D20" s="13">
        <v>94910</v>
      </c>
      <c r="E20" s="14">
        <v>31.138000000000002</v>
      </c>
      <c r="F20" s="19">
        <v>16.700237491454281</v>
      </c>
    </row>
    <row r="21" spans="1:6" x14ac:dyDescent="0.35">
      <c r="A21" s="20" t="s">
        <v>43</v>
      </c>
      <c r="B21" s="20" t="s">
        <v>206</v>
      </c>
      <c r="C21" s="21" t="s">
        <v>207</v>
      </c>
      <c r="D21" s="22">
        <v>3048100</v>
      </c>
      <c r="E21" s="23">
        <v>1000</v>
      </c>
      <c r="F21" s="24">
        <v>17.420162726362147</v>
      </c>
    </row>
    <row r="22" spans="1:6" x14ac:dyDescent="0.35">
      <c r="A22" s="11" t="s">
        <v>43</v>
      </c>
      <c r="B22" s="11" t="s">
        <v>208</v>
      </c>
      <c r="C22" s="12" t="s">
        <v>209</v>
      </c>
      <c r="D22" s="13">
        <v>25130</v>
      </c>
      <c r="E22" s="14">
        <v>8.2439999999999998</v>
      </c>
      <c r="F22" s="16">
        <v>17.663517735345089</v>
      </c>
    </row>
    <row r="23" spans="1:6" x14ac:dyDescent="0.35">
      <c r="A23" s="11" t="s">
        <v>43</v>
      </c>
      <c r="B23" s="11" t="s">
        <v>210</v>
      </c>
      <c r="C23" t="s">
        <v>211</v>
      </c>
      <c r="D23" s="13">
        <v>22080</v>
      </c>
      <c r="E23" s="14">
        <v>7.2450000000000001</v>
      </c>
      <c r="F23" s="16">
        <v>17.754775863713693</v>
      </c>
    </row>
    <row r="24" spans="1:6" x14ac:dyDescent="0.35">
      <c r="A24" s="11" t="s">
        <v>43</v>
      </c>
      <c r="B24" s="11" t="s">
        <v>212</v>
      </c>
      <c r="C24" s="12" t="s">
        <v>213</v>
      </c>
      <c r="D24" s="13">
        <v>27970</v>
      </c>
      <c r="E24" s="14">
        <v>9.1750000000000007</v>
      </c>
      <c r="F24" s="16">
        <v>18.028550248819499</v>
      </c>
    </row>
    <row r="25" spans="1:6" x14ac:dyDescent="0.35">
      <c r="A25" s="11" t="s">
        <v>43</v>
      </c>
      <c r="B25" s="11" t="s">
        <v>214</v>
      </c>
      <c r="C25" t="s">
        <v>215</v>
      </c>
      <c r="D25" s="13">
        <v>34840</v>
      </c>
      <c r="E25" s="14">
        <v>11.430999999999999</v>
      </c>
      <c r="F25" s="16">
        <v>18.910712156382655</v>
      </c>
    </row>
    <row r="26" spans="1:6" x14ac:dyDescent="0.35">
      <c r="A26" s="11" t="s">
        <v>43</v>
      </c>
      <c r="B26" s="11" t="s">
        <v>216</v>
      </c>
      <c r="C26" t="s">
        <v>217</v>
      </c>
      <c r="D26" s="13">
        <v>54560</v>
      </c>
      <c r="E26" s="14">
        <v>17.901</v>
      </c>
      <c r="F26" s="16">
        <v>21.678875383563604</v>
      </c>
    </row>
    <row r="27" spans="1:6" x14ac:dyDescent="0.35">
      <c r="A27" s="11" t="s">
        <v>43</v>
      </c>
      <c r="B27" s="11" t="s">
        <v>218</v>
      </c>
      <c r="C27" s="12" t="s">
        <v>219</v>
      </c>
      <c r="D27" s="13">
        <v>26520</v>
      </c>
      <c r="E27" s="14">
        <v>8.6999999999999993</v>
      </c>
      <c r="F27" s="16">
        <v>24.174629197644254</v>
      </c>
    </row>
    <row r="28" spans="1:6" x14ac:dyDescent="0.35">
      <c r="A28" s="11" t="s">
        <v>43</v>
      </c>
      <c r="B28" s="11" t="s">
        <v>220</v>
      </c>
      <c r="C28" t="s">
        <v>221</v>
      </c>
      <c r="D28" s="13">
        <v>19690</v>
      </c>
      <c r="E28" s="14">
        <v>6.4610000000000003</v>
      </c>
      <c r="F28" s="16">
        <v>24.579245899278554</v>
      </c>
    </row>
    <row r="29" spans="1:6" x14ac:dyDescent="0.35">
      <c r="A29" s="11" t="s">
        <v>43</v>
      </c>
      <c r="B29" s="11" t="s">
        <v>222</v>
      </c>
      <c r="C29" t="s">
        <v>223</v>
      </c>
      <c r="D29" s="13">
        <v>28970</v>
      </c>
      <c r="E29" s="14">
        <v>9.5030000000000001</v>
      </c>
      <c r="F29" s="16">
        <v>24.903329252587561</v>
      </c>
    </row>
    <row r="30" spans="1:6" x14ac:dyDescent="0.35">
      <c r="A30" s="11" t="s">
        <v>43</v>
      </c>
      <c r="B30" s="11" t="s">
        <v>224</v>
      </c>
      <c r="C30" t="s">
        <v>225</v>
      </c>
      <c r="D30" s="13">
        <v>26260</v>
      </c>
      <c r="E30" s="14">
        <v>8.6140000000000008</v>
      </c>
      <c r="F30" s="16">
        <v>28.300159586307775</v>
      </c>
    </row>
    <row r="31" spans="1:6" x14ac:dyDescent="0.35">
      <c r="A31" s="11" t="s">
        <v>43</v>
      </c>
      <c r="B31" s="11" t="s">
        <v>226</v>
      </c>
      <c r="C31" s="12" t="s">
        <v>227</v>
      </c>
      <c r="D31" s="13">
        <v>29910</v>
      </c>
      <c r="E31" s="14">
        <v>9.8119999999999994</v>
      </c>
      <c r="F31" s="16">
        <v>29.364837750608139</v>
      </c>
    </row>
    <row r="32" spans="1:6" x14ac:dyDescent="0.35">
      <c r="A32" s="11" t="s">
        <v>43</v>
      </c>
      <c r="B32" s="11" t="s">
        <v>228</v>
      </c>
      <c r="C32" s="12" t="s">
        <v>229</v>
      </c>
      <c r="D32" s="13">
        <v>67870</v>
      </c>
      <c r="E32" s="14">
        <v>22.265000000000001</v>
      </c>
      <c r="F32" s="16">
        <v>30.378816954703723</v>
      </c>
    </row>
    <row r="33" spans="1:6" x14ac:dyDescent="0.35">
      <c r="A33" s="11" t="s">
        <v>43</v>
      </c>
      <c r="B33" s="11" t="s">
        <v>230</v>
      </c>
      <c r="C33" s="12" t="s">
        <v>231</v>
      </c>
      <c r="D33" s="13">
        <v>20100</v>
      </c>
      <c r="E33" s="14">
        <v>6.5949999999999998</v>
      </c>
      <c r="F33" s="25">
        <v>31.382656366758351</v>
      </c>
    </row>
    <row r="34" spans="1:6" x14ac:dyDescent="0.35">
      <c r="A34" s="11" t="s">
        <v>43</v>
      </c>
      <c r="B34" s="11" t="s">
        <v>232</v>
      </c>
      <c r="C34" s="12" t="s">
        <v>233</v>
      </c>
      <c r="D34" s="13">
        <v>54610</v>
      </c>
      <c r="E34" s="14">
        <v>17.916</v>
      </c>
      <c r="F34" s="25">
        <v>40.08259793789847</v>
      </c>
    </row>
    <row r="35" spans="1:6" x14ac:dyDescent="0.35">
      <c r="A35" s="11"/>
      <c r="B35" s="11"/>
      <c r="C35" s="12"/>
      <c r="D35" s="13"/>
      <c r="E35" s="14"/>
      <c r="F35" s="16"/>
    </row>
    <row r="36" spans="1:6" x14ac:dyDescent="0.35">
      <c r="A36" s="11"/>
      <c r="B36" s="11"/>
      <c r="C36" s="12"/>
      <c r="D36" s="13"/>
      <c r="E36" s="14"/>
      <c r="F36"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234</v>
      </c>
      <c r="D1" s="29"/>
      <c r="E1" s="30" t="s">
        <v>235</v>
      </c>
      <c r="F1" s="30" t="s">
        <v>236</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237</v>
      </c>
      <c r="B2" s="35"/>
    </row>
    <row r="3" spans="1:256" ht="25" x14ac:dyDescent="0.3">
      <c r="B3" s="35" t="s">
        <v>238</v>
      </c>
      <c r="C3" s="40">
        <v>120048286</v>
      </c>
      <c r="D3" s="40"/>
      <c r="E3" s="41" t="s">
        <v>239</v>
      </c>
      <c r="F3" s="82" t="s">
        <v>240</v>
      </c>
    </row>
    <row r="4" spans="1:256" ht="25" x14ac:dyDescent="0.3">
      <c r="B4" s="35" t="s">
        <v>241</v>
      </c>
      <c r="C4" s="40">
        <v>43377836</v>
      </c>
      <c r="D4" s="40"/>
      <c r="E4" s="41" t="s">
        <v>242</v>
      </c>
      <c r="F4" s="82"/>
    </row>
    <row r="5" spans="1:256" ht="25.5" x14ac:dyDescent="0.3">
      <c r="B5" s="35" t="s">
        <v>243</v>
      </c>
      <c r="C5" s="42">
        <v>0.36</v>
      </c>
      <c r="D5" s="42"/>
      <c r="E5" s="41" t="s">
        <v>244</v>
      </c>
      <c r="F5" s="43" t="s">
        <v>245</v>
      </c>
    </row>
    <row r="6" spans="1:256" x14ac:dyDescent="0.3">
      <c r="A6" s="34" t="s">
        <v>246</v>
      </c>
      <c r="B6" s="35"/>
      <c r="E6" s="44"/>
      <c r="F6" s="45"/>
    </row>
    <row r="7" spans="1:256" s="38" customFormat="1" x14ac:dyDescent="0.3">
      <c r="A7" s="34"/>
      <c r="B7" s="35" t="s">
        <v>247</v>
      </c>
      <c r="C7" s="46">
        <v>858.98416359451403</v>
      </c>
      <c r="D7" s="46"/>
      <c r="E7" s="83" t="s">
        <v>248</v>
      </c>
      <c r="F7" s="83" t="s">
        <v>249</v>
      </c>
      <c r="H7" s="47"/>
    </row>
    <row r="8" spans="1:256" s="38" customFormat="1" x14ac:dyDescent="0.3">
      <c r="A8" s="34"/>
      <c r="B8" s="35" t="s">
        <v>250</v>
      </c>
      <c r="C8" s="46">
        <v>970.03819879350397</v>
      </c>
      <c r="D8" s="46"/>
      <c r="E8" s="87"/>
      <c r="F8" s="87"/>
      <c r="H8" s="47"/>
    </row>
    <row r="9" spans="1:256" s="38" customFormat="1" x14ac:dyDescent="0.3">
      <c r="A9" s="34"/>
      <c r="B9" s="35" t="s">
        <v>251</v>
      </c>
      <c r="C9" s="46">
        <v>1193.8471129818499</v>
      </c>
      <c r="D9" s="46"/>
      <c r="E9" s="87"/>
      <c r="F9" s="87"/>
      <c r="H9" s="47"/>
    </row>
    <row r="10" spans="1:256" s="38" customFormat="1" x14ac:dyDescent="0.3">
      <c r="A10" s="34"/>
      <c r="B10" s="35" t="s">
        <v>252</v>
      </c>
      <c r="C10" s="46">
        <v>1596.7423236142999</v>
      </c>
      <c r="D10" s="46"/>
      <c r="E10" s="87"/>
      <c r="F10" s="87"/>
      <c r="H10" s="47"/>
    </row>
    <row r="11" spans="1:256" s="38" customFormat="1" x14ac:dyDescent="0.3">
      <c r="A11" s="34"/>
      <c r="B11" s="35" t="s">
        <v>253</v>
      </c>
      <c r="C11" s="46">
        <v>1854.5854598187</v>
      </c>
      <c r="D11" s="46"/>
      <c r="E11" s="88"/>
      <c r="F11" s="88"/>
      <c r="H11" s="47"/>
    </row>
    <row r="12" spans="1:256" s="38" customFormat="1" x14ac:dyDescent="0.3">
      <c r="A12" s="34" t="s">
        <v>254</v>
      </c>
      <c r="B12" s="35"/>
      <c r="C12" s="36"/>
      <c r="D12" s="36"/>
      <c r="E12" s="44"/>
      <c r="F12" s="45"/>
      <c r="H12" s="47"/>
    </row>
    <row r="13" spans="1:256" s="38" customFormat="1" x14ac:dyDescent="0.3">
      <c r="A13" s="34"/>
      <c r="B13" s="35" t="s">
        <v>247</v>
      </c>
      <c r="C13" s="46">
        <v>34359.366543780598</v>
      </c>
      <c r="D13" s="46"/>
      <c r="E13" s="82" t="s">
        <v>255</v>
      </c>
      <c r="F13" s="82" t="s">
        <v>256</v>
      </c>
      <c r="H13" s="47"/>
    </row>
    <row r="14" spans="1:256" s="38" customFormat="1" x14ac:dyDescent="0.3">
      <c r="A14" s="34"/>
      <c r="B14" s="35" t="s">
        <v>250</v>
      </c>
      <c r="C14" s="46">
        <v>38801.527951740201</v>
      </c>
      <c r="D14" s="46"/>
      <c r="E14" s="82"/>
      <c r="F14" s="82"/>
      <c r="H14" s="47"/>
    </row>
    <row r="15" spans="1:256" s="38" customFormat="1" x14ac:dyDescent="0.3">
      <c r="A15" s="34"/>
      <c r="B15" s="35" t="s">
        <v>251</v>
      </c>
      <c r="C15" s="46">
        <v>47753.884519273903</v>
      </c>
      <c r="D15" s="46"/>
      <c r="E15" s="82"/>
      <c r="F15" s="82"/>
      <c r="H15" s="47"/>
    </row>
    <row r="16" spans="1:256" s="38" customFormat="1" x14ac:dyDescent="0.3">
      <c r="A16" s="34"/>
      <c r="B16" s="35" t="s">
        <v>252</v>
      </c>
      <c r="C16" s="46">
        <v>63869.692944572002</v>
      </c>
      <c r="D16" s="46"/>
      <c r="E16" s="82"/>
      <c r="F16" s="82"/>
      <c r="H16" s="47"/>
    </row>
    <row r="17" spans="1:8" s="38" customFormat="1" x14ac:dyDescent="0.3">
      <c r="A17" s="34"/>
      <c r="B17" s="35" t="s">
        <v>253</v>
      </c>
      <c r="C17" s="46">
        <v>74183.418392747903</v>
      </c>
      <c r="D17" s="46"/>
      <c r="E17" s="82"/>
      <c r="F17" s="82"/>
      <c r="H17" s="47"/>
    </row>
    <row r="18" spans="1:8" x14ac:dyDescent="0.3">
      <c r="A18" s="34" t="s">
        <v>257</v>
      </c>
      <c r="B18" s="36"/>
      <c r="E18" s="44"/>
      <c r="F18" s="45"/>
    </row>
    <row r="19" spans="1:8" x14ac:dyDescent="0.3">
      <c r="B19" s="35" t="s">
        <v>247</v>
      </c>
      <c r="C19" s="48">
        <v>16.518926222971398</v>
      </c>
      <c r="D19" s="48"/>
      <c r="E19" s="82" t="s">
        <v>258</v>
      </c>
      <c r="F19" s="82" t="s">
        <v>259</v>
      </c>
    </row>
    <row r="20" spans="1:8" s="38" customFormat="1" x14ac:dyDescent="0.3">
      <c r="A20" s="34"/>
      <c r="B20" s="35" t="s">
        <v>250</v>
      </c>
      <c r="C20" s="48">
        <v>18.654580746028898</v>
      </c>
      <c r="D20" s="48"/>
      <c r="E20" s="82"/>
      <c r="F20" s="82"/>
      <c r="H20" s="47"/>
    </row>
    <row r="21" spans="1:8" s="38" customFormat="1" x14ac:dyDescent="0.3">
      <c r="A21" s="34"/>
      <c r="B21" s="35" t="s">
        <v>251</v>
      </c>
      <c r="C21" s="48">
        <v>22.958598326573998</v>
      </c>
      <c r="D21" s="48"/>
      <c r="E21" s="82"/>
      <c r="F21" s="82"/>
      <c r="H21" s="47"/>
    </row>
    <row r="22" spans="1:8" s="38" customFormat="1" x14ac:dyDescent="0.3">
      <c r="A22" s="34"/>
      <c r="B22" s="35" t="s">
        <v>252</v>
      </c>
      <c r="C22" s="48">
        <v>30.706583146428802</v>
      </c>
      <c r="D22" s="48"/>
      <c r="E22" s="82"/>
      <c r="F22" s="82"/>
      <c r="H22" s="47"/>
    </row>
    <row r="23" spans="1:8" s="38" customFormat="1" x14ac:dyDescent="0.3">
      <c r="A23" s="34"/>
      <c r="B23" s="35" t="s">
        <v>253</v>
      </c>
      <c r="C23" s="48">
        <v>35.665104996513399</v>
      </c>
      <c r="D23" s="48"/>
      <c r="E23" s="82"/>
      <c r="F23" s="82"/>
      <c r="H23" s="47"/>
    </row>
    <row r="24" spans="1:8" x14ac:dyDescent="0.3">
      <c r="A24" s="34" t="s">
        <v>260</v>
      </c>
      <c r="B24" s="35"/>
      <c r="E24" s="44"/>
      <c r="F24" s="45"/>
    </row>
    <row r="25" spans="1:8" ht="50" x14ac:dyDescent="0.3">
      <c r="B25" s="35" t="s">
        <v>261</v>
      </c>
      <c r="C25" s="46">
        <v>771</v>
      </c>
      <c r="D25" s="46"/>
      <c r="E25" s="41" t="s">
        <v>262</v>
      </c>
      <c r="F25" s="41" t="s">
        <v>263</v>
      </c>
    </row>
    <row r="26" spans="1:8" ht="25" x14ac:dyDescent="0.3">
      <c r="B26" s="35" t="s">
        <v>264</v>
      </c>
      <c r="C26" s="46">
        <v>231</v>
      </c>
      <c r="D26" s="46"/>
      <c r="E26" s="41" t="s">
        <v>265</v>
      </c>
      <c r="F26" s="41" t="s">
        <v>266</v>
      </c>
    </row>
    <row r="27" spans="1:8" x14ac:dyDescent="0.3">
      <c r="A27" s="34" t="s">
        <v>267</v>
      </c>
      <c r="B27" s="35"/>
      <c r="E27" s="44"/>
      <c r="F27" s="44"/>
    </row>
    <row r="28" spans="1:8" ht="38" x14ac:dyDescent="0.3">
      <c r="B28" s="35" t="s">
        <v>268</v>
      </c>
      <c r="C28" s="48">
        <v>7.25</v>
      </c>
      <c r="D28" s="48"/>
      <c r="E28" s="41" t="s">
        <v>269</v>
      </c>
      <c r="F28" s="41" t="s">
        <v>270</v>
      </c>
    </row>
    <row r="29" spans="1:8" ht="62.5" x14ac:dyDescent="0.3">
      <c r="B29" s="35" t="s">
        <v>271</v>
      </c>
      <c r="C29" s="46">
        <v>377</v>
      </c>
      <c r="D29" s="46"/>
      <c r="E29" s="41" t="s">
        <v>272</v>
      </c>
      <c r="F29" s="41" t="s">
        <v>273</v>
      </c>
    </row>
    <row r="30" spans="1:8" s="38" customFormat="1" x14ac:dyDescent="0.3">
      <c r="A30" s="34" t="s">
        <v>274</v>
      </c>
      <c r="B30" s="35"/>
      <c r="C30" s="36"/>
      <c r="D30" s="36"/>
      <c r="E30" s="44"/>
      <c r="F30" s="45"/>
      <c r="H30" s="47"/>
    </row>
    <row r="31" spans="1:8" s="38" customFormat="1" x14ac:dyDescent="0.3">
      <c r="A31" s="34" t="s">
        <v>275</v>
      </c>
      <c r="B31" s="35"/>
      <c r="C31" s="36"/>
      <c r="D31" s="36"/>
      <c r="E31" s="44"/>
      <c r="F31" s="45"/>
      <c r="H31" s="47"/>
    </row>
    <row r="32" spans="1:8" s="38" customFormat="1" x14ac:dyDescent="0.3">
      <c r="A32" s="34"/>
      <c r="B32" s="35" t="s">
        <v>247</v>
      </c>
      <c r="C32" s="36">
        <v>91.138903299152801</v>
      </c>
      <c r="D32" s="36"/>
      <c r="E32" s="82" t="s">
        <v>276</v>
      </c>
      <c r="F32" s="82" t="s">
        <v>277</v>
      </c>
      <c r="H32" s="47"/>
    </row>
    <row r="33" spans="1:8" s="38" customFormat="1" x14ac:dyDescent="0.3">
      <c r="A33" s="34"/>
      <c r="B33" s="35" t="s">
        <v>250</v>
      </c>
      <c r="C33" s="36">
        <v>102.92182480567701</v>
      </c>
      <c r="D33" s="36"/>
      <c r="E33" s="82"/>
      <c r="F33" s="82"/>
      <c r="H33" s="47"/>
    </row>
    <row r="34" spans="1:8" s="38" customFormat="1" x14ac:dyDescent="0.3">
      <c r="A34" s="34"/>
      <c r="B34" s="35" t="s">
        <v>251</v>
      </c>
      <c r="C34" s="36">
        <v>126.668128698339</v>
      </c>
      <c r="D34" s="36"/>
      <c r="E34" s="82"/>
      <c r="F34" s="82"/>
      <c r="H34" s="47"/>
    </row>
    <row r="35" spans="1:8" s="38" customFormat="1" x14ac:dyDescent="0.3">
      <c r="A35" s="34"/>
      <c r="B35" s="35" t="s">
        <v>252</v>
      </c>
      <c r="C35" s="36">
        <v>169.415631152711</v>
      </c>
      <c r="D35" s="36"/>
      <c r="E35" s="82"/>
      <c r="F35" s="82"/>
      <c r="H35" s="47"/>
    </row>
    <row r="36" spans="1:8" s="38" customFormat="1" x14ac:dyDescent="0.3">
      <c r="A36" s="34"/>
      <c r="B36" s="35" t="s">
        <v>253</v>
      </c>
      <c r="C36" s="36">
        <v>196.772993084212</v>
      </c>
      <c r="D36" s="36"/>
      <c r="E36" s="82"/>
      <c r="F36" s="82"/>
      <c r="H36" s="47"/>
    </row>
    <row r="37" spans="1:8" s="38" customFormat="1" x14ac:dyDescent="0.3">
      <c r="A37" s="34" t="s">
        <v>278</v>
      </c>
      <c r="B37" s="35"/>
      <c r="C37" s="36"/>
      <c r="D37" s="36"/>
      <c r="E37" s="44"/>
      <c r="F37" s="45"/>
      <c r="H37" s="47"/>
    </row>
    <row r="38" spans="1:8" s="38" customFormat="1" x14ac:dyDescent="0.3">
      <c r="A38" s="34" t="s">
        <v>275</v>
      </c>
      <c r="B38" s="35"/>
      <c r="C38" s="36"/>
      <c r="D38" s="36"/>
      <c r="E38" s="44"/>
      <c r="F38" s="45"/>
      <c r="H38" s="47"/>
    </row>
    <row r="39" spans="1:8" x14ac:dyDescent="0.3">
      <c r="B39" s="35" t="s">
        <v>247</v>
      </c>
      <c r="C39" s="49">
        <f>C32/40</f>
        <v>2.2784725824788201</v>
      </c>
      <c r="E39" s="86" t="s">
        <v>279</v>
      </c>
      <c r="F39" s="86" t="s">
        <v>280</v>
      </c>
    </row>
    <row r="40" spans="1:8" x14ac:dyDescent="0.3">
      <c r="B40" s="35" t="s">
        <v>250</v>
      </c>
      <c r="C40" s="49">
        <f>C33/40</f>
        <v>2.5730456201419249</v>
      </c>
      <c r="E40" s="86"/>
      <c r="F40" s="86"/>
    </row>
    <row r="41" spans="1:8" x14ac:dyDescent="0.3">
      <c r="B41" s="35" t="s">
        <v>251</v>
      </c>
      <c r="C41" s="49">
        <f>C34/40</f>
        <v>3.1667032174584753</v>
      </c>
      <c r="E41" s="86"/>
      <c r="F41" s="86"/>
    </row>
    <row r="42" spans="1:8" x14ac:dyDescent="0.3">
      <c r="B42" s="35" t="s">
        <v>252</v>
      </c>
      <c r="C42" s="49">
        <f>C35/40</f>
        <v>4.2353907788177754</v>
      </c>
      <c r="E42" s="86"/>
      <c r="F42" s="86"/>
    </row>
    <row r="43" spans="1:8" x14ac:dyDescent="0.3">
      <c r="B43" s="35" t="s">
        <v>253</v>
      </c>
      <c r="C43" s="49">
        <f>C36/40</f>
        <v>4.9193248271053003</v>
      </c>
      <c r="E43" s="86"/>
      <c r="F43" s="86"/>
    </row>
    <row r="44" spans="1:8" x14ac:dyDescent="0.3">
      <c r="A44" s="34" t="s">
        <v>281</v>
      </c>
      <c r="B44" s="35"/>
      <c r="E44" s="44"/>
      <c r="F44" s="45"/>
    </row>
    <row r="45" spans="1:8" ht="62.5" x14ac:dyDescent="0.3">
      <c r="B45" s="35" t="s">
        <v>282</v>
      </c>
      <c r="C45" s="48">
        <v>17.57</v>
      </c>
      <c r="D45" s="48"/>
      <c r="E45" s="41" t="s">
        <v>283</v>
      </c>
      <c r="F45" s="41" t="s">
        <v>284</v>
      </c>
    </row>
    <row r="46" spans="1:8" ht="62.5" x14ac:dyDescent="0.3">
      <c r="B46" s="35" t="s">
        <v>285</v>
      </c>
      <c r="C46" s="46">
        <v>913</v>
      </c>
      <c r="D46" s="46"/>
      <c r="E46" s="41" t="s">
        <v>286</v>
      </c>
      <c r="F46" s="41" t="s">
        <v>287</v>
      </c>
      <c r="G46" s="50"/>
    </row>
    <row r="47" spans="1:8" s="38" customFormat="1" x14ac:dyDescent="0.3">
      <c r="A47" s="34" t="s">
        <v>288</v>
      </c>
      <c r="B47" s="35"/>
      <c r="C47" s="36"/>
      <c r="D47" s="36"/>
      <c r="E47" s="44"/>
      <c r="F47" s="45"/>
      <c r="H47" s="47"/>
    </row>
    <row r="48" spans="1:8" s="38" customFormat="1" x14ac:dyDescent="0.3">
      <c r="A48" s="34" t="s">
        <v>275</v>
      </c>
      <c r="B48" s="35"/>
      <c r="C48" s="36"/>
      <c r="D48" s="36"/>
      <c r="E48" s="44"/>
      <c r="F48" s="45"/>
      <c r="H48" s="47"/>
    </row>
    <row r="49" spans="1:256" s="38" customFormat="1" x14ac:dyDescent="0.3">
      <c r="A49" s="34"/>
      <c r="B49" s="35" t="s">
        <v>247</v>
      </c>
      <c r="C49" s="36">
        <v>37.614695694355099</v>
      </c>
      <c r="D49" s="36"/>
      <c r="E49" s="82" t="s">
        <v>289</v>
      </c>
      <c r="F49" s="82" t="s">
        <v>290</v>
      </c>
      <c r="H49" s="47"/>
    </row>
    <row r="50" spans="1:256" s="38" customFormat="1" x14ac:dyDescent="0.3">
      <c r="A50" s="34"/>
      <c r="B50" s="35" t="s">
        <v>250</v>
      </c>
      <c r="C50" s="36">
        <v>42.4777233457148</v>
      </c>
      <c r="D50" s="36"/>
      <c r="E50" s="82"/>
      <c r="F50" s="82"/>
      <c r="H50" s="47"/>
    </row>
    <row r="51" spans="1:256" s="38" customFormat="1" x14ac:dyDescent="0.3">
      <c r="A51" s="34"/>
      <c r="B51" s="35" t="s">
        <v>251</v>
      </c>
      <c r="C51" s="36">
        <v>52.278258160757602</v>
      </c>
      <c r="D51" s="36"/>
      <c r="E51" s="82"/>
      <c r="F51" s="82"/>
      <c r="H51" s="47"/>
    </row>
    <row r="52" spans="1:256" s="38" customFormat="1" x14ac:dyDescent="0.3">
      <c r="A52" s="34"/>
      <c r="B52" s="35" t="s">
        <v>252</v>
      </c>
      <c r="C52" s="36">
        <v>69.920935857207795</v>
      </c>
      <c r="D52" s="36"/>
      <c r="E52" s="82"/>
      <c r="F52" s="82"/>
      <c r="H52" s="47"/>
    </row>
    <row r="53" spans="1:256" s="38" customFormat="1" x14ac:dyDescent="0.3">
      <c r="A53" s="34"/>
      <c r="B53" s="35" t="s">
        <v>253</v>
      </c>
      <c r="C53" s="36">
        <v>81.211820504744594</v>
      </c>
      <c r="D53" s="36"/>
      <c r="E53" s="82"/>
      <c r="F53" s="82"/>
      <c r="H53" s="47"/>
    </row>
    <row r="54" spans="1:256" x14ac:dyDescent="0.3">
      <c r="A54" s="34" t="s">
        <v>291</v>
      </c>
      <c r="B54" s="35"/>
      <c r="E54" s="44"/>
      <c r="F54" s="45"/>
    </row>
    <row r="55" spans="1:256" x14ac:dyDescent="0.3">
      <c r="A55" s="34" t="s">
        <v>275</v>
      </c>
      <c r="B55" s="35"/>
      <c r="E55" s="44"/>
      <c r="F55" s="45"/>
    </row>
    <row r="56" spans="1:256" x14ac:dyDescent="0.3">
      <c r="B56" s="35" t="s">
        <v>247</v>
      </c>
      <c r="C56" s="49">
        <f>C49/40</f>
        <v>0.94036739235887745</v>
      </c>
      <c r="D56" s="49"/>
      <c r="E56" s="82" t="s">
        <v>292</v>
      </c>
      <c r="F56" s="82" t="s">
        <v>293</v>
      </c>
    </row>
    <row r="57" spans="1:256" x14ac:dyDescent="0.3">
      <c r="B57" s="35" t="s">
        <v>250</v>
      </c>
      <c r="C57" s="49">
        <f>C50/40</f>
        <v>1.06194308364287</v>
      </c>
      <c r="D57" s="49"/>
      <c r="E57" s="82"/>
      <c r="F57" s="82"/>
    </row>
    <row r="58" spans="1:256" x14ac:dyDescent="0.3">
      <c r="B58" s="35" t="s">
        <v>251</v>
      </c>
      <c r="C58" s="49">
        <f>C51/40</f>
        <v>1.30695645401894</v>
      </c>
      <c r="D58" s="49"/>
      <c r="E58" s="82"/>
      <c r="F58" s="82"/>
    </row>
    <row r="59" spans="1:256" x14ac:dyDescent="0.3">
      <c r="B59" s="35" t="s">
        <v>252</v>
      </c>
      <c r="C59" s="49">
        <f>C52/40</f>
        <v>1.7480233964301948</v>
      </c>
      <c r="D59" s="49"/>
      <c r="E59" s="82"/>
      <c r="F59" s="82"/>
    </row>
    <row r="60" spans="1:256" x14ac:dyDescent="0.3">
      <c r="B60" s="35" t="s">
        <v>253</v>
      </c>
      <c r="C60" s="49">
        <f>C53/40</f>
        <v>2.0302955126186149</v>
      </c>
      <c r="D60" s="49"/>
      <c r="E60" s="82"/>
      <c r="F60" s="82"/>
    </row>
    <row r="61" spans="1:256" x14ac:dyDescent="0.3">
      <c r="A61" s="34" t="s">
        <v>294</v>
      </c>
      <c r="B61" s="35"/>
      <c r="E61" s="44"/>
      <c r="F61" s="45"/>
      <c r="J61" s="46"/>
      <c r="K61" s="51"/>
    </row>
    <row r="62" spans="1:256" ht="25" x14ac:dyDescent="0.3">
      <c r="A62" s="52"/>
      <c r="B62" s="35" t="s">
        <v>295</v>
      </c>
      <c r="C62" s="46">
        <v>77136</v>
      </c>
      <c r="D62" s="46"/>
      <c r="E62" s="41" t="s">
        <v>296</v>
      </c>
      <c r="F62" s="41" t="s">
        <v>297</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298</v>
      </c>
      <c r="C63" s="46">
        <v>23140.701728053002</v>
      </c>
      <c r="D63" s="46"/>
      <c r="E63" s="41" t="s">
        <v>299</v>
      </c>
      <c r="F63" s="43" t="s">
        <v>300</v>
      </c>
    </row>
    <row r="64" spans="1:256" ht="15" x14ac:dyDescent="0.3">
      <c r="A64" s="34" t="s">
        <v>301</v>
      </c>
      <c r="B64" s="35"/>
      <c r="C64" s="46"/>
      <c r="D64" s="46"/>
      <c r="E64" s="44"/>
      <c r="F64" s="45"/>
    </row>
    <row r="65" spans="1:256" x14ac:dyDescent="0.3">
      <c r="A65" s="34" t="s">
        <v>302</v>
      </c>
      <c r="B65" s="35"/>
      <c r="C65" s="46"/>
      <c r="D65" s="46"/>
      <c r="E65" s="44"/>
      <c r="F65" s="45"/>
    </row>
    <row r="66" spans="1:256" x14ac:dyDescent="0.3">
      <c r="A66" s="52"/>
      <c r="B66" s="56" t="s">
        <v>303</v>
      </c>
      <c r="C66" s="46">
        <v>578.517543201325</v>
      </c>
      <c r="D66" s="46"/>
      <c r="E66" s="83" t="s">
        <v>304</v>
      </c>
      <c r="F66" s="83" t="s">
        <v>305</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306</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307</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308</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309</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310</v>
      </c>
      <c r="C71" s="46">
        <v>39716</v>
      </c>
      <c r="D71" s="46"/>
      <c r="E71" s="41" t="s">
        <v>311</v>
      </c>
      <c r="F71" s="41" t="s">
        <v>312</v>
      </c>
      <c r="G71" s="33"/>
      <c r="H71" s="47"/>
    </row>
    <row r="72" spans="1:256" ht="60" customHeight="1" x14ac:dyDescent="0.3">
      <c r="B72" s="35" t="s">
        <v>313</v>
      </c>
      <c r="C72" s="46">
        <v>993</v>
      </c>
      <c r="D72" s="46"/>
      <c r="E72" s="41" t="s">
        <v>314</v>
      </c>
      <c r="F72" s="41" t="s">
        <v>315</v>
      </c>
      <c r="G72" s="33"/>
      <c r="H72" s="47"/>
    </row>
    <row r="74" spans="1:256" x14ac:dyDescent="0.3">
      <c r="A74" s="34" t="s">
        <v>316</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317</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318</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319</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320</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IN</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2019-06-06T16:33:21Z</dcterms:created>
  <dcterms:modified xsi:type="dcterms:W3CDTF">2019-06-11T00:46:46Z</dcterms:modified>
</cp:coreProperties>
</file>