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3FE5B9D5-3E64-4252-89BB-2EA95558D306}" xr6:coauthVersionLast="36" xr6:coauthVersionMax="36" xr10:uidLastSave="{00000000-0000-0000-0000-000000000000}"/>
  <bookViews>
    <workbookView xWindow="0" yWindow="0" windowWidth="19200" windowHeight="6350" xr2:uid="{00000000-000D-0000-FFFF-FFFF00000000}"/>
  </bookViews>
  <sheets>
    <sheet name="Sheet1" sheetId="1" r:id="rId1"/>
    <sheet name="IL"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125" i="1" l="1"/>
  <c r="AU125" i="1"/>
  <c r="AT125" i="1"/>
  <c r="AS125" i="1"/>
  <c r="AR125" i="1"/>
  <c r="AV124" i="1"/>
  <c r="AU124" i="1"/>
  <c r="AT124" i="1"/>
  <c r="AS124" i="1"/>
  <c r="AR124" i="1"/>
  <c r="AV123" i="1"/>
  <c r="AU123" i="1"/>
  <c r="AT123" i="1"/>
  <c r="AS123" i="1"/>
  <c r="AR123" i="1"/>
  <c r="AV122" i="1"/>
  <c r="AU122" i="1"/>
  <c r="AT122" i="1"/>
  <c r="AS122" i="1"/>
  <c r="AR122" i="1"/>
  <c r="AV121" i="1"/>
  <c r="AU121" i="1"/>
  <c r="AT121" i="1"/>
  <c r="AS121" i="1"/>
  <c r="AR121" i="1"/>
  <c r="AV120" i="1"/>
  <c r="AU120" i="1"/>
  <c r="AT120" i="1"/>
  <c r="AS120" i="1"/>
  <c r="AR120" i="1"/>
  <c r="AV119" i="1"/>
  <c r="AU119" i="1"/>
  <c r="AT119" i="1"/>
  <c r="AS119" i="1"/>
  <c r="AR119" i="1"/>
  <c r="AV118" i="1"/>
  <c r="AU118" i="1"/>
  <c r="AT118" i="1"/>
  <c r="AS118" i="1"/>
  <c r="AR118" i="1"/>
  <c r="AV117" i="1"/>
  <c r="AU117" i="1"/>
  <c r="AT117" i="1"/>
  <c r="AS117" i="1"/>
  <c r="AR117" i="1"/>
  <c r="AV116" i="1"/>
  <c r="AU116" i="1"/>
  <c r="AT116" i="1"/>
  <c r="AS116" i="1"/>
  <c r="AR116" i="1"/>
  <c r="AV115" i="1"/>
  <c r="AU115" i="1"/>
  <c r="AT115" i="1"/>
  <c r="AS115" i="1"/>
  <c r="AR115" i="1"/>
  <c r="AV114" i="1"/>
  <c r="AU114" i="1"/>
  <c r="AT114" i="1"/>
  <c r="AS114" i="1"/>
  <c r="AR114" i="1"/>
  <c r="AV113" i="1"/>
  <c r="AU113" i="1"/>
  <c r="AT113" i="1"/>
  <c r="AS113" i="1"/>
  <c r="AR113" i="1"/>
  <c r="AV112" i="1"/>
  <c r="AU112" i="1"/>
  <c r="AT112" i="1"/>
  <c r="AS112" i="1"/>
  <c r="AR112" i="1"/>
  <c r="AV111" i="1"/>
  <c r="AU111" i="1"/>
  <c r="AT111" i="1"/>
  <c r="AS111" i="1"/>
  <c r="AR111" i="1"/>
  <c r="AV110" i="1"/>
  <c r="AU110" i="1"/>
  <c r="AT110" i="1"/>
  <c r="AS110" i="1"/>
  <c r="AR110" i="1"/>
  <c r="AV109" i="1"/>
  <c r="AU109" i="1"/>
  <c r="AT109" i="1"/>
  <c r="AS109" i="1"/>
  <c r="AR109" i="1"/>
  <c r="AV108" i="1"/>
  <c r="AU108" i="1"/>
  <c r="AT108" i="1"/>
  <c r="AS108" i="1"/>
  <c r="AR108" i="1"/>
  <c r="AV107" i="1"/>
  <c r="AU107" i="1"/>
  <c r="AT107" i="1"/>
  <c r="AS107" i="1"/>
  <c r="AR107" i="1"/>
  <c r="AV106" i="1"/>
  <c r="AU106" i="1"/>
  <c r="AT106" i="1"/>
  <c r="AS106" i="1"/>
  <c r="AR106" i="1"/>
  <c r="AV105" i="1"/>
  <c r="AU105" i="1"/>
  <c r="AT105" i="1"/>
  <c r="AS105" i="1"/>
  <c r="AR105" i="1"/>
  <c r="AV104" i="1"/>
  <c r="AU104" i="1"/>
  <c r="AT104" i="1"/>
  <c r="AS104" i="1"/>
  <c r="AR104" i="1"/>
  <c r="AV103" i="1"/>
  <c r="AU103" i="1"/>
  <c r="AT103" i="1"/>
  <c r="AS103" i="1"/>
  <c r="AR103" i="1"/>
  <c r="AV102" i="1"/>
  <c r="AU102" i="1"/>
  <c r="AT102" i="1"/>
  <c r="AS102" i="1"/>
  <c r="AR102" i="1"/>
  <c r="AV101" i="1"/>
  <c r="AU101" i="1"/>
  <c r="AT101" i="1"/>
  <c r="AS101" i="1"/>
  <c r="AR101" i="1"/>
  <c r="AV100" i="1"/>
  <c r="AU100" i="1"/>
  <c r="AT100" i="1"/>
  <c r="AS100" i="1"/>
  <c r="AR100" i="1"/>
  <c r="AV99" i="1"/>
  <c r="AU99" i="1"/>
  <c r="AT99" i="1"/>
  <c r="AS99" i="1"/>
  <c r="AR99" i="1"/>
  <c r="AV98" i="1"/>
  <c r="AU98" i="1"/>
  <c r="AT98" i="1"/>
  <c r="AS98" i="1"/>
  <c r="AR98" i="1"/>
  <c r="AV97" i="1"/>
  <c r="AU97" i="1"/>
  <c r="AT97" i="1"/>
  <c r="AS97" i="1"/>
  <c r="AR97" i="1"/>
  <c r="AV96" i="1"/>
  <c r="AU96" i="1"/>
  <c r="AT96" i="1"/>
  <c r="AS96" i="1"/>
  <c r="AR96" i="1"/>
  <c r="AV95" i="1"/>
  <c r="AU95" i="1"/>
  <c r="AT95" i="1"/>
  <c r="AS95" i="1"/>
  <c r="AR95" i="1"/>
  <c r="AV94" i="1"/>
  <c r="AU94" i="1"/>
  <c r="AT94" i="1"/>
  <c r="AS94" i="1"/>
  <c r="AR94" i="1"/>
  <c r="AV93" i="1"/>
  <c r="AU93" i="1"/>
  <c r="AT93" i="1"/>
  <c r="AS93" i="1"/>
  <c r="AR93" i="1"/>
  <c r="AV92" i="1"/>
  <c r="AU92" i="1"/>
  <c r="AT92" i="1"/>
  <c r="AS92" i="1"/>
  <c r="AR92" i="1"/>
  <c r="AV91" i="1"/>
  <c r="AU91" i="1"/>
  <c r="AT91" i="1"/>
  <c r="AS91" i="1"/>
  <c r="AR91" i="1"/>
  <c r="AV90" i="1"/>
  <c r="AU90" i="1"/>
  <c r="AT90" i="1"/>
  <c r="AS90" i="1"/>
  <c r="AR90" i="1"/>
  <c r="AV89" i="1"/>
  <c r="AU89" i="1"/>
  <c r="AT89" i="1"/>
  <c r="AS89" i="1"/>
  <c r="AR89" i="1"/>
  <c r="AV88" i="1"/>
  <c r="AU88" i="1"/>
  <c r="AT88" i="1"/>
  <c r="AS88" i="1"/>
  <c r="AR88" i="1"/>
  <c r="AV87" i="1"/>
  <c r="AU87" i="1"/>
  <c r="AT87" i="1"/>
  <c r="AS87" i="1"/>
  <c r="AR87" i="1"/>
  <c r="AV86" i="1"/>
  <c r="AU86" i="1"/>
  <c r="AT86" i="1"/>
  <c r="AS86" i="1"/>
  <c r="AR86" i="1"/>
  <c r="AV85" i="1"/>
  <c r="AU85" i="1"/>
  <c r="AT85" i="1"/>
  <c r="AS85" i="1"/>
  <c r="AR85" i="1"/>
  <c r="AV84" i="1"/>
  <c r="AU84" i="1"/>
  <c r="AT84" i="1"/>
  <c r="AS84" i="1"/>
  <c r="AR84" i="1"/>
  <c r="AV83" i="1"/>
  <c r="AU83" i="1"/>
  <c r="AT83" i="1"/>
  <c r="AS83" i="1"/>
  <c r="AR83" i="1"/>
  <c r="AV82" i="1"/>
  <c r="AU82" i="1"/>
  <c r="AT82" i="1"/>
  <c r="AS82" i="1"/>
  <c r="AR82" i="1"/>
  <c r="AV81" i="1"/>
  <c r="AU81" i="1"/>
  <c r="AT81" i="1"/>
  <c r="AS81" i="1"/>
  <c r="AR81" i="1"/>
  <c r="AV80" i="1"/>
  <c r="AU80" i="1"/>
  <c r="AT80" i="1"/>
  <c r="AS80" i="1"/>
  <c r="AR80" i="1"/>
  <c r="AV79" i="1"/>
  <c r="AU79" i="1"/>
  <c r="AT79" i="1"/>
  <c r="AS79" i="1"/>
  <c r="AR79" i="1"/>
  <c r="AV78" i="1"/>
  <c r="AU78" i="1"/>
  <c r="AT78" i="1"/>
  <c r="AS78" i="1"/>
  <c r="AR78" i="1"/>
  <c r="AV77" i="1"/>
  <c r="AU77" i="1"/>
  <c r="AT77" i="1"/>
  <c r="AS77" i="1"/>
  <c r="AR77" i="1"/>
  <c r="AV76" i="1"/>
  <c r="AU76" i="1"/>
  <c r="AT76" i="1"/>
  <c r="AS76" i="1"/>
  <c r="AR76" i="1"/>
  <c r="AV75" i="1"/>
  <c r="AU75" i="1"/>
  <c r="AT75" i="1"/>
  <c r="AS75" i="1"/>
  <c r="AR75" i="1"/>
  <c r="AV74" i="1"/>
  <c r="AU74" i="1"/>
  <c r="AT74" i="1"/>
  <c r="AS74" i="1"/>
  <c r="AR74" i="1"/>
  <c r="AV73" i="1"/>
  <c r="AU73" i="1"/>
  <c r="AT73" i="1"/>
  <c r="AS73" i="1"/>
  <c r="AR73" i="1"/>
  <c r="AV72" i="1"/>
  <c r="AU72" i="1"/>
  <c r="AT72" i="1"/>
  <c r="AS72" i="1"/>
  <c r="AR72" i="1"/>
  <c r="AV71" i="1"/>
  <c r="AU71" i="1"/>
  <c r="AT71" i="1"/>
  <c r="AS71" i="1"/>
  <c r="AR71" i="1"/>
  <c r="AV70" i="1"/>
  <c r="AU70" i="1"/>
  <c r="AT70" i="1"/>
  <c r="AS70" i="1"/>
  <c r="AR70" i="1"/>
  <c r="AV69" i="1"/>
  <c r="AU69" i="1"/>
  <c r="AT69" i="1"/>
  <c r="AS69" i="1"/>
  <c r="AR69" i="1"/>
  <c r="AV68" i="1"/>
  <c r="AU68" i="1"/>
  <c r="AT68" i="1"/>
  <c r="AS68" i="1"/>
  <c r="AR68" i="1"/>
  <c r="AV67" i="1"/>
  <c r="AU67" i="1"/>
  <c r="AT67" i="1"/>
  <c r="AS67" i="1"/>
  <c r="AR67" i="1"/>
  <c r="AV66" i="1"/>
  <c r="AU66" i="1"/>
  <c r="AT66" i="1"/>
  <c r="AS66" i="1"/>
  <c r="AR66" i="1"/>
  <c r="AV65" i="1"/>
  <c r="AU65" i="1"/>
  <c r="AT65" i="1"/>
  <c r="AS65" i="1"/>
  <c r="AR65" i="1"/>
  <c r="AV64" i="1"/>
  <c r="AU64" i="1"/>
  <c r="AT64" i="1"/>
  <c r="AS64" i="1"/>
  <c r="AR64" i="1"/>
  <c r="AV63" i="1"/>
  <c r="AU63" i="1"/>
  <c r="AT63" i="1"/>
  <c r="AS63" i="1"/>
  <c r="AR63" i="1"/>
  <c r="AV62" i="1"/>
  <c r="AU62" i="1"/>
  <c r="AT62" i="1"/>
  <c r="AS62" i="1"/>
  <c r="AR62" i="1"/>
  <c r="AV61" i="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60" i="3" l="1"/>
  <c r="C59" i="3"/>
  <c r="C58" i="3"/>
  <c r="C57" i="3"/>
  <c r="C56" i="3"/>
  <c r="C43" i="3"/>
  <c r="C42" i="3"/>
  <c r="C41" i="3"/>
  <c r="C40" i="3"/>
  <c r="C39" i="3"/>
</calcChain>
</file>

<file path=xl/sharedStrings.xml><?xml version="1.0" encoding="utf-8"?>
<sst xmlns="http://schemas.openxmlformats.org/spreadsheetml/2006/main" count="762" uniqueCount="332">
  <si>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</si>
  <si>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</si>
  <si>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</si>
  <si>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</si>
  <si>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</si>
  <si>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</si>
  <si>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</si>
  <si>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</si>
  <si>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</si>
  <si>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</si>
  <si>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</si>
  <si>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</si>
  <si>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</si>
  <si>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</si>
  <si>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</si>
  <si>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</si>
  <si>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</si>
  <si>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</si>
  <si>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</si>
  <si>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</si>
  <si>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</si>
  <si>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</si>
  <si>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</si>
  <si>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</si>
  <si>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</si>
  <si>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</si>
  <si>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</si>
  <si>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</si>
  <si>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</si>
  <si>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</si>
  <si>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</si>
  <si>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</si>
  <si>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</si>
  <si>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</si>
  <si>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</si>
  <si>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</si>
  <si>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</si>
  <si>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</si>
  <si>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</si>
  <si>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</si>
  <si>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</si>
  <si>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</si>
  <si>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</si>
  <si>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IL</t>
  </si>
  <si>
    <t>Illinois</t>
  </si>
  <si>
    <t>NONMETRO</t>
  </si>
  <si>
    <t>METRO</t>
  </si>
  <si>
    <t>Bloomington  HMFA</t>
  </si>
  <si>
    <t>Bond County HMFA</t>
  </si>
  <si>
    <t>Cape Girardeau MSA</t>
  </si>
  <si>
    <t>Champaign-Urbana MSA</t>
  </si>
  <si>
    <t>Chicago-Joliet-Naperville HMFA</t>
  </si>
  <si>
    <t>Danville MSA</t>
  </si>
  <si>
    <t>Davenport-Moline-Rock Island MSA</t>
  </si>
  <si>
    <t>De Witt County HMFA</t>
  </si>
  <si>
    <t>Decatur MSA</t>
  </si>
  <si>
    <t>DeKalb County HMFA</t>
  </si>
  <si>
    <t>Grundy County HMFA</t>
  </si>
  <si>
    <t>Jackson County HMFA</t>
  </si>
  <si>
    <t>Kankakee MSA</t>
  </si>
  <si>
    <t>Kendall County HMFA</t>
  </si>
  <si>
    <t>Macoupin County HMFA</t>
  </si>
  <si>
    <t>Peoria MSA</t>
  </si>
  <si>
    <t>Rockford MSA</t>
  </si>
  <si>
    <t>Springfield MSA</t>
  </si>
  <si>
    <t>St. Louis HMFA</t>
  </si>
  <si>
    <t>Williamson County HMFA</t>
  </si>
  <si>
    <t>COUNTY</t>
  </si>
  <si>
    <t>Adams County</t>
  </si>
  <si>
    <t>Alexander County</t>
  </si>
  <si>
    <t>Bond County</t>
  </si>
  <si>
    <t>Boone County</t>
  </si>
  <si>
    <t>Brown County</t>
  </si>
  <si>
    <t>Bureau County</t>
  </si>
  <si>
    <t>Calhoun County</t>
  </si>
  <si>
    <t>Carroll County</t>
  </si>
  <si>
    <t>Cass County</t>
  </si>
  <si>
    <t>Champaign County</t>
  </si>
  <si>
    <t>Christian County</t>
  </si>
  <si>
    <t>Clark County</t>
  </si>
  <si>
    <t>Clay County</t>
  </si>
  <si>
    <t>Clinton County</t>
  </si>
  <si>
    <t>Coles County</t>
  </si>
  <si>
    <t>Cook County</t>
  </si>
  <si>
    <t>Crawford County</t>
  </si>
  <si>
    <t>Cumberland County</t>
  </si>
  <si>
    <t>DeKalb County</t>
  </si>
  <si>
    <t>De Witt County</t>
  </si>
  <si>
    <t>Douglas County</t>
  </si>
  <si>
    <t>DuPage County</t>
  </si>
  <si>
    <t>Edgar County</t>
  </si>
  <si>
    <t>Edwards County</t>
  </si>
  <si>
    <t>Effingham County</t>
  </si>
  <si>
    <t>Fayette County</t>
  </si>
  <si>
    <t>Ford County</t>
  </si>
  <si>
    <t>Franklin County</t>
  </si>
  <si>
    <t>Fulton County</t>
  </si>
  <si>
    <t>Gallatin County</t>
  </si>
  <si>
    <t>Greene County</t>
  </si>
  <si>
    <t>Grundy County</t>
  </si>
  <si>
    <t>Hamilton County</t>
  </si>
  <si>
    <t>Hancock County</t>
  </si>
  <si>
    <t>Hardin County</t>
  </si>
  <si>
    <t>Henderson County</t>
  </si>
  <si>
    <t>Henry County</t>
  </si>
  <si>
    <t>Iroquois County</t>
  </si>
  <si>
    <t>Jackson County</t>
  </si>
  <si>
    <t>Jasper County</t>
  </si>
  <si>
    <t>Jefferson County</t>
  </si>
  <si>
    <t>Jersey County</t>
  </si>
  <si>
    <t>Jo Daviess County</t>
  </si>
  <si>
    <t>Johnson County</t>
  </si>
  <si>
    <t>Kane County</t>
  </si>
  <si>
    <t>Kankakee County</t>
  </si>
  <si>
    <t>Kendall County</t>
  </si>
  <si>
    <t>Knox County</t>
  </si>
  <si>
    <t>Lake County</t>
  </si>
  <si>
    <t>La Salle County</t>
  </si>
  <si>
    <t>Lawrence County</t>
  </si>
  <si>
    <t>Lee County</t>
  </si>
  <si>
    <t>Livingston County</t>
  </si>
  <si>
    <t>Logan County</t>
  </si>
  <si>
    <t>McDonough County</t>
  </si>
  <si>
    <t>McHenry County</t>
  </si>
  <si>
    <t>McLean County</t>
  </si>
  <si>
    <t>Macon County</t>
  </si>
  <si>
    <t>Macoupin County</t>
  </si>
  <si>
    <t>Madison County</t>
  </si>
  <si>
    <t>Marion County</t>
  </si>
  <si>
    <t>Marshall County</t>
  </si>
  <si>
    <t>Mason County</t>
  </si>
  <si>
    <t>Massac County</t>
  </si>
  <si>
    <t>Menard County</t>
  </si>
  <si>
    <t>Mercer County</t>
  </si>
  <si>
    <t>Monroe County</t>
  </si>
  <si>
    <t>Montgomery County</t>
  </si>
  <si>
    <t>Morgan County</t>
  </si>
  <si>
    <t>Moultrie County</t>
  </si>
  <si>
    <t>Ogle County</t>
  </si>
  <si>
    <t>Peoria County</t>
  </si>
  <si>
    <t>Perry County</t>
  </si>
  <si>
    <t>Piatt County</t>
  </si>
  <si>
    <t>Pike County</t>
  </si>
  <si>
    <t>Pope County</t>
  </si>
  <si>
    <t>Pulaski County</t>
  </si>
  <si>
    <t>Putnam County</t>
  </si>
  <si>
    <t>Randolph County</t>
  </si>
  <si>
    <t>Richland County</t>
  </si>
  <si>
    <t>Rock Island County</t>
  </si>
  <si>
    <t>St. Clair County</t>
  </si>
  <si>
    <t>Saline County</t>
  </si>
  <si>
    <t>Sangamon County</t>
  </si>
  <si>
    <t>Schuyler County</t>
  </si>
  <si>
    <t>Scott County</t>
  </si>
  <si>
    <t>Shelby County</t>
  </si>
  <si>
    <t>Stark County</t>
  </si>
  <si>
    <t>Stephenson County</t>
  </si>
  <si>
    <t>Tazewell County</t>
  </si>
  <si>
    <t>Union County</t>
  </si>
  <si>
    <t>Vermilion County</t>
  </si>
  <si>
    <t>Wabash County</t>
  </si>
  <si>
    <t>Warren County</t>
  </si>
  <si>
    <t>Washington County</t>
  </si>
  <si>
    <t>Wayne County</t>
  </si>
  <si>
    <t>White County</t>
  </si>
  <si>
    <t>Whiteside County</t>
  </si>
  <si>
    <t>Will County</t>
  </si>
  <si>
    <t>Williamson County</t>
  </si>
  <si>
    <t>Winnebago County</t>
  </si>
  <si>
    <t>Woodford County</t>
  </si>
  <si>
    <t>State</t>
  </si>
  <si>
    <t>Occupation Code</t>
  </si>
  <si>
    <t>Occupation</t>
  </si>
  <si>
    <t>Total Employment</t>
  </si>
  <si>
    <t>Jobs per 1000 jobs</t>
  </si>
  <si>
    <t>Median Hourly Wage</t>
  </si>
  <si>
    <t>35-3031</t>
  </si>
  <si>
    <t>Waiters and Waitresses</t>
  </si>
  <si>
    <t>35-3021</t>
  </si>
  <si>
    <t>Food prep workers, fast food</t>
  </si>
  <si>
    <t>41-2011</t>
  </si>
  <si>
    <t>Cashiers</t>
  </si>
  <si>
    <t>39-9021</t>
  </si>
  <si>
    <t>Personal Care Aides</t>
  </si>
  <si>
    <t>41-2031</t>
  </si>
  <si>
    <t>Retail Salespersons</t>
  </si>
  <si>
    <t>53-7064</t>
  </si>
  <si>
    <t>Packers and Packagers, Hand</t>
  </si>
  <si>
    <t>43-5081</t>
  </si>
  <si>
    <t>Stock Clerks and Order Fillers</t>
  </si>
  <si>
    <t>25-9041</t>
  </si>
  <si>
    <t>Teacher Assistants</t>
  </si>
  <si>
    <t>53-7062</t>
  </si>
  <si>
    <t>Laborers and material movers</t>
  </si>
  <si>
    <t>35-2014</t>
  </si>
  <si>
    <t>Cooks, Restaurant</t>
  </si>
  <si>
    <t>37-2011</t>
  </si>
  <si>
    <t>Janitors and cleaners</t>
  </si>
  <si>
    <t>31-1014</t>
  </si>
  <si>
    <t>Nursing Assistants</t>
  </si>
  <si>
    <t>33-9032</t>
  </si>
  <si>
    <t>Security Guards</t>
  </si>
  <si>
    <t>51-2098</t>
  </si>
  <si>
    <t>Assemblers and fabricators</t>
  </si>
  <si>
    <t>43-9061</t>
  </si>
  <si>
    <t>Office clerks</t>
  </si>
  <si>
    <t>43-4051</t>
  </si>
  <si>
    <t>Customer Service Representatives</t>
  </si>
  <si>
    <t>One-Bedroom Housing Wage</t>
  </si>
  <si>
    <t>43-6014</t>
  </si>
  <si>
    <t>Secretaries and administrative assistants</t>
  </si>
  <si>
    <t>53-3033</t>
  </si>
  <si>
    <t>Light Truck or Delivery Services Drivers</t>
  </si>
  <si>
    <t>00-0000</t>
  </si>
  <si>
    <t>All Occupations</t>
  </si>
  <si>
    <t>43-3031</t>
  </si>
  <si>
    <t>Bookkeeping, Accounting, and Auditing Clerks</t>
  </si>
  <si>
    <t>49-9071</t>
  </si>
  <si>
    <t>General Maintenance and Repair workers</t>
  </si>
  <si>
    <t>Two-Bedroom Housing Wage</t>
  </si>
  <si>
    <t>53-3032</t>
  </si>
  <si>
    <t>Heavy and Tractor-Trailer Truck Drivers</t>
  </si>
  <si>
    <t>41-3099</t>
  </si>
  <si>
    <t>Other Sales reps, services</t>
  </si>
  <si>
    <t>43-1011</t>
  </si>
  <si>
    <t>Office and admin support supervisors</t>
  </si>
  <si>
    <t>41-4012</t>
  </si>
  <si>
    <t>Sales reps, whsl and manufacturing</t>
  </si>
  <si>
    <t>25-2021</t>
  </si>
  <si>
    <t>Elementary school teachers</t>
  </si>
  <si>
    <t>13-1199</t>
  </si>
  <si>
    <t>Business operations specialists</t>
  </si>
  <si>
    <t>25-2031</t>
  </si>
  <si>
    <t>Secondary school teachers</t>
  </si>
  <si>
    <t>13-2011</t>
  </si>
  <si>
    <t>Accountants and Auditors</t>
  </si>
  <si>
    <t>29-1141</t>
  </si>
  <si>
    <t>Registered Nurses</t>
  </si>
  <si>
    <t>11-1021</t>
  </si>
  <si>
    <t>General and Operations Managers</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</si>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</sst>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
      <sz val="11"/>
      <color rgb="FF0070C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xf numFmtId="164" fontId="0" fillId="0" borderId="0" xfId="0" applyNumberFormat="1" applyBorder="1"/>
    <xf numFmtId="1" fontId="2" fillId="0" borderId="0" xfId="0" applyNumberFormat="1" applyFont="1"/>
    <xf numFmtId="164" fontId="4" fillId="0" borderId="0" xfId="0" applyNumberFormat="1" applyFont="1" applyFill="1" applyBorder="1" applyAlignment="1" applyProtection="1">
      <alignment horizontal="right" vertical="center" wrapText="1"/>
    </xf>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0" fontId="7" fillId="0" borderId="0" xfId="2" applyFont="1" applyFill="1" applyBorder="1" applyAlignment="1">
      <alignment horizontal="left" vertical="center" wrapText="1"/>
    </xf>
    <xf numFmtId="3" fontId="8" fillId="0" borderId="0" xfId="2" applyNumberFormat="1" applyFont="1" applyFill="1" applyBorder="1" applyAlignment="1">
      <alignment horizontal="center" vertical="center"/>
    </xf>
    <xf numFmtId="3" fontId="7" fillId="0" borderId="0" xfId="2" applyNumberFormat="1" applyFont="1" applyFill="1" applyBorder="1" applyAlignment="1">
      <alignment horizontal="right" vertical="center"/>
    </xf>
    <xf numFmtId="0" fontId="9" fillId="0" borderId="0" xfId="2" applyFont="1" applyFill="1" applyBorder="1" applyAlignment="1">
      <alignment horizontal="center" vertical="center" wrapText="1"/>
    </xf>
    <xf numFmtId="0" fontId="7" fillId="0" borderId="0" xfId="2" applyFont="1" applyFill="1" applyBorder="1" applyAlignment="1">
      <alignment horizontal="center"/>
    </xf>
    <xf numFmtId="3" fontId="7" fillId="0" borderId="0" xfId="2" applyNumberFormat="1" applyFont="1" applyFill="1" applyBorder="1"/>
    <xf numFmtId="0" fontId="11" fillId="0" borderId="0" xfId="2" applyFont="1" applyFill="1" applyBorder="1"/>
    <xf numFmtId="0" fontId="8" fillId="0" borderId="0" xfId="2" applyFont="1" applyFill="1" applyBorder="1"/>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xf>
    <xf numFmtId="0" fontId="11" fillId="0" borderId="0" xfId="2" applyFont="1" applyFill="1" applyBorder="1" applyAlignment="1">
      <alignment horizontal="left" wrapText="1"/>
    </xf>
    <xf numFmtId="0" fontId="11" fillId="0" borderId="0" xfId="2" applyFont="1" applyFill="1" applyBorder="1" applyAlignment="1">
      <alignment horizontal="center"/>
    </xf>
    <xf numFmtId="3" fontId="11" fillId="0" borderId="0" xfId="2" applyNumberFormat="1" applyFont="1" applyFill="1" applyBorder="1"/>
    <xf numFmtId="3" fontId="11" fillId="0" borderId="0" xfId="0" applyNumberFormat="1" applyFont="1" applyFill="1"/>
    <xf numFmtId="0" fontId="11" fillId="0" borderId="2" xfId="2" applyFont="1" applyFill="1" applyBorder="1" applyAlignment="1">
      <alignment horizontal="left" vertical="center" wrapText="1" indent="1"/>
    </xf>
    <xf numFmtId="9" fontId="11" fillId="0" borderId="0" xfId="1" applyFont="1" applyFill="1" applyBorder="1" applyAlignment="1">
      <alignment horizontal="right" vertical="center"/>
    </xf>
    <xf numFmtId="0" fontId="11" fillId="0" borderId="2" xfId="2" applyFont="1" applyFill="1" applyBorder="1" applyAlignment="1">
      <alignment horizontal="left" wrapText="1" indent="1"/>
    </xf>
    <xf numFmtId="0" fontId="11" fillId="0" borderId="0" xfId="2" applyFont="1" applyFill="1" applyBorder="1" applyAlignment="1">
      <alignment horizontal="left" vertical="center" wrapText="1" indent="1"/>
    </xf>
    <xf numFmtId="0" fontId="11" fillId="0" borderId="0" xfId="2" applyFont="1" applyFill="1" applyBorder="1" applyAlignment="1">
      <alignment horizontal="left" wrapText="1" indent="1"/>
    </xf>
    <xf numFmtId="165"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center"/>
    </xf>
    <xf numFmtId="164" fontId="11" fillId="0" borderId="0" xfId="2" applyNumberFormat="1" applyFont="1" applyFill="1" applyBorder="1" applyAlignment="1">
      <alignment horizontal="right" vertical="center"/>
    </xf>
    <xf numFmtId="168"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center"/>
    </xf>
    <xf numFmtId="9" fontId="11" fillId="0" borderId="0" xfId="1" applyFont="1" applyFill="1" applyBorder="1" applyAlignment="1">
      <alignment wrapText="1"/>
    </xf>
    <xf numFmtId="0" fontId="14" fillId="0" borderId="0" xfId="2" applyFont="1" applyFill="1" applyBorder="1"/>
    <xf numFmtId="0" fontId="15" fillId="0" borderId="0" xfId="2" applyFont="1" applyFill="1" applyBorder="1" applyAlignment="1">
      <alignment horizontal="center"/>
    </xf>
    <xf numFmtId="3" fontId="15" fillId="0" borderId="0" xfId="2" applyNumberFormat="1" applyFont="1" applyFill="1" applyBorder="1"/>
    <xf numFmtId="0" fontId="15" fillId="0" borderId="0" xfId="2" applyFont="1" applyFill="1" applyBorder="1"/>
    <xf numFmtId="9" fontId="11" fillId="0" borderId="0" xfId="2" applyNumberFormat="1" applyFont="1" applyFill="1" applyBorder="1" applyAlignment="1">
      <alignment horizontal="left" vertical="center" wrapText="1"/>
    </xf>
    <xf numFmtId="164" fontId="15" fillId="0" borderId="0" xfId="2" applyNumberFormat="1" applyFont="1" applyFill="1" applyBorder="1" applyAlignment="1">
      <alignment horizontal="center"/>
    </xf>
    <xf numFmtId="0" fontId="15" fillId="0" borderId="0" xfId="2" applyFont="1" applyFill="1" applyBorder="1" applyAlignment="1">
      <alignment horizontal="left" wrapText="1" indent="1"/>
    </xf>
    <xf numFmtId="0" fontId="8" fillId="0" borderId="0" xfId="2" applyFont="1" applyFill="1" applyBorder="1" applyAlignment="1">
      <alignment vertical="center"/>
    </xf>
    <xf numFmtId="3" fontId="8" fillId="0" borderId="0" xfId="2"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xf numFmtId="3" fontId="11" fillId="0" borderId="0" xfId="0" applyNumberFormat="1"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xf numFmtId="3" fontId="18" fillId="0" borderId="0" xfId="0" applyNumberFormat="1" applyFont="1" applyFill="1" applyBorder="1" applyAlignment="1"/>
    <xf numFmtId="0" fontId="19" fillId="0" borderId="0" xfId="2" applyFont="1" applyFill="1" applyBorder="1"/>
    <xf numFmtId="0" fontId="18" fillId="0" borderId="0" xfId="2" applyFont="1" applyFill="1" applyBorder="1" applyAlignment="1">
      <alignment horizontal="left" vertical="center" wrapText="1"/>
    </xf>
    <xf numFmtId="3" fontId="18" fillId="0" borderId="0" xfId="2" applyNumberFormat="1" applyFont="1" applyFill="1" applyBorder="1" applyAlignment="1">
      <alignment horizontal="right" vertical="center"/>
    </xf>
    <xf numFmtId="0" fontId="18" fillId="0" borderId="0" xfId="2" applyFont="1" applyFill="1" applyBorder="1" applyAlignment="1">
      <alignment horizontal="left" wrapText="1"/>
    </xf>
    <xf numFmtId="0" fontId="18" fillId="0" borderId="0" xfId="2" applyFont="1" applyFill="1" applyBorder="1" applyAlignment="1">
      <alignment horizontal="center"/>
    </xf>
    <xf numFmtId="3" fontId="18" fillId="0" borderId="0" xfId="2" applyNumberFormat="1" applyFont="1" applyFill="1" applyBorder="1"/>
    <xf numFmtId="0" fontId="18" fillId="0" borderId="0" xfId="2" applyFont="1" applyFill="1" applyBorder="1"/>
    <xf numFmtId="0" fontId="20" fillId="0" borderId="0" xfId="0" applyFont="1" applyFill="1"/>
    <xf numFmtId="0" fontId="18" fillId="0" borderId="0" xfId="0" applyFont="1" applyFill="1" applyBorder="1" applyAlignment="1">
      <alignment vertical="center"/>
    </xf>
    <xf numFmtId="0" fontId="11" fillId="0" borderId="0" xfId="2" applyFont="1" applyFill="1" applyBorder="1" applyAlignment="1">
      <alignment horizontal="left" vertical="center"/>
    </xf>
    <xf numFmtId="0" fontId="11" fillId="0" borderId="2" xfId="2" applyFont="1" applyFill="1" applyBorder="1" applyAlignment="1">
      <alignment horizontal="left" vertical="center" wrapText="1" indent="1"/>
    </xf>
    <xf numFmtId="0" fontId="11" fillId="0" borderId="3" xfId="2" applyFont="1" applyFill="1" applyBorder="1" applyAlignment="1">
      <alignment horizontal="left" vertical="center" wrapText="1" indent="1"/>
    </xf>
    <xf numFmtId="0" fontId="11" fillId="0" borderId="4" xfId="0" applyFont="1" applyFill="1" applyBorder="1"/>
    <xf numFmtId="0" fontId="11" fillId="0" borderId="5" xfId="0" applyFont="1" applyFill="1" applyBorder="1"/>
    <xf numFmtId="168" fontId="11" fillId="0" borderId="2" xfId="2" applyNumberFormat="1" applyFont="1" applyFill="1" applyBorder="1" applyAlignment="1">
      <alignment horizontal="left" vertical="center" wrapText="1" indent="1"/>
    </xf>
    <xf numFmtId="0" fontId="11" fillId="0" borderId="4" xfId="2" applyFont="1" applyFill="1" applyBorder="1" applyAlignment="1">
      <alignment horizontal="left" vertical="center" wrapText="1" indent="1"/>
    </xf>
    <xf numFmtId="0" fontId="11" fillId="0" borderId="5"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5"/>
  <sheetViews>
    <sheetView tabSelected="1" topLeftCell="AE1" workbookViewId="0">
      <selection activeCell="AR6" sqref="AR6"/>
    </sheetView>
  </sheetViews>
  <sheetFormatPr defaultRowHeight="14.5" x14ac:dyDescent="0.35"/>
  <cols>
    <col min="1" max="1" width="11.81640625" customWidth="1"/>
    <col min="4" max="4" width="36" customWidth="1"/>
    <col min="5" max="5" width="11.54296875" customWidth="1"/>
    <col min="6" max="6" width="12" customWidth="1"/>
    <col min="7" max="7" width="12.1796875" customWidth="1"/>
    <col min="8" max="8" width="10.7265625" customWidth="1"/>
    <col min="9" max="9" width="12.453125" customWidth="1"/>
    <col min="18" max="18" width="10.54296875" customWidth="1"/>
    <col min="19" max="19" width="12" customWidth="1"/>
    <col min="20" max="20" width="10.1796875" customWidth="1"/>
    <col min="21" max="21" width="11.26953125" customWidth="1"/>
    <col min="22" max="22" width="11.7265625" customWidth="1"/>
    <col min="23" max="23" width="11.54296875"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327</v>
      </c>
      <c r="AS1" s="89" t="s">
        <v>328</v>
      </c>
      <c r="AT1" s="89" t="s">
        <v>329</v>
      </c>
      <c r="AU1" s="89" t="s">
        <v>330</v>
      </c>
      <c r="AV1" s="89" t="s">
        <v>331</v>
      </c>
    </row>
    <row r="2" spans="1:48" x14ac:dyDescent="0.35">
      <c r="A2" s="1" t="s">
        <v>42</v>
      </c>
      <c r="B2" s="1" t="s">
        <v>43</v>
      </c>
      <c r="C2" s="1" t="s">
        <v>44</v>
      </c>
      <c r="D2" s="1"/>
      <c r="E2" s="7">
        <v>4818452</v>
      </c>
      <c r="F2" s="7">
        <v>1633310</v>
      </c>
      <c r="G2" s="8">
        <v>33.896986002973598</v>
      </c>
      <c r="H2" s="9">
        <v>8.25</v>
      </c>
      <c r="I2" s="9">
        <v>17.296649701085801</v>
      </c>
      <c r="J2" s="9">
        <v>771</v>
      </c>
      <c r="K2" s="10">
        <v>802.90799174682104</v>
      </c>
      <c r="L2" s="10">
        <v>912.25679326031195</v>
      </c>
      <c r="M2" s="10">
        <v>1084.1619098640199</v>
      </c>
      <c r="N2" s="10">
        <v>1392.6993712155099</v>
      </c>
      <c r="O2" s="10">
        <v>1644.84166814628</v>
      </c>
      <c r="P2" s="10">
        <v>82865.518739213294</v>
      </c>
      <c r="Q2" s="10">
        <v>24859.655621763999</v>
      </c>
      <c r="R2" s="10">
        <v>37877.531767610097</v>
      </c>
      <c r="S2" s="10">
        <v>946.93829419025201</v>
      </c>
      <c r="T2" s="10">
        <v>621.4913905441</v>
      </c>
      <c r="U2" s="10">
        <v>429</v>
      </c>
      <c r="V2" s="10">
        <v>899.42578445646302</v>
      </c>
      <c r="W2" s="10">
        <v>231.3</v>
      </c>
      <c r="X2" s="10">
        <v>32116.319669872799</v>
      </c>
      <c r="Y2" s="10">
        <v>36490.271730412504</v>
      </c>
      <c r="Z2" s="10">
        <v>43366.476394560697</v>
      </c>
      <c r="AA2" s="10">
        <v>55707.974848620303</v>
      </c>
      <c r="AB2" s="10">
        <v>65793.666725851203</v>
      </c>
      <c r="AC2" s="9">
        <v>15.4405383028235</v>
      </c>
      <c r="AD2" s="9">
        <v>17.543399870390601</v>
      </c>
      <c r="AE2" s="9">
        <v>20.849267497385</v>
      </c>
      <c r="AF2" s="9">
        <v>26.782680215682799</v>
      </c>
      <c r="AG2" s="9">
        <v>31.631570541274598</v>
      </c>
      <c r="AH2" s="8">
        <v>74.863216013689595</v>
      </c>
      <c r="AI2" s="8">
        <v>85.0589084624999</v>
      </c>
      <c r="AJ2" s="8">
        <v>101.087357563079</v>
      </c>
      <c r="AK2" s="8">
        <v>129.855419227553</v>
      </c>
      <c r="AL2" s="8">
        <v>153.36519050314999</v>
      </c>
      <c r="AM2" s="8">
        <v>35.707581686999603</v>
      </c>
      <c r="AN2" s="8">
        <v>40.570631130465202</v>
      </c>
      <c r="AO2" s="8">
        <v>48.215736244172497</v>
      </c>
      <c r="AP2" s="8">
        <v>61.9372668777619</v>
      </c>
      <c r="AQ2" s="8">
        <v>73.150745578870996</v>
      </c>
      <c r="AR2" s="90">
        <f>AH2/40</f>
        <v>1.8715804003422398</v>
      </c>
      <c r="AS2" s="90">
        <f>AI2/40</f>
        <v>2.1264727115624975</v>
      </c>
      <c r="AT2" s="90">
        <f>AJ2/40</f>
        <v>2.5271839390769748</v>
      </c>
      <c r="AU2" s="90">
        <f>AK2/40</f>
        <v>3.2463854806888248</v>
      </c>
      <c r="AV2" s="90">
        <f t="shared" ref="AV2" si="0">AL2/40</f>
        <v>3.8341297625787498</v>
      </c>
    </row>
    <row r="3" spans="1:48" x14ac:dyDescent="0.35">
      <c r="A3" s="1" t="s">
        <v>45</v>
      </c>
      <c r="B3" s="1" t="s">
        <v>43</v>
      </c>
      <c r="C3" s="1" t="s">
        <v>44</v>
      </c>
      <c r="D3" s="1"/>
      <c r="E3" s="7">
        <v>598137</v>
      </c>
      <c r="F3" s="7">
        <v>155320</v>
      </c>
      <c r="G3" s="8">
        <v>25.967295118008099</v>
      </c>
      <c r="H3" s="9">
        <v>8.25</v>
      </c>
      <c r="I3" s="9">
        <v>10.746701044783601</v>
      </c>
      <c r="J3" s="9">
        <v>771</v>
      </c>
      <c r="K3" s="10">
        <v>492.833620911666</v>
      </c>
      <c r="L3" s="10">
        <v>559.94587303631204</v>
      </c>
      <c r="M3" s="10">
        <v>718.95406901880006</v>
      </c>
      <c r="N3" s="10">
        <v>947.84976822044803</v>
      </c>
      <c r="O3" s="10">
        <v>1046.9496973989201</v>
      </c>
      <c r="P3" s="10">
        <v>64377.941341197802</v>
      </c>
      <c r="Q3" s="10">
        <v>19313.382402359301</v>
      </c>
      <c r="R3" s="10">
        <v>28056.582738788999</v>
      </c>
      <c r="S3" s="10">
        <v>701.41456846972403</v>
      </c>
      <c r="T3" s="10">
        <v>482.83456005898302</v>
      </c>
      <c r="U3" s="10">
        <v>429</v>
      </c>
      <c r="V3" s="10">
        <v>558.82845432874501</v>
      </c>
      <c r="W3" s="10">
        <v>231.3</v>
      </c>
      <c r="X3" s="10">
        <v>19713.344836466698</v>
      </c>
      <c r="Y3" s="10">
        <v>22397.834921452501</v>
      </c>
      <c r="Z3" s="10">
        <v>28758.162760751999</v>
      </c>
      <c r="AA3" s="10">
        <v>37913.990728817902</v>
      </c>
      <c r="AB3" s="10">
        <v>41877.9878959567</v>
      </c>
      <c r="AC3" s="9">
        <v>9.4775696329166603</v>
      </c>
      <c r="AD3" s="9">
        <v>10.768189866082899</v>
      </c>
      <c r="AE3" s="9">
        <v>13.826039788823101</v>
      </c>
      <c r="AF3" s="9">
        <v>18.227880158085501</v>
      </c>
      <c r="AG3" s="9">
        <v>20.1336480269023</v>
      </c>
      <c r="AH3" s="8">
        <v>45.951852765656497</v>
      </c>
      <c r="AI3" s="8">
        <v>52.209405411311202</v>
      </c>
      <c r="AJ3" s="8">
        <v>67.035344430657304</v>
      </c>
      <c r="AK3" s="8">
        <v>88.377600766475297</v>
      </c>
      <c r="AL3" s="8">
        <v>97.617687403162606</v>
      </c>
      <c r="AM3" s="8">
        <v>35.2762009231365</v>
      </c>
      <c r="AN3" s="8">
        <v>40.079982949966897</v>
      </c>
      <c r="AO3" s="8">
        <v>51.461521935735703</v>
      </c>
      <c r="AP3" s="8">
        <v>67.845490749678305</v>
      </c>
      <c r="AQ3" s="8">
        <v>74.938896850304104</v>
      </c>
      <c r="AR3" s="90">
        <f t="shared" ref="AR3:AR66" si="1">AH3/40</f>
        <v>1.1487963191414123</v>
      </c>
      <c r="AS3" s="90">
        <f t="shared" ref="AS3:AS66" si="2">AI3/40</f>
        <v>1.30523513528278</v>
      </c>
      <c r="AT3" s="90">
        <f t="shared" ref="AT3:AT66" si="3">AJ3/40</f>
        <v>1.6758836107664326</v>
      </c>
      <c r="AU3" s="90">
        <f t="shared" ref="AU3:AU66" si="4">AK3/40</f>
        <v>2.2094400191618826</v>
      </c>
      <c r="AV3" s="90">
        <f t="shared" ref="AV3:AV66" si="5">AL3/40</f>
        <v>2.440442185079065</v>
      </c>
    </row>
    <row r="4" spans="1:48" x14ac:dyDescent="0.35">
      <c r="A4" s="1" t="s">
        <v>46</v>
      </c>
      <c r="B4" s="1" t="s">
        <v>43</v>
      </c>
      <c r="C4" s="1" t="s">
        <v>44</v>
      </c>
      <c r="D4" s="1" t="s">
        <v>47</v>
      </c>
      <c r="E4" s="7">
        <v>66070</v>
      </c>
      <c r="F4" s="7">
        <v>23209</v>
      </c>
      <c r="G4" s="8">
        <v>35.127894657181798</v>
      </c>
      <c r="H4" s="9">
        <v>8.25</v>
      </c>
      <c r="I4" s="9">
        <v>13.9949603796607</v>
      </c>
      <c r="J4" s="9">
        <v>771</v>
      </c>
      <c r="K4" s="10">
        <v>585</v>
      </c>
      <c r="L4" s="10">
        <v>647</v>
      </c>
      <c r="M4" s="10">
        <v>846</v>
      </c>
      <c r="N4" s="10">
        <v>1185</v>
      </c>
      <c r="O4" s="10">
        <v>1470</v>
      </c>
      <c r="P4" s="10">
        <v>88300</v>
      </c>
      <c r="Q4" s="10">
        <v>26490</v>
      </c>
      <c r="R4" s="10">
        <v>36111.751312520602</v>
      </c>
      <c r="S4" s="10">
        <v>902.79378281301604</v>
      </c>
      <c r="T4" s="10">
        <v>662.25</v>
      </c>
      <c r="U4" s="10">
        <v>429</v>
      </c>
      <c r="V4" s="10">
        <v>727.73793974235502</v>
      </c>
      <c r="W4" s="10">
        <v>231.3</v>
      </c>
      <c r="X4" s="10">
        <v>23400</v>
      </c>
      <c r="Y4" s="10">
        <v>25880</v>
      </c>
      <c r="Z4" s="10">
        <v>33840</v>
      </c>
      <c r="AA4" s="10">
        <v>47400</v>
      </c>
      <c r="AB4" s="10">
        <v>58800</v>
      </c>
      <c r="AC4" s="9">
        <v>11.25</v>
      </c>
      <c r="AD4" s="9">
        <v>12.442307692307701</v>
      </c>
      <c r="AE4" s="9">
        <v>16.269230769230798</v>
      </c>
      <c r="AF4" s="9">
        <v>22.788461538461501</v>
      </c>
      <c r="AG4" s="9">
        <v>28.269230769230798</v>
      </c>
      <c r="AH4" s="8">
        <v>54.545454545454497</v>
      </c>
      <c r="AI4" s="8">
        <v>60.326340326340301</v>
      </c>
      <c r="AJ4" s="8">
        <v>78.881118881118894</v>
      </c>
      <c r="AK4" s="8">
        <v>110.48951048951</v>
      </c>
      <c r="AL4" s="8">
        <v>137.06293706293701</v>
      </c>
      <c r="AM4" s="8">
        <v>32.154431866345199</v>
      </c>
      <c r="AN4" s="8">
        <v>35.562251995769799</v>
      </c>
      <c r="AO4" s="8">
        <v>46.5002553144069</v>
      </c>
      <c r="AP4" s="8">
        <v>65.133336344648001</v>
      </c>
      <c r="AQ4" s="8">
        <v>80.798315971841802</v>
      </c>
      <c r="AR4" s="90">
        <f t="shared" si="1"/>
        <v>1.3636363636363624</v>
      </c>
      <c r="AS4" s="90">
        <f t="shared" si="2"/>
        <v>1.5081585081585076</v>
      </c>
      <c r="AT4" s="90">
        <f t="shared" si="3"/>
        <v>1.9720279720279723</v>
      </c>
      <c r="AU4" s="90">
        <f t="shared" si="4"/>
        <v>2.7622377622377501</v>
      </c>
      <c r="AV4" s="90">
        <f t="shared" si="5"/>
        <v>3.4265734265734253</v>
      </c>
    </row>
    <row r="5" spans="1:48" x14ac:dyDescent="0.35">
      <c r="A5" s="1" t="s">
        <v>46</v>
      </c>
      <c r="B5" s="1" t="s">
        <v>43</v>
      </c>
      <c r="C5" s="1" t="s">
        <v>44</v>
      </c>
      <c r="D5" s="1" t="s">
        <v>48</v>
      </c>
      <c r="E5" s="7">
        <v>6132</v>
      </c>
      <c r="F5" s="7">
        <v>1329</v>
      </c>
      <c r="G5" s="8">
        <v>21.6731898238748</v>
      </c>
      <c r="H5" s="9">
        <v>8.25</v>
      </c>
      <c r="I5" s="9">
        <v>10.756654409011601</v>
      </c>
      <c r="J5" s="9">
        <v>771</v>
      </c>
      <c r="K5" s="10">
        <v>505</v>
      </c>
      <c r="L5" s="10">
        <v>628</v>
      </c>
      <c r="M5" s="10">
        <v>733</v>
      </c>
      <c r="N5" s="10">
        <v>918</v>
      </c>
      <c r="O5" s="10">
        <v>1083</v>
      </c>
      <c r="P5" s="10">
        <v>70000</v>
      </c>
      <c r="Q5" s="10">
        <v>21000</v>
      </c>
      <c r="R5" s="10">
        <v>31329.943950166999</v>
      </c>
      <c r="S5" s="10">
        <v>783.24859875417599</v>
      </c>
      <c r="T5" s="10">
        <v>525</v>
      </c>
      <c r="U5" s="10">
        <v>429</v>
      </c>
      <c r="V5" s="10">
        <v>559.34602926860498</v>
      </c>
      <c r="W5" s="10">
        <v>231.3</v>
      </c>
      <c r="X5" s="10">
        <v>20200</v>
      </c>
      <c r="Y5" s="10">
        <v>25120</v>
      </c>
      <c r="Z5" s="10">
        <v>29320</v>
      </c>
      <c r="AA5" s="10">
        <v>36720</v>
      </c>
      <c r="AB5" s="10">
        <v>43320</v>
      </c>
      <c r="AC5" s="9">
        <v>9.7115384615384599</v>
      </c>
      <c r="AD5" s="9">
        <v>12.0769230769231</v>
      </c>
      <c r="AE5" s="9">
        <v>14.096153846153801</v>
      </c>
      <c r="AF5" s="9">
        <v>17.653846153846199</v>
      </c>
      <c r="AG5" s="9">
        <v>20.826923076923102</v>
      </c>
      <c r="AH5" s="8">
        <v>47.086247086247099</v>
      </c>
      <c r="AI5" s="8">
        <v>58.554778554778601</v>
      </c>
      <c r="AJ5" s="8">
        <v>68.344988344988394</v>
      </c>
      <c r="AK5" s="8">
        <v>85.5944055944056</v>
      </c>
      <c r="AL5" s="8">
        <v>100.979020979021</v>
      </c>
      <c r="AM5" s="8">
        <v>36.113602212235797</v>
      </c>
      <c r="AN5" s="8">
        <v>44.909588493631901</v>
      </c>
      <c r="AO5" s="8">
        <v>52.418357270433397</v>
      </c>
      <c r="AP5" s="8">
        <v>65.648092734321693</v>
      </c>
      <c r="AQ5" s="8">
        <v>77.4475865264384</v>
      </c>
      <c r="AR5" s="90">
        <f t="shared" si="1"/>
        <v>1.1771561771561774</v>
      </c>
      <c r="AS5" s="90">
        <f t="shared" si="2"/>
        <v>1.4638694638694649</v>
      </c>
      <c r="AT5" s="90">
        <f t="shared" si="3"/>
        <v>1.7086247086247099</v>
      </c>
      <c r="AU5" s="90">
        <f t="shared" si="4"/>
        <v>2.13986013986014</v>
      </c>
      <c r="AV5" s="90">
        <f t="shared" si="5"/>
        <v>2.524475524475525</v>
      </c>
    </row>
    <row r="6" spans="1:48" x14ac:dyDescent="0.35">
      <c r="A6" s="1" t="s">
        <v>46</v>
      </c>
      <c r="B6" s="1" t="s">
        <v>43</v>
      </c>
      <c r="C6" s="1" t="s">
        <v>44</v>
      </c>
      <c r="D6" s="1" t="s">
        <v>49</v>
      </c>
      <c r="E6" s="7">
        <v>2432</v>
      </c>
      <c r="F6" s="7">
        <v>718</v>
      </c>
      <c r="G6" s="8">
        <v>29.523026315789501</v>
      </c>
      <c r="H6" s="9">
        <v>8.25</v>
      </c>
      <c r="I6" s="9">
        <v>11.8071955333397</v>
      </c>
      <c r="J6" s="9">
        <v>771</v>
      </c>
      <c r="K6" s="10">
        <v>563</v>
      </c>
      <c r="L6" s="10">
        <v>565</v>
      </c>
      <c r="M6" s="10">
        <v>748</v>
      </c>
      <c r="N6" s="10">
        <v>1078</v>
      </c>
      <c r="O6" s="10">
        <v>1184</v>
      </c>
      <c r="P6" s="10">
        <v>63600</v>
      </c>
      <c r="Q6" s="10">
        <v>19080</v>
      </c>
      <c r="R6" s="10">
        <v>21228.3108562897</v>
      </c>
      <c r="S6" s="10">
        <v>530.70777140724203</v>
      </c>
      <c r="T6" s="10">
        <v>477</v>
      </c>
      <c r="U6" s="10">
        <v>429</v>
      </c>
      <c r="V6" s="10">
        <v>613.97416773366399</v>
      </c>
      <c r="W6" s="10">
        <v>231.3</v>
      </c>
      <c r="X6" s="10">
        <v>22520</v>
      </c>
      <c r="Y6" s="10">
        <v>22600</v>
      </c>
      <c r="Z6" s="10">
        <v>29920</v>
      </c>
      <c r="AA6" s="10">
        <v>43120</v>
      </c>
      <c r="AB6" s="10">
        <v>47360</v>
      </c>
      <c r="AC6" s="9">
        <v>10.8269230769231</v>
      </c>
      <c r="AD6" s="9">
        <v>10.865384615384601</v>
      </c>
      <c r="AE6" s="9">
        <v>14.384615384615399</v>
      </c>
      <c r="AF6" s="9">
        <v>20.730769230769202</v>
      </c>
      <c r="AG6" s="9">
        <v>22.769230769230798</v>
      </c>
      <c r="AH6" s="8">
        <v>52.494172494172503</v>
      </c>
      <c r="AI6" s="8">
        <v>52.680652680652699</v>
      </c>
      <c r="AJ6" s="8">
        <v>69.743589743589695</v>
      </c>
      <c r="AK6" s="8">
        <v>100.51282051282099</v>
      </c>
      <c r="AL6" s="8">
        <v>110.39627039627</v>
      </c>
      <c r="AM6" s="8">
        <v>36.6790675951842</v>
      </c>
      <c r="AN6" s="8">
        <v>36.809366236730099</v>
      </c>
      <c r="AO6" s="8">
        <v>48.731691938184298</v>
      </c>
      <c r="AP6" s="8">
        <v>70.230967793265606</v>
      </c>
      <c r="AQ6" s="8">
        <v>77.136795795200797</v>
      </c>
      <c r="AR6" s="90">
        <f t="shared" si="1"/>
        <v>1.3123543123543127</v>
      </c>
      <c r="AS6" s="90">
        <f t="shared" si="2"/>
        <v>1.3170163170163174</v>
      </c>
      <c r="AT6" s="90">
        <f t="shared" si="3"/>
        <v>1.7435897435897423</v>
      </c>
      <c r="AU6" s="90">
        <f t="shared" si="4"/>
        <v>2.5128205128205248</v>
      </c>
      <c r="AV6" s="90">
        <f t="shared" si="5"/>
        <v>2.7599067599067499</v>
      </c>
    </row>
    <row r="7" spans="1:48" x14ac:dyDescent="0.35">
      <c r="A7" s="1" t="s">
        <v>46</v>
      </c>
      <c r="B7" s="1" t="s">
        <v>43</v>
      </c>
      <c r="C7" s="1" t="s">
        <v>44</v>
      </c>
      <c r="D7" s="1" t="s">
        <v>50</v>
      </c>
      <c r="E7" s="7">
        <v>93778</v>
      </c>
      <c r="F7" s="7">
        <v>39886</v>
      </c>
      <c r="G7" s="8">
        <v>42.532363667384701</v>
      </c>
      <c r="H7" s="9">
        <v>8.25</v>
      </c>
      <c r="I7" s="9">
        <v>10.9123470253616</v>
      </c>
      <c r="J7" s="9">
        <v>771</v>
      </c>
      <c r="K7" s="10">
        <v>678</v>
      </c>
      <c r="L7" s="10">
        <v>696</v>
      </c>
      <c r="M7" s="10">
        <v>836</v>
      </c>
      <c r="N7" s="10">
        <v>1069</v>
      </c>
      <c r="O7" s="10">
        <v>1330</v>
      </c>
      <c r="P7" s="10">
        <v>79500</v>
      </c>
      <c r="Q7" s="10">
        <v>23850</v>
      </c>
      <c r="R7" s="10">
        <v>26957.047869490401</v>
      </c>
      <c r="S7" s="10">
        <v>673.92619673726006</v>
      </c>
      <c r="T7" s="10">
        <v>596.25</v>
      </c>
      <c r="U7" s="10">
        <v>429</v>
      </c>
      <c r="V7" s="10">
        <v>567.44204531880496</v>
      </c>
      <c r="W7" s="10">
        <v>231.3</v>
      </c>
      <c r="X7" s="10">
        <v>27120</v>
      </c>
      <c r="Y7" s="10">
        <v>27840</v>
      </c>
      <c r="Z7" s="10">
        <v>33440</v>
      </c>
      <c r="AA7" s="10">
        <v>42760</v>
      </c>
      <c r="AB7" s="10">
        <v>53200</v>
      </c>
      <c r="AC7" s="9">
        <v>13.038461538461499</v>
      </c>
      <c r="AD7" s="9">
        <v>13.384615384615399</v>
      </c>
      <c r="AE7" s="9">
        <v>16.076923076923102</v>
      </c>
      <c r="AF7" s="9">
        <v>20.557692307692299</v>
      </c>
      <c r="AG7" s="9">
        <v>25.576923076923102</v>
      </c>
      <c r="AH7" s="8">
        <v>63.216783216783199</v>
      </c>
      <c r="AI7" s="8">
        <v>64.895104895104893</v>
      </c>
      <c r="AJ7" s="8">
        <v>77.948717948717999</v>
      </c>
      <c r="AK7" s="8">
        <v>99.673659673659699</v>
      </c>
      <c r="AL7" s="8">
        <v>124.009324009324</v>
      </c>
      <c r="AM7" s="8">
        <v>47.793427053441597</v>
      </c>
      <c r="AN7" s="8">
        <v>49.062279099108203</v>
      </c>
      <c r="AO7" s="8">
        <v>58.931128343181697</v>
      </c>
      <c r="AP7" s="8">
        <v>75.355713156532502</v>
      </c>
      <c r="AQ7" s="8">
        <v>93.754067818698104</v>
      </c>
      <c r="AR7" s="90">
        <f t="shared" si="1"/>
        <v>1.58041958041958</v>
      </c>
      <c r="AS7" s="90">
        <f t="shared" si="2"/>
        <v>1.6223776223776223</v>
      </c>
      <c r="AT7" s="90">
        <f t="shared" si="3"/>
        <v>1.94871794871795</v>
      </c>
      <c r="AU7" s="90">
        <f t="shared" si="4"/>
        <v>2.4918414918414924</v>
      </c>
      <c r="AV7" s="90">
        <f t="shared" si="5"/>
        <v>3.1002331002331003</v>
      </c>
    </row>
    <row r="8" spans="1:48" x14ac:dyDescent="0.35">
      <c r="A8" s="1" t="s">
        <v>46</v>
      </c>
      <c r="B8" s="1" t="s">
        <v>43</v>
      </c>
      <c r="C8" s="1" t="s">
        <v>44</v>
      </c>
      <c r="D8" s="1" t="s">
        <v>51</v>
      </c>
      <c r="E8" s="7">
        <v>3055211</v>
      </c>
      <c r="F8" s="7">
        <v>1112438</v>
      </c>
      <c r="G8" s="8">
        <v>36.411167673853001</v>
      </c>
      <c r="H8" s="9">
        <v>8.25</v>
      </c>
      <c r="I8" s="9">
        <v>19.338022998317602</v>
      </c>
      <c r="J8" s="9">
        <v>771</v>
      </c>
      <c r="K8" s="10">
        <v>915</v>
      </c>
      <c r="L8" s="10">
        <v>1044</v>
      </c>
      <c r="M8" s="10">
        <v>1212</v>
      </c>
      <c r="N8" s="10">
        <v>1542</v>
      </c>
      <c r="O8" s="10">
        <v>1844</v>
      </c>
      <c r="P8" s="10">
        <v>89100</v>
      </c>
      <c r="Q8" s="10">
        <v>26730</v>
      </c>
      <c r="R8" s="10">
        <v>41454.136141540599</v>
      </c>
      <c r="S8" s="10">
        <v>1036.3534035385101</v>
      </c>
      <c r="T8" s="10">
        <v>668.25</v>
      </c>
      <c r="U8" s="10">
        <v>429</v>
      </c>
      <c r="V8" s="10">
        <v>1005.57719591252</v>
      </c>
      <c r="W8" s="10">
        <v>231.3</v>
      </c>
      <c r="X8" s="10">
        <v>36600</v>
      </c>
      <c r="Y8" s="10">
        <v>41760</v>
      </c>
      <c r="Z8" s="10">
        <v>48480</v>
      </c>
      <c r="AA8" s="10">
        <v>61680</v>
      </c>
      <c r="AB8" s="10">
        <v>73760</v>
      </c>
      <c r="AC8" s="9">
        <v>17.596153846153801</v>
      </c>
      <c r="AD8" s="9">
        <v>20.076923076923102</v>
      </c>
      <c r="AE8" s="9">
        <v>23.307692307692299</v>
      </c>
      <c r="AF8" s="9">
        <v>29.653846153846199</v>
      </c>
      <c r="AG8" s="9">
        <v>35.461538461538503</v>
      </c>
      <c r="AH8" s="8">
        <v>85.314685314685306</v>
      </c>
      <c r="AI8" s="8">
        <v>97.342657342657304</v>
      </c>
      <c r="AJ8" s="8">
        <v>113.006993006993</v>
      </c>
      <c r="AK8" s="8">
        <v>143.77622377622399</v>
      </c>
      <c r="AL8" s="8">
        <v>171.93473193473201</v>
      </c>
      <c r="AM8" s="8">
        <v>36.397006762655501</v>
      </c>
      <c r="AN8" s="8">
        <v>41.528388043947899</v>
      </c>
      <c r="AO8" s="8">
        <v>48.211117154468198</v>
      </c>
      <c r="AP8" s="8">
        <v>61.337906478704603</v>
      </c>
      <c r="AQ8" s="8">
        <v>73.350907617854304</v>
      </c>
      <c r="AR8" s="90">
        <f t="shared" si="1"/>
        <v>2.1328671328671325</v>
      </c>
      <c r="AS8" s="90">
        <f t="shared" si="2"/>
        <v>2.4335664335664324</v>
      </c>
      <c r="AT8" s="90">
        <f t="shared" si="3"/>
        <v>2.825174825174825</v>
      </c>
      <c r="AU8" s="90">
        <f t="shared" si="4"/>
        <v>3.5944055944055995</v>
      </c>
      <c r="AV8" s="90">
        <f t="shared" si="5"/>
        <v>4.2983682983683007</v>
      </c>
    </row>
    <row r="9" spans="1:48" x14ac:dyDescent="0.35">
      <c r="A9" s="1" t="s">
        <v>46</v>
      </c>
      <c r="B9" s="1" t="s">
        <v>43</v>
      </c>
      <c r="C9" s="1" t="s">
        <v>44</v>
      </c>
      <c r="D9" s="1" t="s">
        <v>52</v>
      </c>
      <c r="E9" s="7">
        <v>31355</v>
      </c>
      <c r="F9" s="7">
        <v>9427</v>
      </c>
      <c r="G9" s="8">
        <v>30.065380322117701</v>
      </c>
      <c r="H9" s="9">
        <v>8.25</v>
      </c>
      <c r="I9" s="9">
        <v>12.218342152537099</v>
      </c>
      <c r="J9" s="9">
        <v>771</v>
      </c>
      <c r="K9" s="10">
        <v>468</v>
      </c>
      <c r="L9" s="10">
        <v>561</v>
      </c>
      <c r="M9" s="10">
        <v>728</v>
      </c>
      <c r="N9" s="10">
        <v>921</v>
      </c>
      <c r="O9" s="10">
        <v>984</v>
      </c>
      <c r="P9" s="10">
        <v>59300</v>
      </c>
      <c r="Q9" s="10">
        <v>17790</v>
      </c>
      <c r="R9" s="10">
        <v>27937.410326386202</v>
      </c>
      <c r="S9" s="10">
        <v>698.43525815965597</v>
      </c>
      <c r="T9" s="10">
        <v>444.75</v>
      </c>
      <c r="U9" s="10">
        <v>429</v>
      </c>
      <c r="V9" s="10">
        <v>635.35379193192705</v>
      </c>
      <c r="W9" s="10">
        <v>231.3</v>
      </c>
      <c r="X9" s="10">
        <v>18720</v>
      </c>
      <c r="Y9" s="10">
        <v>22440</v>
      </c>
      <c r="Z9" s="10">
        <v>29120</v>
      </c>
      <c r="AA9" s="10">
        <v>36840</v>
      </c>
      <c r="AB9" s="10">
        <v>39360</v>
      </c>
      <c r="AC9" s="9">
        <v>9</v>
      </c>
      <c r="AD9" s="9">
        <v>10.788461538461499</v>
      </c>
      <c r="AE9" s="9">
        <v>14</v>
      </c>
      <c r="AF9" s="9">
        <v>17.711538461538499</v>
      </c>
      <c r="AG9" s="9">
        <v>18.923076923076898</v>
      </c>
      <c r="AH9" s="8">
        <v>43.636363636363598</v>
      </c>
      <c r="AI9" s="8">
        <v>52.307692307692299</v>
      </c>
      <c r="AJ9" s="8">
        <v>67.878787878787904</v>
      </c>
      <c r="AK9" s="8">
        <v>85.874125874125895</v>
      </c>
      <c r="AL9" s="8">
        <v>91.748251748251704</v>
      </c>
      <c r="AM9" s="8">
        <v>29.463899071221299</v>
      </c>
      <c r="AN9" s="8">
        <v>35.318904655887003</v>
      </c>
      <c r="AO9" s="8">
        <v>45.8327318885664</v>
      </c>
      <c r="AP9" s="8">
        <v>57.983442402980302</v>
      </c>
      <c r="AQ9" s="8">
        <v>61.9497365087216</v>
      </c>
      <c r="AR9" s="90">
        <f t="shared" si="1"/>
        <v>1.0909090909090899</v>
      </c>
      <c r="AS9" s="90">
        <f t="shared" si="2"/>
        <v>1.3076923076923075</v>
      </c>
      <c r="AT9" s="90">
        <f t="shared" si="3"/>
        <v>1.6969696969696977</v>
      </c>
      <c r="AU9" s="90">
        <f t="shared" si="4"/>
        <v>2.1468531468531475</v>
      </c>
      <c r="AV9" s="90">
        <f t="shared" si="5"/>
        <v>2.2937062937062924</v>
      </c>
    </row>
    <row r="10" spans="1:48" x14ac:dyDescent="0.35">
      <c r="A10" s="1" t="s">
        <v>46</v>
      </c>
      <c r="B10" s="1" t="s">
        <v>43</v>
      </c>
      <c r="C10" s="1" t="s">
        <v>44</v>
      </c>
      <c r="D10" s="1" t="s">
        <v>53</v>
      </c>
      <c r="E10" s="7">
        <v>86675</v>
      </c>
      <c r="F10" s="7">
        <v>24480</v>
      </c>
      <c r="G10" s="8">
        <v>28.243438130948899</v>
      </c>
      <c r="H10" s="9">
        <v>8.25</v>
      </c>
      <c r="I10" s="9">
        <v>14.326925045763099</v>
      </c>
      <c r="J10" s="9">
        <v>771</v>
      </c>
      <c r="K10" s="10">
        <v>556</v>
      </c>
      <c r="L10" s="10">
        <v>648</v>
      </c>
      <c r="M10" s="10">
        <v>830</v>
      </c>
      <c r="N10" s="10">
        <v>1087</v>
      </c>
      <c r="O10" s="10">
        <v>1225</v>
      </c>
      <c r="P10" s="10">
        <v>72700</v>
      </c>
      <c r="Q10" s="10">
        <v>21810</v>
      </c>
      <c r="R10" s="10">
        <v>29388.742270921699</v>
      </c>
      <c r="S10" s="10">
        <v>734.718556773042</v>
      </c>
      <c r="T10" s="10">
        <v>545.25</v>
      </c>
      <c r="U10" s="10">
        <v>429</v>
      </c>
      <c r="V10" s="10">
        <v>745.00010237967899</v>
      </c>
      <c r="W10" s="10">
        <v>231.3</v>
      </c>
      <c r="X10" s="10">
        <v>22240</v>
      </c>
      <c r="Y10" s="10">
        <v>25920</v>
      </c>
      <c r="Z10" s="10">
        <v>33200</v>
      </c>
      <c r="AA10" s="10">
        <v>43480</v>
      </c>
      <c r="AB10" s="10">
        <v>49000</v>
      </c>
      <c r="AC10" s="9">
        <v>10.692307692307701</v>
      </c>
      <c r="AD10" s="9">
        <v>12.461538461538501</v>
      </c>
      <c r="AE10" s="9">
        <v>15.961538461538501</v>
      </c>
      <c r="AF10" s="9">
        <v>20.903846153846199</v>
      </c>
      <c r="AG10" s="9">
        <v>23.557692307692299</v>
      </c>
      <c r="AH10" s="8">
        <v>51.841491841491802</v>
      </c>
      <c r="AI10" s="8">
        <v>60.419580419580399</v>
      </c>
      <c r="AJ10" s="8">
        <v>77.389277389277396</v>
      </c>
      <c r="AK10" s="8">
        <v>101.351981351981</v>
      </c>
      <c r="AL10" s="8">
        <v>114.219114219114</v>
      </c>
      <c r="AM10" s="8">
        <v>29.8523448909081</v>
      </c>
      <c r="AN10" s="8">
        <v>34.791941527533098</v>
      </c>
      <c r="AO10" s="8">
        <v>44.563752265204499</v>
      </c>
      <c r="AP10" s="8">
        <v>58.3624080870811</v>
      </c>
      <c r="AQ10" s="8">
        <v>65.771803042018703</v>
      </c>
      <c r="AR10" s="90">
        <f t="shared" si="1"/>
        <v>1.296037296037295</v>
      </c>
      <c r="AS10" s="90">
        <f t="shared" si="2"/>
        <v>1.51048951048951</v>
      </c>
      <c r="AT10" s="90">
        <f t="shared" si="3"/>
        <v>1.9347319347319349</v>
      </c>
      <c r="AU10" s="90">
        <f t="shared" si="4"/>
        <v>2.5337995337995247</v>
      </c>
      <c r="AV10" s="90">
        <f t="shared" si="5"/>
        <v>2.8554778554778499</v>
      </c>
    </row>
    <row r="11" spans="1:48" x14ac:dyDescent="0.35">
      <c r="A11" s="1" t="s">
        <v>46</v>
      </c>
      <c r="B11" s="1" t="s">
        <v>43</v>
      </c>
      <c r="C11" s="1" t="s">
        <v>44</v>
      </c>
      <c r="D11" s="1" t="s">
        <v>54</v>
      </c>
      <c r="E11" s="7">
        <v>6704</v>
      </c>
      <c r="F11" s="7">
        <v>1484</v>
      </c>
      <c r="G11" s="8">
        <v>22.136038186157499</v>
      </c>
      <c r="H11" s="9">
        <v>8.25</v>
      </c>
      <c r="I11" s="9">
        <v>14.106156913366799</v>
      </c>
      <c r="J11" s="9">
        <v>771</v>
      </c>
      <c r="K11" s="10">
        <v>563</v>
      </c>
      <c r="L11" s="10">
        <v>567</v>
      </c>
      <c r="M11" s="10">
        <v>697</v>
      </c>
      <c r="N11" s="10">
        <v>939</v>
      </c>
      <c r="O11" s="10">
        <v>942</v>
      </c>
      <c r="P11" s="10">
        <v>73800</v>
      </c>
      <c r="Q11" s="10">
        <v>22140</v>
      </c>
      <c r="R11" s="10">
        <v>29551.465433896701</v>
      </c>
      <c r="S11" s="10">
        <v>738.78663584741696</v>
      </c>
      <c r="T11" s="10">
        <v>553.5</v>
      </c>
      <c r="U11" s="10">
        <v>429</v>
      </c>
      <c r="V11" s="10">
        <v>733.52015949507302</v>
      </c>
      <c r="W11" s="10">
        <v>231.3</v>
      </c>
      <c r="X11" s="10">
        <v>22520</v>
      </c>
      <c r="Y11" s="10">
        <v>22680</v>
      </c>
      <c r="Z11" s="10">
        <v>27880</v>
      </c>
      <c r="AA11" s="10">
        <v>37560</v>
      </c>
      <c r="AB11" s="10">
        <v>37680</v>
      </c>
      <c r="AC11" s="9">
        <v>10.8269230769231</v>
      </c>
      <c r="AD11" s="9">
        <v>10.903846153846199</v>
      </c>
      <c r="AE11" s="9">
        <v>13.403846153846199</v>
      </c>
      <c r="AF11" s="9">
        <v>18.057692307692299</v>
      </c>
      <c r="AG11" s="9">
        <v>18.115384615384599</v>
      </c>
      <c r="AH11" s="8">
        <v>52.494172494172503</v>
      </c>
      <c r="AI11" s="8">
        <v>52.867132867132902</v>
      </c>
      <c r="AJ11" s="8">
        <v>64.988344988345006</v>
      </c>
      <c r="AK11" s="8">
        <v>87.552447552447603</v>
      </c>
      <c r="AL11" s="8">
        <v>87.832167832167798</v>
      </c>
      <c r="AM11" s="8">
        <v>30.701269363205899</v>
      </c>
      <c r="AN11" s="8">
        <v>30.919395610901901</v>
      </c>
      <c r="AO11" s="8">
        <v>38.008498661020496</v>
      </c>
      <c r="AP11" s="8">
        <v>51.205136646625803</v>
      </c>
      <c r="AQ11" s="8">
        <v>51.3687313323978</v>
      </c>
      <c r="AR11" s="90">
        <f t="shared" si="1"/>
        <v>1.3123543123543127</v>
      </c>
      <c r="AS11" s="90">
        <f t="shared" si="2"/>
        <v>1.3216783216783226</v>
      </c>
      <c r="AT11" s="90">
        <f t="shared" si="3"/>
        <v>1.6247086247086251</v>
      </c>
      <c r="AU11" s="90">
        <f t="shared" si="4"/>
        <v>2.1888111888111901</v>
      </c>
      <c r="AV11" s="90">
        <f t="shared" si="5"/>
        <v>2.1958041958041949</v>
      </c>
    </row>
    <row r="12" spans="1:48" x14ac:dyDescent="0.35">
      <c r="A12" s="1" t="s">
        <v>46</v>
      </c>
      <c r="B12" s="1" t="s">
        <v>43</v>
      </c>
      <c r="C12" s="1" t="s">
        <v>44</v>
      </c>
      <c r="D12" s="1" t="s">
        <v>55</v>
      </c>
      <c r="E12" s="7">
        <v>44310</v>
      </c>
      <c r="F12" s="7">
        <v>13312</v>
      </c>
      <c r="G12" s="8">
        <v>30.042879711126204</v>
      </c>
      <c r="H12" s="9">
        <v>8.25</v>
      </c>
      <c r="I12" s="9">
        <v>12.9466831279292</v>
      </c>
      <c r="J12" s="9">
        <v>771</v>
      </c>
      <c r="K12" s="10">
        <v>475</v>
      </c>
      <c r="L12" s="10">
        <v>571</v>
      </c>
      <c r="M12" s="10">
        <v>739</v>
      </c>
      <c r="N12" s="10">
        <v>1013</v>
      </c>
      <c r="O12" s="10">
        <v>1052</v>
      </c>
      <c r="P12" s="10">
        <v>66900</v>
      </c>
      <c r="Q12" s="10">
        <v>20070</v>
      </c>
      <c r="R12" s="10">
        <v>26188.070135718899</v>
      </c>
      <c r="S12" s="10">
        <v>654.70175339297305</v>
      </c>
      <c r="T12" s="10">
        <v>501.75</v>
      </c>
      <c r="U12" s="10">
        <v>429</v>
      </c>
      <c r="V12" s="10">
        <v>673.22752265231895</v>
      </c>
      <c r="W12" s="10">
        <v>231.3</v>
      </c>
      <c r="X12" s="10">
        <v>19000</v>
      </c>
      <c r="Y12" s="10">
        <v>22840</v>
      </c>
      <c r="Z12" s="10">
        <v>29560</v>
      </c>
      <c r="AA12" s="10">
        <v>40520</v>
      </c>
      <c r="AB12" s="10">
        <v>42080</v>
      </c>
      <c r="AC12" s="9">
        <v>9.1346153846153797</v>
      </c>
      <c r="AD12" s="9">
        <v>10.9807692307692</v>
      </c>
      <c r="AE12" s="9">
        <v>14.211538461538501</v>
      </c>
      <c r="AF12" s="9">
        <v>19.480769230769202</v>
      </c>
      <c r="AG12" s="9">
        <v>20.230769230769202</v>
      </c>
      <c r="AH12" s="8">
        <v>44.289044289044298</v>
      </c>
      <c r="AI12" s="8">
        <v>53.240093240093202</v>
      </c>
      <c r="AJ12" s="8">
        <v>68.904428904428897</v>
      </c>
      <c r="AK12" s="8">
        <v>94.452214452214506</v>
      </c>
      <c r="AL12" s="8">
        <v>98.088578088578103</v>
      </c>
      <c r="AM12" s="8">
        <v>28.222256756743398</v>
      </c>
      <c r="AN12" s="8">
        <v>33.926123385474597</v>
      </c>
      <c r="AO12" s="8">
        <v>43.907889985754402</v>
      </c>
      <c r="AP12" s="8">
        <v>60.1876759885916</v>
      </c>
      <c r="AQ12" s="8">
        <v>62.504871806513698</v>
      </c>
      <c r="AR12" s="90">
        <f t="shared" si="1"/>
        <v>1.1072261072261074</v>
      </c>
      <c r="AS12" s="90">
        <f t="shared" si="2"/>
        <v>1.33100233100233</v>
      </c>
      <c r="AT12" s="90">
        <f t="shared" si="3"/>
        <v>1.7226107226107223</v>
      </c>
      <c r="AU12" s="90">
        <f t="shared" si="4"/>
        <v>2.3613053613053627</v>
      </c>
      <c r="AV12" s="90">
        <f t="shared" si="5"/>
        <v>2.4522144522144527</v>
      </c>
    </row>
    <row r="13" spans="1:48" x14ac:dyDescent="0.35">
      <c r="A13" s="1" t="s">
        <v>46</v>
      </c>
      <c r="B13" s="1" t="s">
        <v>43</v>
      </c>
      <c r="C13" s="1" t="s">
        <v>44</v>
      </c>
      <c r="D13" s="1" t="s">
        <v>56</v>
      </c>
      <c r="E13" s="7">
        <v>37420</v>
      </c>
      <c r="F13" s="7">
        <v>16281</v>
      </c>
      <c r="G13" s="8">
        <v>43.5088188134687</v>
      </c>
      <c r="H13" s="9">
        <v>8.25</v>
      </c>
      <c r="I13" s="9">
        <v>11.3259779812864</v>
      </c>
      <c r="J13" s="9">
        <v>771</v>
      </c>
      <c r="K13" s="10">
        <v>645</v>
      </c>
      <c r="L13" s="10">
        <v>733</v>
      </c>
      <c r="M13" s="10">
        <v>963</v>
      </c>
      <c r="N13" s="10">
        <v>1373</v>
      </c>
      <c r="O13" s="10">
        <v>1623</v>
      </c>
      <c r="P13" s="10">
        <v>77400</v>
      </c>
      <c r="Q13" s="10">
        <v>23220</v>
      </c>
      <c r="R13" s="10">
        <v>34105.369463855197</v>
      </c>
      <c r="S13" s="10">
        <v>852.63423659637999</v>
      </c>
      <c r="T13" s="10">
        <v>580.5</v>
      </c>
      <c r="U13" s="10">
        <v>429</v>
      </c>
      <c r="V13" s="10">
        <v>588.95085502689506</v>
      </c>
      <c r="W13" s="10">
        <v>231.3</v>
      </c>
      <c r="X13" s="10">
        <v>25800</v>
      </c>
      <c r="Y13" s="10">
        <v>29320</v>
      </c>
      <c r="Z13" s="10">
        <v>38520</v>
      </c>
      <c r="AA13" s="10">
        <v>54920</v>
      </c>
      <c r="AB13" s="10">
        <v>64920</v>
      </c>
      <c r="AC13" s="9">
        <v>12.403846153846199</v>
      </c>
      <c r="AD13" s="9">
        <v>14.096153846153801</v>
      </c>
      <c r="AE13" s="9">
        <v>18.519230769230798</v>
      </c>
      <c r="AF13" s="9">
        <v>26.403846153846199</v>
      </c>
      <c r="AG13" s="9">
        <v>31.211538461538499</v>
      </c>
      <c r="AH13" s="8">
        <v>60.139860139860097</v>
      </c>
      <c r="AI13" s="8">
        <v>68.344988344988394</v>
      </c>
      <c r="AJ13" s="8">
        <v>89.790209790209801</v>
      </c>
      <c r="AK13" s="8">
        <v>128.01864801864801</v>
      </c>
      <c r="AL13" s="8">
        <v>151.32867132867099</v>
      </c>
      <c r="AM13" s="8">
        <v>43.806711170869796</v>
      </c>
      <c r="AN13" s="8">
        <v>49.783440756973</v>
      </c>
      <c r="AO13" s="8">
        <v>65.404438538833602</v>
      </c>
      <c r="AP13" s="8">
        <v>93.250565019541497</v>
      </c>
      <c r="AQ13" s="8">
        <v>110.22991043460701</v>
      </c>
      <c r="AR13" s="90">
        <f t="shared" si="1"/>
        <v>1.5034965034965024</v>
      </c>
      <c r="AS13" s="90">
        <f t="shared" si="2"/>
        <v>1.7086247086247099</v>
      </c>
      <c r="AT13" s="90">
        <f t="shared" si="3"/>
        <v>2.244755244755245</v>
      </c>
      <c r="AU13" s="90">
        <f t="shared" si="4"/>
        <v>3.2004662004662001</v>
      </c>
      <c r="AV13" s="90">
        <f t="shared" si="5"/>
        <v>3.7832167832167749</v>
      </c>
    </row>
    <row r="14" spans="1:48" x14ac:dyDescent="0.35">
      <c r="A14" s="1" t="s">
        <v>46</v>
      </c>
      <c r="B14" s="1" t="s">
        <v>43</v>
      </c>
      <c r="C14" s="1" t="s">
        <v>44</v>
      </c>
      <c r="D14" s="1" t="s">
        <v>57</v>
      </c>
      <c r="E14" s="7">
        <v>19006</v>
      </c>
      <c r="F14" s="7">
        <v>5311</v>
      </c>
      <c r="G14" s="8">
        <v>27.943807218772999</v>
      </c>
      <c r="H14" s="9">
        <v>8.25</v>
      </c>
      <c r="I14" s="9">
        <v>19.9287339821717</v>
      </c>
      <c r="J14" s="9">
        <v>771</v>
      </c>
      <c r="K14" s="10">
        <v>843</v>
      </c>
      <c r="L14" s="10">
        <v>849</v>
      </c>
      <c r="M14" s="10">
        <v>1123</v>
      </c>
      <c r="N14" s="10">
        <v>1517</v>
      </c>
      <c r="O14" s="10">
        <v>1518</v>
      </c>
      <c r="P14" s="10">
        <v>85300</v>
      </c>
      <c r="Q14" s="10">
        <v>25590</v>
      </c>
      <c r="R14" s="10">
        <v>51187.712848628697</v>
      </c>
      <c r="S14" s="10">
        <v>1279.69282121572</v>
      </c>
      <c r="T14" s="10">
        <v>639.75</v>
      </c>
      <c r="U14" s="10">
        <v>429</v>
      </c>
      <c r="V14" s="10">
        <v>1036.2941670729299</v>
      </c>
      <c r="W14" s="10">
        <v>231.3</v>
      </c>
      <c r="X14" s="10">
        <v>33720</v>
      </c>
      <c r="Y14" s="10">
        <v>33960</v>
      </c>
      <c r="Z14" s="10">
        <v>44920</v>
      </c>
      <c r="AA14" s="10">
        <v>60680</v>
      </c>
      <c r="AB14" s="10">
        <v>60720</v>
      </c>
      <c r="AC14" s="9">
        <v>16.211538461538499</v>
      </c>
      <c r="AD14" s="9">
        <v>16.326923076923102</v>
      </c>
      <c r="AE14" s="9">
        <v>21.596153846153801</v>
      </c>
      <c r="AF14" s="9">
        <v>29.173076923076898</v>
      </c>
      <c r="AG14" s="9">
        <v>29.192307692307701</v>
      </c>
      <c r="AH14" s="8">
        <v>78.6013986013986</v>
      </c>
      <c r="AI14" s="8">
        <v>79.160839160839203</v>
      </c>
      <c r="AJ14" s="8">
        <v>104.708624708625</v>
      </c>
      <c r="AK14" s="8">
        <v>141.44522144522099</v>
      </c>
      <c r="AL14" s="8">
        <v>141.538461538462</v>
      </c>
      <c r="AM14" s="8">
        <v>32.539023253642497</v>
      </c>
      <c r="AN14" s="8">
        <v>32.770617725198697</v>
      </c>
      <c r="AO14" s="8">
        <v>43.346765259597298</v>
      </c>
      <c r="AP14" s="8">
        <v>58.554802225119403</v>
      </c>
      <c r="AQ14" s="8">
        <v>58.593401303712099</v>
      </c>
      <c r="AR14" s="90">
        <f t="shared" si="1"/>
        <v>1.965034965034965</v>
      </c>
      <c r="AS14" s="90">
        <f t="shared" si="2"/>
        <v>1.9790209790209801</v>
      </c>
      <c r="AT14" s="90">
        <f t="shared" si="3"/>
        <v>2.6177156177156249</v>
      </c>
      <c r="AU14" s="90">
        <f t="shared" si="4"/>
        <v>3.5361305361305249</v>
      </c>
      <c r="AV14" s="90">
        <f t="shared" si="5"/>
        <v>3.5384615384615499</v>
      </c>
    </row>
    <row r="15" spans="1:48" x14ac:dyDescent="0.35">
      <c r="A15" s="1" t="s">
        <v>46</v>
      </c>
      <c r="B15" s="1" t="s">
        <v>43</v>
      </c>
      <c r="C15" s="1" t="s">
        <v>44</v>
      </c>
      <c r="D15" s="1" t="s">
        <v>58</v>
      </c>
      <c r="E15" s="7">
        <v>23942</v>
      </c>
      <c r="F15" s="7">
        <v>11236</v>
      </c>
      <c r="G15" s="8">
        <v>46.930081029153797</v>
      </c>
      <c r="H15" s="9">
        <v>8.25</v>
      </c>
      <c r="I15" s="9">
        <v>9.3768148168477694</v>
      </c>
      <c r="J15" s="9">
        <v>771</v>
      </c>
      <c r="K15" s="10">
        <v>458</v>
      </c>
      <c r="L15" s="10">
        <v>563</v>
      </c>
      <c r="M15" s="10">
        <v>713</v>
      </c>
      <c r="N15" s="10">
        <v>923</v>
      </c>
      <c r="O15" s="10">
        <v>964</v>
      </c>
      <c r="P15" s="10">
        <v>60000</v>
      </c>
      <c r="Q15" s="10">
        <v>18000</v>
      </c>
      <c r="R15" s="10">
        <v>18757.797106947499</v>
      </c>
      <c r="S15" s="10">
        <v>468.944927673687</v>
      </c>
      <c r="T15" s="10">
        <v>450</v>
      </c>
      <c r="U15" s="10">
        <v>429</v>
      </c>
      <c r="V15" s="10">
        <v>487.59437047608401</v>
      </c>
      <c r="W15" s="10">
        <v>231.3</v>
      </c>
      <c r="X15" s="10">
        <v>18320</v>
      </c>
      <c r="Y15" s="10">
        <v>22520</v>
      </c>
      <c r="Z15" s="10">
        <v>28520</v>
      </c>
      <c r="AA15" s="10">
        <v>36920</v>
      </c>
      <c r="AB15" s="10">
        <v>38560</v>
      </c>
      <c r="AC15" s="9">
        <v>8.8076923076923102</v>
      </c>
      <c r="AD15" s="9">
        <v>10.8269230769231</v>
      </c>
      <c r="AE15" s="9">
        <v>13.711538461538501</v>
      </c>
      <c r="AF15" s="9">
        <v>17.75</v>
      </c>
      <c r="AG15" s="9">
        <v>18.538461538461501</v>
      </c>
      <c r="AH15" s="8">
        <v>42.703962703962702</v>
      </c>
      <c r="AI15" s="8">
        <v>52.494172494172503</v>
      </c>
      <c r="AJ15" s="8">
        <v>66.480186480186504</v>
      </c>
      <c r="AK15" s="8">
        <v>86.060606060606105</v>
      </c>
      <c r="AL15" s="8">
        <v>89.883449883449899</v>
      </c>
      <c r="AM15" s="8">
        <v>37.572213932889497</v>
      </c>
      <c r="AN15" s="8">
        <v>46.185931100909997</v>
      </c>
      <c r="AO15" s="8">
        <v>58.491241340939297</v>
      </c>
      <c r="AP15" s="8">
        <v>75.718675676980297</v>
      </c>
      <c r="AQ15" s="8">
        <v>79.082127142588305</v>
      </c>
      <c r="AR15" s="90">
        <f t="shared" si="1"/>
        <v>1.0675990675990676</v>
      </c>
      <c r="AS15" s="90">
        <f t="shared" si="2"/>
        <v>1.3123543123543127</v>
      </c>
      <c r="AT15" s="90">
        <f t="shared" si="3"/>
        <v>1.6620046620046627</v>
      </c>
      <c r="AU15" s="90">
        <f t="shared" si="4"/>
        <v>2.1515151515151527</v>
      </c>
      <c r="AV15" s="90">
        <f t="shared" si="5"/>
        <v>2.2470862470862474</v>
      </c>
    </row>
    <row r="16" spans="1:48" x14ac:dyDescent="0.35">
      <c r="A16" s="1" t="s">
        <v>46</v>
      </c>
      <c r="B16" s="1" t="s">
        <v>43</v>
      </c>
      <c r="C16" s="1" t="s">
        <v>44</v>
      </c>
      <c r="D16" s="1" t="s">
        <v>59</v>
      </c>
      <c r="E16" s="7">
        <v>40239</v>
      </c>
      <c r="F16" s="7">
        <v>12728</v>
      </c>
      <c r="G16" s="8">
        <v>31.631004746638801</v>
      </c>
      <c r="H16" s="9">
        <v>8.25</v>
      </c>
      <c r="I16" s="9">
        <v>12.0214991963387</v>
      </c>
      <c r="J16" s="9">
        <v>771</v>
      </c>
      <c r="K16" s="10">
        <v>586</v>
      </c>
      <c r="L16" s="10">
        <v>674</v>
      </c>
      <c r="M16" s="10">
        <v>892</v>
      </c>
      <c r="N16" s="10">
        <v>1204</v>
      </c>
      <c r="O16" s="10">
        <v>1394</v>
      </c>
      <c r="P16" s="10">
        <v>69200</v>
      </c>
      <c r="Q16" s="10">
        <v>20760</v>
      </c>
      <c r="R16" s="10">
        <v>34768.266371324004</v>
      </c>
      <c r="S16" s="10">
        <v>869.20665928310098</v>
      </c>
      <c r="T16" s="10">
        <v>519</v>
      </c>
      <c r="U16" s="10">
        <v>429</v>
      </c>
      <c r="V16" s="10">
        <v>625.11795820961402</v>
      </c>
      <c r="W16" s="10">
        <v>231.3</v>
      </c>
      <c r="X16" s="10">
        <v>23440</v>
      </c>
      <c r="Y16" s="10">
        <v>26960</v>
      </c>
      <c r="Z16" s="10">
        <v>35680</v>
      </c>
      <c r="AA16" s="10">
        <v>48160</v>
      </c>
      <c r="AB16" s="10">
        <v>55760</v>
      </c>
      <c r="AC16" s="9">
        <v>11.2692307692308</v>
      </c>
      <c r="AD16" s="9">
        <v>12.961538461538501</v>
      </c>
      <c r="AE16" s="9">
        <v>17.153846153846199</v>
      </c>
      <c r="AF16" s="9">
        <v>23.153846153846199</v>
      </c>
      <c r="AG16" s="9">
        <v>26.807692307692299</v>
      </c>
      <c r="AH16" s="8">
        <v>54.638694638694602</v>
      </c>
      <c r="AI16" s="8">
        <v>62.843822843822899</v>
      </c>
      <c r="AJ16" s="8">
        <v>83.170163170163207</v>
      </c>
      <c r="AK16" s="8">
        <v>112.261072261072</v>
      </c>
      <c r="AL16" s="8">
        <v>129.97668997669001</v>
      </c>
      <c r="AM16" s="8">
        <v>37.496923088138402</v>
      </c>
      <c r="AN16" s="8">
        <v>43.127860343694998</v>
      </c>
      <c r="AO16" s="8">
        <v>57.077227635869299</v>
      </c>
      <c r="AP16" s="8">
        <v>77.041459723751899</v>
      </c>
      <c r="AQ16" s="8">
        <v>89.199165161885503</v>
      </c>
      <c r="AR16" s="90">
        <f t="shared" si="1"/>
        <v>1.365967365967365</v>
      </c>
      <c r="AS16" s="90">
        <f t="shared" si="2"/>
        <v>1.5710955710955725</v>
      </c>
      <c r="AT16" s="90">
        <f t="shared" si="3"/>
        <v>2.0792540792540803</v>
      </c>
      <c r="AU16" s="90">
        <f t="shared" si="4"/>
        <v>2.8065268065267999</v>
      </c>
      <c r="AV16" s="90">
        <f t="shared" si="5"/>
        <v>3.2494172494172502</v>
      </c>
    </row>
    <row r="17" spans="1:48" x14ac:dyDescent="0.35">
      <c r="A17" s="1" t="s">
        <v>46</v>
      </c>
      <c r="B17" s="1" t="s">
        <v>43</v>
      </c>
      <c r="C17" s="1" t="s">
        <v>44</v>
      </c>
      <c r="D17" s="1" t="s">
        <v>60</v>
      </c>
      <c r="E17" s="7">
        <v>39882</v>
      </c>
      <c r="F17" s="7">
        <v>7237</v>
      </c>
      <c r="G17" s="8">
        <v>18.146030790833002</v>
      </c>
      <c r="H17" s="9">
        <v>8.25</v>
      </c>
      <c r="I17" s="9">
        <v>11.0941504191292</v>
      </c>
      <c r="J17" s="9">
        <v>771</v>
      </c>
      <c r="K17" s="10">
        <v>927</v>
      </c>
      <c r="L17" s="10">
        <v>934</v>
      </c>
      <c r="M17" s="10">
        <v>1235</v>
      </c>
      <c r="N17" s="10">
        <v>1786</v>
      </c>
      <c r="O17" s="10">
        <v>2158</v>
      </c>
      <c r="P17" s="10">
        <v>103400</v>
      </c>
      <c r="Q17" s="10">
        <v>31020</v>
      </c>
      <c r="R17" s="10">
        <v>53597.868637793203</v>
      </c>
      <c r="S17" s="10">
        <v>1339.94671594483</v>
      </c>
      <c r="T17" s="10">
        <v>775.5</v>
      </c>
      <c r="U17" s="10">
        <v>429</v>
      </c>
      <c r="V17" s="10">
        <v>576.89582179472097</v>
      </c>
      <c r="W17" s="10">
        <v>231.3</v>
      </c>
      <c r="X17" s="10">
        <v>37080</v>
      </c>
      <c r="Y17" s="10">
        <v>37360</v>
      </c>
      <c r="Z17" s="10">
        <v>49400</v>
      </c>
      <c r="AA17" s="10">
        <v>71440</v>
      </c>
      <c r="AB17" s="10">
        <v>86320</v>
      </c>
      <c r="AC17" s="9">
        <v>17.826923076923102</v>
      </c>
      <c r="AD17" s="9">
        <v>17.961538461538499</v>
      </c>
      <c r="AE17" s="9">
        <v>23.75</v>
      </c>
      <c r="AF17" s="9">
        <v>34.346153846153797</v>
      </c>
      <c r="AG17" s="9">
        <v>41.5</v>
      </c>
      <c r="AH17" s="8">
        <v>86.433566433566398</v>
      </c>
      <c r="AI17" s="8">
        <v>87.086247086247099</v>
      </c>
      <c r="AJ17" s="8">
        <v>115.151515151515</v>
      </c>
      <c r="AK17" s="8">
        <v>166.52680652680701</v>
      </c>
      <c r="AL17" s="8">
        <v>201.21212121212099</v>
      </c>
      <c r="AM17" s="8">
        <v>64.275036495574298</v>
      </c>
      <c r="AN17" s="8">
        <v>64.760392758216099</v>
      </c>
      <c r="AO17" s="8">
        <v>85.6307120518169</v>
      </c>
      <c r="AP17" s="8">
        <v>123.835183582627</v>
      </c>
      <c r="AQ17" s="8">
        <v>149.62840211159599</v>
      </c>
      <c r="AR17" s="90">
        <f t="shared" si="1"/>
        <v>2.1608391608391599</v>
      </c>
      <c r="AS17" s="90">
        <f t="shared" si="2"/>
        <v>2.1771561771561774</v>
      </c>
      <c r="AT17" s="90">
        <f t="shared" si="3"/>
        <v>2.8787878787878749</v>
      </c>
      <c r="AU17" s="90">
        <f t="shared" si="4"/>
        <v>4.1631701631701752</v>
      </c>
      <c r="AV17" s="90">
        <f t="shared" si="5"/>
        <v>5.0303030303030249</v>
      </c>
    </row>
    <row r="18" spans="1:48" x14ac:dyDescent="0.35">
      <c r="A18" s="1" t="s">
        <v>46</v>
      </c>
      <c r="B18" s="1" t="s">
        <v>43</v>
      </c>
      <c r="C18" s="1" t="s">
        <v>44</v>
      </c>
      <c r="D18" s="1" t="s">
        <v>61</v>
      </c>
      <c r="E18" s="7">
        <v>18663</v>
      </c>
      <c r="F18" s="7">
        <v>4353</v>
      </c>
      <c r="G18" s="8">
        <v>23.324224401221699</v>
      </c>
      <c r="H18" s="9">
        <v>8.25</v>
      </c>
      <c r="I18" s="9">
        <v>7.6650082993839801</v>
      </c>
      <c r="J18" s="9">
        <v>771</v>
      </c>
      <c r="K18" s="10">
        <v>480</v>
      </c>
      <c r="L18" s="10">
        <v>527</v>
      </c>
      <c r="M18" s="10">
        <v>697</v>
      </c>
      <c r="N18" s="10">
        <v>950</v>
      </c>
      <c r="O18" s="10">
        <v>982</v>
      </c>
      <c r="P18" s="10">
        <v>67200</v>
      </c>
      <c r="Q18" s="10">
        <v>20160</v>
      </c>
      <c r="R18" s="10">
        <v>24441.851908509001</v>
      </c>
      <c r="S18" s="10">
        <v>611.04629771272596</v>
      </c>
      <c r="T18" s="10">
        <v>504</v>
      </c>
      <c r="U18" s="10">
        <v>429</v>
      </c>
      <c r="V18" s="10">
        <v>398.58043156796703</v>
      </c>
      <c r="W18" s="10">
        <v>231.3</v>
      </c>
      <c r="X18" s="10">
        <v>19200</v>
      </c>
      <c r="Y18" s="10">
        <v>21080</v>
      </c>
      <c r="Z18" s="10">
        <v>27880</v>
      </c>
      <c r="AA18" s="10">
        <v>38000</v>
      </c>
      <c r="AB18" s="10">
        <v>39280</v>
      </c>
      <c r="AC18" s="9">
        <v>9.2307692307692299</v>
      </c>
      <c r="AD18" s="9">
        <v>10.134615384615399</v>
      </c>
      <c r="AE18" s="9">
        <v>13.403846153846199</v>
      </c>
      <c r="AF18" s="9">
        <v>18.269230769230798</v>
      </c>
      <c r="AG18" s="9">
        <v>18.884615384615401</v>
      </c>
      <c r="AH18" s="8">
        <v>44.755244755244803</v>
      </c>
      <c r="AI18" s="8">
        <v>49.1375291375291</v>
      </c>
      <c r="AJ18" s="8">
        <v>64.988344988345006</v>
      </c>
      <c r="AK18" s="8">
        <v>88.578088578088597</v>
      </c>
      <c r="AL18" s="8">
        <v>91.561771561771593</v>
      </c>
      <c r="AM18" s="8">
        <v>48.170954917353903</v>
      </c>
      <c r="AN18" s="8">
        <v>52.887694253011503</v>
      </c>
      <c r="AO18" s="8">
        <v>69.948240786241001</v>
      </c>
      <c r="AP18" s="8">
        <v>95.338348273929597</v>
      </c>
      <c r="AQ18" s="8">
        <v>98.549745268419798</v>
      </c>
      <c r="AR18" s="90">
        <f t="shared" si="1"/>
        <v>1.1188811188811201</v>
      </c>
      <c r="AS18" s="90">
        <f t="shared" si="2"/>
        <v>1.2284382284382276</v>
      </c>
      <c r="AT18" s="90">
        <f t="shared" si="3"/>
        <v>1.6247086247086251</v>
      </c>
      <c r="AU18" s="90">
        <f t="shared" si="4"/>
        <v>2.2144522144522147</v>
      </c>
      <c r="AV18" s="90">
        <f t="shared" si="5"/>
        <v>2.2890442890442899</v>
      </c>
    </row>
    <row r="19" spans="1:48" x14ac:dyDescent="0.35">
      <c r="A19" s="1" t="s">
        <v>46</v>
      </c>
      <c r="B19" s="1" t="s">
        <v>43</v>
      </c>
      <c r="C19" s="1" t="s">
        <v>44</v>
      </c>
      <c r="D19" s="1" t="s">
        <v>62</v>
      </c>
      <c r="E19" s="7">
        <v>151043</v>
      </c>
      <c r="F19" s="7">
        <v>42933</v>
      </c>
      <c r="G19" s="8">
        <v>28.424355978098998</v>
      </c>
      <c r="H19" s="9">
        <v>8.25</v>
      </c>
      <c r="I19" s="9">
        <v>14.6164792068436</v>
      </c>
      <c r="J19" s="9">
        <v>771</v>
      </c>
      <c r="K19" s="10">
        <v>573</v>
      </c>
      <c r="L19" s="10">
        <v>629</v>
      </c>
      <c r="M19" s="10">
        <v>798</v>
      </c>
      <c r="N19" s="10">
        <v>1022</v>
      </c>
      <c r="O19" s="10">
        <v>1151</v>
      </c>
      <c r="P19" s="10">
        <v>76900</v>
      </c>
      <c r="Q19" s="10">
        <v>23070</v>
      </c>
      <c r="R19" s="10">
        <v>32589.564981647101</v>
      </c>
      <c r="S19" s="10">
        <v>814.73912454117703</v>
      </c>
      <c r="T19" s="10">
        <v>576.75</v>
      </c>
      <c r="U19" s="10">
        <v>429</v>
      </c>
      <c r="V19" s="10">
        <v>760.05691875586501</v>
      </c>
      <c r="W19" s="10">
        <v>231.3</v>
      </c>
      <c r="X19" s="10">
        <v>22920</v>
      </c>
      <c r="Y19" s="10">
        <v>25160</v>
      </c>
      <c r="Z19" s="10">
        <v>31920</v>
      </c>
      <c r="AA19" s="10">
        <v>40880</v>
      </c>
      <c r="AB19" s="10">
        <v>46040</v>
      </c>
      <c r="AC19" s="9">
        <v>11.0192307692308</v>
      </c>
      <c r="AD19" s="9">
        <v>12.096153846153801</v>
      </c>
      <c r="AE19" s="9">
        <v>15.346153846153801</v>
      </c>
      <c r="AF19" s="9">
        <v>19.653846153846199</v>
      </c>
      <c r="AG19" s="9">
        <v>22.134615384615401</v>
      </c>
      <c r="AH19" s="8">
        <v>53.426573426573398</v>
      </c>
      <c r="AI19" s="8">
        <v>58.648018648018699</v>
      </c>
      <c r="AJ19" s="8">
        <v>74.4055944055944</v>
      </c>
      <c r="AK19" s="8">
        <v>95.291375291375303</v>
      </c>
      <c r="AL19" s="8">
        <v>107.319347319347</v>
      </c>
      <c r="AM19" s="8">
        <v>30.1556362877634</v>
      </c>
      <c r="AN19" s="8">
        <v>33.102783987789202</v>
      </c>
      <c r="AO19" s="8">
        <v>41.996854725366802</v>
      </c>
      <c r="AP19" s="8">
        <v>53.785445525469797</v>
      </c>
      <c r="AQ19" s="8">
        <v>60.5744107630291</v>
      </c>
      <c r="AR19" s="90">
        <f t="shared" si="1"/>
        <v>1.335664335664335</v>
      </c>
      <c r="AS19" s="90">
        <f t="shared" si="2"/>
        <v>1.4662004662004675</v>
      </c>
      <c r="AT19" s="90">
        <f t="shared" si="3"/>
        <v>1.86013986013986</v>
      </c>
      <c r="AU19" s="90">
        <f t="shared" si="4"/>
        <v>2.3822843822843827</v>
      </c>
      <c r="AV19" s="90">
        <f t="shared" si="5"/>
        <v>2.6829836829836751</v>
      </c>
    </row>
    <row r="20" spans="1:48" x14ac:dyDescent="0.35">
      <c r="A20" s="1" t="s">
        <v>46</v>
      </c>
      <c r="B20" s="1" t="s">
        <v>43</v>
      </c>
      <c r="C20" s="1" t="s">
        <v>44</v>
      </c>
      <c r="D20" s="1" t="s">
        <v>63</v>
      </c>
      <c r="E20" s="7">
        <v>133200</v>
      </c>
      <c r="F20" s="7">
        <v>42657</v>
      </c>
      <c r="G20" s="8">
        <v>32.024774774774798</v>
      </c>
      <c r="H20" s="9">
        <v>8.25</v>
      </c>
      <c r="I20" s="9">
        <v>13.6373757595307</v>
      </c>
      <c r="J20" s="9">
        <v>771</v>
      </c>
      <c r="K20" s="10">
        <v>525</v>
      </c>
      <c r="L20" s="10">
        <v>605</v>
      </c>
      <c r="M20" s="10">
        <v>800</v>
      </c>
      <c r="N20" s="10">
        <v>1080</v>
      </c>
      <c r="O20" s="10">
        <v>1161</v>
      </c>
      <c r="P20" s="10">
        <v>63600</v>
      </c>
      <c r="Q20" s="10">
        <v>19080</v>
      </c>
      <c r="R20" s="10">
        <v>31837.2005707846</v>
      </c>
      <c r="S20" s="10">
        <v>795.93001426961496</v>
      </c>
      <c r="T20" s="10">
        <v>477</v>
      </c>
      <c r="U20" s="10">
        <v>429</v>
      </c>
      <c r="V20" s="10">
        <v>709.14353949559802</v>
      </c>
      <c r="W20" s="10">
        <v>231.3</v>
      </c>
      <c r="X20" s="10">
        <v>21000</v>
      </c>
      <c r="Y20" s="10">
        <v>24200</v>
      </c>
      <c r="Z20" s="10">
        <v>32000</v>
      </c>
      <c r="AA20" s="10">
        <v>43200</v>
      </c>
      <c r="AB20" s="10">
        <v>46440</v>
      </c>
      <c r="AC20" s="9">
        <v>10.096153846153801</v>
      </c>
      <c r="AD20" s="9">
        <v>11.634615384615399</v>
      </c>
      <c r="AE20" s="9">
        <v>15.384615384615399</v>
      </c>
      <c r="AF20" s="9">
        <v>20.769230769230798</v>
      </c>
      <c r="AG20" s="9">
        <v>22.326923076923102</v>
      </c>
      <c r="AH20" s="8">
        <v>48.951048951049003</v>
      </c>
      <c r="AI20" s="8">
        <v>56.410256410256402</v>
      </c>
      <c r="AJ20" s="8">
        <v>74.592074592074596</v>
      </c>
      <c r="AK20" s="8">
        <v>100.69930069930101</v>
      </c>
      <c r="AL20" s="8">
        <v>108.251748251748</v>
      </c>
      <c r="AM20" s="8">
        <v>29.613186654618499</v>
      </c>
      <c r="AN20" s="8">
        <v>34.125672240084199</v>
      </c>
      <c r="AO20" s="8">
        <v>45.124855854656801</v>
      </c>
      <c r="AP20" s="8">
        <v>60.918555403786698</v>
      </c>
      <c r="AQ20" s="8">
        <v>65.487447059070703</v>
      </c>
      <c r="AR20" s="90">
        <f t="shared" si="1"/>
        <v>1.2237762237762251</v>
      </c>
      <c r="AS20" s="90">
        <f t="shared" si="2"/>
        <v>1.4102564102564101</v>
      </c>
      <c r="AT20" s="90">
        <f t="shared" si="3"/>
        <v>1.8648018648018649</v>
      </c>
      <c r="AU20" s="90">
        <f t="shared" si="4"/>
        <v>2.5174825174825251</v>
      </c>
      <c r="AV20" s="90">
        <f t="shared" si="5"/>
        <v>2.7062937062937</v>
      </c>
    </row>
    <row r="21" spans="1:48" x14ac:dyDescent="0.35">
      <c r="A21" s="1" t="s">
        <v>46</v>
      </c>
      <c r="B21" s="1" t="s">
        <v>43</v>
      </c>
      <c r="C21" s="1" t="s">
        <v>44</v>
      </c>
      <c r="D21" s="1" t="s">
        <v>64</v>
      </c>
      <c r="E21" s="7">
        <v>88903</v>
      </c>
      <c r="F21" s="7">
        <v>26877</v>
      </c>
      <c r="G21" s="8">
        <v>30.231825697670502</v>
      </c>
      <c r="H21" s="9">
        <v>8.25</v>
      </c>
      <c r="I21" s="9">
        <v>11.423633911752599</v>
      </c>
      <c r="J21" s="9">
        <v>771</v>
      </c>
      <c r="K21" s="10">
        <v>573</v>
      </c>
      <c r="L21" s="10">
        <v>657</v>
      </c>
      <c r="M21" s="10">
        <v>846</v>
      </c>
      <c r="N21" s="10">
        <v>1074</v>
      </c>
      <c r="O21" s="10">
        <v>1144</v>
      </c>
      <c r="P21" s="10">
        <v>76400</v>
      </c>
      <c r="Q21" s="10">
        <v>22920</v>
      </c>
      <c r="R21" s="10">
        <v>31457.955912790399</v>
      </c>
      <c r="S21" s="10">
        <v>786.44889781975996</v>
      </c>
      <c r="T21" s="10">
        <v>573</v>
      </c>
      <c r="U21" s="10">
        <v>429</v>
      </c>
      <c r="V21" s="10">
        <v>594.02896341113399</v>
      </c>
      <c r="W21" s="10">
        <v>231.3</v>
      </c>
      <c r="X21" s="10">
        <v>22920</v>
      </c>
      <c r="Y21" s="10">
        <v>26280</v>
      </c>
      <c r="Z21" s="10">
        <v>33840</v>
      </c>
      <c r="AA21" s="10">
        <v>42960</v>
      </c>
      <c r="AB21" s="10">
        <v>45760</v>
      </c>
      <c r="AC21" s="9">
        <v>11.0192307692308</v>
      </c>
      <c r="AD21" s="9">
        <v>12.634615384615399</v>
      </c>
      <c r="AE21" s="9">
        <v>16.269230769230798</v>
      </c>
      <c r="AF21" s="9">
        <v>20.653846153846199</v>
      </c>
      <c r="AG21" s="9">
        <v>22</v>
      </c>
      <c r="AH21" s="8">
        <v>53.426573426573398</v>
      </c>
      <c r="AI21" s="8">
        <v>61.258741258741303</v>
      </c>
      <c r="AJ21" s="8">
        <v>78.881118881118894</v>
      </c>
      <c r="AK21" s="8">
        <v>100.13986013986001</v>
      </c>
      <c r="AL21" s="8">
        <v>106.666666666667</v>
      </c>
      <c r="AM21" s="8">
        <v>38.583977233003701</v>
      </c>
      <c r="AN21" s="8">
        <v>44.240267089150898</v>
      </c>
      <c r="AO21" s="8">
        <v>56.966919265481899</v>
      </c>
      <c r="AP21" s="8">
        <v>72.319706017881302</v>
      </c>
      <c r="AQ21" s="8">
        <v>77.033280898003994</v>
      </c>
      <c r="AR21" s="90">
        <f t="shared" si="1"/>
        <v>1.335664335664335</v>
      </c>
      <c r="AS21" s="90">
        <f t="shared" si="2"/>
        <v>1.5314685314685326</v>
      </c>
      <c r="AT21" s="90">
        <f t="shared" si="3"/>
        <v>1.9720279720279723</v>
      </c>
      <c r="AU21" s="90">
        <f t="shared" si="4"/>
        <v>2.5034965034965002</v>
      </c>
      <c r="AV21" s="90">
        <f t="shared" si="5"/>
        <v>2.666666666666675</v>
      </c>
    </row>
    <row r="22" spans="1:48" x14ac:dyDescent="0.35">
      <c r="A22" s="1" t="s">
        <v>46</v>
      </c>
      <c r="B22" s="1" t="s">
        <v>43</v>
      </c>
      <c r="C22" s="1" t="s">
        <v>44</v>
      </c>
      <c r="D22" s="1" t="s">
        <v>65</v>
      </c>
      <c r="E22" s="7">
        <v>248488</v>
      </c>
      <c r="F22" s="7">
        <v>74628</v>
      </c>
      <c r="G22" s="8">
        <v>30.032838607900601</v>
      </c>
      <c r="H22" s="9">
        <v>8.25</v>
      </c>
      <c r="I22" s="9">
        <v>10.573170114068899</v>
      </c>
      <c r="J22" s="9">
        <v>771</v>
      </c>
      <c r="K22" s="10">
        <v>635</v>
      </c>
      <c r="L22" s="10">
        <v>713</v>
      </c>
      <c r="M22" s="10">
        <v>924</v>
      </c>
      <c r="N22" s="10">
        <v>1215</v>
      </c>
      <c r="O22" s="10">
        <v>1430</v>
      </c>
      <c r="P22" s="10">
        <v>81300</v>
      </c>
      <c r="Q22" s="10">
        <v>24390</v>
      </c>
      <c r="R22" s="10">
        <v>30111.928392142599</v>
      </c>
      <c r="S22" s="10">
        <v>752.79820980356396</v>
      </c>
      <c r="T22" s="10">
        <v>609.75</v>
      </c>
      <c r="U22" s="10">
        <v>429</v>
      </c>
      <c r="V22" s="10">
        <v>549.80484593158405</v>
      </c>
      <c r="W22" s="10">
        <v>231.3</v>
      </c>
      <c r="X22" s="10">
        <v>25400</v>
      </c>
      <c r="Y22" s="10">
        <v>28520</v>
      </c>
      <c r="Z22" s="10">
        <v>36960</v>
      </c>
      <c r="AA22" s="10">
        <v>48600</v>
      </c>
      <c r="AB22" s="10">
        <v>57200</v>
      </c>
      <c r="AC22" s="9">
        <v>12.211538461538501</v>
      </c>
      <c r="AD22" s="9">
        <v>13.711538461538501</v>
      </c>
      <c r="AE22" s="9">
        <v>17.769230769230798</v>
      </c>
      <c r="AF22" s="9">
        <v>23.365384615384599</v>
      </c>
      <c r="AG22" s="9">
        <v>27.5</v>
      </c>
      <c r="AH22" s="8">
        <v>59.207459207459202</v>
      </c>
      <c r="AI22" s="8">
        <v>66.480186480186504</v>
      </c>
      <c r="AJ22" s="8">
        <v>86.153846153846203</v>
      </c>
      <c r="AK22" s="8">
        <v>113.286713286713</v>
      </c>
      <c r="AL22" s="8">
        <v>133.333333333333</v>
      </c>
      <c r="AM22" s="8">
        <v>46.198210488600701</v>
      </c>
      <c r="AN22" s="8">
        <v>51.872951304523397</v>
      </c>
      <c r="AO22" s="8">
        <v>67.223852742467898</v>
      </c>
      <c r="AP22" s="8">
        <v>88.395001171102194</v>
      </c>
      <c r="AQ22" s="8">
        <v>104.03691495858099</v>
      </c>
      <c r="AR22" s="90">
        <f t="shared" si="1"/>
        <v>1.4801864801864801</v>
      </c>
      <c r="AS22" s="90">
        <f t="shared" si="2"/>
        <v>1.6620046620046627</v>
      </c>
      <c r="AT22" s="90">
        <f t="shared" si="3"/>
        <v>2.1538461538461551</v>
      </c>
      <c r="AU22" s="90">
        <f t="shared" si="4"/>
        <v>2.832167832167825</v>
      </c>
      <c r="AV22" s="90">
        <f t="shared" si="5"/>
        <v>3.333333333333325</v>
      </c>
    </row>
    <row r="23" spans="1:48" x14ac:dyDescent="0.35">
      <c r="A23" s="1" t="s">
        <v>46</v>
      </c>
      <c r="B23" s="1" t="s">
        <v>43</v>
      </c>
      <c r="C23" s="1" t="s">
        <v>44</v>
      </c>
      <c r="D23" s="1" t="s">
        <v>66</v>
      </c>
      <c r="E23" s="7">
        <v>26862</v>
      </c>
      <c r="F23" s="7">
        <v>7466</v>
      </c>
      <c r="G23" s="8">
        <v>27.793909612091401</v>
      </c>
      <c r="H23" s="9">
        <v>8.25</v>
      </c>
      <c r="I23" s="9">
        <v>10.8802476753363</v>
      </c>
      <c r="J23" s="9">
        <v>771</v>
      </c>
      <c r="K23" s="10">
        <v>526</v>
      </c>
      <c r="L23" s="10">
        <v>529</v>
      </c>
      <c r="M23" s="10">
        <v>700</v>
      </c>
      <c r="N23" s="10">
        <v>958</v>
      </c>
      <c r="O23" s="10">
        <v>1220</v>
      </c>
      <c r="P23" s="10">
        <v>69500</v>
      </c>
      <c r="Q23" s="10">
        <v>20850</v>
      </c>
      <c r="R23" s="10">
        <v>29832.4421450687</v>
      </c>
      <c r="S23" s="10">
        <v>745.81105362671804</v>
      </c>
      <c r="T23" s="10">
        <v>521.25</v>
      </c>
      <c r="U23" s="10">
        <v>429</v>
      </c>
      <c r="V23" s="10">
        <v>565.77287911748601</v>
      </c>
      <c r="W23" s="10">
        <v>231.3</v>
      </c>
      <c r="X23" s="10">
        <v>21040</v>
      </c>
      <c r="Y23" s="10">
        <v>21160</v>
      </c>
      <c r="Z23" s="10">
        <v>28000</v>
      </c>
      <c r="AA23" s="10">
        <v>38320</v>
      </c>
      <c r="AB23" s="10">
        <v>48800</v>
      </c>
      <c r="AC23" s="9">
        <v>10.115384615384601</v>
      </c>
      <c r="AD23" s="9">
        <v>10.1730769230769</v>
      </c>
      <c r="AE23" s="9">
        <v>13.461538461538501</v>
      </c>
      <c r="AF23" s="9">
        <v>18.423076923076898</v>
      </c>
      <c r="AG23" s="9">
        <v>23.461538461538499</v>
      </c>
      <c r="AH23" s="8">
        <v>49.044289044289002</v>
      </c>
      <c r="AI23" s="8">
        <v>49.324009324009303</v>
      </c>
      <c r="AJ23" s="8">
        <v>65.2680652680653</v>
      </c>
      <c r="AK23" s="8">
        <v>89.324009324009296</v>
      </c>
      <c r="AL23" s="8">
        <v>113.752913752914</v>
      </c>
      <c r="AM23" s="8">
        <v>37.1880674676718</v>
      </c>
      <c r="AN23" s="8">
        <v>37.400166711784003</v>
      </c>
      <c r="AO23" s="8">
        <v>49.489823626179202</v>
      </c>
      <c r="AP23" s="8">
        <v>67.730358619828095</v>
      </c>
      <c r="AQ23" s="8">
        <v>86.253692605626597</v>
      </c>
      <c r="AR23" s="90">
        <f t="shared" si="1"/>
        <v>1.226107226107225</v>
      </c>
      <c r="AS23" s="90">
        <f t="shared" si="2"/>
        <v>1.2331002331002325</v>
      </c>
      <c r="AT23" s="90">
        <f t="shared" si="3"/>
        <v>1.6317016317016324</v>
      </c>
      <c r="AU23" s="90">
        <f t="shared" si="4"/>
        <v>2.2331002331002323</v>
      </c>
      <c r="AV23" s="90">
        <f t="shared" si="5"/>
        <v>2.8438228438228501</v>
      </c>
    </row>
    <row r="24" spans="1:48" x14ac:dyDescent="0.35">
      <c r="A24" s="1" t="s">
        <v>67</v>
      </c>
      <c r="B24" s="1" t="s">
        <v>43</v>
      </c>
      <c r="C24" s="1" t="s">
        <v>44</v>
      </c>
      <c r="D24" s="1" t="s">
        <v>68</v>
      </c>
      <c r="E24" s="7">
        <v>27461</v>
      </c>
      <c r="F24" s="7">
        <v>8088</v>
      </c>
      <c r="G24" s="8">
        <v>29.452678343833099</v>
      </c>
      <c r="H24" s="9">
        <v>8.25</v>
      </c>
      <c r="I24" s="9">
        <v>10.938912735986399</v>
      </c>
      <c r="J24" s="9">
        <v>771</v>
      </c>
      <c r="K24" s="10">
        <v>557</v>
      </c>
      <c r="L24" s="10">
        <v>560</v>
      </c>
      <c r="M24" s="10">
        <v>712</v>
      </c>
      <c r="N24" s="10">
        <v>988</v>
      </c>
      <c r="O24" s="10">
        <v>1031</v>
      </c>
      <c r="P24" s="10">
        <v>66200</v>
      </c>
      <c r="Q24" s="10">
        <v>19860</v>
      </c>
      <c r="R24" s="10">
        <v>27008.1058705469</v>
      </c>
      <c r="S24" s="10">
        <v>675.20264676367299</v>
      </c>
      <c r="T24" s="10">
        <v>496.5</v>
      </c>
      <c r="U24" s="10">
        <v>429</v>
      </c>
      <c r="V24" s="10">
        <v>568.82346227129096</v>
      </c>
      <c r="W24" s="10">
        <v>231.3</v>
      </c>
      <c r="X24" s="10">
        <v>22280</v>
      </c>
      <c r="Y24" s="10">
        <v>22400</v>
      </c>
      <c r="Z24" s="10">
        <v>28480</v>
      </c>
      <c r="AA24" s="10">
        <v>39520</v>
      </c>
      <c r="AB24" s="10">
        <v>41240</v>
      </c>
      <c r="AC24" s="9">
        <v>10.711538461538501</v>
      </c>
      <c r="AD24" s="9">
        <v>10.7692307692308</v>
      </c>
      <c r="AE24" s="9">
        <v>13.692307692307701</v>
      </c>
      <c r="AF24" s="9">
        <v>19</v>
      </c>
      <c r="AG24" s="9">
        <v>19.826923076923102</v>
      </c>
      <c r="AH24" s="8">
        <v>51.9347319347319</v>
      </c>
      <c r="AI24" s="8">
        <v>52.214452214452201</v>
      </c>
      <c r="AJ24" s="8">
        <v>66.386946386946406</v>
      </c>
      <c r="AK24" s="8">
        <v>92.121212121212096</v>
      </c>
      <c r="AL24" s="8">
        <v>96.1305361305361</v>
      </c>
      <c r="AM24" s="8">
        <v>39.168567187852602</v>
      </c>
      <c r="AN24" s="8">
        <v>39.379528950085202</v>
      </c>
      <c r="AO24" s="8">
        <v>50.068258236536899</v>
      </c>
      <c r="AP24" s="8">
        <v>69.476740361936095</v>
      </c>
      <c r="AQ24" s="8">
        <v>72.500525620603298</v>
      </c>
      <c r="AR24" s="90">
        <f t="shared" si="1"/>
        <v>1.2983682983682976</v>
      </c>
      <c r="AS24" s="90">
        <f t="shared" si="2"/>
        <v>1.3053613053613051</v>
      </c>
      <c r="AT24" s="90">
        <f t="shared" si="3"/>
        <v>1.6596736596736601</v>
      </c>
      <c r="AU24" s="90">
        <f t="shared" si="4"/>
        <v>2.3030303030303023</v>
      </c>
      <c r="AV24" s="90">
        <f t="shared" si="5"/>
        <v>2.4032634032634026</v>
      </c>
    </row>
    <row r="25" spans="1:48" x14ac:dyDescent="0.35">
      <c r="A25" s="1" t="s">
        <v>67</v>
      </c>
      <c r="B25" s="1" t="s">
        <v>43</v>
      </c>
      <c r="C25" s="1" t="s">
        <v>44</v>
      </c>
      <c r="D25" s="1" t="s">
        <v>69</v>
      </c>
      <c r="E25" s="7">
        <v>2432</v>
      </c>
      <c r="F25" s="7">
        <v>718</v>
      </c>
      <c r="G25" s="8">
        <v>29.523026315789501</v>
      </c>
      <c r="H25" s="9">
        <v>8.25</v>
      </c>
      <c r="I25" s="9">
        <v>11.8071955333397</v>
      </c>
      <c r="J25" s="9">
        <v>771</v>
      </c>
      <c r="K25" s="10">
        <v>563</v>
      </c>
      <c r="L25" s="10">
        <v>565</v>
      </c>
      <c r="M25" s="10">
        <v>748</v>
      </c>
      <c r="N25" s="10">
        <v>1078</v>
      </c>
      <c r="O25" s="10">
        <v>1184</v>
      </c>
      <c r="P25" s="10">
        <v>63600</v>
      </c>
      <c r="Q25" s="10">
        <v>19080</v>
      </c>
      <c r="R25" s="10">
        <v>21228.3108562897</v>
      </c>
      <c r="S25" s="10">
        <v>530.70777140724203</v>
      </c>
      <c r="T25" s="10">
        <v>477</v>
      </c>
      <c r="U25" s="10">
        <v>429</v>
      </c>
      <c r="V25" s="10">
        <v>613.97416773366399</v>
      </c>
      <c r="W25" s="10">
        <v>231.3</v>
      </c>
      <c r="X25" s="10">
        <v>22520</v>
      </c>
      <c r="Y25" s="10">
        <v>22600</v>
      </c>
      <c r="Z25" s="10">
        <v>29920</v>
      </c>
      <c r="AA25" s="10">
        <v>43120</v>
      </c>
      <c r="AB25" s="10">
        <v>47360</v>
      </c>
      <c r="AC25" s="9">
        <v>10.8269230769231</v>
      </c>
      <c r="AD25" s="9">
        <v>10.865384615384601</v>
      </c>
      <c r="AE25" s="9">
        <v>14.384615384615399</v>
      </c>
      <c r="AF25" s="9">
        <v>20.730769230769202</v>
      </c>
      <c r="AG25" s="9">
        <v>22.769230769230798</v>
      </c>
      <c r="AH25" s="8">
        <v>52.494172494172503</v>
      </c>
      <c r="AI25" s="8">
        <v>52.680652680652699</v>
      </c>
      <c r="AJ25" s="8">
        <v>69.743589743589695</v>
      </c>
      <c r="AK25" s="8">
        <v>100.51282051282099</v>
      </c>
      <c r="AL25" s="8">
        <v>110.39627039627</v>
      </c>
      <c r="AM25" s="8">
        <v>36.6790675951842</v>
      </c>
      <c r="AN25" s="8">
        <v>36.809366236730099</v>
      </c>
      <c r="AO25" s="8">
        <v>48.731691938184298</v>
      </c>
      <c r="AP25" s="8">
        <v>70.230967793265606</v>
      </c>
      <c r="AQ25" s="8">
        <v>77.136795795200797</v>
      </c>
      <c r="AR25" s="90">
        <f t="shared" si="1"/>
        <v>1.3123543123543127</v>
      </c>
      <c r="AS25" s="90">
        <f t="shared" si="2"/>
        <v>1.3170163170163174</v>
      </c>
      <c r="AT25" s="90">
        <f t="shared" si="3"/>
        <v>1.7435897435897423</v>
      </c>
      <c r="AU25" s="90">
        <f t="shared" si="4"/>
        <v>2.5128205128205248</v>
      </c>
      <c r="AV25" s="90">
        <f t="shared" si="5"/>
        <v>2.7599067599067499</v>
      </c>
    </row>
    <row r="26" spans="1:48" x14ac:dyDescent="0.35">
      <c r="A26" s="1" t="s">
        <v>67</v>
      </c>
      <c r="B26" s="1" t="s">
        <v>43</v>
      </c>
      <c r="C26" s="1" t="s">
        <v>44</v>
      </c>
      <c r="D26" s="1" t="s">
        <v>70</v>
      </c>
      <c r="E26" s="7">
        <v>6132</v>
      </c>
      <c r="F26" s="7">
        <v>1329</v>
      </c>
      <c r="G26" s="8">
        <v>21.6731898238748</v>
      </c>
      <c r="H26" s="9">
        <v>8.25</v>
      </c>
      <c r="I26" s="9">
        <v>10.756654409011601</v>
      </c>
      <c r="J26" s="9">
        <v>771</v>
      </c>
      <c r="K26" s="10">
        <v>505</v>
      </c>
      <c r="L26" s="10">
        <v>628</v>
      </c>
      <c r="M26" s="10">
        <v>733</v>
      </c>
      <c r="N26" s="10">
        <v>918</v>
      </c>
      <c r="O26" s="10">
        <v>1083</v>
      </c>
      <c r="P26" s="10">
        <v>70000</v>
      </c>
      <c r="Q26" s="10">
        <v>21000</v>
      </c>
      <c r="R26" s="10">
        <v>31329.943950166999</v>
      </c>
      <c r="S26" s="10">
        <v>783.24859875417599</v>
      </c>
      <c r="T26" s="10">
        <v>525</v>
      </c>
      <c r="U26" s="10">
        <v>429</v>
      </c>
      <c r="V26" s="10">
        <v>559.34602926860498</v>
      </c>
      <c r="W26" s="10">
        <v>231.3</v>
      </c>
      <c r="X26" s="10">
        <v>20200</v>
      </c>
      <c r="Y26" s="10">
        <v>25120</v>
      </c>
      <c r="Z26" s="10">
        <v>29320</v>
      </c>
      <c r="AA26" s="10">
        <v>36720</v>
      </c>
      <c r="AB26" s="10">
        <v>43320</v>
      </c>
      <c r="AC26" s="9">
        <v>9.7115384615384599</v>
      </c>
      <c r="AD26" s="9">
        <v>12.0769230769231</v>
      </c>
      <c r="AE26" s="9">
        <v>14.096153846153801</v>
      </c>
      <c r="AF26" s="9">
        <v>17.653846153846199</v>
      </c>
      <c r="AG26" s="9">
        <v>20.826923076923102</v>
      </c>
      <c r="AH26" s="8">
        <v>47.086247086247099</v>
      </c>
      <c r="AI26" s="8">
        <v>58.554778554778601</v>
      </c>
      <c r="AJ26" s="8">
        <v>68.344988344988394</v>
      </c>
      <c r="AK26" s="8">
        <v>85.5944055944056</v>
      </c>
      <c r="AL26" s="8">
        <v>100.979020979021</v>
      </c>
      <c r="AM26" s="8">
        <v>36.113602212235797</v>
      </c>
      <c r="AN26" s="8">
        <v>44.909588493631901</v>
      </c>
      <c r="AO26" s="8">
        <v>52.418357270433397</v>
      </c>
      <c r="AP26" s="8">
        <v>65.648092734321693</v>
      </c>
      <c r="AQ26" s="8">
        <v>77.4475865264384</v>
      </c>
      <c r="AR26" s="90">
        <f t="shared" si="1"/>
        <v>1.1771561771561774</v>
      </c>
      <c r="AS26" s="90">
        <f t="shared" si="2"/>
        <v>1.4638694638694649</v>
      </c>
      <c r="AT26" s="90">
        <f t="shared" si="3"/>
        <v>1.7086247086247099</v>
      </c>
      <c r="AU26" s="90">
        <f t="shared" si="4"/>
        <v>2.13986013986014</v>
      </c>
      <c r="AV26" s="90">
        <f t="shared" si="5"/>
        <v>2.524475524475525</v>
      </c>
    </row>
    <row r="27" spans="1:48" x14ac:dyDescent="0.35">
      <c r="A27" s="1" t="s">
        <v>67</v>
      </c>
      <c r="B27" s="1" t="s">
        <v>43</v>
      </c>
      <c r="C27" s="1" t="s">
        <v>44</v>
      </c>
      <c r="D27" s="1" t="s">
        <v>71</v>
      </c>
      <c r="E27" s="7">
        <v>18709</v>
      </c>
      <c r="F27" s="7">
        <v>3889</v>
      </c>
      <c r="G27" s="8">
        <v>20.786787107809097</v>
      </c>
      <c r="H27" s="9">
        <v>8.25</v>
      </c>
      <c r="I27" s="9">
        <v>14.1464314593523</v>
      </c>
      <c r="J27" s="9">
        <v>771</v>
      </c>
      <c r="K27" s="10">
        <v>525</v>
      </c>
      <c r="L27" s="10">
        <v>605</v>
      </c>
      <c r="M27" s="10">
        <v>800</v>
      </c>
      <c r="N27" s="10">
        <v>1080</v>
      </c>
      <c r="O27" s="10">
        <v>1161</v>
      </c>
      <c r="P27" s="10">
        <v>63600</v>
      </c>
      <c r="Q27" s="10">
        <v>19080</v>
      </c>
      <c r="R27" s="10">
        <v>38398.069217872297</v>
      </c>
      <c r="S27" s="10">
        <v>959.95173044680803</v>
      </c>
      <c r="T27" s="10">
        <v>477</v>
      </c>
      <c r="U27" s="10">
        <v>429</v>
      </c>
      <c r="V27" s="10">
        <v>735.61443588632096</v>
      </c>
      <c r="W27" s="10">
        <v>231.3</v>
      </c>
      <c r="X27" s="10">
        <v>21000</v>
      </c>
      <c r="Y27" s="10">
        <v>24200</v>
      </c>
      <c r="Z27" s="10">
        <v>32000</v>
      </c>
      <c r="AA27" s="10">
        <v>43200</v>
      </c>
      <c r="AB27" s="10">
        <v>46440</v>
      </c>
      <c r="AC27" s="9">
        <v>10.096153846153801</v>
      </c>
      <c r="AD27" s="9">
        <v>11.634615384615399</v>
      </c>
      <c r="AE27" s="9">
        <v>15.384615384615399</v>
      </c>
      <c r="AF27" s="9">
        <v>20.769230769230798</v>
      </c>
      <c r="AG27" s="9">
        <v>22.326923076923102</v>
      </c>
      <c r="AH27" s="8">
        <v>48.951048951049003</v>
      </c>
      <c r="AI27" s="8">
        <v>56.410256410256402</v>
      </c>
      <c r="AJ27" s="8">
        <v>74.592074592074596</v>
      </c>
      <c r="AK27" s="8">
        <v>100.69930069930101</v>
      </c>
      <c r="AL27" s="8">
        <v>108.251748251748</v>
      </c>
      <c r="AM27" s="8">
        <v>28.547563744718701</v>
      </c>
      <c r="AN27" s="8">
        <v>32.897668696294801</v>
      </c>
      <c r="AO27" s="8">
        <v>43.5010495157618</v>
      </c>
      <c r="AP27" s="8">
        <v>58.726416846278397</v>
      </c>
      <c r="AQ27" s="8">
        <v>63.130898109749303</v>
      </c>
      <c r="AR27" s="90">
        <f t="shared" si="1"/>
        <v>1.2237762237762251</v>
      </c>
      <c r="AS27" s="90">
        <f t="shared" si="2"/>
        <v>1.4102564102564101</v>
      </c>
      <c r="AT27" s="90">
        <f t="shared" si="3"/>
        <v>1.8648018648018649</v>
      </c>
      <c r="AU27" s="90">
        <f t="shared" si="4"/>
        <v>2.5174825174825251</v>
      </c>
      <c r="AV27" s="90">
        <f t="shared" si="5"/>
        <v>2.7062937062937</v>
      </c>
    </row>
    <row r="28" spans="1:48" x14ac:dyDescent="0.35">
      <c r="A28" s="1" t="s">
        <v>67</v>
      </c>
      <c r="B28" s="1" t="s">
        <v>43</v>
      </c>
      <c r="C28" s="1" t="s">
        <v>44</v>
      </c>
      <c r="D28" s="1" t="s">
        <v>72</v>
      </c>
      <c r="E28" s="7">
        <v>2066</v>
      </c>
      <c r="F28" s="7">
        <v>438</v>
      </c>
      <c r="G28" s="8">
        <v>21.200387221684398</v>
      </c>
      <c r="H28" s="9">
        <v>8.25</v>
      </c>
      <c r="I28" s="9">
        <v>12.6344798265468</v>
      </c>
      <c r="J28" s="9">
        <v>771</v>
      </c>
      <c r="K28" s="10">
        <v>473</v>
      </c>
      <c r="L28" s="10">
        <v>527</v>
      </c>
      <c r="M28" s="10">
        <v>697</v>
      </c>
      <c r="N28" s="10">
        <v>873</v>
      </c>
      <c r="O28" s="10">
        <v>1001</v>
      </c>
      <c r="P28" s="10">
        <v>73500</v>
      </c>
      <c r="Q28" s="10">
        <v>22050</v>
      </c>
      <c r="R28" s="10">
        <v>33078.243486348598</v>
      </c>
      <c r="S28" s="10">
        <v>826.95608715871401</v>
      </c>
      <c r="T28" s="10">
        <v>551.25</v>
      </c>
      <c r="U28" s="10">
        <v>429</v>
      </c>
      <c r="V28" s="10">
        <v>656.99295098043501</v>
      </c>
      <c r="W28" s="10">
        <v>231.3</v>
      </c>
      <c r="X28" s="10">
        <v>18920</v>
      </c>
      <c r="Y28" s="10">
        <v>21080</v>
      </c>
      <c r="Z28" s="10">
        <v>27880</v>
      </c>
      <c r="AA28" s="10">
        <v>34920</v>
      </c>
      <c r="AB28" s="10">
        <v>40040</v>
      </c>
      <c r="AC28" s="9">
        <v>9.0961538461538503</v>
      </c>
      <c r="AD28" s="9">
        <v>10.134615384615399</v>
      </c>
      <c r="AE28" s="9">
        <v>13.403846153846199</v>
      </c>
      <c r="AF28" s="9">
        <v>16.788461538461501</v>
      </c>
      <c r="AG28" s="9">
        <v>19.25</v>
      </c>
      <c r="AH28" s="8">
        <v>44.102564102564102</v>
      </c>
      <c r="AI28" s="8">
        <v>49.1375291375291</v>
      </c>
      <c r="AJ28" s="8">
        <v>64.988344988345006</v>
      </c>
      <c r="AK28" s="8">
        <v>81.3986013986014</v>
      </c>
      <c r="AL28" s="8">
        <v>93.3333333333333</v>
      </c>
      <c r="AM28" s="8">
        <v>28.797873663279901</v>
      </c>
      <c r="AN28" s="8">
        <v>32.085580170292801</v>
      </c>
      <c r="AO28" s="8">
        <v>42.435767322000203</v>
      </c>
      <c r="AP28" s="8">
        <v>53.151255196709002</v>
      </c>
      <c r="AQ28" s="8">
        <v>60.944337287406299</v>
      </c>
      <c r="AR28" s="90">
        <f t="shared" si="1"/>
        <v>1.1025641025641026</v>
      </c>
      <c r="AS28" s="90">
        <f t="shared" si="2"/>
        <v>1.2284382284382276</v>
      </c>
      <c r="AT28" s="90">
        <f t="shared" si="3"/>
        <v>1.6247086247086251</v>
      </c>
      <c r="AU28" s="90">
        <f t="shared" si="4"/>
        <v>2.034965034965035</v>
      </c>
      <c r="AV28" s="90">
        <f t="shared" si="5"/>
        <v>2.3333333333333326</v>
      </c>
    </row>
    <row r="29" spans="1:48" x14ac:dyDescent="0.35">
      <c r="A29" s="1" t="s">
        <v>67</v>
      </c>
      <c r="B29" s="1" t="s">
        <v>43</v>
      </c>
      <c r="C29" s="1" t="s">
        <v>44</v>
      </c>
      <c r="D29" s="1" t="s">
        <v>73</v>
      </c>
      <c r="E29" s="7">
        <v>13816</v>
      </c>
      <c r="F29" s="7">
        <v>3298</v>
      </c>
      <c r="G29" s="8">
        <v>23.870874348581399</v>
      </c>
      <c r="H29" s="9">
        <v>8.25</v>
      </c>
      <c r="I29" s="9">
        <v>11.5545384698605</v>
      </c>
      <c r="J29" s="9">
        <v>771</v>
      </c>
      <c r="K29" s="10">
        <v>479</v>
      </c>
      <c r="L29" s="10">
        <v>564</v>
      </c>
      <c r="M29" s="10">
        <v>746</v>
      </c>
      <c r="N29" s="10">
        <v>935</v>
      </c>
      <c r="O29" s="10">
        <v>1008</v>
      </c>
      <c r="P29" s="10">
        <v>69200</v>
      </c>
      <c r="Q29" s="10">
        <v>20760</v>
      </c>
      <c r="R29" s="10">
        <v>32960.649529450602</v>
      </c>
      <c r="S29" s="10">
        <v>824.01623823626596</v>
      </c>
      <c r="T29" s="10">
        <v>519</v>
      </c>
      <c r="U29" s="10">
        <v>429</v>
      </c>
      <c r="V29" s="10">
        <v>600.83600043274498</v>
      </c>
      <c r="W29" s="10">
        <v>231.3</v>
      </c>
      <c r="X29" s="10">
        <v>19160</v>
      </c>
      <c r="Y29" s="10">
        <v>22560</v>
      </c>
      <c r="Z29" s="10">
        <v>29840</v>
      </c>
      <c r="AA29" s="10">
        <v>37400</v>
      </c>
      <c r="AB29" s="10">
        <v>40320</v>
      </c>
      <c r="AC29" s="9">
        <v>9.2115384615384599</v>
      </c>
      <c r="AD29" s="9">
        <v>10.846153846153801</v>
      </c>
      <c r="AE29" s="9">
        <v>14.346153846153801</v>
      </c>
      <c r="AF29" s="9">
        <v>17.980769230769202</v>
      </c>
      <c r="AG29" s="9">
        <v>19.384615384615401</v>
      </c>
      <c r="AH29" s="8">
        <v>44.662004662004698</v>
      </c>
      <c r="AI29" s="8">
        <v>52.587412587412601</v>
      </c>
      <c r="AJ29" s="8">
        <v>69.557109557109598</v>
      </c>
      <c r="AK29" s="8">
        <v>87.179487179487197</v>
      </c>
      <c r="AL29" s="8">
        <v>93.986013986014001</v>
      </c>
      <c r="AM29" s="8">
        <v>31.888901440992601</v>
      </c>
      <c r="AN29" s="8">
        <v>37.5476835338619</v>
      </c>
      <c r="AO29" s="8">
        <v>49.664134603299601</v>
      </c>
      <c r="AP29" s="8">
        <v>62.246603021561803</v>
      </c>
      <c r="AQ29" s="8">
        <v>67.106498230731802</v>
      </c>
      <c r="AR29" s="90">
        <f t="shared" si="1"/>
        <v>1.1165501165501175</v>
      </c>
      <c r="AS29" s="90">
        <f t="shared" si="2"/>
        <v>1.314685314685315</v>
      </c>
      <c r="AT29" s="90">
        <f t="shared" si="3"/>
        <v>1.73892773892774</v>
      </c>
      <c r="AU29" s="90">
        <f t="shared" si="4"/>
        <v>2.1794871794871797</v>
      </c>
      <c r="AV29" s="90">
        <f t="shared" si="5"/>
        <v>2.34965034965035</v>
      </c>
    </row>
    <row r="30" spans="1:48" x14ac:dyDescent="0.35">
      <c r="A30" s="1" t="s">
        <v>67</v>
      </c>
      <c r="B30" s="1" t="s">
        <v>43</v>
      </c>
      <c r="C30" s="1" t="s">
        <v>44</v>
      </c>
      <c r="D30" s="1" t="s">
        <v>74</v>
      </c>
      <c r="E30" s="7">
        <v>1881</v>
      </c>
      <c r="F30" s="7">
        <v>335</v>
      </c>
      <c r="G30" s="8">
        <v>17.809675704412502</v>
      </c>
      <c r="H30" s="9">
        <v>8.25</v>
      </c>
      <c r="I30" s="9">
        <v>5.1818214556962801</v>
      </c>
      <c r="J30" s="9">
        <v>771</v>
      </c>
      <c r="K30" s="10">
        <v>635</v>
      </c>
      <c r="L30" s="10">
        <v>713</v>
      </c>
      <c r="M30" s="10">
        <v>924</v>
      </c>
      <c r="N30" s="10">
        <v>1215</v>
      </c>
      <c r="O30" s="10">
        <v>1430</v>
      </c>
      <c r="P30" s="10">
        <v>81300</v>
      </c>
      <c r="Q30" s="10">
        <v>24390</v>
      </c>
      <c r="R30" s="10">
        <v>23757.101256837999</v>
      </c>
      <c r="S30" s="10">
        <v>593.92753142094898</v>
      </c>
      <c r="T30" s="10">
        <v>609.75</v>
      </c>
      <c r="U30" s="10">
        <v>429</v>
      </c>
      <c r="V30" s="10">
        <v>269.45471569620599</v>
      </c>
      <c r="W30" s="10">
        <v>231.3</v>
      </c>
      <c r="X30" s="10">
        <v>25400</v>
      </c>
      <c r="Y30" s="10">
        <v>28520</v>
      </c>
      <c r="Z30" s="10">
        <v>36960</v>
      </c>
      <c r="AA30" s="10">
        <v>48600</v>
      </c>
      <c r="AB30" s="10">
        <v>57200</v>
      </c>
      <c r="AC30" s="9">
        <v>12.211538461538501</v>
      </c>
      <c r="AD30" s="9">
        <v>13.711538461538501</v>
      </c>
      <c r="AE30" s="9">
        <v>17.769230769230798</v>
      </c>
      <c r="AF30" s="9">
        <v>23.365384615384599</v>
      </c>
      <c r="AG30" s="9">
        <v>27.5</v>
      </c>
      <c r="AH30" s="8">
        <v>59.207459207459202</v>
      </c>
      <c r="AI30" s="8">
        <v>66.480186480186504</v>
      </c>
      <c r="AJ30" s="8">
        <v>86.153846153846203</v>
      </c>
      <c r="AK30" s="8">
        <v>113.286713286713</v>
      </c>
      <c r="AL30" s="8">
        <v>133.333333333333</v>
      </c>
      <c r="AM30" s="8">
        <v>94.264447866026302</v>
      </c>
      <c r="AN30" s="8">
        <v>105.843387918861</v>
      </c>
      <c r="AO30" s="8">
        <v>137.16590524127301</v>
      </c>
      <c r="AP30" s="8">
        <v>180.36425851531001</v>
      </c>
      <c r="AQ30" s="8">
        <v>212.28056763530299</v>
      </c>
      <c r="AR30" s="90">
        <f t="shared" si="1"/>
        <v>1.4801864801864801</v>
      </c>
      <c r="AS30" s="90">
        <f t="shared" si="2"/>
        <v>1.6620046620046627</v>
      </c>
      <c r="AT30" s="90">
        <f t="shared" si="3"/>
        <v>2.1538461538461551</v>
      </c>
      <c r="AU30" s="90">
        <f t="shared" si="4"/>
        <v>2.832167832167825</v>
      </c>
      <c r="AV30" s="90">
        <f t="shared" si="5"/>
        <v>3.333333333333325</v>
      </c>
    </row>
    <row r="31" spans="1:48" x14ac:dyDescent="0.35">
      <c r="A31" s="1" t="s">
        <v>67</v>
      </c>
      <c r="B31" s="1" t="s">
        <v>43</v>
      </c>
      <c r="C31" s="1" t="s">
        <v>44</v>
      </c>
      <c r="D31" s="1" t="s">
        <v>75</v>
      </c>
      <c r="E31" s="7">
        <v>6573</v>
      </c>
      <c r="F31" s="7">
        <v>1525</v>
      </c>
      <c r="G31" s="8">
        <v>23.2009736802069</v>
      </c>
      <c r="H31" s="9">
        <v>8.25</v>
      </c>
      <c r="I31" s="9">
        <v>10.234766365805401</v>
      </c>
      <c r="J31" s="9">
        <v>771</v>
      </c>
      <c r="K31" s="10">
        <v>473</v>
      </c>
      <c r="L31" s="10">
        <v>527</v>
      </c>
      <c r="M31" s="10">
        <v>697</v>
      </c>
      <c r="N31" s="10">
        <v>873</v>
      </c>
      <c r="O31" s="10">
        <v>1100</v>
      </c>
      <c r="P31" s="10">
        <v>66000</v>
      </c>
      <c r="Q31" s="10">
        <v>19800</v>
      </c>
      <c r="R31" s="10">
        <v>30661.843770269101</v>
      </c>
      <c r="S31" s="10">
        <v>766.546094256728</v>
      </c>
      <c r="T31" s="10">
        <v>495</v>
      </c>
      <c r="U31" s="10">
        <v>429</v>
      </c>
      <c r="V31" s="10">
        <v>532.20785102187995</v>
      </c>
      <c r="W31" s="10">
        <v>231.3</v>
      </c>
      <c r="X31" s="10">
        <v>18920</v>
      </c>
      <c r="Y31" s="10">
        <v>21080</v>
      </c>
      <c r="Z31" s="10">
        <v>27880</v>
      </c>
      <c r="AA31" s="10">
        <v>34920</v>
      </c>
      <c r="AB31" s="10">
        <v>44000</v>
      </c>
      <c r="AC31" s="9">
        <v>9.0961538461538503</v>
      </c>
      <c r="AD31" s="9">
        <v>10.134615384615399</v>
      </c>
      <c r="AE31" s="9">
        <v>13.403846153846199</v>
      </c>
      <c r="AF31" s="9">
        <v>16.788461538461501</v>
      </c>
      <c r="AG31" s="9">
        <v>21.153846153846199</v>
      </c>
      <c r="AH31" s="8">
        <v>44.102564102564102</v>
      </c>
      <c r="AI31" s="8">
        <v>49.1375291375291</v>
      </c>
      <c r="AJ31" s="8">
        <v>64.988344988345006</v>
      </c>
      <c r="AK31" s="8">
        <v>81.3986013986014</v>
      </c>
      <c r="AL31" s="8">
        <v>102.564102564103</v>
      </c>
      <c r="AM31" s="8">
        <v>35.550020473527702</v>
      </c>
      <c r="AN31" s="8">
        <v>39.608585178750701</v>
      </c>
      <c r="AO31" s="8">
        <v>52.385548139637997</v>
      </c>
      <c r="AP31" s="8">
        <v>65.613462734438997</v>
      </c>
      <c r="AQ31" s="8">
        <v>82.674466217506193</v>
      </c>
      <c r="AR31" s="90">
        <f t="shared" si="1"/>
        <v>1.1025641025641026</v>
      </c>
      <c r="AS31" s="90">
        <f t="shared" si="2"/>
        <v>1.2284382284382276</v>
      </c>
      <c r="AT31" s="90">
        <f t="shared" si="3"/>
        <v>1.6247086247086251</v>
      </c>
      <c r="AU31" s="90">
        <f t="shared" si="4"/>
        <v>2.034965034965035</v>
      </c>
      <c r="AV31" s="90">
        <f t="shared" si="5"/>
        <v>2.564102564102575</v>
      </c>
    </row>
    <row r="32" spans="1:48" x14ac:dyDescent="0.35">
      <c r="A32" s="1" t="s">
        <v>67</v>
      </c>
      <c r="B32" s="1" t="s">
        <v>43</v>
      </c>
      <c r="C32" s="1" t="s">
        <v>44</v>
      </c>
      <c r="D32" s="1" t="s">
        <v>76</v>
      </c>
      <c r="E32" s="7">
        <v>5160</v>
      </c>
      <c r="F32" s="7">
        <v>1374</v>
      </c>
      <c r="G32" s="8">
        <v>26.6279069767442</v>
      </c>
      <c r="H32" s="9">
        <v>8.25</v>
      </c>
      <c r="I32" s="9">
        <v>9.5743568742051206</v>
      </c>
      <c r="J32" s="9">
        <v>771</v>
      </c>
      <c r="K32" s="10">
        <v>504</v>
      </c>
      <c r="L32" s="10">
        <v>589</v>
      </c>
      <c r="M32" s="10">
        <v>697</v>
      </c>
      <c r="N32" s="10">
        <v>966</v>
      </c>
      <c r="O32" s="10">
        <v>1001</v>
      </c>
      <c r="P32" s="10">
        <v>62200</v>
      </c>
      <c r="Q32" s="10">
        <v>18660</v>
      </c>
      <c r="R32" s="10">
        <v>27717.832229877698</v>
      </c>
      <c r="S32" s="10">
        <v>692.94580574694305</v>
      </c>
      <c r="T32" s="10">
        <v>466.5</v>
      </c>
      <c r="U32" s="10">
        <v>429</v>
      </c>
      <c r="V32" s="10">
        <v>497.86655745866602</v>
      </c>
      <c r="W32" s="10">
        <v>231.3</v>
      </c>
      <c r="X32" s="10">
        <v>20160</v>
      </c>
      <c r="Y32" s="10">
        <v>23560</v>
      </c>
      <c r="Z32" s="10">
        <v>27880</v>
      </c>
      <c r="AA32" s="10">
        <v>38640</v>
      </c>
      <c r="AB32" s="10">
        <v>40040</v>
      </c>
      <c r="AC32" s="9">
        <v>9.6923076923076898</v>
      </c>
      <c r="AD32" s="9">
        <v>11.3269230769231</v>
      </c>
      <c r="AE32" s="9">
        <v>13.403846153846199</v>
      </c>
      <c r="AF32" s="9">
        <v>18.576923076923102</v>
      </c>
      <c r="AG32" s="9">
        <v>19.25</v>
      </c>
      <c r="AH32" s="8">
        <v>46.993006993007</v>
      </c>
      <c r="AI32" s="8">
        <v>54.918414918414904</v>
      </c>
      <c r="AJ32" s="8">
        <v>64.988344988345006</v>
      </c>
      <c r="AK32" s="8">
        <v>90.069930069930095</v>
      </c>
      <c r="AL32" s="8">
        <v>93.3333333333333</v>
      </c>
      <c r="AM32" s="8">
        <v>40.492778030534303</v>
      </c>
      <c r="AN32" s="8">
        <v>47.321917182509303</v>
      </c>
      <c r="AO32" s="8">
        <v>55.998941046195199</v>
      </c>
      <c r="AP32" s="8">
        <v>77.611157891857403</v>
      </c>
      <c r="AQ32" s="8">
        <v>80.423156366200004</v>
      </c>
      <c r="AR32" s="90">
        <f t="shared" si="1"/>
        <v>1.174825174825175</v>
      </c>
      <c r="AS32" s="90">
        <f t="shared" si="2"/>
        <v>1.3729603729603725</v>
      </c>
      <c r="AT32" s="90">
        <f t="shared" si="3"/>
        <v>1.6247086247086251</v>
      </c>
      <c r="AU32" s="90">
        <f t="shared" si="4"/>
        <v>2.2517482517482525</v>
      </c>
      <c r="AV32" s="90">
        <f t="shared" si="5"/>
        <v>2.3333333333333326</v>
      </c>
    </row>
    <row r="33" spans="1:48" x14ac:dyDescent="0.35">
      <c r="A33" s="1" t="s">
        <v>67</v>
      </c>
      <c r="B33" s="1" t="s">
        <v>43</v>
      </c>
      <c r="C33" s="1" t="s">
        <v>44</v>
      </c>
      <c r="D33" s="1" t="s">
        <v>77</v>
      </c>
      <c r="E33" s="7">
        <v>81418</v>
      </c>
      <c r="F33" s="7">
        <v>37013</v>
      </c>
      <c r="G33" s="8">
        <v>45.460463288216403</v>
      </c>
      <c r="H33" s="9">
        <v>8.25</v>
      </c>
      <c r="I33" s="9">
        <v>10.8591454022437</v>
      </c>
      <c r="J33" s="9">
        <v>771</v>
      </c>
      <c r="K33" s="10">
        <v>678</v>
      </c>
      <c r="L33" s="10">
        <v>696</v>
      </c>
      <c r="M33" s="10">
        <v>836</v>
      </c>
      <c r="N33" s="10">
        <v>1069</v>
      </c>
      <c r="O33" s="10">
        <v>1330</v>
      </c>
      <c r="P33" s="10">
        <v>79500</v>
      </c>
      <c r="Q33" s="10">
        <v>23850</v>
      </c>
      <c r="R33" s="10">
        <v>26330.6398002766</v>
      </c>
      <c r="S33" s="10">
        <v>658.26599500691395</v>
      </c>
      <c r="T33" s="10">
        <v>596.25</v>
      </c>
      <c r="U33" s="10">
        <v>429</v>
      </c>
      <c r="V33" s="10">
        <v>564.675560916672</v>
      </c>
      <c r="W33" s="10">
        <v>231.3</v>
      </c>
      <c r="X33" s="10">
        <v>27120</v>
      </c>
      <c r="Y33" s="10">
        <v>27840</v>
      </c>
      <c r="Z33" s="10">
        <v>33440</v>
      </c>
      <c r="AA33" s="10">
        <v>42760</v>
      </c>
      <c r="AB33" s="10">
        <v>53200</v>
      </c>
      <c r="AC33" s="9">
        <v>13.038461538461499</v>
      </c>
      <c r="AD33" s="9">
        <v>13.384615384615399</v>
      </c>
      <c r="AE33" s="9">
        <v>16.076923076923102</v>
      </c>
      <c r="AF33" s="9">
        <v>20.557692307692299</v>
      </c>
      <c r="AG33" s="9">
        <v>25.576923076923102</v>
      </c>
      <c r="AH33" s="8">
        <v>63.216783216783199</v>
      </c>
      <c r="AI33" s="8">
        <v>64.895104895104893</v>
      </c>
      <c r="AJ33" s="8">
        <v>77.948717948717999</v>
      </c>
      <c r="AK33" s="8">
        <v>99.673659673659699</v>
      </c>
      <c r="AL33" s="8">
        <v>124.009324009324</v>
      </c>
      <c r="AM33" s="8">
        <v>48.027578802904898</v>
      </c>
      <c r="AN33" s="8">
        <v>49.302647266698798</v>
      </c>
      <c r="AO33" s="8">
        <v>59.219846429540603</v>
      </c>
      <c r="AP33" s="8">
        <v>75.724899321984296</v>
      </c>
      <c r="AQ33" s="8">
        <v>94.213392046996404</v>
      </c>
      <c r="AR33" s="90">
        <f t="shared" si="1"/>
        <v>1.58041958041958</v>
      </c>
      <c r="AS33" s="90">
        <f t="shared" si="2"/>
        <v>1.6223776223776223</v>
      </c>
      <c r="AT33" s="90">
        <f t="shared" si="3"/>
        <v>1.94871794871795</v>
      </c>
      <c r="AU33" s="90">
        <f t="shared" si="4"/>
        <v>2.4918414918414924</v>
      </c>
      <c r="AV33" s="90">
        <f t="shared" si="5"/>
        <v>3.1002331002331003</v>
      </c>
    </row>
    <row r="34" spans="1:48" x14ac:dyDescent="0.35">
      <c r="A34" s="1" t="s">
        <v>67</v>
      </c>
      <c r="B34" s="1" t="s">
        <v>43</v>
      </c>
      <c r="C34" s="1" t="s">
        <v>44</v>
      </c>
      <c r="D34" s="1" t="s">
        <v>78</v>
      </c>
      <c r="E34" s="7">
        <v>13892</v>
      </c>
      <c r="F34" s="7">
        <v>3443</v>
      </c>
      <c r="G34" s="8">
        <v>24.784048373164399</v>
      </c>
      <c r="H34" s="9">
        <v>8.25</v>
      </c>
      <c r="I34" s="9">
        <v>9.5570789018904705</v>
      </c>
      <c r="J34" s="9">
        <v>771</v>
      </c>
      <c r="K34" s="10">
        <v>524</v>
      </c>
      <c r="L34" s="10">
        <v>567</v>
      </c>
      <c r="M34" s="10">
        <v>707</v>
      </c>
      <c r="N34" s="10">
        <v>911</v>
      </c>
      <c r="O34" s="10">
        <v>959</v>
      </c>
      <c r="P34" s="10">
        <v>60600</v>
      </c>
      <c r="Q34" s="10">
        <v>18180</v>
      </c>
      <c r="R34" s="10">
        <v>27591.9130370932</v>
      </c>
      <c r="S34" s="10">
        <v>689.79782592733102</v>
      </c>
      <c r="T34" s="10">
        <v>454.5</v>
      </c>
      <c r="U34" s="10">
        <v>429</v>
      </c>
      <c r="V34" s="10">
        <v>496.96810289830398</v>
      </c>
      <c r="W34" s="10">
        <v>231.3</v>
      </c>
      <c r="X34" s="10">
        <v>20960</v>
      </c>
      <c r="Y34" s="10">
        <v>22680</v>
      </c>
      <c r="Z34" s="10">
        <v>28280</v>
      </c>
      <c r="AA34" s="10">
        <v>36440</v>
      </c>
      <c r="AB34" s="10">
        <v>38360</v>
      </c>
      <c r="AC34" s="9">
        <v>10.0769230769231</v>
      </c>
      <c r="AD34" s="9">
        <v>10.903846153846199</v>
      </c>
      <c r="AE34" s="9">
        <v>13.596153846153801</v>
      </c>
      <c r="AF34" s="9">
        <v>17.519230769230798</v>
      </c>
      <c r="AG34" s="9">
        <v>18.442307692307701</v>
      </c>
      <c r="AH34" s="8">
        <v>48.857808857808898</v>
      </c>
      <c r="AI34" s="8">
        <v>52.867132867132902</v>
      </c>
      <c r="AJ34" s="8">
        <v>65.920745920745901</v>
      </c>
      <c r="AK34" s="8">
        <v>84.9417249417249</v>
      </c>
      <c r="AL34" s="8">
        <v>89.417249417249394</v>
      </c>
      <c r="AM34" s="8">
        <v>42.175745038286898</v>
      </c>
      <c r="AN34" s="8">
        <v>45.636731749444003</v>
      </c>
      <c r="AO34" s="8">
        <v>56.9050605764672</v>
      </c>
      <c r="AP34" s="8">
        <v>73.324625438701005</v>
      </c>
      <c r="AQ34" s="8">
        <v>77.188052465108996</v>
      </c>
      <c r="AR34" s="90">
        <f t="shared" si="1"/>
        <v>1.2214452214452225</v>
      </c>
      <c r="AS34" s="90">
        <f t="shared" si="2"/>
        <v>1.3216783216783226</v>
      </c>
      <c r="AT34" s="90">
        <f t="shared" si="3"/>
        <v>1.6480186480186476</v>
      </c>
      <c r="AU34" s="90">
        <f t="shared" si="4"/>
        <v>2.1235431235431226</v>
      </c>
      <c r="AV34" s="90">
        <f t="shared" si="5"/>
        <v>2.2354312354312347</v>
      </c>
    </row>
    <row r="35" spans="1:48" x14ac:dyDescent="0.35">
      <c r="A35" s="1" t="s">
        <v>67</v>
      </c>
      <c r="B35" s="1" t="s">
        <v>43</v>
      </c>
      <c r="C35" s="1" t="s">
        <v>44</v>
      </c>
      <c r="D35" s="1" t="s">
        <v>79</v>
      </c>
      <c r="E35" s="7">
        <v>6809</v>
      </c>
      <c r="F35" s="7">
        <v>1748</v>
      </c>
      <c r="G35" s="8">
        <v>25.671904831840198</v>
      </c>
      <c r="H35" s="9">
        <v>8.25</v>
      </c>
      <c r="I35" s="9">
        <v>10.4492853821837</v>
      </c>
      <c r="J35" s="9">
        <v>771</v>
      </c>
      <c r="K35" s="10">
        <v>473</v>
      </c>
      <c r="L35" s="10">
        <v>527</v>
      </c>
      <c r="M35" s="10">
        <v>697</v>
      </c>
      <c r="N35" s="10">
        <v>932</v>
      </c>
      <c r="O35" s="10">
        <v>1062</v>
      </c>
      <c r="P35" s="10">
        <v>59400</v>
      </c>
      <c r="Q35" s="10">
        <v>17820</v>
      </c>
      <c r="R35" s="10">
        <v>30352.769387979901</v>
      </c>
      <c r="S35" s="10">
        <v>758.81923469949697</v>
      </c>
      <c r="T35" s="10">
        <v>445.5</v>
      </c>
      <c r="U35" s="10">
        <v>429</v>
      </c>
      <c r="V35" s="10">
        <v>543.36283987355102</v>
      </c>
      <c r="W35" s="10">
        <v>231.3</v>
      </c>
      <c r="X35" s="10">
        <v>18920</v>
      </c>
      <c r="Y35" s="10">
        <v>21080</v>
      </c>
      <c r="Z35" s="10">
        <v>27880</v>
      </c>
      <c r="AA35" s="10">
        <v>37280</v>
      </c>
      <c r="AB35" s="10">
        <v>42480</v>
      </c>
      <c r="AC35" s="9">
        <v>9.0961538461538503</v>
      </c>
      <c r="AD35" s="9">
        <v>10.134615384615399</v>
      </c>
      <c r="AE35" s="9">
        <v>13.403846153846199</v>
      </c>
      <c r="AF35" s="9">
        <v>17.923076923076898</v>
      </c>
      <c r="AG35" s="9">
        <v>20.423076923076898</v>
      </c>
      <c r="AH35" s="8">
        <v>44.102564102564102</v>
      </c>
      <c r="AI35" s="8">
        <v>49.1375291375291</v>
      </c>
      <c r="AJ35" s="8">
        <v>64.988344988345006</v>
      </c>
      <c r="AK35" s="8">
        <v>86.899766899766902</v>
      </c>
      <c r="AL35" s="8">
        <v>99.020979020978999</v>
      </c>
      <c r="AM35" s="8">
        <v>34.820194926106801</v>
      </c>
      <c r="AN35" s="8">
        <v>38.795439167142199</v>
      </c>
      <c r="AO35" s="8">
        <v>51.310096962994599</v>
      </c>
      <c r="AP35" s="8">
        <v>68.609770974908102</v>
      </c>
      <c r="AQ35" s="8">
        <v>78.179803407030505</v>
      </c>
      <c r="AR35" s="90">
        <f t="shared" si="1"/>
        <v>1.1025641025641026</v>
      </c>
      <c r="AS35" s="90">
        <f t="shared" si="2"/>
        <v>1.2284382284382276</v>
      </c>
      <c r="AT35" s="90">
        <f t="shared" si="3"/>
        <v>1.6247086247086251</v>
      </c>
      <c r="AU35" s="90">
        <f t="shared" si="4"/>
        <v>2.1724941724941726</v>
      </c>
      <c r="AV35" s="90">
        <f t="shared" si="5"/>
        <v>2.475524475524475</v>
      </c>
    </row>
    <row r="36" spans="1:48" x14ac:dyDescent="0.35">
      <c r="A36" s="1" t="s">
        <v>67</v>
      </c>
      <c r="B36" s="1" t="s">
        <v>43</v>
      </c>
      <c r="C36" s="1" t="s">
        <v>44</v>
      </c>
      <c r="D36" s="1" t="s">
        <v>80</v>
      </c>
      <c r="E36" s="7">
        <v>5624</v>
      </c>
      <c r="F36" s="7">
        <v>1177</v>
      </c>
      <c r="G36" s="8">
        <v>20.928165007112401</v>
      </c>
      <c r="H36" s="9">
        <v>8.25</v>
      </c>
      <c r="I36" s="9">
        <v>10.607763950655601</v>
      </c>
      <c r="J36" s="9">
        <v>771</v>
      </c>
      <c r="K36" s="10">
        <v>473</v>
      </c>
      <c r="L36" s="10">
        <v>609</v>
      </c>
      <c r="M36" s="10">
        <v>697</v>
      </c>
      <c r="N36" s="10">
        <v>873</v>
      </c>
      <c r="O36" s="10">
        <v>1081</v>
      </c>
      <c r="P36" s="10">
        <v>60000</v>
      </c>
      <c r="Q36" s="10">
        <v>18000</v>
      </c>
      <c r="R36" s="10">
        <v>29249.675633008199</v>
      </c>
      <c r="S36" s="10">
        <v>731.24189082520502</v>
      </c>
      <c r="T36" s="10">
        <v>450</v>
      </c>
      <c r="U36" s="10">
        <v>429</v>
      </c>
      <c r="V36" s="10">
        <v>551.60372543408903</v>
      </c>
      <c r="W36" s="10">
        <v>231.3</v>
      </c>
      <c r="X36" s="10">
        <v>18920</v>
      </c>
      <c r="Y36" s="10">
        <v>24360</v>
      </c>
      <c r="Z36" s="10">
        <v>27880</v>
      </c>
      <c r="AA36" s="10">
        <v>34920</v>
      </c>
      <c r="AB36" s="10">
        <v>43240</v>
      </c>
      <c r="AC36" s="9">
        <v>9.0961538461538503</v>
      </c>
      <c r="AD36" s="9">
        <v>11.711538461538501</v>
      </c>
      <c r="AE36" s="9">
        <v>13.403846153846199</v>
      </c>
      <c r="AF36" s="9">
        <v>16.788461538461501</v>
      </c>
      <c r="AG36" s="9">
        <v>20.788461538461501</v>
      </c>
      <c r="AH36" s="8">
        <v>44.102564102564102</v>
      </c>
      <c r="AI36" s="8">
        <v>56.783216783216801</v>
      </c>
      <c r="AJ36" s="8">
        <v>64.988344988345006</v>
      </c>
      <c r="AK36" s="8">
        <v>81.3986013986014</v>
      </c>
      <c r="AL36" s="8">
        <v>100.792540792541</v>
      </c>
      <c r="AM36" s="8">
        <v>34.299985891340299</v>
      </c>
      <c r="AN36" s="8">
        <v>44.162138282930698</v>
      </c>
      <c r="AO36" s="8">
        <v>50.543531006900999</v>
      </c>
      <c r="AP36" s="8">
        <v>63.3063164548416</v>
      </c>
      <c r="AQ36" s="8">
        <v>78.389608347862307</v>
      </c>
      <c r="AR36" s="90">
        <f t="shared" si="1"/>
        <v>1.1025641025641026</v>
      </c>
      <c r="AS36" s="90">
        <f t="shared" si="2"/>
        <v>1.41958041958042</v>
      </c>
      <c r="AT36" s="90">
        <f t="shared" si="3"/>
        <v>1.6247086247086251</v>
      </c>
      <c r="AU36" s="90">
        <f t="shared" si="4"/>
        <v>2.034965034965035</v>
      </c>
      <c r="AV36" s="90">
        <f t="shared" si="5"/>
        <v>2.5198135198135252</v>
      </c>
    </row>
    <row r="37" spans="1:48" x14ac:dyDescent="0.35">
      <c r="A37" s="1" t="s">
        <v>67</v>
      </c>
      <c r="B37" s="1" t="s">
        <v>43</v>
      </c>
      <c r="C37" s="1" t="s">
        <v>44</v>
      </c>
      <c r="D37" s="1" t="s">
        <v>81</v>
      </c>
      <c r="E37" s="7">
        <v>14183</v>
      </c>
      <c r="F37" s="7">
        <v>2743</v>
      </c>
      <c r="G37" s="8">
        <v>19.340054995416999</v>
      </c>
      <c r="H37" s="9">
        <v>8.25</v>
      </c>
      <c r="I37" s="9">
        <v>10.474991233360599</v>
      </c>
      <c r="J37" s="9">
        <v>771</v>
      </c>
      <c r="K37" s="10">
        <v>635</v>
      </c>
      <c r="L37" s="10">
        <v>713</v>
      </c>
      <c r="M37" s="10">
        <v>924</v>
      </c>
      <c r="N37" s="10">
        <v>1215</v>
      </c>
      <c r="O37" s="10">
        <v>1430</v>
      </c>
      <c r="P37" s="10">
        <v>81300</v>
      </c>
      <c r="Q37" s="10">
        <v>24390</v>
      </c>
      <c r="R37" s="10">
        <v>41037.168993917701</v>
      </c>
      <c r="S37" s="10">
        <v>1025.9292248479401</v>
      </c>
      <c r="T37" s="10">
        <v>609.75</v>
      </c>
      <c r="U37" s="10">
        <v>429</v>
      </c>
      <c r="V37" s="10">
        <v>544.69954413475205</v>
      </c>
      <c r="W37" s="10">
        <v>231.3</v>
      </c>
      <c r="X37" s="10">
        <v>25400</v>
      </c>
      <c r="Y37" s="10">
        <v>28520</v>
      </c>
      <c r="Z37" s="10">
        <v>36960</v>
      </c>
      <c r="AA37" s="10">
        <v>48600</v>
      </c>
      <c r="AB37" s="10">
        <v>57200</v>
      </c>
      <c r="AC37" s="9">
        <v>12.211538461538501</v>
      </c>
      <c r="AD37" s="9">
        <v>13.711538461538501</v>
      </c>
      <c r="AE37" s="9">
        <v>17.769230769230798</v>
      </c>
      <c r="AF37" s="9">
        <v>23.365384615384599</v>
      </c>
      <c r="AG37" s="9">
        <v>27.5</v>
      </c>
      <c r="AH37" s="8">
        <v>59.207459207459202</v>
      </c>
      <c r="AI37" s="8">
        <v>66.480186480186504</v>
      </c>
      <c r="AJ37" s="8">
        <v>86.153846153846203</v>
      </c>
      <c r="AK37" s="8">
        <v>113.286713286713</v>
      </c>
      <c r="AL37" s="8">
        <v>133.333333333333</v>
      </c>
      <c r="AM37" s="8">
        <v>46.631212148979401</v>
      </c>
      <c r="AN37" s="8">
        <v>52.359140570428799</v>
      </c>
      <c r="AO37" s="8">
        <v>67.853921300247194</v>
      </c>
      <c r="AP37" s="8">
        <v>89.223500411039296</v>
      </c>
      <c r="AQ37" s="8">
        <v>105.012021059906</v>
      </c>
      <c r="AR37" s="90">
        <f t="shared" si="1"/>
        <v>1.4801864801864801</v>
      </c>
      <c r="AS37" s="90">
        <f t="shared" si="2"/>
        <v>1.6620046620046627</v>
      </c>
      <c r="AT37" s="90">
        <f t="shared" si="3"/>
        <v>2.1538461538461551</v>
      </c>
      <c r="AU37" s="90">
        <f t="shared" si="4"/>
        <v>2.832167832167825</v>
      </c>
      <c r="AV37" s="90">
        <f t="shared" si="5"/>
        <v>3.333333333333325</v>
      </c>
    </row>
    <row r="38" spans="1:48" x14ac:dyDescent="0.35">
      <c r="A38" s="1" t="s">
        <v>67</v>
      </c>
      <c r="B38" s="1" t="s">
        <v>43</v>
      </c>
      <c r="C38" s="1" t="s">
        <v>44</v>
      </c>
      <c r="D38" s="1" t="s">
        <v>82</v>
      </c>
      <c r="E38" s="7">
        <v>21006</v>
      </c>
      <c r="F38" s="7">
        <v>8010</v>
      </c>
      <c r="G38" s="8">
        <v>38.131962296486698</v>
      </c>
      <c r="H38" s="9">
        <v>8.25</v>
      </c>
      <c r="I38" s="9">
        <v>8.70119954218152</v>
      </c>
      <c r="J38" s="9">
        <v>771</v>
      </c>
      <c r="K38" s="10">
        <v>509</v>
      </c>
      <c r="L38" s="10">
        <v>593</v>
      </c>
      <c r="M38" s="10">
        <v>741</v>
      </c>
      <c r="N38" s="10">
        <v>1021</v>
      </c>
      <c r="O38" s="10">
        <v>1081</v>
      </c>
      <c r="P38" s="10">
        <v>59400</v>
      </c>
      <c r="Q38" s="10">
        <v>17820</v>
      </c>
      <c r="R38" s="10">
        <v>20896.342075312401</v>
      </c>
      <c r="S38" s="10">
        <v>522.40855188280898</v>
      </c>
      <c r="T38" s="10">
        <v>445.5</v>
      </c>
      <c r="U38" s="10">
        <v>429</v>
      </c>
      <c r="V38" s="10">
        <v>452.46237619343901</v>
      </c>
      <c r="W38" s="10">
        <v>231.3</v>
      </c>
      <c r="X38" s="10">
        <v>20360</v>
      </c>
      <c r="Y38" s="10">
        <v>23720</v>
      </c>
      <c r="Z38" s="10">
        <v>29640</v>
      </c>
      <c r="AA38" s="10">
        <v>40840</v>
      </c>
      <c r="AB38" s="10">
        <v>43240</v>
      </c>
      <c r="AC38" s="9">
        <v>9.7884615384615401</v>
      </c>
      <c r="AD38" s="9">
        <v>11.403846153846199</v>
      </c>
      <c r="AE38" s="9">
        <v>14.25</v>
      </c>
      <c r="AF38" s="9">
        <v>19.634615384615401</v>
      </c>
      <c r="AG38" s="9">
        <v>20.788461538461501</v>
      </c>
      <c r="AH38" s="8">
        <v>47.459207459207498</v>
      </c>
      <c r="AI38" s="8">
        <v>55.291375291375303</v>
      </c>
      <c r="AJ38" s="8">
        <v>69.090909090909093</v>
      </c>
      <c r="AK38" s="8">
        <v>95.198135198135205</v>
      </c>
      <c r="AL38" s="8">
        <v>100.792540792541</v>
      </c>
      <c r="AM38" s="8">
        <v>44.998216583859303</v>
      </c>
      <c r="AN38" s="8">
        <v>52.424248397305703</v>
      </c>
      <c r="AO38" s="8">
        <v>65.508209211473002</v>
      </c>
      <c r="AP38" s="8">
        <v>90.261648589627399</v>
      </c>
      <c r="AQ38" s="8">
        <v>95.565957027803407</v>
      </c>
      <c r="AR38" s="90">
        <f t="shared" si="1"/>
        <v>1.1864801864801875</v>
      </c>
      <c r="AS38" s="90">
        <f t="shared" si="2"/>
        <v>1.3822843822843827</v>
      </c>
      <c r="AT38" s="90">
        <f t="shared" si="3"/>
        <v>1.7272727272727273</v>
      </c>
      <c r="AU38" s="90">
        <f t="shared" si="4"/>
        <v>2.3799533799533803</v>
      </c>
      <c r="AV38" s="90">
        <f t="shared" si="5"/>
        <v>2.5198135198135252</v>
      </c>
    </row>
    <row r="39" spans="1:48" x14ac:dyDescent="0.35">
      <c r="A39" s="1" t="s">
        <v>67</v>
      </c>
      <c r="B39" s="1" t="s">
        <v>43</v>
      </c>
      <c r="C39" s="1" t="s">
        <v>44</v>
      </c>
      <c r="D39" s="1" t="s">
        <v>83</v>
      </c>
      <c r="E39" s="7">
        <v>1956561</v>
      </c>
      <c r="F39" s="7">
        <v>844178</v>
      </c>
      <c r="G39" s="8">
        <v>43.1460097589597</v>
      </c>
      <c r="H39" s="9">
        <v>12</v>
      </c>
      <c r="I39" s="9">
        <v>20.758359741672901</v>
      </c>
      <c r="J39" s="9">
        <v>771</v>
      </c>
      <c r="K39" s="10">
        <v>915</v>
      </c>
      <c r="L39" s="10">
        <v>1044</v>
      </c>
      <c r="M39" s="10">
        <v>1212</v>
      </c>
      <c r="N39" s="10">
        <v>1542</v>
      </c>
      <c r="O39" s="10">
        <v>1844</v>
      </c>
      <c r="P39" s="10">
        <v>89100</v>
      </c>
      <c r="Q39" s="10">
        <v>26730</v>
      </c>
      <c r="R39" s="10">
        <v>39506.366245273101</v>
      </c>
      <c r="S39" s="10">
        <v>987.65915613182699</v>
      </c>
      <c r="T39" s="10">
        <v>668.25</v>
      </c>
      <c r="U39" s="10">
        <v>624</v>
      </c>
      <c r="V39" s="10">
        <v>1079.4347065669899</v>
      </c>
      <c r="W39" s="10">
        <v>231.3</v>
      </c>
      <c r="X39" s="10">
        <v>36600</v>
      </c>
      <c r="Y39" s="10">
        <v>41760</v>
      </c>
      <c r="Z39" s="10">
        <v>48480</v>
      </c>
      <c r="AA39" s="10">
        <v>61680</v>
      </c>
      <c r="AB39" s="10">
        <v>73760</v>
      </c>
      <c r="AC39" s="9">
        <v>17.596153846153801</v>
      </c>
      <c r="AD39" s="9">
        <v>20.076923076923102</v>
      </c>
      <c r="AE39" s="9">
        <v>23.307692307692299</v>
      </c>
      <c r="AF39" s="9">
        <v>29.653846153846199</v>
      </c>
      <c r="AG39" s="9">
        <v>35.461538461538503</v>
      </c>
      <c r="AH39" s="8">
        <v>58.653846153846153</v>
      </c>
      <c r="AI39" s="8">
        <v>66.92307692307692</v>
      </c>
      <c r="AJ39" s="8">
        <v>77.692307692307693</v>
      </c>
      <c r="AK39" s="8">
        <v>98.846153846153854</v>
      </c>
      <c r="AL39" s="8">
        <v>118.20512820512822</v>
      </c>
      <c r="AM39" s="8">
        <v>33.906636295215897</v>
      </c>
      <c r="AN39" s="8">
        <v>38.686916166344702</v>
      </c>
      <c r="AO39" s="8">
        <v>44.912396928744997</v>
      </c>
      <c r="AP39" s="8">
        <v>57.141019854888398</v>
      </c>
      <c r="AQ39" s="8">
        <v>68.332062653965195</v>
      </c>
      <c r="AR39" s="90">
        <f t="shared" si="1"/>
        <v>1.4663461538461537</v>
      </c>
      <c r="AS39" s="90">
        <f t="shared" si="2"/>
        <v>1.6730769230769229</v>
      </c>
      <c r="AT39" s="90">
        <f t="shared" si="3"/>
        <v>1.9423076923076923</v>
      </c>
      <c r="AU39" s="90">
        <f t="shared" si="4"/>
        <v>2.4711538461538463</v>
      </c>
      <c r="AV39" s="90">
        <f t="shared" si="5"/>
        <v>2.9551282051282053</v>
      </c>
    </row>
    <row r="40" spans="1:48" x14ac:dyDescent="0.35">
      <c r="A40" s="1" t="s">
        <v>67</v>
      </c>
      <c r="B40" s="1" t="s">
        <v>43</v>
      </c>
      <c r="C40" s="1" t="s">
        <v>44</v>
      </c>
      <c r="D40" s="1" t="s">
        <v>84</v>
      </c>
      <c r="E40" s="7">
        <v>7665</v>
      </c>
      <c r="F40" s="7">
        <v>1686</v>
      </c>
      <c r="G40" s="8">
        <v>21.996086105675101</v>
      </c>
      <c r="H40" s="9">
        <v>8.25</v>
      </c>
      <c r="I40" s="9">
        <v>14.9140018222544</v>
      </c>
      <c r="J40" s="9">
        <v>771</v>
      </c>
      <c r="K40" s="10">
        <v>473</v>
      </c>
      <c r="L40" s="10">
        <v>593</v>
      </c>
      <c r="M40" s="10">
        <v>697</v>
      </c>
      <c r="N40" s="10">
        <v>873</v>
      </c>
      <c r="O40" s="10">
        <v>942</v>
      </c>
      <c r="P40" s="10">
        <v>66100</v>
      </c>
      <c r="Q40" s="10">
        <v>19830</v>
      </c>
      <c r="R40" s="10">
        <v>29314.196211129201</v>
      </c>
      <c r="S40" s="10">
        <v>732.85490527823004</v>
      </c>
      <c r="T40" s="10">
        <v>495.75</v>
      </c>
      <c r="U40" s="10">
        <v>429</v>
      </c>
      <c r="V40" s="10">
        <v>775.528094757227</v>
      </c>
      <c r="W40" s="10">
        <v>231.3</v>
      </c>
      <c r="X40" s="10">
        <v>18920</v>
      </c>
      <c r="Y40" s="10">
        <v>23720</v>
      </c>
      <c r="Z40" s="10">
        <v>27880</v>
      </c>
      <c r="AA40" s="10">
        <v>34920</v>
      </c>
      <c r="AB40" s="10">
        <v>37680</v>
      </c>
      <c r="AC40" s="9">
        <v>9.0961538461538503</v>
      </c>
      <c r="AD40" s="9">
        <v>11.403846153846199</v>
      </c>
      <c r="AE40" s="9">
        <v>13.403846153846199</v>
      </c>
      <c r="AF40" s="9">
        <v>16.788461538461501</v>
      </c>
      <c r="AG40" s="9">
        <v>18.115384615384599</v>
      </c>
      <c r="AH40" s="8">
        <v>44.102564102564102</v>
      </c>
      <c r="AI40" s="8">
        <v>55.291375291375303</v>
      </c>
      <c r="AJ40" s="8">
        <v>64.988344988345006</v>
      </c>
      <c r="AK40" s="8">
        <v>81.3986013986014</v>
      </c>
      <c r="AL40" s="8">
        <v>87.832167832167798</v>
      </c>
      <c r="AM40" s="8">
        <v>24.396279293947099</v>
      </c>
      <c r="AN40" s="8">
        <v>30.585610193045799</v>
      </c>
      <c r="AO40" s="8">
        <v>35.949696972264597</v>
      </c>
      <c r="AP40" s="8">
        <v>45.027382290942597</v>
      </c>
      <c r="AQ40" s="8">
        <v>48.586247557924302</v>
      </c>
      <c r="AR40" s="90">
        <f t="shared" si="1"/>
        <v>1.1025641025641026</v>
      </c>
      <c r="AS40" s="90">
        <f t="shared" si="2"/>
        <v>1.3822843822843827</v>
      </c>
      <c r="AT40" s="90">
        <f t="shared" si="3"/>
        <v>1.6247086247086251</v>
      </c>
      <c r="AU40" s="90">
        <f t="shared" si="4"/>
        <v>2.034965034965035</v>
      </c>
      <c r="AV40" s="90">
        <f t="shared" si="5"/>
        <v>2.1958041958041949</v>
      </c>
    </row>
    <row r="41" spans="1:48" x14ac:dyDescent="0.35">
      <c r="A41" s="1" t="s">
        <v>67</v>
      </c>
      <c r="B41" s="1" t="s">
        <v>43</v>
      </c>
      <c r="C41" s="1" t="s">
        <v>44</v>
      </c>
      <c r="D41" s="1" t="s">
        <v>85</v>
      </c>
      <c r="E41" s="7">
        <v>4287</v>
      </c>
      <c r="F41" s="7">
        <v>898</v>
      </c>
      <c r="G41" s="8">
        <v>20.947049218567802</v>
      </c>
      <c r="H41" s="9">
        <v>8.25</v>
      </c>
      <c r="I41" s="9">
        <v>9.08511848617953</v>
      </c>
      <c r="J41" s="9">
        <v>771</v>
      </c>
      <c r="K41" s="10">
        <v>448</v>
      </c>
      <c r="L41" s="10">
        <v>538</v>
      </c>
      <c r="M41" s="10">
        <v>697</v>
      </c>
      <c r="N41" s="10">
        <v>873</v>
      </c>
      <c r="O41" s="10">
        <v>1155</v>
      </c>
      <c r="P41" s="10">
        <v>64000</v>
      </c>
      <c r="Q41" s="10">
        <v>19200</v>
      </c>
      <c r="R41" s="10">
        <v>29946.914138509201</v>
      </c>
      <c r="S41" s="10">
        <v>748.67285346272899</v>
      </c>
      <c r="T41" s="10">
        <v>480</v>
      </c>
      <c r="U41" s="10">
        <v>429</v>
      </c>
      <c r="V41" s="10">
        <v>472.42616128133602</v>
      </c>
      <c r="W41" s="10">
        <v>231.3</v>
      </c>
      <c r="X41" s="10">
        <v>17920</v>
      </c>
      <c r="Y41" s="10">
        <v>21520</v>
      </c>
      <c r="Z41" s="10">
        <v>27880</v>
      </c>
      <c r="AA41" s="10">
        <v>34920</v>
      </c>
      <c r="AB41" s="10">
        <v>46200</v>
      </c>
      <c r="AC41" s="9">
        <v>8.6153846153846203</v>
      </c>
      <c r="AD41" s="9">
        <v>10.346153846153801</v>
      </c>
      <c r="AE41" s="9">
        <v>13.403846153846199</v>
      </c>
      <c r="AF41" s="9">
        <v>16.788461538461501</v>
      </c>
      <c r="AG41" s="9">
        <v>22.211538461538499</v>
      </c>
      <c r="AH41" s="8">
        <v>41.7715617715618</v>
      </c>
      <c r="AI41" s="8">
        <v>50.1631701631702</v>
      </c>
      <c r="AJ41" s="8">
        <v>64.988344988345006</v>
      </c>
      <c r="AK41" s="8">
        <v>81.3986013986014</v>
      </c>
      <c r="AL41" s="8">
        <v>107.69230769230801</v>
      </c>
      <c r="AM41" s="8">
        <v>37.931853628504797</v>
      </c>
      <c r="AN41" s="8">
        <v>45.552092080659698</v>
      </c>
      <c r="AO41" s="8">
        <v>59.014513346133498</v>
      </c>
      <c r="AP41" s="8">
        <v>73.916312985903204</v>
      </c>
      <c r="AQ41" s="8">
        <v>97.793060135988796</v>
      </c>
      <c r="AR41" s="90">
        <f t="shared" si="1"/>
        <v>1.0442890442890449</v>
      </c>
      <c r="AS41" s="90">
        <f t="shared" si="2"/>
        <v>1.2540792540792549</v>
      </c>
      <c r="AT41" s="90">
        <f t="shared" si="3"/>
        <v>1.6247086247086251</v>
      </c>
      <c r="AU41" s="90">
        <f t="shared" si="4"/>
        <v>2.034965034965035</v>
      </c>
      <c r="AV41" s="90">
        <f t="shared" si="5"/>
        <v>2.6923076923077001</v>
      </c>
    </row>
    <row r="42" spans="1:48" x14ac:dyDescent="0.35">
      <c r="A42" s="1" t="s">
        <v>67</v>
      </c>
      <c r="B42" s="1" t="s">
        <v>43</v>
      </c>
      <c r="C42" s="1" t="s">
        <v>44</v>
      </c>
      <c r="D42" s="1" t="s">
        <v>86</v>
      </c>
      <c r="E42" s="7">
        <v>37420</v>
      </c>
      <c r="F42" s="7">
        <v>16281</v>
      </c>
      <c r="G42" s="8">
        <v>43.5088188134687</v>
      </c>
      <c r="H42" s="9">
        <v>8.25</v>
      </c>
      <c r="I42" s="9">
        <v>11.3259779812864</v>
      </c>
      <c r="J42" s="9">
        <v>771</v>
      </c>
      <c r="K42" s="10">
        <v>645</v>
      </c>
      <c r="L42" s="10">
        <v>733</v>
      </c>
      <c r="M42" s="10">
        <v>963</v>
      </c>
      <c r="N42" s="10">
        <v>1373</v>
      </c>
      <c r="O42" s="10">
        <v>1623</v>
      </c>
      <c r="P42" s="10">
        <v>77400</v>
      </c>
      <c r="Q42" s="10">
        <v>23220</v>
      </c>
      <c r="R42" s="10">
        <v>34105.369463855197</v>
      </c>
      <c r="S42" s="10">
        <v>852.63423659637999</v>
      </c>
      <c r="T42" s="10">
        <v>580.5</v>
      </c>
      <c r="U42" s="10">
        <v>429</v>
      </c>
      <c r="V42" s="10">
        <v>588.95085502689506</v>
      </c>
      <c r="W42" s="10">
        <v>231.3</v>
      </c>
      <c r="X42" s="10">
        <v>25800</v>
      </c>
      <c r="Y42" s="10">
        <v>29320</v>
      </c>
      <c r="Z42" s="10">
        <v>38520</v>
      </c>
      <c r="AA42" s="10">
        <v>54920</v>
      </c>
      <c r="AB42" s="10">
        <v>64920</v>
      </c>
      <c r="AC42" s="9">
        <v>12.403846153846199</v>
      </c>
      <c r="AD42" s="9">
        <v>14.096153846153801</v>
      </c>
      <c r="AE42" s="9">
        <v>18.519230769230798</v>
      </c>
      <c r="AF42" s="9">
        <v>26.403846153846199</v>
      </c>
      <c r="AG42" s="9">
        <v>31.211538461538499</v>
      </c>
      <c r="AH42" s="8">
        <v>60.139860139860097</v>
      </c>
      <c r="AI42" s="8">
        <v>68.344988344988394</v>
      </c>
      <c r="AJ42" s="8">
        <v>89.790209790209801</v>
      </c>
      <c r="AK42" s="8">
        <v>128.01864801864801</v>
      </c>
      <c r="AL42" s="8">
        <v>151.32867132867099</v>
      </c>
      <c r="AM42" s="8">
        <v>43.806711170869796</v>
      </c>
      <c r="AN42" s="8">
        <v>49.783440756973</v>
      </c>
      <c r="AO42" s="8">
        <v>65.404438538833602</v>
      </c>
      <c r="AP42" s="8">
        <v>93.250565019541497</v>
      </c>
      <c r="AQ42" s="8">
        <v>110.22991043460701</v>
      </c>
      <c r="AR42" s="90">
        <f t="shared" si="1"/>
        <v>1.5034965034965024</v>
      </c>
      <c r="AS42" s="90">
        <f t="shared" si="2"/>
        <v>1.7086247086247099</v>
      </c>
      <c r="AT42" s="90">
        <f t="shared" si="3"/>
        <v>2.244755244755245</v>
      </c>
      <c r="AU42" s="90">
        <f t="shared" si="4"/>
        <v>3.2004662004662001</v>
      </c>
      <c r="AV42" s="90">
        <f t="shared" si="5"/>
        <v>3.7832167832167749</v>
      </c>
    </row>
    <row r="43" spans="1:48" x14ac:dyDescent="0.35">
      <c r="A43" s="1" t="s">
        <v>67</v>
      </c>
      <c r="B43" s="1" t="s">
        <v>43</v>
      </c>
      <c r="C43" s="1" t="s">
        <v>44</v>
      </c>
      <c r="D43" s="1" t="s">
        <v>87</v>
      </c>
      <c r="E43" s="7">
        <v>6704</v>
      </c>
      <c r="F43" s="7">
        <v>1484</v>
      </c>
      <c r="G43" s="8">
        <v>22.136038186157499</v>
      </c>
      <c r="H43" s="9">
        <v>8.25</v>
      </c>
      <c r="I43" s="9">
        <v>14.106156913366799</v>
      </c>
      <c r="J43" s="9">
        <v>771</v>
      </c>
      <c r="K43" s="10">
        <v>563</v>
      </c>
      <c r="L43" s="10">
        <v>567</v>
      </c>
      <c r="M43" s="10">
        <v>697</v>
      </c>
      <c r="N43" s="10">
        <v>939</v>
      </c>
      <c r="O43" s="10">
        <v>942</v>
      </c>
      <c r="P43" s="10">
        <v>73800</v>
      </c>
      <c r="Q43" s="10">
        <v>22140</v>
      </c>
      <c r="R43" s="10">
        <v>29551.465433896701</v>
      </c>
      <c r="S43" s="10">
        <v>738.78663584741696</v>
      </c>
      <c r="T43" s="10">
        <v>553.5</v>
      </c>
      <c r="U43" s="10">
        <v>429</v>
      </c>
      <c r="V43" s="10">
        <v>733.52015949507302</v>
      </c>
      <c r="W43" s="10">
        <v>231.3</v>
      </c>
      <c r="X43" s="10">
        <v>22520</v>
      </c>
      <c r="Y43" s="10">
        <v>22680</v>
      </c>
      <c r="Z43" s="10">
        <v>27880</v>
      </c>
      <c r="AA43" s="10">
        <v>37560</v>
      </c>
      <c r="AB43" s="10">
        <v>37680</v>
      </c>
      <c r="AC43" s="9">
        <v>10.8269230769231</v>
      </c>
      <c r="AD43" s="9">
        <v>10.903846153846199</v>
      </c>
      <c r="AE43" s="9">
        <v>13.403846153846199</v>
      </c>
      <c r="AF43" s="9">
        <v>18.057692307692299</v>
      </c>
      <c r="AG43" s="9">
        <v>18.115384615384599</v>
      </c>
      <c r="AH43" s="8">
        <v>52.494172494172503</v>
      </c>
      <c r="AI43" s="8">
        <v>52.867132867132902</v>
      </c>
      <c r="AJ43" s="8">
        <v>64.988344988345006</v>
      </c>
      <c r="AK43" s="8">
        <v>87.552447552447603</v>
      </c>
      <c r="AL43" s="8">
        <v>87.832167832167798</v>
      </c>
      <c r="AM43" s="8">
        <v>30.701269363205899</v>
      </c>
      <c r="AN43" s="8">
        <v>30.919395610901901</v>
      </c>
      <c r="AO43" s="8">
        <v>38.008498661020496</v>
      </c>
      <c r="AP43" s="8">
        <v>51.205136646625803</v>
      </c>
      <c r="AQ43" s="8">
        <v>51.3687313323978</v>
      </c>
      <c r="AR43" s="90">
        <f t="shared" si="1"/>
        <v>1.3123543123543127</v>
      </c>
      <c r="AS43" s="90">
        <f t="shared" si="2"/>
        <v>1.3216783216783226</v>
      </c>
      <c r="AT43" s="90">
        <f t="shared" si="3"/>
        <v>1.6247086247086251</v>
      </c>
      <c r="AU43" s="90">
        <f t="shared" si="4"/>
        <v>2.1888111888111901</v>
      </c>
      <c r="AV43" s="90">
        <f t="shared" si="5"/>
        <v>2.1958041958041949</v>
      </c>
    </row>
    <row r="44" spans="1:48" x14ac:dyDescent="0.35">
      <c r="A44" s="1" t="s">
        <v>67</v>
      </c>
      <c r="B44" s="1" t="s">
        <v>43</v>
      </c>
      <c r="C44" s="1" t="s">
        <v>44</v>
      </c>
      <c r="D44" s="1" t="s">
        <v>88</v>
      </c>
      <c r="E44" s="7">
        <v>7580</v>
      </c>
      <c r="F44" s="7">
        <v>2085</v>
      </c>
      <c r="G44" s="8">
        <v>27.506596306068598</v>
      </c>
      <c r="H44" s="9">
        <v>8.25</v>
      </c>
      <c r="I44" s="9">
        <v>11.6848567039945</v>
      </c>
      <c r="J44" s="9">
        <v>771</v>
      </c>
      <c r="K44" s="10">
        <v>473</v>
      </c>
      <c r="L44" s="10">
        <v>527</v>
      </c>
      <c r="M44" s="10">
        <v>697</v>
      </c>
      <c r="N44" s="10">
        <v>967</v>
      </c>
      <c r="O44" s="10">
        <v>1033</v>
      </c>
      <c r="P44" s="10">
        <v>70500</v>
      </c>
      <c r="Q44" s="10">
        <v>21150</v>
      </c>
      <c r="R44" s="10">
        <v>32655.737765104699</v>
      </c>
      <c r="S44" s="10">
        <v>816.39344412761704</v>
      </c>
      <c r="T44" s="10">
        <v>528.75</v>
      </c>
      <c r="U44" s="10">
        <v>429</v>
      </c>
      <c r="V44" s="10">
        <v>607.61254860771498</v>
      </c>
      <c r="W44" s="10">
        <v>231.3</v>
      </c>
      <c r="X44" s="10">
        <v>18920</v>
      </c>
      <c r="Y44" s="10">
        <v>21080</v>
      </c>
      <c r="Z44" s="10">
        <v>27880</v>
      </c>
      <c r="AA44" s="10">
        <v>38680</v>
      </c>
      <c r="AB44" s="10">
        <v>41320</v>
      </c>
      <c r="AC44" s="9">
        <v>9.0961538461538503</v>
      </c>
      <c r="AD44" s="9">
        <v>10.134615384615399</v>
      </c>
      <c r="AE44" s="9">
        <v>13.403846153846199</v>
      </c>
      <c r="AF44" s="9">
        <v>18.596153846153801</v>
      </c>
      <c r="AG44" s="9">
        <v>19.865384615384599</v>
      </c>
      <c r="AH44" s="8">
        <v>44.102564102564102</v>
      </c>
      <c r="AI44" s="8">
        <v>49.1375291375291</v>
      </c>
      <c r="AJ44" s="8">
        <v>64.988344988345006</v>
      </c>
      <c r="AK44" s="8">
        <v>90.163170163170193</v>
      </c>
      <c r="AL44" s="8">
        <v>96.317016317016297</v>
      </c>
      <c r="AM44" s="8">
        <v>31.1382640851532</v>
      </c>
      <c r="AN44" s="8">
        <v>34.693161042020499</v>
      </c>
      <c r="AO44" s="8">
        <v>45.884503313640103</v>
      </c>
      <c r="AP44" s="8">
        <v>63.658988097977002</v>
      </c>
      <c r="AQ44" s="8">
        <v>68.003862156370403</v>
      </c>
      <c r="AR44" s="90">
        <f t="shared" si="1"/>
        <v>1.1025641025641026</v>
      </c>
      <c r="AS44" s="90">
        <f t="shared" si="2"/>
        <v>1.2284382284382276</v>
      </c>
      <c r="AT44" s="90">
        <f t="shared" si="3"/>
        <v>1.6247086247086251</v>
      </c>
      <c r="AU44" s="90">
        <f t="shared" si="4"/>
        <v>2.2540792540792549</v>
      </c>
      <c r="AV44" s="90">
        <f t="shared" si="5"/>
        <v>2.4079254079254073</v>
      </c>
    </row>
    <row r="45" spans="1:48" x14ac:dyDescent="0.35">
      <c r="A45" s="1" t="s">
        <v>67</v>
      </c>
      <c r="B45" s="1" t="s">
        <v>43</v>
      </c>
      <c r="C45" s="1" t="s">
        <v>44</v>
      </c>
      <c r="D45" s="1" t="s">
        <v>89</v>
      </c>
      <c r="E45" s="7">
        <v>340669</v>
      </c>
      <c r="F45" s="7">
        <v>90869</v>
      </c>
      <c r="G45" s="8">
        <v>26.673692058860698</v>
      </c>
      <c r="H45" s="9">
        <v>8.25</v>
      </c>
      <c r="I45" s="9">
        <v>19.007428726276402</v>
      </c>
      <c r="J45" s="9">
        <v>771</v>
      </c>
      <c r="K45" s="10">
        <v>915</v>
      </c>
      <c r="L45" s="10">
        <v>1044</v>
      </c>
      <c r="M45" s="10">
        <v>1212</v>
      </c>
      <c r="N45" s="10">
        <v>1542</v>
      </c>
      <c r="O45" s="10">
        <v>1844</v>
      </c>
      <c r="P45" s="10">
        <v>89100</v>
      </c>
      <c r="Q45" s="10">
        <v>26730</v>
      </c>
      <c r="R45" s="10">
        <v>52710.190361386798</v>
      </c>
      <c r="S45" s="10">
        <v>1317.7547590346701</v>
      </c>
      <c r="T45" s="10">
        <v>668.25</v>
      </c>
      <c r="U45" s="10">
        <v>429</v>
      </c>
      <c r="V45" s="10">
        <v>988.38629376637095</v>
      </c>
      <c r="W45" s="10">
        <v>231.3</v>
      </c>
      <c r="X45" s="10">
        <v>36600</v>
      </c>
      <c r="Y45" s="10">
        <v>41760</v>
      </c>
      <c r="Z45" s="10">
        <v>48480</v>
      </c>
      <c r="AA45" s="10">
        <v>61680</v>
      </c>
      <c r="AB45" s="10">
        <v>73760</v>
      </c>
      <c r="AC45" s="9">
        <v>17.596153846153801</v>
      </c>
      <c r="AD45" s="9">
        <v>20.076923076923102</v>
      </c>
      <c r="AE45" s="9">
        <v>23.307692307692299</v>
      </c>
      <c r="AF45" s="9">
        <v>29.653846153846199</v>
      </c>
      <c r="AG45" s="9">
        <v>35.461538461538503</v>
      </c>
      <c r="AH45" s="8">
        <v>85.314685314685306</v>
      </c>
      <c r="AI45" s="8">
        <v>97.342657342657304</v>
      </c>
      <c r="AJ45" s="8">
        <v>113.006993006993</v>
      </c>
      <c r="AK45" s="8">
        <v>143.77622377622399</v>
      </c>
      <c r="AL45" s="8">
        <v>171.93473193473201</v>
      </c>
      <c r="AM45" s="8">
        <v>37.030056194457202</v>
      </c>
      <c r="AN45" s="8">
        <v>42.250687067774102</v>
      </c>
      <c r="AO45" s="8">
        <v>49.049648205117101</v>
      </c>
      <c r="AP45" s="8">
        <v>62.404750439183601</v>
      </c>
      <c r="AQ45" s="8">
        <v>74.626692483693006</v>
      </c>
      <c r="AR45" s="90">
        <f t="shared" si="1"/>
        <v>2.1328671328671325</v>
      </c>
      <c r="AS45" s="90">
        <f t="shared" si="2"/>
        <v>2.4335664335664324</v>
      </c>
      <c r="AT45" s="90">
        <f t="shared" si="3"/>
        <v>2.825174825174825</v>
      </c>
      <c r="AU45" s="90">
        <f t="shared" si="4"/>
        <v>3.5944055944055995</v>
      </c>
      <c r="AV45" s="90">
        <f t="shared" si="5"/>
        <v>4.2983682983683007</v>
      </c>
    </row>
    <row r="46" spans="1:48" x14ac:dyDescent="0.35">
      <c r="A46" s="1" t="s">
        <v>67</v>
      </c>
      <c r="B46" s="1" t="s">
        <v>43</v>
      </c>
      <c r="C46" s="1" t="s">
        <v>44</v>
      </c>
      <c r="D46" s="1" t="s">
        <v>90</v>
      </c>
      <c r="E46" s="7">
        <v>7669</v>
      </c>
      <c r="F46" s="7">
        <v>1991</v>
      </c>
      <c r="G46" s="8">
        <v>25.961663841439599</v>
      </c>
      <c r="H46" s="9">
        <v>8.25</v>
      </c>
      <c r="I46" s="9">
        <v>9.1839703908390806</v>
      </c>
      <c r="J46" s="9">
        <v>771</v>
      </c>
      <c r="K46" s="10">
        <v>473</v>
      </c>
      <c r="L46" s="10">
        <v>527</v>
      </c>
      <c r="M46" s="10">
        <v>697</v>
      </c>
      <c r="N46" s="10">
        <v>916</v>
      </c>
      <c r="O46" s="10">
        <v>1021</v>
      </c>
      <c r="P46" s="10">
        <v>58500</v>
      </c>
      <c r="Q46" s="10">
        <v>17550</v>
      </c>
      <c r="R46" s="10">
        <v>23109.814166656499</v>
      </c>
      <c r="S46" s="10">
        <v>577.74535416641197</v>
      </c>
      <c r="T46" s="10">
        <v>438.75</v>
      </c>
      <c r="U46" s="10">
        <v>429</v>
      </c>
      <c r="V46" s="10">
        <v>477.56646032363199</v>
      </c>
      <c r="W46" s="10">
        <v>231.3</v>
      </c>
      <c r="X46" s="10">
        <v>18920</v>
      </c>
      <c r="Y46" s="10">
        <v>21080</v>
      </c>
      <c r="Z46" s="10">
        <v>27880</v>
      </c>
      <c r="AA46" s="10">
        <v>36640</v>
      </c>
      <c r="AB46" s="10">
        <v>40840</v>
      </c>
      <c r="AC46" s="9">
        <v>9.0961538461538503</v>
      </c>
      <c r="AD46" s="9">
        <v>10.134615384615399</v>
      </c>
      <c r="AE46" s="9">
        <v>13.403846153846199</v>
      </c>
      <c r="AF46" s="9">
        <v>17.615384615384599</v>
      </c>
      <c r="AG46" s="9">
        <v>19.634615384615401</v>
      </c>
      <c r="AH46" s="8">
        <v>44.102564102564102</v>
      </c>
      <c r="AI46" s="8">
        <v>49.1375291375291</v>
      </c>
      <c r="AJ46" s="8">
        <v>64.988344988345006</v>
      </c>
      <c r="AK46" s="8">
        <v>85.407925407925404</v>
      </c>
      <c r="AL46" s="8">
        <v>95.198135198135205</v>
      </c>
      <c r="AM46" s="8">
        <v>39.6175225269767</v>
      </c>
      <c r="AN46" s="8">
        <v>44.140453217160001</v>
      </c>
      <c r="AO46" s="8">
        <v>58.379309093663302</v>
      </c>
      <c r="AP46" s="8">
        <v>76.722305781629203</v>
      </c>
      <c r="AQ46" s="8">
        <v>85.5168932347636</v>
      </c>
      <c r="AR46" s="90">
        <f t="shared" si="1"/>
        <v>1.1025641025641026</v>
      </c>
      <c r="AS46" s="90">
        <f t="shared" si="2"/>
        <v>1.2284382284382276</v>
      </c>
      <c r="AT46" s="90">
        <f t="shared" si="3"/>
        <v>1.6247086247086251</v>
      </c>
      <c r="AU46" s="90">
        <f t="shared" si="4"/>
        <v>2.1351981351981353</v>
      </c>
      <c r="AV46" s="90">
        <f t="shared" si="5"/>
        <v>2.3799533799533803</v>
      </c>
    </row>
    <row r="47" spans="1:48" x14ac:dyDescent="0.35">
      <c r="A47" s="1" t="s">
        <v>67</v>
      </c>
      <c r="B47" s="1" t="s">
        <v>43</v>
      </c>
      <c r="C47" s="1" t="s">
        <v>44</v>
      </c>
      <c r="D47" s="1" t="s">
        <v>91</v>
      </c>
      <c r="E47" s="7">
        <v>2810</v>
      </c>
      <c r="F47" s="7">
        <v>463</v>
      </c>
      <c r="G47" s="8">
        <v>16.476868327402101</v>
      </c>
      <c r="H47" s="9">
        <v>8.25</v>
      </c>
      <c r="I47" s="9">
        <v>12.110239165379999</v>
      </c>
      <c r="J47" s="9">
        <v>771</v>
      </c>
      <c r="K47" s="10">
        <v>473</v>
      </c>
      <c r="L47" s="10">
        <v>609</v>
      </c>
      <c r="M47" s="10">
        <v>697</v>
      </c>
      <c r="N47" s="10">
        <v>991</v>
      </c>
      <c r="O47" s="10">
        <v>1133</v>
      </c>
      <c r="P47" s="10">
        <v>64400</v>
      </c>
      <c r="Q47" s="10">
        <v>19320</v>
      </c>
      <c r="R47" s="10">
        <v>31304.968242507301</v>
      </c>
      <c r="S47" s="10">
        <v>782.62420606268302</v>
      </c>
      <c r="T47" s="10">
        <v>483</v>
      </c>
      <c r="U47" s="10">
        <v>429</v>
      </c>
      <c r="V47" s="10">
        <v>629.73243659976004</v>
      </c>
      <c r="W47" s="10">
        <v>231.3</v>
      </c>
      <c r="X47" s="10">
        <v>18920</v>
      </c>
      <c r="Y47" s="10">
        <v>24360</v>
      </c>
      <c r="Z47" s="10">
        <v>27880</v>
      </c>
      <c r="AA47" s="10">
        <v>39640</v>
      </c>
      <c r="AB47" s="10">
        <v>45320</v>
      </c>
      <c r="AC47" s="9">
        <v>9.0961538461538503</v>
      </c>
      <c r="AD47" s="9">
        <v>11.711538461538501</v>
      </c>
      <c r="AE47" s="9">
        <v>13.403846153846199</v>
      </c>
      <c r="AF47" s="9">
        <v>19.057692307692299</v>
      </c>
      <c r="AG47" s="9">
        <v>21.788461538461501</v>
      </c>
      <c r="AH47" s="8">
        <v>44.102564102564102</v>
      </c>
      <c r="AI47" s="8">
        <v>56.783216783216801</v>
      </c>
      <c r="AJ47" s="8">
        <v>64.988344988345006</v>
      </c>
      <c r="AK47" s="8">
        <v>92.400932400932405</v>
      </c>
      <c r="AL47" s="8">
        <v>105.641025641026</v>
      </c>
      <c r="AM47" s="8">
        <v>30.0445060479313</v>
      </c>
      <c r="AN47" s="8">
        <v>38.683095524714901</v>
      </c>
      <c r="AO47" s="8">
        <v>44.2727710685161</v>
      </c>
      <c r="AP47" s="8">
        <v>62.947368908033603</v>
      </c>
      <c r="AQ47" s="8">
        <v>71.9670726264401</v>
      </c>
      <c r="AR47" s="90">
        <f t="shared" si="1"/>
        <v>1.1025641025641026</v>
      </c>
      <c r="AS47" s="90">
        <f t="shared" si="2"/>
        <v>1.41958041958042</v>
      </c>
      <c r="AT47" s="90">
        <f t="shared" si="3"/>
        <v>1.6247086247086251</v>
      </c>
      <c r="AU47" s="90">
        <f t="shared" si="4"/>
        <v>2.3100233100233103</v>
      </c>
      <c r="AV47" s="90">
        <f t="shared" si="5"/>
        <v>2.6410256410256503</v>
      </c>
    </row>
    <row r="48" spans="1:48" x14ac:dyDescent="0.35">
      <c r="A48" s="1" t="s">
        <v>67</v>
      </c>
      <c r="B48" s="1" t="s">
        <v>43</v>
      </c>
      <c r="C48" s="1" t="s">
        <v>44</v>
      </c>
      <c r="D48" s="1" t="s">
        <v>92</v>
      </c>
      <c r="E48" s="7">
        <v>13450</v>
      </c>
      <c r="F48" s="7">
        <v>3007</v>
      </c>
      <c r="G48" s="8">
        <v>22.3568773234201</v>
      </c>
      <c r="H48" s="9">
        <v>8.25</v>
      </c>
      <c r="I48" s="9">
        <v>11.2322481662697</v>
      </c>
      <c r="J48" s="9">
        <v>771</v>
      </c>
      <c r="K48" s="10">
        <v>534</v>
      </c>
      <c r="L48" s="10">
        <v>538</v>
      </c>
      <c r="M48" s="10">
        <v>697</v>
      </c>
      <c r="N48" s="10">
        <v>1008</v>
      </c>
      <c r="O48" s="10">
        <v>1129</v>
      </c>
      <c r="P48" s="10">
        <v>72400</v>
      </c>
      <c r="Q48" s="10">
        <v>21720</v>
      </c>
      <c r="R48" s="10">
        <v>33454.960410216197</v>
      </c>
      <c r="S48" s="10">
        <v>836.37401025540601</v>
      </c>
      <c r="T48" s="10">
        <v>543</v>
      </c>
      <c r="U48" s="10">
        <v>429</v>
      </c>
      <c r="V48" s="10">
        <v>584.07690464602194</v>
      </c>
      <c r="W48" s="10">
        <v>231.3</v>
      </c>
      <c r="X48" s="10">
        <v>21360</v>
      </c>
      <c r="Y48" s="10">
        <v>21520</v>
      </c>
      <c r="Z48" s="10">
        <v>27880</v>
      </c>
      <c r="AA48" s="10">
        <v>40320</v>
      </c>
      <c r="AB48" s="10">
        <v>45160</v>
      </c>
      <c r="AC48" s="9">
        <v>10.2692307692308</v>
      </c>
      <c r="AD48" s="9">
        <v>10.346153846153801</v>
      </c>
      <c r="AE48" s="9">
        <v>13.403846153846199</v>
      </c>
      <c r="AF48" s="9">
        <v>19.384615384615401</v>
      </c>
      <c r="AG48" s="9">
        <v>21.711538461538499</v>
      </c>
      <c r="AH48" s="8">
        <v>49.790209790209801</v>
      </c>
      <c r="AI48" s="8">
        <v>50.1631701631702</v>
      </c>
      <c r="AJ48" s="8">
        <v>64.988344988345006</v>
      </c>
      <c r="AK48" s="8">
        <v>93.986013986014001</v>
      </c>
      <c r="AL48" s="8">
        <v>105.268065268065</v>
      </c>
      <c r="AM48" s="8">
        <v>36.5705266380035</v>
      </c>
      <c r="AN48" s="8">
        <v>36.844463167127202</v>
      </c>
      <c r="AO48" s="8">
        <v>47.733440199791097</v>
      </c>
      <c r="AP48" s="8">
        <v>69.032005339152704</v>
      </c>
      <c r="AQ48" s="8">
        <v>77.318585345142296</v>
      </c>
      <c r="AR48" s="90">
        <f t="shared" si="1"/>
        <v>1.244755244755245</v>
      </c>
      <c r="AS48" s="90">
        <f t="shared" si="2"/>
        <v>1.2540792540792549</v>
      </c>
      <c r="AT48" s="90">
        <f t="shared" si="3"/>
        <v>1.6247086247086251</v>
      </c>
      <c r="AU48" s="90">
        <f t="shared" si="4"/>
        <v>2.34965034965035</v>
      </c>
      <c r="AV48" s="90">
        <f t="shared" si="5"/>
        <v>2.6317016317016249</v>
      </c>
    </row>
    <row r="49" spans="1:48" x14ac:dyDescent="0.35">
      <c r="A49" s="1" t="s">
        <v>67</v>
      </c>
      <c r="B49" s="1" t="s">
        <v>43</v>
      </c>
      <c r="C49" s="1" t="s">
        <v>44</v>
      </c>
      <c r="D49" s="1" t="s">
        <v>93</v>
      </c>
      <c r="E49" s="7">
        <v>7659</v>
      </c>
      <c r="F49" s="7">
        <v>1475</v>
      </c>
      <c r="G49" s="8">
        <v>19.2583888236062</v>
      </c>
      <c r="H49" s="9">
        <v>8.25</v>
      </c>
      <c r="I49" s="9">
        <v>8.1056624862276294</v>
      </c>
      <c r="J49" s="9">
        <v>771</v>
      </c>
      <c r="K49" s="10">
        <v>488</v>
      </c>
      <c r="L49" s="10">
        <v>527</v>
      </c>
      <c r="M49" s="10">
        <v>697</v>
      </c>
      <c r="N49" s="10">
        <v>873</v>
      </c>
      <c r="O49" s="10">
        <v>942</v>
      </c>
      <c r="P49" s="10">
        <v>55900</v>
      </c>
      <c r="Q49" s="10">
        <v>16770</v>
      </c>
      <c r="R49" s="10">
        <v>24985.0735501083</v>
      </c>
      <c r="S49" s="10">
        <v>624.62683875270795</v>
      </c>
      <c r="T49" s="10">
        <v>419.25</v>
      </c>
      <c r="U49" s="10">
        <v>429</v>
      </c>
      <c r="V49" s="10">
        <v>421.49444928383701</v>
      </c>
      <c r="W49" s="10">
        <v>231.3</v>
      </c>
      <c r="X49" s="10">
        <v>19520</v>
      </c>
      <c r="Y49" s="10">
        <v>21080</v>
      </c>
      <c r="Z49" s="10">
        <v>27880</v>
      </c>
      <c r="AA49" s="10">
        <v>34920</v>
      </c>
      <c r="AB49" s="10">
        <v>37680</v>
      </c>
      <c r="AC49" s="9">
        <v>9.3846153846153797</v>
      </c>
      <c r="AD49" s="9">
        <v>10.134615384615399</v>
      </c>
      <c r="AE49" s="9">
        <v>13.403846153846199</v>
      </c>
      <c r="AF49" s="9">
        <v>16.788461538461501</v>
      </c>
      <c r="AG49" s="9">
        <v>18.115384615384599</v>
      </c>
      <c r="AH49" s="8">
        <v>45.501165501165502</v>
      </c>
      <c r="AI49" s="8">
        <v>49.1375291375291</v>
      </c>
      <c r="AJ49" s="8">
        <v>64.988344988345006</v>
      </c>
      <c r="AK49" s="8">
        <v>81.3986013986014</v>
      </c>
      <c r="AL49" s="8">
        <v>87.832167832167798</v>
      </c>
      <c r="AM49" s="8">
        <v>46.311404653528697</v>
      </c>
      <c r="AN49" s="8">
        <v>50.012521009036099</v>
      </c>
      <c r="AO49" s="8">
        <v>66.145592302273599</v>
      </c>
      <c r="AP49" s="8">
        <v>82.848066111742895</v>
      </c>
      <c r="AQ49" s="8">
        <v>89.396195048409894</v>
      </c>
      <c r="AR49" s="90">
        <f t="shared" si="1"/>
        <v>1.1375291375291376</v>
      </c>
      <c r="AS49" s="90">
        <f t="shared" si="2"/>
        <v>1.2284382284382276</v>
      </c>
      <c r="AT49" s="90">
        <f t="shared" si="3"/>
        <v>1.6247086247086251</v>
      </c>
      <c r="AU49" s="90">
        <f t="shared" si="4"/>
        <v>2.034965034965035</v>
      </c>
      <c r="AV49" s="90">
        <f t="shared" si="5"/>
        <v>2.1958041958041949</v>
      </c>
    </row>
    <row r="50" spans="1:48" x14ac:dyDescent="0.35">
      <c r="A50" s="1" t="s">
        <v>67</v>
      </c>
      <c r="B50" s="1" t="s">
        <v>43</v>
      </c>
      <c r="C50" s="1" t="s">
        <v>44</v>
      </c>
      <c r="D50" s="1" t="s">
        <v>94</v>
      </c>
      <c r="E50" s="7">
        <v>5684</v>
      </c>
      <c r="F50" s="7">
        <v>1649</v>
      </c>
      <c r="G50" s="8">
        <v>29.0112596762843</v>
      </c>
      <c r="H50" s="9">
        <v>8.25</v>
      </c>
      <c r="I50" s="9">
        <v>12.8298341036063</v>
      </c>
      <c r="J50" s="9">
        <v>771</v>
      </c>
      <c r="K50" s="10">
        <v>678</v>
      </c>
      <c r="L50" s="10">
        <v>696</v>
      </c>
      <c r="M50" s="10">
        <v>836</v>
      </c>
      <c r="N50" s="10">
        <v>1069</v>
      </c>
      <c r="O50" s="10">
        <v>1330</v>
      </c>
      <c r="P50" s="10">
        <v>79500</v>
      </c>
      <c r="Q50" s="10">
        <v>23850</v>
      </c>
      <c r="R50" s="10">
        <v>32579.769987639698</v>
      </c>
      <c r="S50" s="10">
        <v>814.49424969099198</v>
      </c>
      <c r="T50" s="10">
        <v>596.25</v>
      </c>
      <c r="U50" s="10">
        <v>429</v>
      </c>
      <c r="V50" s="10">
        <v>667.151373387528</v>
      </c>
      <c r="W50" s="10">
        <v>231.3</v>
      </c>
      <c r="X50" s="10">
        <v>27120</v>
      </c>
      <c r="Y50" s="10">
        <v>27840</v>
      </c>
      <c r="Z50" s="10">
        <v>33440</v>
      </c>
      <c r="AA50" s="10">
        <v>42760</v>
      </c>
      <c r="AB50" s="10">
        <v>53200</v>
      </c>
      <c r="AC50" s="9">
        <v>13.038461538461499</v>
      </c>
      <c r="AD50" s="9">
        <v>13.384615384615399</v>
      </c>
      <c r="AE50" s="9">
        <v>16.076923076923102</v>
      </c>
      <c r="AF50" s="9">
        <v>20.557692307692299</v>
      </c>
      <c r="AG50" s="9">
        <v>25.576923076923102</v>
      </c>
      <c r="AH50" s="8">
        <v>63.216783216783199</v>
      </c>
      <c r="AI50" s="8">
        <v>64.895104895104893</v>
      </c>
      <c r="AJ50" s="8">
        <v>77.948717948717999</v>
      </c>
      <c r="AK50" s="8">
        <v>99.673659673659699</v>
      </c>
      <c r="AL50" s="8">
        <v>124.009324009324</v>
      </c>
      <c r="AM50" s="8">
        <v>40.650444684383203</v>
      </c>
      <c r="AN50" s="8">
        <v>41.729660029986299</v>
      </c>
      <c r="AO50" s="8">
        <v>50.123557162454802</v>
      </c>
      <c r="AP50" s="8">
        <v>64.093400247206006</v>
      </c>
      <c r="AQ50" s="8">
        <v>79.742022758450901</v>
      </c>
      <c r="AR50" s="90">
        <f t="shared" si="1"/>
        <v>1.58041958041958</v>
      </c>
      <c r="AS50" s="90">
        <f t="shared" si="2"/>
        <v>1.6223776223776223</v>
      </c>
      <c r="AT50" s="90">
        <f t="shared" si="3"/>
        <v>1.94871794871795</v>
      </c>
      <c r="AU50" s="90">
        <f t="shared" si="4"/>
        <v>2.4918414918414924</v>
      </c>
      <c r="AV50" s="90">
        <f t="shared" si="5"/>
        <v>3.1002331002331003</v>
      </c>
    </row>
    <row r="51" spans="1:48" x14ac:dyDescent="0.35">
      <c r="A51" s="1" t="s">
        <v>67</v>
      </c>
      <c r="B51" s="1" t="s">
        <v>43</v>
      </c>
      <c r="C51" s="1" t="s">
        <v>44</v>
      </c>
      <c r="D51" s="1" t="s">
        <v>95</v>
      </c>
      <c r="E51" s="7">
        <v>16346</v>
      </c>
      <c r="F51" s="7">
        <v>4579</v>
      </c>
      <c r="G51" s="8">
        <v>28.012969533830901</v>
      </c>
      <c r="H51" s="9">
        <v>8.25</v>
      </c>
      <c r="I51" s="9">
        <v>8.98698613281001</v>
      </c>
      <c r="J51" s="9">
        <v>771</v>
      </c>
      <c r="K51" s="10">
        <v>545</v>
      </c>
      <c r="L51" s="10">
        <v>548</v>
      </c>
      <c r="M51" s="10">
        <v>697</v>
      </c>
      <c r="N51" s="10">
        <v>901</v>
      </c>
      <c r="O51" s="10">
        <v>942</v>
      </c>
      <c r="P51" s="10">
        <v>54300</v>
      </c>
      <c r="Q51" s="10">
        <v>16290</v>
      </c>
      <c r="R51" s="10">
        <v>23136.8711832878</v>
      </c>
      <c r="S51" s="10">
        <v>578.421779582196</v>
      </c>
      <c r="T51" s="10">
        <v>407.25</v>
      </c>
      <c r="U51" s="10">
        <v>429</v>
      </c>
      <c r="V51" s="10">
        <v>467.323278906121</v>
      </c>
      <c r="W51" s="10">
        <v>231.3</v>
      </c>
      <c r="X51" s="10">
        <v>21800</v>
      </c>
      <c r="Y51" s="10">
        <v>21920</v>
      </c>
      <c r="Z51" s="10">
        <v>27880</v>
      </c>
      <c r="AA51" s="10">
        <v>36040</v>
      </c>
      <c r="AB51" s="10">
        <v>37680</v>
      </c>
      <c r="AC51" s="9">
        <v>10.4807692307692</v>
      </c>
      <c r="AD51" s="9">
        <v>10.538461538461499</v>
      </c>
      <c r="AE51" s="9">
        <v>13.403846153846199</v>
      </c>
      <c r="AF51" s="9">
        <v>17.326923076923102</v>
      </c>
      <c r="AG51" s="9">
        <v>18.115384615384599</v>
      </c>
      <c r="AH51" s="8">
        <v>50.815850815850801</v>
      </c>
      <c r="AI51" s="8">
        <v>51.095571095571103</v>
      </c>
      <c r="AJ51" s="8">
        <v>64.988344988345006</v>
      </c>
      <c r="AK51" s="8">
        <v>84.009324009324004</v>
      </c>
      <c r="AL51" s="8">
        <v>87.832167832167798</v>
      </c>
      <c r="AM51" s="8">
        <v>46.648649840487302</v>
      </c>
      <c r="AN51" s="8">
        <v>46.905431399242303</v>
      </c>
      <c r="AO51" s="8">
        <v>59.658915484072701</v>
      </c>
      <c r="AP51" s="8">
        <v>77.120061479411106</v>
      </c>
      <c r="AQ51" s="8">
        <v>80.629409449062393</v>
      </c>
      <c r="AR51" s="90">
        <f t="shared" si="1"/>
        <v>1.2703962703962701</v>
      </c>
      <c r="AS51" s="90">
        <f t="shared" si="2"/>
        <v>1.2773892773892777</v>
      </c>
      <c r="AT51" s="90">
        <f t="shared" si="3"/>
        <v>1.6247086247086251</v>
      </c>
      <c r="AU51" s="90">
        <f t="shared" si="4"/>
        <v>2.1002331002331003</v>
      </c>
      <c r="AV51" s="90">
        <f t="shared" si="5"/>
        <v>2.1958041958041949</v>
      </c>
    </row>
    <row r="52" spans="1:48" x14ac:dyDescent="0.35">
      <c r="A52" s="1" t="s">
        <v>67</v>
      </c>
      <c r="B52" s="1" t="s">
        <v>43</v>
      </c>
      <c r="C52" s="1" t="s">
        <v>44</v>
      </c>
      <c r="D52" s="1" t="s">
        <v>96</v>
      </c>
      <c r="E52" s="7">
        <v>14069</v>
      </c>
      <c r="F52" s="7">
        <v>3163</v>
      </c>
      <c r="G52" s="8">
        <v>22.482052740066798</v>
      </c>
      <c r="H52" s="9">
        <v>8.25</v>
      </c>
      <c r="I52" s="9">
        <v>8.1336101948231594</v>
      </c>
      <c r="J52" s="9">
        <v>771</v>
      </c>
      <c r="K52" s="10">
        <v>496</v>
      </c>
      <c r="L52" s="10">
        <v>583</v>
      </c>
      <c r="M52" s="10">
        <v>731</v>
      </c>
      <c r="N52" s="10">
        <v>970</v>
      </c>
      <c r="O52" s="10">
        <v>1218</v>
      </c>
      <c r="P52" s="10">
        <v>60800</v>
      </c>
      <c r="Q52" s="10">
        <v>18240</v>
      </c>
      <c r="R52" s="10">
        <v>25502.278829562001</v>
      </c>
      <c r="S52" s="10">
        <v>637.55697073905003</v>
      </c>
      <c r="T52" s="10">
        <v>456</v>
      </c>
      <c r="U52" s="10">
        <v>429</v>
      </c>
      <c r="V52" s="10">
        <v>422.94773013080498</v>
      </c>
      <c r="W52" s="10">
        <v>231.3</v>
      </c>
      <c r="X52" s="10">
        <v>19840</v>
      </c>
      <c r="Y52" s="10">
        <v>23320</v>
      </c>
      <c r="Z52" s="10">
        <v>29240</v>
      </c>
      <c r="AA52" s="10">
        <v>38800</v>
      </c>
      <c r="AB52" s="10">
        <v>48720</v>
      </c>
      <c r="AC52" s="9">
        <v>9.5384615384615401</v>
      </c>
      <c r="AD52" s="9">
        <v>11.211538461538501</v>
      </c>
      <c r="AE52" s="9">
        <v>14.057692307692299</v>
      </c>
      <c r="AF52" s="9">
        <v>18.653846153846199</v>
      </c>
      <c r="AG52" s="9">
        <v>23.423076923076898</v>
      </c>
      <c r="AH52" s="8">
        <v>46.247086247086301</v>
      </c>
      <c r="AI52" s="8">
        <v>54.3589743589744</v>
      </c>
      <c r="AJ52" s="8">
        <v>68.158508158508198</v>
      </c>
      <c r="AK52" s="8">
        <v>90.442890442890402</v>
      </c>
      <c r="AL52" s="8">
        <v>113.566433566434</v>
      </c>
      <c r="AM52" s="8">
        <v>46.908869788387598</v>
      </c>
      <c r="AN52" s="8">
        <v>55.136836868205599</v>
      </c>
      <c r="AO52" s="8">
        <v>69.133838337321194</v>
      </c>
      <c r="AP52" s="8">
        <v>91.737104223258001</v>
      </c>
      <c r="AQ52" s="8">
        <v>115.191539117452</v>
      </c>
      <c r="AR52" s="90">
        <f t="shared" si="1"/>
        <v>1.1561771561771574</v>
      </c>
      <c r="AS52" s="90">
        <f t="shared" si="2"/>
        <v>1.3589743589743599</v>
      </c>
      <c r="AT52" s="90">
        <f t="shared" si="3"/>
        <v>1.703962703962705</v>
      </c>
      <c r="AU52" s="90">
        <f t="shared" si="4"/>
        <v>2.2610722610722602</v>
      </c>
      <c r="AV52" s="90">
        <f t="shared" si="5"/>
        <v>2.8391608391608498</v>
      </c>
    </row>
    <row r="53" spans="1:48" x14ac:dyDescent="0.35">
      <c r="A53" s="1" t="s">
        <v>67</v>
      </c>
      <c r="B53" s="1" t="s">
        <v>43</v>
      </c>
      <c r="C53" s="1" t="s">
        <v>44</v>
      </c>
      <c r="D53" s="1" t="s">
        <v>97</v>
      </c>
      <c r="E53" s="7">
        <v>2272</v>
      </c>
      <c r="F53" s="7">
        <v>528</v>
      </c>
      <c r="G53" s="8">
        <v>23.239436619718301</v>
      </c>
      <c r="H53" s="9">
        <v>8.25</v>
      </c>
      <c r="I53" s="9">
        <v>14.29720141866</v>
      </c>
      <c r="J53" s="9">
        <v>771</v>
      </c>
      <c r="K53" s="10">
        <v>473</v>
      </c>
      <c r="L53" s="10">
        <v>609</v>
      </c>
      <c r="M53" s="10">
        <v>697</v>
      </c>
      <c r="N53" s="10">
        <v>997</v>
      </c>
      <c r="O53" s="10">
        <v>1001</v>
      </c>
      <c r="P53" s="10">
        <v>52900</v>
      </c>
      <c r="Q53" s="10">
        <v>15870</v>
      </c>
      <c r="R53" s="10">
        <v>24325.298606096901</v>
      </c>
      <c r="S53" s="10">
        <v>608.13246515242395</v>
      </c>
      <c r="T53" s="10">
        <v>396.75</v>
      </c>
      <c r="U53" s="10">
        <v>429</v>
      </c>
      <c r="V53" s="10">
        <v>743.45447377032201</v>
      </c>
      <c r="W53" s="10">
        <v>231.3</v>
      </c>
      <c r="X53" s="10">
        <v>18920</v>
      </c>
      <c r="Y53" s="10">
        <v>24360</v>
      </c>
      <c r="Z53" s="10">
        <v>27880</v>
      </c>
      <c r="AA53" s="10">
        <v>39880</v>
      </c>
      <c r="AB53" s="10">
        <v>40040</v>
      </c>
      <c r="AC53" s="9">
        <v>9.0961538461538503</v>
      </c>
      <c r="AD53" s="9">
        <v>11.711538461538501</v>
      </c>
      <c r="AE53" s="9">
        <v>13.403846153846199</v>
      </c>
      <c r="AF53" s="9">
        <v>19.173076923076898</v>
      </c>
      <c r="AG53" s="9">
        <v>19.25</v>
      </c>
      <c r="AH53" s="8">
        <v>44.102564102564102</v>
      </c>
      <c r="AI53" s="8">
        <v>56.783216783216801</v>
      </c>
      <c r="AJ53" s="8">
        <v>64.988344988345006</v>
      </c>
      <c r="AK53" s="8">
        <v>92.960372960372993</v>
      </c>
      <c r="AL53" s="8">
        <v>93.3333333333333</v>
      </c>
      <c r="AM53" s="8">
        <v>25.448767432994199</v>
      </c>
      <c r="AN53" s="8">
        <v>32.765960606117197</v>
      </c>
      <c r="AO53" s="8">
        <v>37.5006150122557</v>
      </c>
      <c r="AP53" s="8">
        <v>53.641482305909499</v>
      </c>
      <c r="AQ53" s="8">
        <v>53.856693869824902</v>
      </c>
      <c r="AR53" s="90">
        <f t="shared" si="1"/>
        <v>1.1025641025641026</v>
      </c>
      <c r="AS53" s="90">
        <f t="shared" si="2"/>
        <v>1.41958041958042</v>
      </c>
      <c r="AT53" s="90">
        <f t="shared" si="3"/>
        <v>1.6247086247086251</v>
      </c>
      <c r="AU53" s="90">
        <f t="shared" si="4"/>
        <v>2.3240093240093249</v>
      </c>
      <c r="AV53" s="90">
        <f t="shared" si="5"/>
        <v>2.3333333333333326</v>
      </c>
    </row>
    <row r="54" spans="1:48" x14ac:dyDescent="0.35">
      <c r="A54" s="1" t="s">
        <v>67</v>
      </c>
      <c r="B54" s="1" t="s">
        <v>43</v>
      </c>
      <c r="C54" s="1" t="s">
        <v>44</v>
      </c>
      <c r="D54" s="1" t="s">
        <v>98</v>
      </c>
      <c r="E54" s="7">
        <v>5087</v>
      </c>
      <c r="F54" s="7">
        <v>1111</v>
      </c>
      <c r="G54" s="8">
        <v>21.839984273638699</v>
      </c>
      <c r="H54" s="9">
        <v>8.25</v>
      </c>
      <c r="I54" s="9">
        <v>9.4830271400522808</v>
      </c>
      <c r="J54" s="9">
        <v>771</v>
      </c>
      <c r="K54" s="10">
        <v>473</v>
      </c>
      <c r="L54" s="10">
        <v>581</v>
      </c>
      <c r="M54" s="10">
        <v>697</v>
      </c>
      <c r="N54" s="10">
        <v>892</v>
      </c>
      <c r="O54" s="10">
        <v>961</v>
      </c>
      <c r="P54" s="10">
        <v>56000</v>
      </c>
      <c r="Q54" s="10">
        <v>16800</v>
      </c>
      <c r="R54" s="10">
        <v>28275.623034278498</v>
      </c>
      <c r="S54" s="10">
        <v>706.89057585696298</v>
      </c>
      <c r="T54" s="10">
        <v>420</v>
      </c>
      <c r="U54" s="10">
        <v>429</v>
      </c>
      <c r="V54" s="10">
        <v>493.11741128271899</v>
      </c>
      <c r="W54" s="10">
        <v>231.3</v>
      </c>
      <c r="X54" s="10">
        <v>18920</v>
      </c>
      <c r="Y54" s="10">
        <v>23240</v>
      </c>
      <c r="Z54" s="10">
        <v>27880</v>
      </c>
      <c r="AA54" s="10">
        <v>35680</v>
      </c>
      <c r="AB54" s="10">
        <v>38440</v>
      </c>
      <c r="AC54" s="9">
        <v>9.0961538461538503</v>
      </c>
      <c r="AD54" s="9">
        <v>11.1730769230769</v>
      </c>
      <c r="AE54" s="9">
        <v>13.403846153846199</v>
      </c>
      <c r="AF54" s="9">
        <v>17.153846153846199</v>
      </c>
      <c r="AG54" s="9">
        <v>18.480769230769202</v>
      </c>
      <c r="AH54" s="8">
        <v>44.102564102564102</v>
      </c>
      <c r="AI54" s="8">
        <v>54.172494172494197</v>
      </c>
      <c r="AJ54" s="8">
        <v>64.988344988345006</v>
      </c>
      <c r="AK54" s="8">
        <v>83.170163170163207</v>
      </c>
      <c r="AL54" s="8">
        <v>89.603729603729604</v>
      </c>
      <c r="AM54" s="8">
        <v>38.368144314321498</v>
      </c>
      <c r="AN54" s="8">
        <v>47.128735405118</v>
      </c>
      <c r="AO54" s="8">
        <v>56.538259169306798</v>
      </c>
      <c r="AP54" s="8">
        <v>72.355993083244798</v>
      </c>
      <c r="AQ54" s="8">
        <v>77.953037391253702</v>
      </c>
      <c r="AR54" s="90">
        <f t="shared" si="1"/>
        <v>1.1025641025641026</v>
      </c>
      <c r="AS54" s="90">
        <f t="shared" si="2"/>
        <v>1.354312354312355</v>
      </c>
      <c r="AT54" s="90">
        <f t="shared" si="3"/>
        <v>1.6247086247086251</v>
      </c>
      <c r="AU54" s="90">
        <f t="shared" si="4"/>
        <v>2.0792540792540803</v>
      </c>
      <c r="AV54" s="90">
        <f t="shared" si="5"/>
        <v>2.2400932400932403</v>
      </c>
    </row>
    <row r="55" spans="1:48" x14ac:dyDescent="0.35">
      <c r="A55" s="1" t="s">
        <v>67</v>
      </c>
      <c r="B55" s="1" t="s">
        <v>43</v>
      </c>
      <c r="C55" s="1" t="s">
        <v>44</v>
      </c>
      <c r="D55" s="1" t="s">
        <v>99</v>
      </c>
      <c r="E55" s="7">
        <v>19006</v>
      </c>
      <c r="F55" s="7">
        <v>5311</v>
      </c>
      <c r="G55" s="8">
        <v>27.943807218772999</v>
      </c>
      <c r="H55" s="9">
        <v>8.25</v>
      </c>
      <c r="I55" s="9">
        <v>19.9287339821717</v>
      </c>
      <c r="J55" s="9">
        <v>771</v>
      </c>
      <c r="K55" s="10">
        <v>843</v>
      </c>
      <c r="L55" s="10">
        <v>849</v>
      </c>
      <c r="M55" s="10">
        <v>1123</v>
      </c>
      <c r="N55" s="10">
        <v>1517</v>
      </c>
      <c r="O55" s="10">
        <v>1518</v>
      </c>
      <c r="P55" s="10">
        <v>85300</v>
      </c>
      <c r="Q55" s="10">
        <v>25590</v>
      </c>
      <c r="R55" s="10">
        <v>51187.712848628697</v>
      </c>
      <c r="S55" s="10">
        <v>1279.69282121572</v>
      </c>
      <c r="T55" s="10">
        <v>639.75</v>
      </c>
      <c r="U55" s="10">
        <v>429</v>
      </c>
      <c r="V55" s="10">
        <v>1036.2941670729299</v>
      </c>
      <c r="W55" s="10">
        <v>231.3</v>
      </c>
      <c r="X55" s="10">
        <v>33720</v>
      </c>
      <c r="Y55" s="10">
        <v>33960</v>
      </c>
      <c r="Z55" s="10">
        <v>44920</v>
      </c>
      <c r="AA55" s="10">
        <v>60680</v>
      </c>
      <c r="AB55" s="10">
        <v>60720</v>
      </c>
      <c r="AC55" s="9">
        <v>16.211538461538499</v>
      </c>
      <c r="AD55" s="9">
        <v>16.326923076923102</v>
      </c>
      <c r="AE55" s="9">
        <v>21.596153846153801</v>
      </c>
      <c r="AF55" s="9">
        <v>29.173076923076898</v>
      </c>
      <c r="AG55" s="9">
        <v>29.192307692307701</v>
      </c>
      <c r="AH55" s="8">
        <v>78.6013986013986</v>
      </c>
      <c r="AI55" s="8">
        <v>79.160839160839203</v>
      </c>
      <c r="AJ55" s="8">
        <v>104.708624708625</v>
      </c>
      <c r="AK55" s="8">
        <v>141.44522144522099</v>
      </c>
      <c r="AL55" s="8">
        <v>141.538461538462</v>
      </c>
      <c r="AM55" s="8">
        <v>32.539023253642497</v>
      </c>
      <c r="AN55" s="8">
        <v>32.770617725198697</v>
      </c>
      <c r="AO55" s="8">
        <v>43.346765259597298</v>
      </c>
      <c r="AP55" s="8">
        <v>58.554802225119403</v>
      </c>
      <c r="AQ55" s="8">
        <v>58.593401303712099</v>
      </c>
      <c r="AR55" s="90">
        <f t="shared" si="1"/>
        <v>1.965034965034965</v>
      </c>
      <c r="AS55" s="90">
        <f t="shared" si="2"/>
        <v>1.9790209790209801</v>
      </c>
      <c r="AT55" s="90">
        <f t="shared" si="3"/>
        <v>2.6177156177156249</v>
      </c>
      <c r="AU55" s="90">
        <f t="shared" si="4"/>
        <v>3.5361305361305249</v>
      </c>
      <c r="AV55" s="90">
        <f t="shared" si="5"/>
        <v>3.5384615384615499</v>
      </c>
    </row>
    <row r="56" spans="1:48" x14ac:dyDescent="0.35">
      <c r="A56" s="1" t="s">
        <v>67</v>
      </c>
      <c r="B56" s="1" t="s">
        <v>43</v>
      </c>
      <c r="C56" s="1" t="s">
        <v>44</v>
      </c>
      <c r="D56" s="1" t="s">
        <v>100</v>
      </c>
      <c r="E56" s="7">
        <v>3413</v>
      </c>
      <c r="F56" s="7">
        <v>724</v>
      </c>
      <c r="G56" s="8">
        <v>21.213009082918298</v>
      </c>
      <c r="H56" s="9">
        <v>8.25</v>
      </c>
      <c r="I56" s="9">
        <v>12.023535507843301</v>
      </c>
      <c r="J56" s="9">
        <v>771</v>
      </c>
      <c r="K56" s="10">
        <v>473</v>
      </c>
      <c r="L56" s="10">
        <v>536</v>
      </c>
      <c r="M56" s="10">
        <v>697</v>
      </c>
      <c r="N56" s="10">
        <v>873</v>
      </c>
      <c r="O56" s="10">
        <v>1001</v>
      </c>
      <c r="P56" s="10">
        <v>62000</v>
      </c>
      <c r="Q56" s="10">
        <v>18600</v>
      </c>
      <c r="R56" s="10">
        <v>25935.1910956641</v>
      </c>
      <c r="S56" s="10">
        <v>648.37977739160203</v>
      </c>
      <c r="T56" s="10">
        <v>465</v>
      </c>
      <c r="U56" s="10">
        <v>429</v>
      </c>
      <c r="V56" s="10">
        <v>625.22384640785401</v>
      </c>
      <c r="W56" s="10">
        <v>231.3</v>
      </c>
      <c r="X56" s="10">
        <v>18920</v>
      </c>
      <c r="Y56" s="10">
        <v>21440</v>
      </c>
      <c r="Z56" s="10">
        <v>27880</v>
      </c>
      <c r="AA56" s="10">
        <v>34920</v>
      </c>
      <c r="AB56" s="10">
        <v>40040</v>
      </c>
      <c r="AC56" s="9">
        <v>9.0961538461538503</v>
      </c>
      <c r="AD56" s="9">
        <v>10.307692307692299</v>
      </c>
      <c r="AE56" s="9">
        <v>13.403846153846199</v>
      </c>
      <c r="AF56" s="9">
        <v>16.788461538461501</v>
      </c>
      <c r="AG56" s="9">
        <v>19.25</v>
      </c>
      <c r="AH56" s="8">
        <v>44.102564102564102</v>
      </c>
      <c r="AI56" s="8">
        <v>49.976689976689997</v>
      </c>
      <c r="AJ56" s="8">
        <v>64.988344988345006</v>
      </c>
      <c r="AK56" s="8">
        <v>81.3986013986014</v>
      </c>
      <c r="AL56" s="8">
        <v>93.3333333333333</v>
      </c>
      <c r="AM56" s="8">
        <v>30.261161836200799</v>
      </c>
      <c r="AN56" s="8">
        <v>34.291718275271897</v>
      </c>
      <c r="AO56" s="8">
        <v>44.592029175120402</v>
      </c>
      <c r="AP56" s="8">
        <v>55.851996369985798</v>
      </c>
      <c r="AQ56" s="8">
        <v>64.041063420797002</v>
      </c>
      <c r="AR56" s="90">
        <f t="shared" si="1"/>
        <v>1.1025641025641026</v>
      </c>
      <c r="AS56" s="90">
        <f t="shared" si="2"/>
        <v>1.24941724941725</v>
      </c>
      <c r="AT56" s="90">
        <f t="shared" si="3"/>
        <v>1.6247086247086251</v>
      </c>
      <c r="AU56" s="90">
        <f t="shared" si="4"/>
        <v>2.034965034965035</v>
      </c>
      <c r="AV56" s="90">
        <f t="shared" si="5"/>
        <v>2.3333333333333326</v>
      </c>
    </row>
    <row r="57" spans="1:48" x14ac:dyDescent="0.35">
      <c r="A57" s="1" t="s">
        <v>67</v>
      </c>
      <c r="B57" s="1" t="s">
        <v>43</v>
      </c>
      <c r="C57" s="1" t="s">
        <v>44</v>
      </c>
      <c r="D57" s="1" t="s">
        <v>101</v>
      </c>
      <c r="E57" s="7">
        <v>7523</v>
      </c>
      <c r="F57" s="7">
        <v>1455</v>
      </c>
      <c r="G57" s="8">
        <v>19.340688555097699</v>
      </c>
      <c r="H57" s="9">
        <v>8.25</v>
      </c>
      <c r="I57" s="9">
        <v>11.767735485943801</v>
      </c>
      <c r="J57" s="9">
        <v>771</v>
      </c>
      <c r="K57" s="10">
        <v>451</v>
      </c>
      <c r="L57" s="10">
        <v>555</v>
      </c>
      <c r="M57" s="10">
        <v>697</v>
      </c>
      <c r="N57" s="10">
        <v>927</v>
      </c>
      <c r="O57" s="10">
        <v>1043</v>
      </c>
      <c r="P57" s="10">
        <v>63200</v>
      </c>
      <c r="Q57" s="10">
        <v>18960</v>
      </c>
      <c r="R57" s="10">
        <v>35207.422564341003</v>
      </c>
      <c r="S57" s="10">
        <v>880.18556410852602</v>
      </c>
      <c r="T57" s="10">
        <v>474</v>
      </c>
      <c r="U57" s="10">
        <v>429</v>
      </c>
      <c r="V57" s="10">
        <v>611.92224526907603</v>
      </c>
      <c r="W57" s="10">
        <v>231.3</v>
      </c>
      <c r="X57" s="10">
        <v>18040</v>
      </c>
      <c r="Y57" s="10">
        <v>22200</v>
      </c>
      <c r="Z57" s="10">
        <v>27880</v>
      </c>
      <c r="AA57" s="10">
        <v>37080</v>
      </c>
      <c r="AB57" s="10">
        <v>41720</v>
      </c>
      <c r="AC57" s="9">
        <v>8.6730769230769198</v>
      </c>
      <c r="AD57" s="9">
        <v>10.6730769230769</v>
      </c>
      <c r="AE57" s="9">
        <v>13.403846153846199</v>
      </c>
      <c r="AF57" s="9">
        <v>17.826923076923102</v>
      </c>
      <c r="AG57" s="9">
        <v>20.057692307692299</v>
      </c>
      <c r="AH57" s="8">
        <v>42.051282051282101</v>
      </c>
      <c r="AI57" s="8">
        <v>51.748251748251697</v>
      </c>
      <c r="AJ57" s="8">
        <v>64.988344988345006</v>
      </c>
      <c r="AK57" s="8">
        <v>86.433566433566398</v>
      </c>
      <c r="AL57" s="8">
        <v>97.249417249417206</v>
      </c>
      <c r="AM57" s="8">
        <v>29.480869733813002</v>
      </c>
      <c r="AN57" s="8">
        <v>36.279119073761002</v>
      </c>
      <c r="AO57" s="8">
        <v>45.561344134074702</v>
      </c>
      <c r="AP57" s="8">
        <v>60.595934020498198</v>
      </c>
      <c r="AQ57" s="8">
        <v>68.178596745824805</v>
      </c>
      <c r="AR57" s="90">
        <f t="shared" si="1"/>
        <v>1.0512820512820524</v>
      </c>
      <c r="AS57" s="90">
        <f t="shared" si="2"/>
        <v>1.2937062937062924</v>
      </c>
      <c r="AT57" s="90">
        <f t="shared" si="3"/>
        <v>1.6247086247086251</v>
      </c>
      <c r="AU57" s="90">
        <f t="shared" si="4"/>
        <v>2.1608391608391599</v>
      </c>
      <c r="AV57" s="90">
        <f t="shared" si="5"/>
        <v>2.4312354312354301</v>
      </c>
    </row>
    <row r="58" spans="1:48" x14ac:dyDescent="0.35">
      <c r="A58" s="1" t="s">
        <v>67</v>
      </c>
      <c r="B58" s="1" t="s">
        <v>43</v>
      </c>
      <c r="C58" s="1" t="s">
        <v>44</v>
      </c>
      <c r="D58" s="1" t="s">
        <v>102</v>
      </c>
      <c r="E58" s="7">
        <v>1452</v>
      </c>
      <c r="F58" s="7">
        <v>287</v>
      </c>
      <c r="G58" s="8">
        <v>19.765840220385698</v>
      </c>
      <c r="H58" s="9">
        <v>8.25</v>
      </c>
      <c r="I58" s="9">
        <v>5.58531024011313</v>
      </c>
      <c r="J58" s="9">
        <v>771</v>
      </c>
      <c r="K58" s="10">
        <v>473</v>
      </c>
      <c r="L58" s="10">
        <v>557</v>
      </c>
      <c r="M58" s="10">
        <v>697</v>
      </c>
      <c r="N58" s="10">
        <v>873</v>
      </c>
      <c r="O58" s="10">
        <v>1001</v>
      </c>
      <c r="P58" s="10">
        <v>59000</v>
      </c>
      <c r="Q58" s="10">
        <v>17700</v>
      </c>
      <c r="R58" s="10">
        <v>14083.177156633599</v>
      </c>
      <c r="S58" s="10">
        <v>352.07942891584003</v>
      </c>
      <c r="T58" s="10">
        <v>442.5</v>
      </c>
      <c r="U58" s="10">
        <v>429</v>
      </c>
      <c r="V58" s="10">
        <v>290.43613248588298</v>
      </c>
      <c r="W58" s="10">
        <v>231.3</v>
      </c>
      <c r="X58" s="10">
        <v>18920</v>
      </c>
      <c r="Y58" s="10">
        <v>22280</v>
      </c>
      <c r="Z58" s="10">
        <v>27880</v>
      </c>
      <c r="AA58" s="10">
        <v>34920</v>
      </c>
      <c r="AB58" s="10">
        <v>40040</v>
      </c>
      <c r="AC58" s="9">
        <v>9.0961538461538503</v>
      </c>
      <c r="AD58" s="9">
        <v>10.711538461538501</v>
      </c>
      <c r="AE58" s="9">
        <v>13.403846153846199</v>
      </c>
      <c r="AF58" s="9">
        <v>16.788461538461501</v>
      </c>
      <c r="AG58" s="9">
        <v>19.25</v>
      </c>
      <c r="AH58" s="8">
        <v>44.102564102564102</v>
      </c>
      <c r="AI58" s="8">
        <v>51.9347319347319</v>
      </c>
      <c r="AJ58" s="8">
        <v>64.988344988345006</v>
      </c>
      <c r="AK58" s="8">
        <v>81.3986013986014</v>
      </c>
      <c r="AL58" s="8">
        <v>93.3333333333333</v>
      </c>
      <c r="AM58" s="8">
        <v>65.143409802565301</v>
      </c>
      <c r="AN58" s="8">
        <v>76.712218308729106</v>
      </c>
      <c r="AO58" s="8">
        <v>95.9935658190021</v>
      </c>
      <c r="AP58" s="8">
        <v>120.232974117631</v>
      </c>
      <c r="AQ58" s="8">
        <v>137.86163469845201</v>
      </c>
      <c r="AR58" s="90">
        <f t="shared" si="1"/>
        <v>1.1025641025641026</v>
      </c>
      <c r="AS58" s="90">
        <f t="shared" si="2"/>
        <v>1.2983682983682976</v>
      </c>
      <c r="AT58" s="90">
        <f t="shared" si="3"/>
        <v>1.6247086247086251</v>
      </c>
      <c r="AU58" s="90">
        <f t="shared" si="4"/>
        <v>2.034965034965035</v>
      </c>
      <c r="AV58" s="90">
        <f t="shared" si="5"/>
        <v>2.3333333333333326</v>
      </c>
    </row>
    <row r="59" spans="1:48" x14ac:dyDescent="0.35">
      <c r="A59" s="1" t="s">
        <v>67</v>
      </c>
      <c r="B59" s="1" t="s">
        <v>43</v>
      </c>
      <c r="C59" s="1" t="s">
        <v>44</v>
      </c>
      <c r="D59" s="1" t="s">
        <v>103</v>
      </c>
      <c r="E59" s="7">
        <v>3019</v>
      </c>
      <c r="F59" s="7">
        <v>622</v>
      </c>
      <c r="G59" s="8">
        <v>20.602848625372598</v>
      </c>
      <c r="H59" s="9">
        <v>8.25</v>
      </c>
      <c r="I59" s="9">
        <v>9.8911375097222507</v>
      </c>
      <c r="J59" s="9">
        <v>771</v>
      </c>
      <c r="K59" s="10">
        <v>454</v>
      </c>
      <c r="L59" s="10">
        <v>543</v>
      </c>
      <c r="M59" s="10">
        <v>706</v>
      </c>
      <c r="N59" s="10">
        <v>885</v>
      </c>
      <c r="O59" s="10">
        <v>981</v>
      </c>
      <c r="P59" s="10">
        <v>56700</v>
      </c>
      <c r="Q59" s="10">
        <v>17010</v>
      </c>
      <c r="R59" s="10">
        <v>32862.828007783297</v>
      </c>
      <c r="S59" s="10">
        <v>821.57070019458297</v>
      </c>
      <c r="T59" s="10">
        <v>425.25</v>
      </c>
      <c r="U59" s="10">
        <v>429</v>
      </c>
      <c r="V59" s="10">
        <v>514.33915050555697</v>
      </c>
      <c r="W59" s="10">
        <v>231.3</v>
      </c>
      <c r="X59" s="10">
        <v>18160</v>
      </c>
      <c r="Y59" s="10">
        <v>21720</v>
      </c>
      <c r="Z59" s="10">
        <v>28240</v>
      </c>
      <c r="AA59" s="10">
        <v>35400</v>
      </c>
      <c r="AB59" s="10">
        <v>39240</v>
      </c>
      <c r="AC59" s="9">
        <v>8.7307692307692299</v>
      </c>
      <c r="AD59" s="9">
        <v>10.442307692307701</v>
      </c>
      <c r="AE59" s="9">
        <v>13.5769230769231</v>
      </c>
      <c r="AF59" s="9">
        <v>17.019230769230798</v>
      </c>
      <c r="AG59" s="9">
        <v>18.865384615384599</v>
      </c>
      <c r="AH59" s="8">
        <v>42.331002331002303</v>
      </c>
      <c r="AI59" s="8">
        <v>50.629370629370598</v>
      </c>
      <c r="AJ59" s="8">
        <v>65.827505827505803</v>
      </c>
      <c r="AK59" s="8">
        <v>82.517482517482506</v>
      </c>
      <c r="AL59" s="8">
        <v>91.468531468531495</v>
      </c>
      <c r="AM59" s="8">
        <v>35.307442535047301</v>
      </c>
      <c r="AN59" s="8">
        <v>42.228945587071998</v>
      </c>
      <c r="AO59" s="8">
        <v>54.905406232914899</v>
      </c>
      <c r="AP59" s="8">
        <v>68.826182034178103</v>
      </c>
      <c r="AQ59" s="8">
        <v>76.292072966699095</v>
      </c>
      <c r="AR59" s="90">
        <f t="shared" si="1"/>
        <v>1.0582750582750575</v>
      </c>
      <c r="AS59" s="90">
        <f t="shared" si="2"/>
        <v>1.265734265734265</v>
      </c>
      <c r="AT59" s="90">
        <f t="shared" si="3"/>
        <v>1.645687645687645</v>
      </c>
      <c r="AU59" s="90">
        <f t="shared" si="4"/>
        <v>2.0629370629370625</v>
      </c>
      <c r="AV59" s="90">
        <f t="shared" si="5"/>
        <v>2.2867132867132876</v>
      </c>
    </row>
    <row r="60" spans="1:48" x14ac:dyDescent="0.35">
      <c r="A60" s="1" t="s">
        <v>67</v>
      </c>
      <c r="B60" s="1" t="s">
        <v>43</v>
      </c>
      <c r="C60" s="1" t="s">
        <v>44</v>
      </c>
      <c r="D60" s="1" t="s">
        <v>104</v>
      </c>
      <c r="E60" s="7">
        <v>19991</v>
      </c>
      <c r="F60" s="7">
        <v>4356</v>
      </c>
      <c r="G60" s="8">
        <v>21.789805412435602</v>
      </c>
      <c r="H60" s="9">
        <v>8.25</v>
      </c>
      <c r="I60" s="9">
        <v>9.1263158633713601</v>
      </c>
      <c r="J60" s="9">
        <v>771</v>
      </c>
      <c r="K60" s="10">
        <v>556</v>
      </c>
      <c r="L60" s="10">
        <v>648</v>
      </c>
      <c r="M60" s="10">
        <v>830</v>
      </c>
      <c r="N60" s="10">
        <v>1087</v>
      </c>
      <c r="O60" s="10">
        <v>1225</v>
      </c>
      <c r="P60" s="10">
        <v>72700</v>
      </c>
      <c r="Q60" s="10">
        <v>21810</v>
      </c>
      <c r="R60" s="10">
        <v>27541.9616217738</v>
      </c>
      <c r="S60" s="10">
        <v>688.54904054434405</v>
      </c>
      <c r="T60" s="10">
        <v>545.25</v>
      </c>
      <c r="U60" s="10">
        <v>429</v>
      </c>
      <c r="V60" s="10">
        <v>474.56842489531101</v>
      </c>
      <c r="W60" s="10">
        <v>231.3</v>
      </c>
      <c r="X60" s="10">
        <v>22240</v>
      </c>
      <c r="Y60" s="10">
        <v>25920</v>
      </c>
      <c r="Z60" s="10">
        <v>33200</v>
      </c>
      <c r="AA60" s="10">
        <v>43480</v>
      </c>
      <c r="AB60" s="10">
        <v>49000</v>
      </c>
      <c r="AC60" s="9">
        <v>10.692307692307701</v>
      </c>
      <c r="AD60" s="9">
        <v>12.461538461538501</v>
      </c>
      <c r="AE60" s="9">
        <v>15.961538461538501</v>
      </c>
      <c r="AF60" s="9">
        <v>20.903846153846199</v>
      </c>
      <c r="AG60" s="9">
        <v>23.557692307692299</v>
      </c>
      <c r="AH60" s="8">
        <v>51.841491841491802</v>
      </c>
      <c r="AI60" s="8">
        <v>60.419580419580399</v>
      </c>
      <c r="AJ60" s="8">
        <v>77.389277389277396</v>
      </c>
      <c r="AK60" s="8">
        <v>101.351981351981</v>
      </c>
      <c r="AL60" s="8">
        <v>114.219114219114</v>
      </c>
      <c r="AM60" s="8">
        <v>46.863631951295801</v>
      </c>
      <c r="AN60" s="8">
        <v>54.618045871294299</v>
      </c>
      <c r="AO60" s="8">
        <v>69.958299495639395</v>
      </c>
      <c r="AP60" s="8">
        <v>91.620086206939703</v>
      </c>
      <c r="AQ60" s="8">
        <v>103.251707086938</v>
      </c>
      <c r="AR60" s="90">
        <f t="shared" si="1"/>
        <v>1.296037296037295</v>
      </c>
      <c r="AS60" s="90">
        <f t="shared" si="2"/>
        <v>1.51048951048951</v>
      </c>
      <c r="AT60" s="90">
        <f t="shared" si="3"/>
        <v>1.9347319347319349</v>
      </c>
      <c r="AU60" s="90">
        <f t="shared" si="4"/>
        <v>2.5337995337995247</v>
      </c>
      <c r="AV60" s="90">
        <f t="shared" si="5"/>
        <v>2.8554778554778499</v>
      </c>
    </row>
    <row r="61" spans="1:48" x14ac:dyDescent="0.35">
      <c r="A61" s="1" t="s">
        <v>67</v>
      </c>
      <c r="B61" s="1" t="s">
        <v>43</v>
      </c>
      <c r="C61" s="1" t="s">
        <v>44</v>
      </c>
      <c r="D61" s="1" t="s">
        <v>105</v>
      </c>
      <c r="E61" s="7">
        <v>11845</v>
      </c>
      <c r="F61" s="7">
        <v>2848</v>
      </c>
      <c r="G61" s="8">
        <v>24.0439003799071</v>
      </c>
      <c r="H61" s="9">
        <v>8.25</v>
      </c>
      <c r="I61" s="9">
        <v>9.9237535542285702</v>
      </c>
      <c r="J61" s="9">
        <v>771</v>
      </c>
      <c r="K61" s="10">
        <v>540</v>
      </c>
      <c r="L61" s="10">
        <v>563</v>
      </c>
      <c r="M61" s="10">
        <v>697</v>
      </c>
      <c r="N61" s="10">
        <v>917</v>
      </c>
      <c r="O61" s="10">
        <v>1149</v>
      </c>
      <c r="P61" s="10">
        <v>61800</v>
      </c>
      <c r="Q61" s="10">
        <v>18540</v>
      </c>
      <c r="R61" s="10">
        <v>29836.604763012001</v>
      </c>
      <c r="S61" s="10">
        <v>745.91511907530003</v>
      </c>
      <c r="T61" s="10">
        <v>463.5</v>
      </c>
      <c r="U61" s="10">
        <v>429</v>
      </c>
      <c r="V61" s="10">
        <v>516.03518481988499</v>
      </c>
      <c r="W61" s="10">
        <v>231.3</v>
      </c>
      <c r="X61" s="10">
        <v>21600</v>
      </c>
      <c r="Y61" s="10">
        <v>22520</v>
      </c>
      <c r="Z61" s="10">
        <v>27880</v>
      </c>
      <c r="AA61" s="10">
        <v>36680</v>
      </c>
      <c r="AB61" s="10">
        <v>45960</v>
      </c>
      <c r="AC61" s="9">
        <v>10.384615384615399</v>
      </c>
      <c r="AD61" s="9">
        <v>10.8269230769231</v>
      </c>
      <c r="AE61" s="9">
        <v>13.403846153846199</v>
      </c>
      <c r="AF61" s="9">
        <v>17.634615384615401</v>
      </c>
      <c r="AG61" s="9">
        <v>22.096153846153801</v>
      </c>
      <c r="AH61" s="8">
        <v>50.349650349650297</v>
      </c>
      <c r="AI61" s="8">
        <v>52.494172494172503</v>
      </c>
      <c r="AJ61" s="8">
        <v>64.988344988345006</v>
      </c>
      <c r="AK61" s="8">
        <v>85.501165501165502</v>
      </c>
      <c r="AL61" s="8">
        <v>107.13286713286701</v>
      </c>
      <c r="AM61" s="8">
        <v>41.857610944763699</v>
      </c>
      <c r="AN61" s="8">
        <v>43.640435114633298</v>
      </c>
      <c r="AO61" s="8">
        <v>54.027323756481998</v>
      </c>
      <c r="AP61" s="8">
        <v>71.080424511756107</v>
      </c>
      <c r="AQ61" s="8">
        <v>89.063694399136097</v>
      </c>
      <c r="AR61" s="90">
        <f t="shared" si="1"/>
        <v>1.2587412587412574</v>
      </c>
      <c r="AS61" s="90">
        <f t="shared" si="2"/>
        <v>1.3123543123543127</v>
      </c>
      <c r="AT61" s="90">
        <f t="shared" si="3"/>
        <v>1.6247086247086251</v>
      </c>
      <c r="AU61" s="90">
        <f t="shared" si="4"/>
        <v>2.1375291375291376</v>
      </c>
      <c r="AV61" s="90">
        <f t="shared" si="5"/>
        <v>2.6783216783216752</v>
      </c>
    </row>
    <row r="62" spans="1:48" x14ac:dyDescent="0.35">
      <c r="A62" s="1" t="s">
        <v>67</v>
      </c>
      <c r="B62" s="1" t="s">
        <v>43</v>
      </c>
      <c r="C62" s="1" t="s">
        <v>44</v>
      </c>
      <c r="D62" s="1" t="s">
        <v>106</v>
      </c>
      <c r="E62" s="7">
        <v>23942</v>
      </c>
      <c r="F62" s="7">
        <v>11236</v>
      </c>
      <c r="G62" s="8">
        <v>46.930081029153797</v>
      </c>
      <c r="H62" s="9">
        <v>8.25</v>
      </c>
      <c r="I62" s="9">
        <v>9.3768148168477694</v>
      </c>
      <c r="J62" s="9">
        <v>771</v>
      </c>
      <c r="K62" s="10">
        <v>458</v>
      </c>
      <c r="L62" s="10">
        <v>563</v>
      </c>
      <c r="M62" s="10">
        <v>713</v>
      </c>
      <c r="N62" s="10">
        <v>923</v>
      </c>
      <c r="O62" s="10">
        <v>964</v>
      </c>
      <c r="P62" s="10">
        <v>60000</v>
      </c>
      <c r="Q62" s="10">
        <v>18000</v>
      </c>
      <c r="R62" s="10">
        <v>18757.797106947499</v>
      </c>
      <c r="S62" s="10">
        <v>468.944927673687</v>
      </c>
      <c r="T62" s="10">
        <v>450</v>
      </c>
      <c r="U62" s="10">
        <v>429</v>
      </c>
      <c r="V62" s="10">
        <v>487.59437047608401</v>
      </c>
      <c r="W62" s="10">
        <v>231.3</v>
      </c>
      <c r="X62" s="10">
        <v>18320</v>
      </c>
      <c r="Y62" s="10">
        <v>22520</v>
      </c>
      <c r="Z62" s="10">
        <v>28520</v>
      </c>
      <c r="AA62" s="10">
        <v>36920</v>
      </c>
      <c r="AB62" s="10">
        <v>38560</v>
      </c>
      <c r="AC62" s="9">
        <v>8.8076923076923102</v>
      </c>
      <c r="AD62" s="9">
        <v>10.8269230769231</v>
      </c>
      <c r="AE62" s="9">
        <v>13.711538461538501</v>
      </c>
      <c r="AF62" s="9">
        <v>17.75</v>
      </c>
      <c r="AG62" s="9">
        <v>18.538461538461501</v>
      </c>
      <c r="AH62" s="8">
        <v>42.703962703962702</v>
      </c>
      <c r="AI62" s="8">
        <v>52.494172494172503</v>
      </c>
      <c r="AJ62" s="8">
        <v>66.480186480186504</v>
      </c>
      <c r="AK62" s="8">
        <v>86.060606060606105</v>
      </c>
      <c r="AL62" s="8">
        <v>89.883449883449899</v>
      </c>
      <c r="AM62" s="8">
        <v>37.572213932889497</v>
      </c>
      <c r="AN62" s="8">
        <v>46.185931100909997</v>
      </c>
      <c r="AO62" s="8">
        <v>58.491241340939297</v>
      </c>
      <c r="AP62" s="8">
        <v>75.718675676980297</v>
      </c>
      <c r="AQ62" s="8">
        <v>79.082127142588305</v>
      </c>
      <c r="AR62" s="90">
        <f t="shared" si="1"/>
        <v>1.0675990675990676</v>
      </c>
      <c r="AS62" s="90">
        <f t="shared" si="2"/>
        <v>1.3123543123543127</v>
      </c>
      <c r="AT62" s="90">
        <f t="shared" si="3"/>
        <v>1.6620046620046627</v>
      </c>
      <c r="AU62" s="90">
        <f t="shared" si="4"/>
        <v>2.1515151515151527</v>
      </c>
      <c r="AV62" s="90">
        <f t="shared" si="5"/>
        <v>2.2470862470862474</v>
      </c>
    </row>
    <row r="63" spans="1:48" x14ac:dyDescent="0.35">
      <c r="A63" s="1" t="s">
        <v>67</v>
      </c>
      <c r="B63" s="1" t="s">
        <v>43</v>
      </c>
      <c r="C63" s="1" t="s">
        <v>44</v>
      </c>
      <c r="D63" s="1" t="s">
        <v>107</v>
      </c>
      <c r="E63" s="7">
        <v>3723</v>
      </c>
      <c r="F63" s="7">
        <v>687</v>
      </c>
      <c r="G63" s="8">
        <v>18.452860596293299</v>
      </c>
      <c r="H63" s="9">
        <v>8.25</v>
      </c>
      <c r="I63" s="9">
        <v>9.0685186996543603</v>
      </c>
      <c r="J63" s="9">
        <v>771</v>
      </c>
      <c r="K63" s="10">
        <v>473</v>
      </c>
      <c r="L63" s="10">
        <v>598</v>
      </c>
      <c r="M63" s="10">
        <v>697</v>
      </c>
      <c r="N63" s="10">
        <v>999</v>
      </c>
      <c r="O63" s="10">
        <v>1001</v>
      </c>
      <c r="P63" s="10">
        <v>74100</v>
      </c>
      <c r="Q63" s="10">
        <v>22230</v>
      </c>
      <c r="R63" s="10">
        <v>26558.543132671701</v>
      </c>
      <c r="S63" s="10">
        <v>663.963578316792</v>
      </c>
      <c r="T63" s="10">
        <v>555.75</v>
      </c>
      <c r="U63" s="10">
        <v>429</v>
      </c>
      <c r="V63" s="10">
        <v>471.56297238202598</v>
      </c>
      <c r="W63" s="10">
        <v>231.3</v>
      </c>
      <c r="X63" s="10">
        <v>18920</v>
      </c>
      <c r="Y63" s="10">
        <v>23920</v>
      </c>
      <c r="Z63" s="10">
        <v>27880</v>
      </c>
      <c r="AA63" s="10">
        <v>39960</v>
      </c>
      <c r="AB63" s="10">
        <v>40040</v>
      </c>
      <c r="AC63" s="9">
        <v>9.0961538461538503</v>
      </c>
      <c r="AD63" s="9">
        <v>11.5</v>
      </c>
      <c r="AE63" s="9">
        <v>13.403846153846199</v>
      </c>
      <c r="AF63" s="9">
        <v>19.211538461538499</v>
      </c>
      <c r="AG63" s="9">
        <v>19.25</v>
      </c>
      <c r="AH63" s="8">
        <v>44.102564102564102</v>
      </c>
      <c r="AI63" s="8">
        <v>55.7575757575758</v>
      </c>
      <c r="AJ63" s="8">
        <v>64.988344988345006</v>
      </c>
      <c r="AK63" s="8">
        <v>93.146853146853104</v>
      </c>
      <c r="AL63" s="8">
        <v>93.3333333333333</v>
      </c>
      <c r="AM63" s="8">
        <v>40.121894864706199</v>
      </c>
      <c r="AN63" s="8">
        <v>50.7249326196496</v>
      </c>
      <c r="AO63" s="8">
        <v>59.122538521564898</v>
      </c>
      <c r="AP63" s="8">
        <v>84.739477737508295</v>
      </c>
      <c r="AQ63" s="8">
        <v>84.909126341587395</v>
      </c>
      <c r="AR63" s="90">
        <f t="shared" si="1"/>
        <v>1.1025641025641026</v>
      </c>
      <c r="AS63" s="90">
        <f t="shared" si="2"/>
        <v>1.3939393939393949</v>
      </c>
      <c r="AT63" s="90">
        <f t="shared" si="3"/>
        <v>1.6247086247086251</v>
      </c>
      <c r="AU63" s="90">
        <f t="shared" si="4"/>
        <v>2.3286713286713274</v>
      </c>
      <c r="AV63" s="90">
        <f t="shared" si="5"/>
        <v>2.3333333333333326</v>
      </c>
    </row>
    <row r="64" spans="1:48" x14ac:dyDescent="0.35">
      <c r="A64" s="1" t="s">
        <v>67</v>
      </c>
      <c r="B64" s="1" t="s">
        <v>43</v>
      </c>
      <c r="C64" s="1" t="s">
        <v>44</v>
      </c>
      <c r="D64" s="1" t="s">
        <v>108</v>
      </c>
      <c r="E64" s="7">
        <v>15244</v>
      </c>
      <c r="F64" s="7">
        <v>4065</v>
      </c>
      <c r="G64" s="8">
        <v>26.666229336132201</v>
      </c>
      <c r="H64" s="9">
        <v>8.25</v>
      </c>
      <c r="I64" s="9">
        <v>10.5494094377036</v>
      </c>
      <c r="J64" s="9">
        <v>771</v>
      </c>
      <c r="K64" s="10">
        <v>466</v>
      </c>
      <c r="L64" s="10">
        <v>542</v>
      </c>
      <c r="M64" s="10">
        <v>704</v>
      </c>
      <c r="N64" s="10">
        <v>882</v>
      </c>
      <c r="O64" s="10">
        <v>969</v>
      </c>
      <c r="P64" s="10">
        <v>60600</v>
      </c>
      <c r="Q64" s="10">
        <v>18180</v>
      </c>
      <c r="R64" s="10">
        <v>24321.135988153699</v>
      </c>
      <c r="S64" s="10">
        <v>608.02839970384105</v>
      </c>
      <c r="T64" s="10">
        <v>454.5</v>
      </c>
      <c r="U64" s="10">
        <v>429</v>
      </c>
      <c r="V64" s="10">
        <v>548.56929076058498</v>
      </c>
      <c r="W64" s="10">
        <v>231.3</v>
      </c>
      <c r="X64" s="10">
        <v>18640</v>
      </c>
      <c r="Y64" s="10">
        <v>21680</v>
      </c>
      <c r="Z64" s="10">
        <v>28160</v>
      </c>
      <c r="AA64" s="10">
        <v>35280</v>
      </c>
      <c r="AB64" s="10">
        <v>38760</v>
      </c>
      <c r="AC64" s="9">
        <v>8.9615384615384599</v>
      </c>
      <c r="AD64" s="9">
        <v>10.4230769230769</v>
      </c>
      <c r="AE64" s="9">
        <v>13.538461538461499</v>
      </c>
      <c r="AF64" s="9">
        <v>16.961538461538499</v>
      </c>
      <c r="AG64" s="9">
        <v>18.634615384615401</v>
      </c>
      <c r="AH64" s="8">
        <v>43.449883449883501</v>
      </c>
      <c r="AI64" s="8">
        <v>50.5361305361305</v>
      </c>
      <c r="AJ64" s="8">
        <v>65.641025641025607</v>
      </c>
      <c r="AK64" s="8">
        <v>82.237762237762198</v>
      </c>
      <c r="AL64" s="8">
        <v>90.349650349650304</v>
      </c>
      <c r="AM64" s="8">
        <v>33.979299085728698</v>
      </c>
      <c r="AN64" s="8">
        <v>39.520987348637298</v>
      </c>
      <c r="AO64" s="8">
        <v>51.333533382731801</v>
      </c>
      <c r="AP64" s="8">
        <v>64.312750630070298</v>
      </c>
      <c r="AQ64" s="8">
        <v>70.656525352084003</v>
      </c>
      <c r="AR64" s="90">
        <f t="shared" si="1"/>
        <v>1.0862470862470874</v>
      </c>
      <c r="AS64" s="90">
        <f t="shared" si="2"/>
        <v>1.2634032634032626</v>
      </c>
      <c r="AT64" s="90">
        <f t="shared" si="3"/>
        <v>1.6410256410256401</v>
      </c>
      <c r="AU64" s="90">
        <f t="shared" si="4"/>
        <v>2.0559440559440549</v>
      </c>
      <c r="AV64" s="90">
        <f t="shared" si="5"/>
        <v>2.2587412587412574</v>
      </c>
    </row>
    <row r="65" spans="1:48" x14ac:dyDescent="0.35">
      <c r="A65" s="1" t="s">
        <v>67</v>
      </c>
      <c r="B65" s="1" t="s">
        <v>43</v>
      </c>
      <c r="C65" s="1" t="s">
        <v>44</v>
      </c>
      <c r="D65" s="1" t="s">
        <v>109</v>
      </c>
      <c r="E65" s="7">
        <v>8831</v>
      </c>
      <c r="F65" s="7">
        <v>1652</v>
      </c>
      <c r="G65" s="8">
        <v>18.706828218774799</v>
      </c>
      <c r="H65" s="9">
        <v>8.25</v>
      </c>
      <c r="I65" s="9">
        <v>5.92622888464975</v>
      </c>
      <c r="J65" s="9">
        <v>771</v>
      </c>
      <c r="K65" s="10">
        <v>635</v>
      </c>
      <c r="L65" s="10">
        <v>713</v>
      </c>
      <c r="M65" s="10">
        <v>924</v>
      </c>
      <c r="N65" s="10">
        <v>1215</v>
      </c>
      <c r="O65" s="10">
        <v>1430</v>
      </c>
      <c r="P65" s="10">
        <v>81300</v>
      </c>
      <c r="Q65" s="10">
        <v>24390</v>
      </c>
      <c r="R65" s="10">
        <v>22821.5528740837</v>
      </c>
      <c r="S65" s="10">
        <v>570.53882185209204</v>
      </c>
      <c r="T65" s="10">
        <v>609.75</v>
      </c>
      <c r="U65" s="10">
        <v>429</v>
      </c>
      <c r="V65" s="10">
        <v>308.16390200178699</v>
      </c>
      <c r="W65" s="10">
        <v>231.3</v>
      </c>
      <c r="X65" s="10">
        <v>25400</v>
      </c>
      <c r="Y65" s="10">
        <v>28520</v>
      </c>
      <c r="Z65" s="10">
        <v>36960</v>
      </c>
      <c r="AA65" s="10">
        <v>48600</v>
      </c>
      <c r="AB65" s="10">
        <v>57200</v>
      </c>
      <c r="AC65" s="9">
        <v>12.211538461538501</v>
      </c>
      <c r="AD65" s="9">
        <v>13.711538461538501</v>
      </c>
      <c r="AE65" s="9">
        <v>17.769230769230798</v>
      </c>
      <c r="AF65" s="9">
        <v>23.365384615384599</v>
      </c>
      <c r="AG65" s="9">
        <v>27.5</v>
      </c>
      <c r="AH65" s="8">
        <v>59.207459207459202</v>
      </c>
      <c r="AI65" s="8">
        <v>66.480186480186504</v>
      </c>
      <c r="AJ65" s="8">
        <v>86.153846153846203</v>
      </c>
      <c r="AK65" s="8">
        <v>113.286713286713</v>
      </c>
      <c r="AL65" s="8">
        <v>133.333333333333</v>
      </c>
      <c r="AM65" s="8">
        <v>82.423670764178993</v>
      </c>
      <c r="AN65" s="8">
        <v>92.548153157259307</v>
      </c>
      <c r="AO65" s="8">
        <v>119.936176041105</v>
      </c>
      <c r="AP65" s="8">
        <v>157.70828343067299</v>
      </c>
      <c r="AQ65" s="8">
        <v>185.615510539805</v>
      </c>
      <c r="AR65" s="90">
        <f t="shared" si="1"/>
        <v>1.4801864801864801</v>
      </c>
      <c r="AS65" s="90">
        <f t="shared" si="2"/>
        <v>1.6620046620046627</v>
      </c>
      <c r="AT65" s="90">
        <f t="shared" si="3"/>
        <v>2.1538461538461551</v>
      </c>
      <c r="AU65" s="90">
        <f t="shared" si="4"/>
        <v>2.832167832167825</v>
      </c>
      <c r="AV65" s="90">
        <f t="shared" si="5"/>
        <v>3.333333333333325</v>
      </c>
    </row>
    <row r="66" spans="1:48" x14ac:dyDescent="0.35">
      <c r="A66" s="1" t="s">
        <v>67</v>
      </c>
      <c r="B66" s="1" t="s">
        <v>43</v>
      </c>
      <c r="C66" s="1" t="s">
        <v>44</v>
      </c>
      <c r="D66" s="1" t="s">
        <v>110</v>
      </c>
      <c r="E66" s="7">
        <v>9795</v>
      </c>
      <c r="F66" s="7">
        <v>2118</v>
      </c>
      <c r="G66" s="8">
        <v>21.6232771822358</v>
      </c>
      <c r="H66" s="9">
        <v>8.25</v>
      </c>
      <c r="I66" s="9">
        <v>10.513402526037501</v>
      </c>
      <c r="J66" s="9">
        <v>771</v>
      </c>
      <c r="K66" s="10">
        <v>491</v>
      </c>
      <c r="L66" s="10">
        <v>609</v>
      </c>
      <c r="M66" s="10">
        <v>697</v>
      </c>
      <c r="N66" s="10">
        <v>973</v>
      </c>
      <c r="O66" s="10">
        <v>1069</v>
      </c>
      <c r="P66" s="10">
        <v>75600</v>
      </c>
      <c r="Q66" s="10">
        <v>22680</v>
      </c>
      <c r="R66" s="10">
        <v>36038.905498513101</v>
      </c>
      <c r="S66" s="10">
        <v>900.97263746282704</v>
      </c>
      <c r="T66" s="10">
        <v>567</v>
      </c>
      <c r="U66" s="10">
        <v>429</v>
      </c>
      <c r="V66" s="10">
        <v>546.696931353948</v>
      </c>
      <c r="W66" s="10">
        <v>231.3</v>
      </c>
      <c r="X66" s="10">
        <v>19640</v>
      </c>
      <c r="Y66" s="10">
        <v>24360</v>
      </c>
      <c r="Z66" s="10">
        <v>27880</v>
      </c>
      <c r="AA66" s="10">
        <v>38920</v>
      </c>
      <c r="AB66" s="10">
        <v>42760</v>
      </c>
      <c r="AC66" s="9">
        <v>9.4423076923076898</v>
      </c>
      <c r="AD66" s="9">
        <v>11.711538461538501</v>
      </c>
      <c r="AE66" s="9">
        <v>13.403846153846199</v>
      </c>
      <c r="AF66" s="9">
        <v>18.711538461538499</v>
      </c>
      <c r="AG66" s="9">
        <v>20.557692307692299</v>
      </c>
      <c r="AH66" s="8">
        <v>45.780885780885797</v>
      </c>
      <c r="AI66" s="8">
        <v>56.783216783216801</v>
      </c>
      <c r="AJ66" s="8">
        <v>64.988344988345006</v>
      </c>
      <c r="AK66" s="8">
        <v>90.722610722610696</v>
      </c>
      <c r="AL66" s="8">
        <v>99.673659673659699</v>
      </c>
      <c r="AM66" s="8">
        <v>35.924840388914703</v>
      </c>
      <c r="AN66" s="8">
        <v>44.558508751220003</v>
      </c>
      <c r="AO66" s="8">
        <v>50.997176682430798</v>
      </c>
      <c r="AP66" s="8">
        <v>71.191180648500904</v>
      </c>
      <c r="AQ66" s="8">
        <v>78.215182028003596</v>
      </c>
      <c r="AR66" s="90">
        <f t="shared" si="1"/>
        <v>1.144522144522145</v>
      </c>
      <c r="AS66" s="90">
        <f t="shared" si="2"/>
        <v>1.41958041958042</v>
      </c>
      <c r="AT66" s="90">
        <f t="shared" si="3"/>
        <v>1.6247086247086251</v>
      </c>
      <c r="AU66" s="90">
        <f t="shared" si="4"/>
        <v>2.2680652680652673</v>
      </c>
      <c r="AV66" s="90">
        <f t="shared" si="5"/>
        <v>2.4918414918414924</v>
      </c>
    </row>
    <row r="67" spans="1:48" x14ac:dyDescent="0.35">
      <c r="A67" s="1" t="s">
        <v>67</v>
      </c>
      <c r="B67" s="1" t="s">
        <v>43</v>
      </c>
      <c r="C67" s="1" t="s">
        <v>44</v>
      </c>
      <c r="D67" s="1" t="s">
        <v>111</v>
      </c>
      <c r="E67" s="7">
        <v>4486</v>
      </c>
      <c r="F67" s="7">
        <v>831</v>
      </c>
      <c r="G67" s="8">
        <v>18.5242978154258</v>
      </c>
      <c r="H67" s="9">
        <v>8.25</v>
      </c>
      <c r="I67" s="9">
        <v>6.7521852685128101</v>
      </c>
      <c r="J67" s="9">
        <v>771</v>
      </c>
      <c r="K67" s="10">
        <v>473</v>
      </c>
      <c r="L67" s="10">
        <v>527</v>
      </c>
      <c r="M67" s="10">
        <v>697</v>
      </c>
      <c r="N67" s="10">
        <v>881</v>
      </c>
      <c r="O67" s="10">
        <v>1001</v>
      </c>
      <c r="P67" s="10">
        <v>62000</v>
      </c>
      <c r="Q67" s="10">
        <v>18600</v>
      </c>
      <c r="R67" s="10">
        <v>21674.751630707498</v>
      </c>
      <c r="S67" s="10">
        <v>541.86879076768696</v>
      </c>
      <c r="T67" s="10">
        <v>465</v>
      </c>
      <c r="U67" s="10">
        <v>429</v>
      </c>
      <c r="V67" s="10">
        <v>351.11363396266597</v>
      </c>
      <c r="W67" s="10">
        <v>231.3</v>
      </c>
      <c r="X67" s="10">
        <v>18920</v>
      </c>
      <c r="Y67" s="10">
        <v>21080</v>
      </c>
      <c r="Z67" s="10">
        <v>27880</v>
      </c>
      <c r="AA67" s="10">
        <v>35240</v>
      </c>
      <c r="AB67" s="10">
        <v>40040</v>
      </c>
      <c r="AC67" s="9">
        <v>9.0961538461538503</v>
      </c>
      <c r="AD67" s="9">
        <v>10.134615384615399</v>
      </c>
      <c r="AE67" s="9">
        <v>13.403846153846199</v>
      </c>
      <c r="AF67" s="9">
        <v>16.942307692307701</v>
      </c>
      <c r="AG67" s="9">
        <v>19.25</v>
      </c>
      <c r="AH67" s="8">
        <v>44.102564102564102</v>
      </c>
      <c r="AI67" s="8">
        <v>49.1375291375291</v>
      </c>
      <c r="AJ67" s="8">
        <v>64.988344988345006</v>
      </c>
      <c r="AK67" s="8">
        <v>82.144522144522199</v>
      </c>
      <c r="AL67" s="8">
        <v>93.3333333333333</v>
      </c>
      <c r="AM67" s="8">
        <v>53.885688762549599</v>
      </c>
      <c r="AN67" s="8">
        <v>60.037543293580597</v>
      </c>
      <c r="AO67" s="8">
        <v>79.404492743122802</v>
      </c>
      <c r="AP67" s="8">
        <v>100.366367441451</v>
      </c>
      <c r="AQ67" s="8">
        <v>114.037155288186</v>
      </c>
      <c r="AR67" s="90">
        <f t="shared" ref="AR67:AR125" si="6">AH67/40</f>
        <v>1.1025641025641026</v>
      </c>
      <c r="AS67" s="90">
        <f t="shared" ref="AS67:AS125" si="7">AI67/40</f>
        <v>1.2284382284382276</v>
      </c>
      <c r="AT67" s="90">
        <f t="shared" ref="AT67:AT125" si="8">AJ67/40</f>
        <v>1.6247086247086251</v>
      </c>
      <c r="AU67" s="90">
        <f t="shared" ref="AU67:AU125" si="9">AK67/40</f>
        <v>2.0536130536130548</v>
      </c>
      <c r="AV67" s="90">
        <f t="shared" ref="AV67:AV125" si="10">AL67/40</f>
        <v>2.3333333333333326</v>
      </c>
    </row>
    <row r="68" spans="1:48" x14ac:dyDescent="0.35">
      <c r="A68" s="1" t="s">
        <v>67</v>
      </c>
      <c r="B68" s="1" t="s">
        <v>43</v>
      </c>
      <c r="C68" s="1" t="s">
        <v>44</v>
      </c>
      <c r="D68" s="1" t="s">
        <v>112</v>
      </c>
      <c r="E68" s="7">
        <v>175930</v>
      </c>
      <c r="F68" s="7">
        <v>46956</v>
      </c>
      <c r="G68" s="8">
        <v>26.690160859432698</v>
      </c>
      <c r="H68" s="9">
        <v>8.25</v>
      </c>
      <c r="I68" s="9">
        <v>13.424388653321399</v>
      </c>
      <c r="J68" s="9">
        <v>771</v>
      </c>
      <c r="K68" s="10">
        <v>915</v>
      </c>
      <c r="L68" s="10">
        <v>1044</v>
      </c>
      <c r="M68" s="10">
        <v>1212</v>
      </c>
      <c r="N68" s="10">
        <v>1542</v>
      </c>
      <c r="O68" s="10">
        <v>1844</v>
      </c>
      <c r="P68" s="10">
        <v>89100</v>
      </c>
      <c r="Q68" s="10">
        <v>26730</v>
      </c>
      <c r="R68" s="10">
        <v>43885.440321613401</v>
      </c>
      <c r="S68" s="10">
        <v>1097.1360080403399</v>
      </c>
      <c r="T68" s="10">
        <v>668.25</v>
      </c>
      <c r="U68" s="10">
        <v>429</v>
      </c>
      <c r="V68" s="10">
        <v>698.06820997271404</v>
      </c>
      <c r="W68" s="10">
        <v>231.3</v>
      </c>
      <c r="X68" s="10">
        <v>36600</v>
      </c>
      <c r="Y68" s="10">
        <v>41760</v>
      </c>
      <c r="Z68" s="10">
        <v>48480</v>
      </c>
      <c r="AA68" s="10">
        <v>61680</v>
      </c>
      <c r="AB68" s="10">
        <v>73760</v>
      </c>
      <c r="AC68" s="9">
        <v>17.596153846153801</v>
      </c>
      <c r="AD68" s="9">
        <v>20.076923076923102</v>
      </c>
      <c r="AE68" s="9">
        <v>23.307692307692299</v>
      </c>
      <c r="AF68" s="9">
        <v>29.653846153846199</v>
      </c>
      <c r="AG68" s="9">
        <v>35.461538461538503</v>
      </c>
      <c r="AH68" s="8">
        <v>85.314685314685306</v>
      </c>
      <c r="AI68" s="8">
        <v>97.342657342657304</v>
      </c>
      <c r="AJ68" s="8">
        <v>113.006993006993</v>
      </c>
      <c r="AK68" s="8">
        <v>143.77622377622399</v>
      </c>
      <c r="AL68" s="8">
        <v>171.93473193473201</v>
      </c>
      <c r="AM68" s="8">
        <v>52.4304064805224</v>
      </c>
      <c r="AN68" s="8">
        <v>59.822234279415703</v>
      </c>
      <c r="AO68" s="8">
        <v>69.448800715183694</v>
      </c>
      <c r="AP68" s="8">
        <v>88.358127642585202</v>
      </c>
      <c r="AQ68" s="8">
        <v>105.663026830692</v>
      </c>
      <c r="AR68" s="90">
        <f t="shared" si="6"/>
        <v>2.1328671328671325</v>
      </c>
      <c r="AS68" s="90">
        <f t="shared" si="7"/>
        <v>2.4335664335664324</v>
      </c>
      <c r="AT68" s="90">
        <f t="shared" si="8"/>
        <v>2.825174825174825</v>
      </c>
      <c r="AU68" s="90">
        <f t="shared" si="9"/>
        <v>3.5944055944055995</v>
      </c>
      <c r="AV68" s="90">
        <f t="shared" si="10"/>
        <v>4.2983682983683007</v>
      </c>
    </row>
    <row r="69" spans="1:48" x14ac:dyDescent="0.35">
      <c r="A69" s="1" t="s">
        <v>67</v>
      </c>
      <c r="B69" s="1" t="s">
        <v>43</v>
      </c>
      <c r="C69" s="1" t="s">
        <v>44</v>
      </c>
      <c r="D69" s="1" t="s">
        <v>113</v>
      </c>
      <c r="E69" s="7">
        <v>40239</v>
      </c>
      <c r="F69" s="7">
        <v>12728</v>
      </c>
      <c r="G69" s="8">
        <v>31.631004746638801</v>
      </c>
      <c r="H69" s="9">
        <v>8.25</v>
      </c>
      <c r="I69" s="9">
        <v>12.0214991963387</v>
      </c>
      <c r="J69" s="9">
        <v>771</v>
      </c>
      <c r="K69" s="10">
        <v>586</v>
      </c>
      <c r="L69" s="10">
        <v>674</v>
      </c>
      <c r="M69" s="10">
        <v>892</v>
      </c>
      <c r="N69" s="10">
        <v>1204</v>
      </c>
      <c r="O69" s="10">
        <v>1394</v>
      </c>
      <c r="P69" s="10">
        <v>69200</v>
      </c>
      <c r="Q69" s="10">
        <v>20760</v>
      </c>
      <c r="R69" s="10">
        <v>34768.266371324004</v>
      </c>
      <c r="S69" s="10">
        <v>869.20665928310098</v>
      </c>
      <c r="T69" s="10">
        <v>519</v>
      </c>
      <c r="U69" s="10">
        <v>429</v>
      </c>
      <c r="V69" s="10">
        <v>625.11795820961402</v>
      </c>
      <c r="W69" s="10">
        <v>231.3</v>
      </c>
      <c r="X69" s="10">
        <v>23440</v>
      </c>
      <c r="Y69" s="10">
        <v>26960</v>
      </c>
      <c r="Z69" s="10">
        <v>35680</v>
      </c>
      <c r="AA69" s="10">
        <v>48160</v>
      </c>
      <c r="AB69" s="10">
        <v>55760</v>
      </c>
      <c r="AC69" s="9">
        <v>11.2692307692308</v>
      </c>
      <c r="AD69" s="9">
        <v>12.961538461538501</v>
      </c>
      <c r="AE69" s="9">
        <v>17.153846153846199</v>
      </c>
      <c r="AF69" s="9">
        <v>23.153846153846199</v>
      </c>
      <c r="AG69" s="9">
        <v>26.807692307692299</v>
      </c>
      <c r="AH69" s="8">
        <v>54.638694638694602</v>
      </c>
      <c r="AI69" s="8">
        <v>62.843822843822899</v>
      </c>
      <c r="AJ69" s="8">
        <v>83.170163170163207</v>
      </c>
      <c r="AK69" s="8">
        <v>112.261072261072</v>
      </c>
      <c r="AL69" s="8">
        <v>129.97668997669001</v>
      </c>
      <c r="AM69" s="8">
        <v>37.496923088138402</v>
      </c>
      <c r="AN69" s="8">
        <v>43.127860343694998</v>
      </c>
      <c r="AO69" s="8">
        <v>57.077227635869299</v>
      </c>
      <c r="AP69" s="8">
        <v>77.041459723751899</v>
      </c>
      <c r="AQ69" s="8">
        <v>89.199165161885503</v>
      </c>
      <c r="AR69" s="90">
        <f t="shared" si="6"/>
        <v>1.365967365967365</v>
      </c>
      <c r="AS69" s="90">
        <f t="shared" si="7"/>
        <v>1.5710955710955725</v>
      </c>
      <c r="AT69" s="90">
        <f t="shared" si="8"/>
        <v>2.0792540792540803</v>
      </c>
      <c r="AU69" s="90">
        <f t="shared" si="9"/>
        <v>2.8065268065267999</v>
      </c>
      <c r="AV69" s="90">
        <f t="shared" si="10"/>
        <v>3.2494172494172502</v>
      </c>
    </row>
    <row r="70" spans="1:48" x14ac:dyDescent="0.35">
      <c r="A70" s="1" t="s">
        <v>67</v>
      </c>
      <c r="B70" s="1" t="s">
        <v>43</v>
      </c>
      <c r="C70" s="1" t="s">
        <v>44</v>
      </c>
      <c r="D70" s="1" t="s">
        <v>114</v>
      </c>
      <c r="E70" s="7">
        <v>39882</v>
      </c>
      <c r="F70" s="7">
        <v>7237</v>
      </c>
      <c r="G70" s="8">
        <v>18.146030790833002</v>
      </c>
      <c r="H70" s="9">
        <v>8.25</v>
      </c>
      <c r="I70" s="9">
        <v>11.0941504191292</v>
      </c>
      <c r="J70" s="9">
        <v>771</v>
      </c>
      <c r="K70" s="10">
        <v>927</v>
      </c>
      <c r="L70" s="10">
        <v>934</v>
      </c>
      <c r="M70" s="10">
        <v>1235</v>
      </c>
      <c r="N70" s="10">
        <v>1786</v>
      </c>
      <c r="O70" s="10">
        <v>2158</v>
      </c>
      <c r="P70" s="10">
        <v>103400</v>
      </c>
      <c r="Q70" s="10">
        <v>31020</v>
      </c>
      <c r="R70" s="10">
        <v>53597.868637793203</v>
      </c>
      <c r="S70" s="10">
        <v>1339.94671594483</v>
      </c>
      <c r="T70" s="10">
        <v>775.5</v>
      </c>
      <c r="U70" s="10">
        <v>429</v>
      </c>
      <c r="V70" s="10">
        <v>576.89582179472097</v>
      </c>
      <c r="W70" s="10">
        <v>231.3</v>
      </c>
      <c r="X70" s="10">
        <v>37080</v>
      </c>
      <c r="Y70" s="10">
        <v>37360</v>
      </c>
      <c r="Z70" s="10">
        <v>49400</v>
      </c>
      <c r="AA70" s="10">
        <v>71440</v>
      </c>
      <c r="AB70" s="10">
        <v>86320</v>
      </c>
      <c r="AC70" s="9">
        <v>17.826923076923102</v>
      </c>
      <c r="AD70" s="9">
        <v>17.961538461538499</v>
      </c>
      <c r="AE70" s="9">
        <v>23.75</v>
      </c>
      <c r="AF70" s="9">
        <v>34.346153846153797</v>
      </c>
      <c r="AG70" s="9">
        <v>41.5</v>
      </c>
      <c r="AH70" s="8">
        <v>86.433566433566398</v>
      </c>
      <c r="AI70" s="8">
        <v>87.086247086247099</v>
      </c>
      <c r="AJ70" s="8">
        <v>115.151515151515</v>
      </c>
      <c r="AK70" s="8">
        <v>166.52680652680701</v>
      </c>
      <c r="AL70" s="8">
        <v>201.21212121212099</v>
      </c>
      <c r="AM70" s="8">
        <v>64.275036495574298</v>
      </c>
      <c r="AN70" s="8">
        <v>64.760392758216099</v>
      </c>
      <c r="AO70" s="8">
        <v>85.6307120518169</v>
      </c>
      <c r="AP70" s="8">
        <v>123.835183582627</v>
      </c>
      <c r="AQ70" s="8">
        <v>149.62840211159599</v>
      </c>
      <c r="AR70" s="90">
        <f t="shared" si="6"/>
        <v>2.1608391608391599</v>
      </c>
      <c r="AS70" s="90">
        <f t="shared" si="7"/>
        <v>2.1771561771561774</v>
      </c>
      <c r="AT70" s="90">
        <f t="shared" si="8"/>
        <v>2.8787878787878749</v>
      </c>
      <c r="AU70" s="90">
        <f t="shared" si="9"/>
        <v>4.1631701631701752</v>
      </c>
      <c r="AV70" s="90">
        <f t="shared" si="10"/>
        <v>5.0303030303030249</v>
      </c>
    </row>
    <row r="71" spans="1:48" x14ac:dyDescent="0.35">
      <c r="A71" s="1" t="s">
        <v>67</v>
      </c>
      <c r="B71" s="1" t="s">
        <v>43</v>
      </c>
      <c r="C71" s="1" t="s">
        <v>44</v>
      </c>
      <c r="D71" s="1" t="s">
        <v>115</v>
      </c>
      <c r="E71" s="7">
        <v>20981</v>
      </c>
      <c r="F71" s="7">
        <v>7119</v>
      </c>
      <c r="G71" s="8">
        <v>33.930699204041801</v>
      </c>
      <c r="H71" s="9">
        <v>8.25</v>
      </c>
      <c r="I71" s="9">
        <v>9.4359669426383608</v>
      </c>
      <c r="J71" s="9">
        <v>771</v>
      </c>
      <c r="K71" s="10">
        <v>448</v>
      </c>
      <c r="L71" s="10">
        <v>527</v>
      </c>
      <c r="M71" s="10">
        <v>697</v>
      </c>
      <c r="N71" s="10">
        <v>912</v>
      </c>
      <c r="O71" s="10">
        <v>942</v>
      </c>
      <c r="P71" s="10">
        <v>58500</v>
      </c>
      <c r="Q71" s="10">
        <v>17550</v>
      </c>
      <c r="R71" s="10">
        <v>24987.154859079899</v>
      </c>
      <c r="S71" s="10">
        <v>624.67887147699901</v>
      </c>
      <c r="T71" s="10">
        <v>438.75</v>
      </c>
      <c r="U71" s="10">
        <v>429</v>
      </c>
      <c r="V71" s="10">
        <v>490.67028101719501</v>
      </c>
      <c r="W71" s="10">
        <v>231.3</v>
      </c>
      <c r="X71" s="10">
        <v>17920</v>
      </c>
      <c r="Y71" s="10">
        <v>21080</v>
      </c>
      <c r="Z71" s="10">
        <v>27880</v>
      </c>
      <c r="AA71" s="10">
        <v>36480</v>
      </c>
      <c r="AB71" s="10">
        <v>37680</v>
      </c>
      <c r="AC71" s="9">
        <v>8.6153846153846203</v>
      </c>
      <c r="AD71" s="9">
        <v>10.134615384615399</v>
      </c>
      <c r="AE71" s="9">
        <v>13.403846153846199</v>
      </c>
      <c r="AF71" s="9">
        <v>17.538461538461501</v>
      </c>
      <c r="AG71" s="9">
        <v>18.115384615384599</v>
      </c>
      <c r="AH71" s="8">
        <v>41.7715617715618</v>
      </c>
      <c r="AI71" s="8">
        <v>49.1375291375291</v>
      </c>
      <c r="AJ71" s="8">
        <v>64.988344988345006</v>
      </c>
      <c r="AK71" s="8">
        <v>85.034965034964998</v>
      </c>
      <c r="AL71" s="8">
        <v>87.832167832167798</v>
      </c>
      <c r="AM71" s="8">
        <v>36.521470105853098</v>
      </c>
      <c r="AN71" s="8">
        <v>42.961640057554902</v>
      </c>
      <c r="AO71" s="8">
        <v>56.820233624507999</v>
      </c>
      <c r="AP71" s="8">
        <v>74.347278429772302</v>
      </c>
      <c r="AQ71" s="8">
        <v>76.792912588646402</v>
      </c>
      <c r="AR71" s="90">
        <f t="shared" si="6"/>
        <v>1.0442890442890449</v>
      </c>
      <c r="AS71" s="90">
        <f t="shared" si="7"/>
        <v>1.2284382284382276</v>
      </c>
      <c r="AT71" s="90">
        <f t="shared" si="8"/>
        <v>1.6247086247086251</v>
      </c>
      <c r="AU71" s="90">
        <f t="shared" si="9"/>
        <v>2.1258741258741249</v>
      </c>
      <c r="AV71" s="90">
        <f t="shared" si="10"/>
        <v>2.1958041958041949</v>
      </c>
    </row>
    <row r="72" spans="1:48" x14ac:dyDescent="0.35">
      <c r="A72" s="1" t="s">
        <v>67</v>
      </c>
      <c r="B72" s="1" t="s">
        <v>43</v>
      </c>
      <c r="C72" s="1" t="s">
        <v>44</v>
      </c>
      <c r="D72" s="1" t="s">
        <v>116</v>
      </c>
      <c r="E72" s="7">
        <v>244523</v>
      </c>
      <c r="F72" s="7">
        <v>64998</v>
      </c>
      <c r="G72" s="8">
        <v>26.581548565983599</v>
      </c>
      <c r="H72" s="9">
        <v>8.25</v>
      </c>
      <c r="I72" s="9">
        <v>19.553216682866999</v>
      </c>
      <c r="J72" s="9">
        <v>771</v>
      </c>
      <c r="K72" s="10">
        <v>915</v>
      </c>
      <c r="L72" s="10">
        <v>1044</v>
      </c>
      <c r="M72" s="10">
        <v>1212</v>
      </c>
      <c r="N72" s="10">
        <v>1542</v>
      </c>
      <c r="O72" s="10">
        <v>1844</v>
      </c>
      <c r="P72" s="10">
        <v>89100</v>
      </c>
      <c r="Q72" s="10">
        <v>26730</v>
      </c>
      <c r="R72" s="10">
        <v>44995.818657985903</v>
      </c>
      <c r="S72" s="10">
        <v>1124.89546644965</v>
      </c>
      <c r="T72" s="10">
        <v>668.25</v>
      </c>
      <c r="U72" s="10">
        <v>429</v>
      </c>
      <c r="V72" s="10">
        <v>1016.7672675090801</v>
      </c>
      <c r="W72" s="10">
        <v>231.3</v>
      </c>
      <c r="X72" s="10">
        <v>36600</v>
      </c>
      <c r="Y72" s="10">
        <v>41760</v>
      </c>
      <c r="Z72" s="10">
        <v>48480</v>
      </c>
      <c r="AA72" s="10">
        <v>61680</v>
      </c>
      <c r="AB72" s="10">
        <v>73760</v>
      </c>
      <c r="AC72" s="9">
        <v>17.596153846153801</v>
      </c>
      <c r="AD72" s="9">
        <v>20.076923076923102</v>
      </c>
      <c r="AE72" s="9">
        <v>23.307692307692299</v>
      </c>
      <c r="AF72" s="9">
        <v>29.653846153846199</v>
      </c>
      <c r="AG72" s="9">
        <v>35.461538461538503</v>
      </c>
      <c r="AH72" s="8">
        <v>85.314685314685306</v>
      </c>
      <c r="AI72" s="8">
        <v>97.342657342657304</v>
      </c>
      <c r="AJ72" s="8">
        <v>113.006993006993</v>
      </c>
      <c r="AK72" s="8">
        <v>143.77622377622399</v>
      </c>
      <c r="AL72" s="8">
        <v>171.93473193473201</v>
      </c>
      <c r="AM72" s="8">
        <v>35.996438093118499</v>
      </c>
      <c r="AN72" s="8">
        <v>41.071345758705696</v>
      </c>
      <c r="AO72" s="8">
        <v>47.680527834819202</v>
      </c>
      <c r="AP72" s="8">
        <v>60.6628497700423</v>
      </c>
      <c r="AQ72" s="8">
        <v>72.543641359246394</v>
      </c>
      <c r="AR72" s="90">
        <f t="shared" si="6"/>
        <v>2.1328671328671325</v>
      </c>
      <c r="AS72" s="90">
        <f t="shared" si="7"/>
        <v>2.4335664335664324</v>
      </c>
      <c r="AT72" s="90">
        <f t="shared" si="8"/>
        <v>2.825174825174825</v>
      </c>
      <c r="AU72" s="90">
        <f t="shared" si="9"/>
        <v>3.5944055944055995</v>
      </c>
      <c r="AV72" s="90">
        <f t="shared" si="10"/>
        <v>4.2983682983683007</v>
      </c>
    </row>
    <row r="73" spans="1:48" x14ac:dyDescent="0.35">
      <c r="A73" s="1" t="s">
        <v>67</v>
      </c>
      <c r="B73" s="1" t="s">
        <v>43</v>
      </c>
      <c r="C73" s="1" t="s">
        <v>44</v>
      </c>
      <c r="D73" s="1" t="s">
        <v>117</v>
      </c>
      <c r="E73" s="7">
        <v>44448</v>
      </c>
      <c r="F73" s="7">
        <v>12142</v>
      </c>
      <c r="G73" s="8">
        <v>27.317314614830799</v>
      </c>
      <c r="H73" s="9">
        <v>8.25</v>
      </c>
      <c r="I73" s="9">
        <v>11.9859311189403</v>
      </c>
      <c r="J73" s="9">
        <v>771</v>
      </c>
      <c r="K73" s="10">
        <v>505</v>
      </c>
      <c r="L73" s="10">
        <v>594</v>
      </c>
      <c r="M73" s="10">
        <v>786</v>
      </c>
      <c r="N73" s="10">
        <v>1081</v>
      </c>
      <c r="O73" s="10">
        <v>1181</v>
      </c>
      <c r="P73" s="10">
        <v>75000</v>
      </c>
      <c r="Q73" s="10">
        <v>22500</v>
      </c>
      <c r="R73" s="10">
        <v>30885.584484720901</v>
      </c>
      <c r="S73" s="10">
        <v>772.13961211802302</v>
      </c>
      <c r="T73" s="10">
        <v>562.5</v>
      </c>
      <c r="U73" s="10">
        <v>429</v>
      </c>
      <c r="V73" s="10">
        <v>623.26841818489504</v>
      </c>
      <c r="W73" s="10">
        <v>231.3</v>
      </c>
      <c r="X73" s="10">
        <v>20200</v>
      </c>
      <c r="Y73" s="10">
        <v>23760</v>
      </c>
      <c r="Z73" s="10">
        <v>31440</v>
      </c>
      <c r="AA73" s="10">
        <v>43240</v>
      </c>
      <c r="AB73" s="10">
        <v>47240</v>
      </c>
      <c r="AC73" s="9">
        <v>9.7115384615384599</v>
      </c>
      <c r="AD73" s="9">
        <v>11.4230769230769</v>
      </c>
      <c r="AE73" s="9">
        <v>15.115384615384601</v>
      </c>
      <c r="AF73" s="9">
        <v>20.788461538461501</v>
      </c>
      <c r="AG73" s="9">
        <v>22.711538461538499</v>
      </c>
      <c r="AH73" s="8">
        <v>47.086247086247099</v>
      </c>
      <c r="AI73" s="8">
        <v>55.384615384615401</v>
      </c>
      <c r="AJ73" s="8">
        <v>73.286713286713294</v>
      </c>
      <c r="AK73" s="8">
        <v>100.792540792541</v>
      </c>
      <c r="AL73" s="8">
        <v>110.11655011655</v>
      </c>
      <c r="AM73" s="8">
        <v>32.409792331251403</v>
      </c>
      <c r="AN73" s="8">
        <v>38.121617118343202</v>
      </c>
      <c r="AO73" s="8">
        <v>50.443755984878401</v>
      </c>
      <c r="AP73" s="8">
        <v>69.376208930856905</v>
      </c>
      <c r="AQ73" s="8">
        <v>75.793989590510705</v>
      </c>
      <c r="AR73" s="90">
        <f t="shared" si="6"/>
        <v>1.1771561771561774</v>
      </c>
      <c r="AS73" s="90">
        <f t="shared" si="7"/>
        <v>1.384615384615385</v>
      </c>
      <c r="AT73" s="90">
        <f t="shared" si="8"/>
        <v>1.8321678321678323</v>
      </c>
      <c r="AU73" s="90">
        <f t="shared" si="9"/>
        <v>2.5198135198135252</v>
      </c>
      <c r="AV73" s="90">
        <f t="shared" si="10"/>
        <v>2.75291375291375</v>
      </c>
    </row>
    <row r="74" spans="1:48" x14ac:dyDescent="0.35">
      <c r="A74" s="1" t="s">
        <v>67</v>
      </c>
      <c r="B74" s="1" t="s">
        <v>43</v>
      </c>
      <c r="C74" s="1" t="s">
        <v>44</v>
      </c>
      <c r="D74" s="1" t="s">
        <v>118</v>
      </c>
      <c r="E74" s="7">
        <v>6271</v>
      </c>
      <c r="F74" s="7">
        <v>1812</v>
      </c>
      <c r="G74" s="8">
        <v>28.8949130920108</v>
      </c>
      <c r="H74" s="9">
        <v>8.25</v>
      </c>
      <c r="I74" s="9">
        <v>12.905219320307999</v>
      </c>
      <c r="J74" s="9">
        <v>771</v>
      </c>
      <c r="K74" s="10">
        <v>527</v>
      </c>
      <c r="L74" s="10">
        <v>527</v>
      </c>
      <c r="M74" s="10">
        <v>697</v>
      </c>
      <c r="N74" s="10">
        <v>873</v>
      </c>
      <c r="O74" s="10">
        <v>942</v>
      </c>
      <c r="P74" s="10">
        <v>58000</v>
      </c>
      <c r="Q74" s="10">
        <v>17400</v>
      </c>
      <c r="R74" s="10">
        <v>31003.178441618798</v>
      </c>
      <c r="S74" s="10">
        <v>775.07946104047096</v>
      </c>
      <c r="T74" s="10">
        <v>435</v>
      </c>
      <c r="U74" s="10">
        <v>429</v>
      </c>
      <c r="V74" s="10">
        <v>671.07140465601799</v>
      </c>
      <c r="W74" s="10">
        <v>231.3</v>
      </c>
      <c r="X74" s="10">
        <v>21080</v>
      </c>
      <c r="Y74" s="10">
        <v>21080</v>
      </c>
      <c r="Z74" s="10">
        <v>27880</v>
      </c>
      <c r="AA74" s="10">
        <v>34920</v>
      </c>
      <c r="AB74" s="10">
        <v>37680</v>
      </c>
      <c r="AC74" s="9">
        <v>10.134615384615399</v>
      </c>
      <c r="AD74" s="9">
        <v>10.134615384615399</v>
      </c>
      <c r="AE74" s="9">
        <v>13.403846153846199</v>
      </c>
      <c r="AF74" s="9">
        <v>16.788461538461501</v>
      </c>
      <c r="AG74" s="9">
        <v>18.115384615384599</v>
      </c>
      <c r="AH74" s="8">
        <v>49.1375291375291</v>
      </c>
      <c r="AI74" s="8">
        <v>49.1375291375291</v>
      </c>
      <c r="AJ74" s="8">
        <v>64.988344988345006</v>
      </c>
      <c r="AK74" s="8">
        <v>81.3986013986014</v>
      </c>
      <c r="AL74" s="8">
        <v>87.832167832167798</v>
      </c>
      <c r="AM74" s="8">
        <v>31.4124545521431</v>
      </c>
      <c r="AN74" s="8">
        <v>31.4124545521431</v>
      </c>
      <c r="AO74" s="8">
        <v>41.5455044076731</v>
      </c>
      <c r="AP74" s="8">
        <v>52.036191316927798</v>
      </c>
      <c r="AQ74" s="8">
        <v>56.149017434760601</v>
      </c>
      <c r="AR74" s="90">
        <f t="shared" si="6"/>
        <v>1.2284382284382276</v>
      </c>
      <c r="AS74" s="90">
        <f t="shared" si="7"/>
        <v>1.2284382284382276</v>
      </c>
      <c r="AT74" s="90">
        <f t="shared" si="8"/>
        <v>1.6247086247086251</v>
      </c>
      <c r="AU74" s="90">
        <f t="shared" si="9"/>
        <v>2.034965034965035</v>
      </c>
      <c r="AV74" s="90">
        <f t="shared" si="10"/>
        <v>2.1958041958041949</v>
      </c>
    </row>
    <row r="75" spans="1:48" x14ac:dyDescent="0.35">
      <c r="A75" s="1" t="s">
        <v>67</v>
      </c>
      <c r="B75" s="1" t="s">
        <v>43</v>
      </c>
      <c r="C75" s="1" t="s">
        <v>44</v>
      </c>
      <c r="D75" s="1" t="s">
        <v>119</v>
      </c>
      <c r="E75" s="7">
        <v>13416</v>
      </c>
      <c r="F75" s="7">
        <v>3511</v>
      </c>
      <c r="G75" s="8">
        <v>26.170244484198001</v>
      </c>
      <c r="H75" s="9">
        <v>8.25</v>
      </c>
      <c r="I75" s="9">
        <v>12.0622059990922</v>
      </c>
      <c r="J75" s="9">
        <v>771</v>
      </c>
      <c r="K75" s="10">
        <v>488</v>
      </c>
      <c r="L75" s="10">
        <v>575</v>
      </c>
      <c r="M75" s="10">
        <v>760</v>
      </c>
      <c r="N75" s="10">
        <v>952</v>
      </c>
      <c r="O75" s="10">
        <v>1078</v>
      </c>
      <c r="P75" s="10">
        <v>70900</v>
      </c>
      <c r="Q75" s="10">
        <v>21270</v>
      </c>
      <c r="R75" s="10">
        <v>34483.127042208696</v>
      </c>
      <c r="S75" s="10">
        <v>862.07817605521802</v>
      </c>
      <c r="T75" s="10">
        <v>531.75</v>
      </c>
      <c r="U75" s="10">
        <v>429</v>
      </c>
      <c r="V75" s="10">
        <v>627.23471195279399</v>
      </c>
      <c r="W75" s="10">
        <v>231.3</v>
      </c>
      <c r="X75" s="10">
        <v>19520</v>
      </c>
      <c r="Y75" s="10">
        <v>23000</v>
      </c>
      <c r="Z75" s="10">
        <v>30400</v>
      </c>
      <c r="AA75" s="10">
        <v>38080</v>
      </c>
      <c r="AB75" s="10">
        <v>43120</v>
      </c>
      <c r="AC75" s="9">
        <v>9.3846153846153797</v>
      </c>
      <c r="AD75" s="9">
        <v>11.057692307692299</v>
      </c>
      <c r="AE75" s="9">
        <v>14.615384615384601</v>
      </c>
      <c r="AF75" s="9">
        <v>18.307692307692299</v>
      </c>
      <c r="AG75" s="9">
        <v>20.730769230769202</v>
      </c>
      <c r="AH75" s="8">
        <v>45.501165501165502</v>
      </c>
      <c r="AI75" s="8">
        <v>53.613053613053602</v>
      </c>
      <c r="AJ75" s="8">
        <v>70.8624708624709</v>
      </c>
      <c r="AK75" s="8">
        <v>88.764568764568807</v>
      </c>
      <c r="AL75" s="8">
        <v>100.51282051282099</v>
      </c>
      <c r="AM75" s="8">
        <v>31.120726624372601</v>
      </c>
      <c r="AN75" s="8">
        <v>36.668888952898101</v>
      </c>
      <c r="AO75" s="8">
        <v>48.466705398613101</v>
      </c>
      <c r="AP75" s="8">
        <v>60.710925709841703</v>
      </c>
      <c r="AQ75" s="8">
        <v>68.746195289085406</v>
      </c>
      <c r="AR75" s="90">
        <f t="shared" si="6"/>
        <v>1.1375291375291376</v>
      </c>
      <c r="AS75" s="90">
        <f t="shared" si="7"/>
        <v>1.3403263403263401</v>
      </c>
      <c r="AT75" s="90">
        <f t="shared" si="8"/>
        <v>1.7715617715617724</v>
      </c>
      <c r="AU75" s="90">
        <f t="shared" si="9"/>
        <v>2.2191142191142204</v>
      </c>
      <c r="AV75" s="90">
        <f t="shared" si="10"/>
        <v>2.5128205128205248</v>
      </c>
    </row>
    <row r="76" spans="1:48" x14ac:dyDescent="0.35">
      <c r="A76" s="1" t="s">
        <v>67</v>
      </c>
      <c r="B76" s="1" t="s">
        <v>43</v>
      </c>
      <c r="C76" s="1" t="s">
        <v>44</v>
      </c>
      <c r="D76" s="1" t="s">
        <v>120</v>
      </c>
      <c r="E76" s="7">
        <v>14379</v>
      </c>
      <c r="F76" s="7">
        <v>3947</v>
      </c>
      <c r="G76" s="8">
        <v>27.4497531121775</v>
      </c>
      <c r="H76" s="9">
        <v>8.25</v>
      </c>
      <c r="I76" s="9">
        <v>12.191491657162301</v>
      </c>
      <c r="J76" s="9">
        <v>771</v>
      </c>
      <c r="K76" s="10">
        <v>458</v>
      </c>
      <c r="L76" s="10">
        <v>539</v>
      </c>
      <c r="M76" s="10">
        <v>713</v>
      </c>
      <c r="N76" s="10">
        <v>954</v>
      </c>
      <c r="O76" s="10">
        <v>1048</v>
      </c>
      <c r="P76" s="10">
        <v>73500</v>
      </c>
      <c r="Q76" s="10">
        <v>22050</v>
      </c>
      <c r="R76" s="10">
        <v>31697.294983662301</v>
      </c>
      <c r="S76" s="10">
        <v>792.43237459155796</v>
      </c>
      <c r="T76" s="10">
        <v>551.25</v>
      </c>
      <c r="U76" s="10">
        <v>429</v>
      </c>
      <c r="V76" s="10">
        <v>633.95756617244001</v>
      </c>
      <c r="W76" s="10">
        <v>231.3</v>
      </c>
      <c r="X76" s="10">
        <v>18320</v>
      </c>
      <c r="Y76" s="10">
        <v>21560</v>
      </c>
      <c r="Z76" s="10">
        <v>28520</v>
      </c>
      <c r="AA76" s="10">
        <v>38160</v>
      </c>
      <c r="AB76" s="10">
        <v>41920</v>
      </c>
      <c r="AC76" s="9">
        <v>8.8076923076923102</v>
      </c>
      <c r="AD76" s="9">
        <v>10.365384615384601</v>
      </c>
      <c r="AE76" s="9">
        <v>13.711538461538501</v>
      </c>
      <c r="AF76" s="9">
        <v>18.346153846153801</v>
      </c>
      <c r="AG76" s="9">
        <v>20.153846153846199</v>
      </c>
      <c r="AH76" s="8">
        <v>42.703962703962702</v>
      </c>
      <c r="AI76" s="8">
        <v>50.256410256410298</v>
      </c>
      <c r="AJ76" s="8">
        <v>66.480186480186504</v>
      </c>
      <c r="AK76" s="8">
        <v>88.951048951048904</v>
      </c>
      <c r="AL76" s="8">
        <v>97.715617715617697</v>
      </c>
      <c r="AM76" s="8">
        <v>28.897833195064099</v>
      </c>
      <c r="AN76" s="8">
        <v>34.008585354016503</v>
      </c>
      <c r="AO76" s="8">
        <v>44.987238139914297</v>
      </c>
      <c r="AP76" s="8">
        <v>60.1933032054393</v>
      </c>
      <c r="AQ76" s="8">
        <v>66.124299538050707</v>
      </c>
      <c r="AR76" s="90">
        <f t="shared" si="6"/>
        <v>1.0675990675990676</v>
      </c>
      <c r="AS76" s="90">
        <f t="shared" si="7"/>
        <v>1.2564102564102575</v>
      </c>
      <c r="AT76" s="90">
        <f t="shared" si="8"/>
        <v>1.6620046620046627</v>
      </c>
      <c r="AU76" s="90">
        <f t="shared" si="9"/>
        <v>2.2237762237762224</v>
      </c>
      <c r="AV76" s="90">
        <f t="shared" si="10"/>
        <v>2.4428904428904423</v>
      </c>
    </row>
    <row r="77" spans="1:48" x14ac:dyDescent="0.35">
      <c r="A77" s="1" t="s">
        <v>67</v>
      </c>
      <c r="B77" s="1" t="s">
        <v>43</v>
      </c>
      <c r="C77" s="1" t="s">
        <v>44</v>
      </c>
      <c r="D77" s="1" t="s">
        <v>121</v>
      </c>
      <c r="E77" s="7">
        <v>11011</v>
      </c>
      <c r="F77" s="7">
        <v>2995</v>
      </c>
      <c r="G77" s="8">
        <v>27.200072654618101</v>
      </c>
      <c r="H77" s="9">
        <v>8.25</v>
      </c>
      <c r="I77" s="9">
        <v>12.804621601058001</v>
      </c>
      <c r="J77" s="9">
        <v>771</v>
      </c>
      <c r="K77" s="10">
        <v>493</v>
      </c>
      <c r="L77" s="10">
        <v>550</v>
      </c>
      <c r="M77" s="10">
        <v>727</v>
      </c>
      <c r="N77" s="10">
        <v>970</v>
      </c>
      <c r="O77" s="10">
        <v>1055</v>
      </c>
      <c r="P77" s="10">
        <v>68800</v>
      </c>
      <c r="Q77" s="10">
        <v>20640</v>
      </c>
      <c r="R77" s="10">
        <v>39953.847674176701</v>
      </c>
      <c r="S77" s="10">
        <v>998.84619185441704</v>
      </c>
      <c r="T77" s="10">
        <v>516</v>
      </c>
      <c r="U77" s="10">
        <v>429</v>
      </c>
      <c r="V77" s="10">
        <v>665.84032325501505</v>
      </c>
      <c r="W77" s="10">
        <v>231.3</v>
      </c>
      <c r="X77" s="10">
        <v>19720</v>
      </c>
      <c r="Y77" s="10">
        <v>22000</v>
      </c>
      <c r="Z77" s="10">
        <v>29080</v>
      </c>
      <c r="AA77" s="10">
        <v>38800</v>
      </c>
      <c r="AB77" s="10">
        <v>42200</v>
      </c>
      <c r="AC77" s="9">
        <v>9.4807692307692299</v>
      </c>
      <c r="AD77" s="9">
        <v>10.5769230769231</v>
      </c>
      <c r="AE77" s="9">
        <v>13.9807692307692</v>
      </c>
      <c r="AF77" s="9">
        <v>18.653846153846199</v>
      </c>
      <c r="AG77" s="9">
        <v>20.288461538461501</v>
      </c>
      <c r="AH77" s="8">
        <v>45.967365967366</v>
      </c>
      <c r="AI77" s="8">
        <v>51.282051282051299</v>
      </c>
      <c r="AJ77" s="8">
        <v>67.785547785547806</v>
      </c>
      <c r="AK77" s="8">
        <v>90.442890442890402</v>
      </c>
      <c r="AL77" s="8">
        <v>98.368298368298397</v>
      </c>
      <c r="AM77" s="8">
        <v>29.616710360221401</v>
      </c>
      <c r="AN77" s="8">
        <v>33.0409547629245</v>
      </c>
      <c r="AO77" s="8">
        <v>43.674134750265701</v>
      </c>
      <c r="AP77" s="8">
        <v>58.272229309157801</v>
      </c>
      <c r="AQ77" s="8">
        <v>63.378558681609803</v>
      </c>
      <c r="AR77" s="90">
        <f t="shared" si="6"/>
        <v>1.1491841491841499</v>
      </c>
      <c r="AS77" s="90">
        <f t="shared" si="7"/>
        <v>1.2820512820512824</v>
      </c>
      <c r="AT77" s="90">
        <f t="shared" si="8"/>
        <v>1.6946386946386951</v>
      </c>
      <c r="AU77" s="90">
        <f t="shared" si="9"/>
        <v>2.2610722610722602</v>
      </c>
      <c r="AV77" s="90">
        <f t="shared" si="10"/>
        <v>2.4592074592074598</v>
      </c>
    </row>
    <row r="78" spans="1:48" x14ac:dyDescent="0.35">
      <c r="A78" s="1" t="s">
        <v>67</v>
      </c>
      <c r="B78" s="1" t="s">
        <v>43</v>
      </c>
      <c r="C78" s="1" t="s">
        <v>44</v>
      </c>
      <c r="D78" s="1" t="s">
        <v>122</v>
      </c>
      <c r="E78" s="7">
        <v>11481</v>
      </c>
      <c r="F78" s="7">
        <v>3822</v>
      </c>
      <c r="G78" s="8">
        <v>33.289783119937297</v>
      </c>
      <c r="H78" s="9">
        <v>8.25</v>
      </c>
      <c r="I78" s="9">
        <v>6.7716144765617203</v>
      </c>
      <c r="J78" s="9">
        <v>771</v>
      </c>
      <c r="K78" s="10">
        <v>483</v>
      </c>
      <c r="L78" s="10">
        <v>567</v>
      </c>
      <c r="M78" s="10">
        <v>713</v>
      </c>
      <c r="N78" s="10">
        <v>893</v>
      </c>
      <c r="O78" s="10">
        <v>1060</v>
      </c>
      <c r="P78" s="10">
        <v>69200</v>
      </c>
      <c r="Q78" s="10">
        <v>20760</v>
      </c>
      <c r="R78" s="10">
        <v>18991.944366257499</v>
      </c>
      <c r="S78" s="10">
        <v>474.79860915643798</v>
      </c>
      <c r="T78" s="10">
        <v>519</v>
      </c>
      <c r="U78" s="10">
        <v>429</v>
      </c>
      <c r="V78" s="10">
        <v>352.12395278120903</v>
      </c>
      <c r="W78" s="10">
        <v>231.3</v>
      </c>
      <c r="X78" s="10">
        <v>19320</v>
      </c>
      <c r="Y78" s="10">
        <v>22680</v>
      </c>
      <c r="Z78" s="10">
        <v>28520</v>
      </c>
      <c r="AA78" s="10">
        <v>35720</v>
      </c>
      <c r="AB78" s="10">
        <v>42400</v>
      </c>
      <c r="AC78" s="9">
        <v>9.2884615384615401</v>
      </c>
      <c r="AD78" s="9">
        <v>10.903846153846199</v>
      </c>
      <c r="AE78" s="9">
        <v>13.711538461538501</v>
      </c>
      <c r="AF78" s="9">
        <v>17.173076923076898</v>
      </c>
      <c r="AG78" s="9">
        <v>20.384615384615401</v>
      </c>
      <c r="AH78" s="8">
        <v>45.034965034964998</v>
      </c>
      <c r="AI78" s="8">
        <v>52.867132867132902</v>
      </c>
      <c r="AJ78" s="8">
        <v>66.480186480186504</v>
      </c>
      <c r="AK78" s="8">
        <v>83.263403263403305</v>
      </c>
      <c r="AL78" s="8">
        <v>98.834498834498802</v>
      </c>
      <c r="AM78" s="8">
        <v>54.867042833647801</v>
      </c>
      <c r="AN78" s="8">
        <v>64.4091372394996</v>
      </c>
      <c r="AO78" s="8">
        <v>80.994206087765903</v>
      </c>
      <c r="AP78" s="8">
        <v>101.441551243163</v>
      </c>
      <c r="AQ78" s="8">
        <v>120.412143692892</v>
      </c>
      <c r="AR78" s="90">
        <f t="shared" si="6"/>
        <v>1.1258741258741249</v>
      </c>
      <c r="AS78" s="90">
        <f t="shared" si="7"/>
        <v>1.3216783216783226</v>
      </c>
      <c r="AT78" s="90">
        <f t="shared" si="8"/>
        <v>1.6620046620046627</v>
      </c>
      <c r="AU78" s="90">
        <f t="shared" si="9"/>
        <v>2.0815850815850827</v>
      </c>
      <c r="AV78" s="90">
        <f t="shared" si="10"/>
        <v>2.4708624708624702</v>
      </c>
    </row>
    <row r="79" spans="1:48" x14ac:dyDescent="0.35">
      <c r="A79" s="1" t="s">
        <v>67</v>
      </c>
      <c r="B79" s="1" t="s">
        <v>43</v>
      </c>
      <c r="C79" s="1" t="s">
        <v>44</v>
      </c>
      <c r="D79" s="1" t="s">
        <v>123</v>
      </c>
      <c r="E79" s="7">
        <v>110860</v>
      </c>
      <c r="F79" s="7">
        <v>22849</v>
      </c>
      <c r="G79" s="8">
        <v>20.610680137109899</v>
      </c>
      <c r="H79" s="9">
        <v>8.25</v>
      </c>
      <c r="I79" s="9">
        <v>12.844455483408099</v>
      </c>
      <c r="J79" s="9">
        <v>771</v>
      </c>
      <c r="K79" s="10">
        <v>915</v>
      </c>
      <c r="L79" s="10">
        <v>1044</v>
      </c>
      <c r="M79" s="10">
        <v>1212</v>
      </c>
      <c r="N79" s="10">
        <v>1542</v>
      </c>
      <c r="O79" s="10">
        <v>1844</v>
      </c>
      <c r="P79" s="10">
        <v>89100</v>
      </c>
      <c r="Q79" s="10">
        <v>26730</v>
      </c>
      <c r="R79" s="10">
        <v>49355.120299095601</v>
      </c>
      <c r="S79" s="10">
        <v>1233.8780074773899</v>
      </c>
      <c r="T79" s="10">
        <v>668.25</v>
      </c>
      <c r="U79" s="10">
        <v>429</v>
      </c>
      <c r="V79" s="10">
        <v>667.91168513722005</v>
      </c>
      <c r="W79" s="10">
        <v>231.3</v>
      </c>
      <c r="X79" s="10">
        <v>36600</v>
      </c>
      <c r="Y79" s="10">
        <v>41760</v>
      </c>
      <c r="Z79" s="10">
        <v>48480</v>
      </c>
      <c r="AA79" s="10">
        <v>61680</v>
      </c>
      <c r="AB79" s="10">
        <v>73760</v>
      </c>
      <c r="AC79" s="9">
        <v>17.596153846153801</v>
      </c>
      <c r="AD79" s="9">
        <v>20.076923076923102</v>
      </c>
      <c r="AE79" s="9">
        <v>23.307692307692299</v>
      </c>
      <c r="AF79" s="9">
        <v>29.653846153846199</v>
      </c>
      <c r="AG79" s="9">
        <v>35.461538461538503</v>
      </c>
      <c r="AH79" s="8">
        <v>85.314685314685306</v>
      </c>
      <c r="AI79" s="8">
        <v>97.342657342657304</v>
      </c>
      <c r="AJ79" s="8">
        <v>113.006993006993</v>
      </c>
      <c r="AK79" s="8">
        <v>143.77622377622399</v>
      </c>
      <c r="AL79" s="8">
        <v>171.93473193473201</v>
      </c>
      <c r="AM79" s="8">
        <v>54.797663844555601</v>
      </c>
      <c r="AN79" s="8">
        <v>62.523236124279798</v>
      </c>
      <c r="AO79" s="8">
        <v>72.584446535083401</v>
      </c>
      <c r="AP79" s="8">
        <v>92.347538413447694</v>
      </c>
      <c r="AQ79" s="8">
        <v>110.433761890011</v>
      </c>
      <c r="AR79" s="90">
        <f t="shared" si="6"/>
        <v>2.1328671328671325</v>
      </c>
      <c r="AS79" s="90">
        <f t="shared" si="7"/>
        <v>2.4335664335664324</v>
      </c>
      <c r="AT79" s="90">
        <f t="shared" si="8"/>
        <v>2.825174825174825</v>
      </c>
      <c r="AU79" s="90">
        <f t="shared" si="9"/>
        <v>3.5944055944055995</v>
      </c>
      <c r="AV79" s="90">
        <f t="shared" si="10"/>
        <v>4.2983682983683007</v>
      </c>
    </row>
    <row r="80" spans="1:48" x14ac:dyDescent="0.35">
      <c r="A80" s="1" t="s">
        <v>67</v>
      </c>
      <c r="B80" s="1" t="s">
        <v>43</v>
      </c>
      <c r="C80" s="1" t="s">
        <v>44</v>
      </c>
      <c r="D80" s="1" t="s">
        <v>124</v>
      </c>
      <c r="E80" s="7">
        <v>66070</v>
      </c>
      <c r="F80" s="7">
        <v>23209</v>
      </c>
      <c r="G80" s="8">
        <v>35.127894657181798</v>
      </c>
      <c r="H80" s="9">
        <v>8.25</v>
      </c>
      <c r="I80" s="9">
        <v>13.9949603796607</v>
      </c>
      <c r="J80" s="9">
        <v>771</v>
      </c>
      <c r="K80" s="10">
        <v>585</v>
      </c>
      <c r="L80" s="10">
        <v>647</v>
      </c>
      <c r="M80" s="10">
        <v>846</v>
      </c>
      <c r="N80" s="10">
        <v>1185</v>
      </c>
      <c r="O80" s="10">
        <v>1470</v>
      </c>
      <c r="P80" s="10">
        <v>88300</v>
      </c>
      <c r="Q80" s="10">
        <v>26490</v>
      </c>
      <c r="R80" s="10">
        <v>36111.751312520602</v>
      </c>
      <c r="S80" s="10">
        <v>902.79378281301604</v>
      </c>
      <c r="T80" s="10">
        <v>662.25</v>
      </c>
      <c r="U80" s="10">
        <v>429</v>
      </c>
      <c r="V80" s="10">
        <v>727.73793974235502</v>
      </c>
      <c r="W80" s="10">
        <v>231.3</v>
      </c>
      <c r="X80" s="10">
        <v>23400</v>
      </c>
      <c r="Y80" s="10">
        <v>25880</v>
      </c>
      <c r="Z80" s="10">
        <v>33840</v>
      </c>
      <c r="AA80" s="10">
        <v>47400</v>
      </c>
      <c r="AB80" s="10">
        <v>58800</v>
      </c>
      <c r="AC80" s="9">
        <v>11.25</v>
      </c>
      <c r="AD80" s="9">
        <v>12.442307692307701</v>
      </c>
      <c r="AE80" s="9">
        <v>16.269230769230798</v>
      </c>
      <c r="AF80" s="9">
        <v>22.788461538461501</v>
      </c>
      <c r="AG80" s="9">
        <v>28.269230769230798</v>
      </c>
      <c r="AH80" s="8">
        <v>54.545454545454497</v>
      </c>
      <c r="AI80" s="8">
        <v>60.326340326340301</v>
      </c>
      <c r="AJ80" s="8">
        <v>78.881118881118894</v>
      </c>
      <c r="AK80" s="8">
        <v>110.48951048951</v>
      </c>
      <c r="AL80" s="8">
        <v>137.06293706293701</v>
      </c>
      <c r="AM80" s="8">
        <v>32.154431866345199</v>
      </c>
      <c r="AN80" s="8">
        <v>35.562251995769799</v>
      </c>
      <c r="AO80" s="8">
        <v>46.5002553144069</v>
      </c>
      <c r="AP80" s="8">
        <v>65.133336344648001</v>
      </c>
      <c r="AQ80" s="8">
        <v>80.798315971841802</v>
      </c>
      <c r="AR80" s="90">
        <f t="shared" si="6"/>
        <v>1.3636363636363624</v>
      </c>
      <c r="AS80" s="90">
        <f t="shared" si="7"/>
        <v>1.5081585081585076</v>
      </c>
      <c r="AT80" s="90">
        <f t="shared" si="8"/>
        <v>1.9720279720279723</v>
      </c>
      <c r="AU80" s="90">
        <f t="shared" si="9"/>
        <v>2.7622377622377501</v>
      </c>
      <c r="AV80" s="90">
        <f t="shared" si="10"/>
        <v>3.4265734265734253</v>
      </c>
    </row>
    <row r="81" spans="1:48" x14ac:dyDescent="0.35">
      <c r="A81" s="1" t="s">
        <v>67</v>
      </c>
      <c r="B81" s="1" t="s">
        <v>43</v>
      </c>
      <c r="C81" s="1" t="s">
        <v>44</v>
      </c>
      <c r="D81" s="1" t="s">
        <v>125</v>
      </c>
      <c r="E81" s="7">
        <v>44310</v>
      </c>
      <c r="F81" s="7">
        <v>13312</v>
      </c>
      <c r="G81" s="8">
        <v>30.042879711126204</v>
      </c>
      <c r="H81" s="9">
        <v>8.25</v>
      </c>
      <c r="I81" s="9">
        <v>12.9466831279292</v>
      </c>
      <c r="J81" s="9">
        <v>771</v>
      </c>
      <c r="K81" s="10">
        <v>475</v>
      </c>
      <c r="L81" s="10">
        <v>571</v>
      </c>
      <c r="M81" s="10">
        <v>739</v>
      </c>
      <c r="N81" s="10">
        <v>1013</v>
      </c>
      <c r="O81" s="10">
        <v>1052</v>
      </c>
      <c r="P81" s="10">
        <v>66900</v>
      </c>
      <c r="Q81" s="10">
        <v>20070</v>
      </c>
      <c r="R81" s="10">
        <v>26188.070135718899</v>
      </c>
      <c r="S81" s="10">
        <v>654.70175339297305</v>
      </c>
      <c r="T81" s="10">
        <v>501.75</v>
      </c>
      <c r="U81" s="10">
        <v>429</v>
      </c>
      <c r="V81" s="10">
        <v>673.22752265231895</v>
      </c>
      <c r="W81" s="10">
        <v>231.3</v>
      </c>
      <c r="X81" s="10">
        <v>19000</v>
      </c>
      <c r="Y81" s="10">
        <v>22840</v>
      </c>
      <c r="Z81" s="10">
        <v>29560</v>
      </c>
      <c r="AA81" s="10">
        <v>40520</v>
      </c>
      <c r="AB81" s="10">
        <v>42080</v>
      </c>
      <c r="AC81" s="9">
        <v>9.1346153846153797</v>
      </c>
      <c r="AD81" s="9">
        <v>10.9807692307692</v>
      </c>
      <c r="AE81" s="9">
        <v>14.211538461538501</v>
      </c>
      <c r="AF81" s="9">
        <v>19.480769230769202</v>
      </c>
      <c r="AG81" s="9">
        <v>20.230769230769202</v>
      </c>
      <c r="AH81" s="8">
        <v>44.289044289044298</v>
      </c>
      <c r="AI81" s="8">
        <v>53.240093240093202</v>
      </c>
      <c r="AJ81" s="8">
        <v>68.904428904428897</v>
      </c>
      <c r="AK81" s="8">
        <v>94.452214452214506</v>
      </c>
      <c r="AL81" s="8">
        <v>98.088578088578103</v>
      </c>
      <c r="AM81" s="8">
        <v>28.222256756743398</v>
      </c>
      <c r="AN81" s="8">
        <v>33.926123385474597</v>
      </c>
      <c r="AO81" s="8">
        <v>43.907889985754402</v>
      </c>
      <c r="AP81" s="8">
        <v>60.1876759885916</v>
      </c>
      <c r="AQ81" s="8">
        <v>62.504871806513698</v>
      </c>
      <c r="AR81" s="90">
        <f t="shared" si="6"/>
        <v>1.1072261072261074</v>
      </c>
      <c r="AS81" s="90">
        <f t="shared" si="7"/>
        <v>1.33100233100233</v>
      </c>
      <c r="AT81" s="90">
        <f t="shared" si="8"/>
        <v>1.7226107226107223</v>
      </c>
      <c r="AU81" s="90">
        <f t="shared" si="9"/>
        <v>2.3613053613053627</v>
      </c>
      <c r="AV81" s="90">
        <f t="shared" si="10"/>
        <v>2.4522144522144527</v>
      </c>
    </row>
    <row r="82" spans="1:48" x14ac:dyDescent="0.35">
      <c r="A82" s="1" t="s">
        <v>67</v>
      </c>
      <c r="B82" s="1" t="s">
        <v>43</v>
      </c>
      <c r="C82" s="1" t="s">
        <v>44</v>
      </c>
      <c r="D82" s="1" t="s">
        <v>126</v>
      </c>
      <c r="E82" s="7">
        <v>18663</v>
      </c>
      <c r="F82" s="7">
        <v>4353</v>
      </c>
      <c r="G82" s="8">
        <v>23.324224401221699</v>
      </c>
      <c r="H82" s="9">
        <v>8.25</v>
      </c>
      <c r="I82" s="9">
        <v>7.6650082993839801</v>
      </c>
      <c r="J82" s="9">
        <v>771</v>
      </c>
      <c r="K82" s="10">
        <v>480</v>
      </c>
      <c r="L82" s="10">
        <v>527</v>
      </c>
      <c r="M82" s="10">
        <v>697</v>
      </c>
      <c r="N82" s="10">
        <v>950</v>
      </c>
      <c r="O82" s="10">
        <v>982</v>
      </c>
      <c r="P82" s="10">
        <v>67200</v>
      </c>
      <c r="Q82" s="10">
        <v>20160</v>
      </c>
      <c r="R82" s="10">
        <v>24441.851908509001</v>
      </c>
      <c r="S82" s="10">
        <v>611.04629771272596</v>
      </c>
      <c r="T82" s="10">
        <v>504</v>
      </c>
      <c r="U82" s="10">
        <v>429</v>
      </c>
      <c r="V82" s="10">
        <v>398.58043156796703</v>
      </c>
      <c r="W82" s="10">
        <v>231.3</v>
      </c>
      <c r="X82" s="10">
        <v>19200</v>
      </c>
      <c r="Y82" s="10">
        <v>21080</v>
      </c>
      <c r="Z82" s="10">
        <v>27880</v>
      </c>
      <c r="AA82" s="10">
        <v>38000</v>
      </c>
      <c r="AB82" s="10">
        <v>39280</v>
      </c>
      <c r="AC82" s="9">
        <v>9.2307692307692299</v>
      </c>
      <c r="AD82" s="9">
        <v>10.134615384615399</v>
      </c>
      <c r="AE82" s="9">
        <v>13.403846153846199</v>
      </c>
      <c r="AF82" s="9">
        <v>18.269230769230798</v>
      </c>
      <c r="AG82" s="9">
        <v>18.884615384615401</v>
      </c>
      <c r="AH82" s="8">
        <v>44.755244755244803</v>
      </c>
      <c r="AI82" s="8">
        <v>49.1375291375291</v>
      </c>
      <c r="AJ82" s="8">
        <v>64.988344988345006</v>
      </c>
      <c r="AK82" s="8">
        <v>88.578088578088597</v>
      </c>
      <c r="AL82" s="8">
        <v>91.561771561771593</v>
      </c>
      <c r="AM82" s="8">
        <v>48.170954917353903</v>
      </c>
      <c r="AN82" s="8">
        <v>52.887694253011503</v>
      </c>
      <c r="AO82" s="8">
        <v>69.948240786241001</v>
      </c>
      <c r="AP82" s="8">
        <v>95.338348273929597</v>
      </c>
      <c r="AQ82" s="8">
        <v>98.549745268419798</v>
      </c>
      <c r="AR82" s="90">
        <f t="shared" si="6"/>
        <v>1.1188811188811201</v>
      </c>
      <c r="AS82" s="90">
        <f t="shared" si="7"/>
        <v>1.2284382284382276</v>
      </c>
      <c r="AT82" s="90">
        <f t="shared" si="8"/>
        <v>1.6247086247086251</v>
      </c>
      <c r="AU82" s="90">
        <f t="shared" si="9"/>
        <v>2.2144522144522147</v>
      </c>
      <c r="AV82" s="90">
        <f t="shared" si="10"/>
        <v>2.2890442890442899</v>
      </c>
    </row>
    <row r="83" spans="1:48" x14ac:dyDescent="0.35">
      <c r="A83" s="1" t="s">
        <v>67</v>
      </c>
      <c r="B83" s="1" t="s">
        <v>43</v>
      </c>
      <c r="C83" s="1" t="s">
        <v>44</v>
      </c>
      <c r="D83" s="1" t="s">
        <v>127</v>
      </c>
      <c r="E83" s="7">
        <v>107241</v>
      </c>
      <c r="F83" s="7">
        <v>31507</v>
      </c>
      <c r="G83" s="8">
        <v>29.379621599947804</v>
      </c>
      <c r="H83" s="9">
        <v>8.25</v>
      </c>
      <c r="I83" s="9">
        <v>10.944077063422201</v>
      </c>
      <c r="J83" s="9">
        <v>771</v>
      </c>
      <c r="K83" s="10">
        <v>635</v>
      </c>
      <c r="L83" s="10">
        <v>713</v>
      </c>
      <c r="M83" s="10">
        <v>924</v>
      </c>
      <c r="N83" s="10">
        <v>1215</v>
      </c>
      <c r="O83" s="10">
        <v>1430</v>
      </c>
      <c r="P83" s="10">
        <v>81300</v>
      </c>
      <c r="Q83" s="10">
        <v>24390</v>
      </c>
      <c r="R83" s="10">
        <v>30859.568122575402</v>
      </c>
      <c r="S83" s="10">
        <v>771.48920306438401</v>
      </c>
      <c r="T83" s="10">
        <v>609.75</v>
      </c>
      <c r="U83" s="10">
        <v>429</v>
      </c>
      <c r="V83" s="10">
        <v>569.09200729795305</v>
      </c>
      <c r="W83" s="10">
        <v>231.3</v>
      </c>
      <c r="X83" s="10">
        <v>25400</v>
      </c>
      <c r="Y83" s="10">
        <v>28520</v>
      </c>
      <c r="Z83" s="10">
        <v>36960</v>
      </c>
      <c r="AA83" s="10">
        <v>48600</v>
      </c>
      <c r="AB83" s="10">
        <v>57200</v>
      </c>
      <c r="AC83" s="9">
        <v>12.211538461538501</v>
      </c>
      <c r="AD83" s="9">
        <v>13.711538461538501</v>
      </c>
      <c r="AE83" s="9">
        <v>17.769230769230798</v>
      </c>
      <c r="AF83" s="9">
        <v>23.365384615384599</v>
      </c>
      <c r="AG83" s="9">
        <v>27.5</v>
      </c>
      <c r="AH83" s="8">
        <v>59.207459207459202</v>
      </c>
      <c r="AI83" s="8">
        <v>66.480186480186504</v>
      </c>
      <c r="AJ83" s="8">
        <v>86.153846153846203</v>
      </c>
      <c r="AK83" s="8">
        <v>113.286713286713</v>
      </c>
      <c r="AL83" s="8">
        <v>133.333333333333</v>
      </c>
      <c r="AM83" s="8">
        <v>44.632501729551798</v>
      </c>
      <c r="AN83" s="8">
        <v>50.1149192648354</v>
      </c>
      <c r="AO83" s="8">
        <v>64.945561571820306</v>
      </c>
      <c r="AP83" s="8">
        <v>85.399196222685802</v>
      </c>
      <c r="AQ83" s="8">
        <v>100.510988146865</v>
      </c>
      <c r="AR83" s="90">
        <f t="shared" si="6"/>
        <v>1.4801864801864801</v>
      </c>
      <c r="AS83" s="90">
        <f t="shared" si="7"/>
        <v>1.6620046620046627</v>
      </c>
      <c r="AT83" s="90">
        <f t="shared" si="8"/>
        <v>2.1538461538461551</v>
      </c>
      <c r="AU83" s="90">
        <f t="shared" si="9"/>
        <v>2.832167832167825</v>
      </c>
      <c r="AV83" s="90">
        <f t="shared" si="10"/>
        <v>3.333333333333325</v>
      </c>
    </row>
    <row r="84" spans="1:48" x14ac:dyDescent="0.35">
      <c r="A84" s="1" t="s">
        <v>67</v>
      </c>
      <c r="B84" s="1" t="s">
        <v>43</v>
      </c>
      <c r="C84" s="1" t="s">
        <v>44</v>
      </c>
      <c r="D84" s="1" t="s">
        <v>128</v>
      </c>
      <c r="E84" s="7">
        <v>16001</v>
      </c>
      <c r="F84" s="7">
        <v>4108</v>
      </c>
      <c r="G84" s="8">
        <v>25.673395412786697</v>
      </c>
      <c r="H84" s="9">
        <v>8.25</v>
      </c>
      <c r="I84" s="9">
        <v>9.6780308178194101</v>
      </c>
      <c r="J84" s="9">
        <v>771</v>
      </c>
      <c r="K84" s="10">
        <v>462</v>
      </c>
      <c r="L84" s="10">
        <v>527</v>
      </c>
      <c r="M84" s="10">
        <v>697</v>
      </c>
      <c r="N84" s="10">
        <v>926</v>
      </c>
      <c r="O84" s="10">
        <v>980</v>
      </c>
      <c r="P84" s="10">
        <v>58900</v>
      </c>
      <c r="Q84" s="10">
        <v>17670</v>
      </c>
      <c r="R84" s="10">
        <v>24224.355120972199</v>
      </c>
      <c r="S84" s="10">
        <v>605.60887802430398</v>
      </c>
      <c r="T84" s="10">
        <v>441.75</v>
      </c>
      <c r="U84" s="10">
        <v>429</v>
      </c>
      <c r="V84" s="10">
        <v>503.25760252660899</v>
      </c>
      <c r="W84" s="10">
        <v>231.3</v>
      </c>
      <c r="X84" s="10">
        <v>18480</v>
      </c>
      <c r="Y84" s="10">
        <v>21080</v>
      </c>
      <c r="Z84" s="10">
        <v>27880</v>
      </c>
      <c r="AA84" s="10">
        <v>37040</v>
      </c>
      <c r="AB84" s="10">
        <v>39200</v>
      </c>
      <c r="AC84" s="9">
        <v>8.8846153846153797</v>
      </c>
      <c r="AD84" s="9">
        <v>10.134615384615399</v>
      </c>
      <c r="AE84" s="9">
        <v>13.403846153846199</v>
      </c>
      <c r="AF84" s="9">
        <v>17.807692307692299</v>
      </c>
      <c r="AG84" s="9">
        <v>18.846153846153801</v>
      </c>
      <c r="AH84" s="8">
        <v>43.076923076923102</v>
      </c>
      <c r="AI84" s="8">
        <v>49.1375291375291</v>
      </c>
      <c r="AJ84" s="8">
        <v>64.988344988345006</v>
      </c>
      <c r="AK84" s="8">
        <v>86.3403263403263</v>
      </c>
      <c r="AL84" s="8">
        <v>91.375291375291397</v>
      </c>
      <c r="AM84" s="8">
        <v>36.720756740128699</v>
      </c>
      <c r="AN84" s="8">
        <v>41.887096974129499</v>
      </c>
      <c r="AO84" s="8">
        <v>55.399063739977699</v>
      </c>
      <c r="AP84" s="8">
        <v>73.6004777951497</v>
      </c>
      <c r="AQ84" s="8">
        <v>77.892514297242698</v>
      </c>
      <c r="AR84" s="90">
        <f t="shared" si="6"/>
        <v>1.0769230769230775</v>
      </c>
      <c r="AS84" s="90">
        <f t="shared" si="7"/>
        <v>1.2284382284382276</v>
      </c>
      <c r="AT84" s="90">
        <f t="shared" si="8"/>
        <v>1.6247086247086251</v>
      </c>
      <c r="AU84" s="90">
        <f t="shared" si="9"/>
        <v>2.1585081585081576</v>
      </c>
      <c r="AV84" s="90">
        <f t="shared" si="10"/>
        <v>2.2843822843822847</v>
      </c>
    </row>
    <row r="85" spans="1:48" x14ac:dyDescent="0.35">
      <c r="A85" s="1" t="s">
        <v>67</v>
      </c>
      <c r="B85" s="1" t="s">
        <v>43</v>
      </c>
      <c r="C85" s="1" t="s">
        <v>44</v>
      </c>
      <c r="D85" s="1" t="s">
        <v>129</v>
      </c>
      <c r="E85" s="7">
        <v>4900</v>
      </c>
      <c r="F85" s="7">
        <v>829</v>
      </c>
      <c r="G85" s="8">
        <v>16.918367346938801</v>
      </c>
      <c r="H85" s="9">
        <v>8.25</v>
      </c>
      <c r="I85" s="9">
        <v>9.6675637968339707</v>
      </c>
      <c r="J85" s="9">
        <v>771</v>
      </c>
      <c r="K85" s="10">
        <v>573</v>
      </c>
      <c r="L85" s="10">
        <v>629</v>
      </c>
      <c r="M85" s="10">
        <v>798</v>
      </c>
      <c r="N85" s="10">
        <v>1022</v>
      </c>
      <c r="O85" s="10">
        <v>1151</v>
      </c>
      <c r="P85" s="10">
        <v>76900</v>
      </c>
      <c r="Q85" s="10">
        <v>23070</v>
      </c>
      <c r="R85" s="10">
        <v>29965.645919253999</v>
      </c>
      <c r="S85" s="10">
        <v>749.14114798134904</v>
      </c>
      <c r="T85" s="10">
        <v>576.75</v>
      </c>
      <c r="U85" s="10">
        <v>429</v>
      </c>
      <c r="V85" s="10">
        <v>502.713317435367</v>
      </c>
      <c r="W85" s="10">
        <v>231.3</v>
      </c>
      <c r="X85" s="10">
        <v>22920</v>
      </c>
      <c r="Y85" s="10">
        <v>25160</v>
      </c>
      <c r="Z85" s="10">
        <v>31920</v>
      </c>
      <c r="AA85" s="10">
        <v>40880</v>
      </c>
      <c r="AB85" s="10">
        <v>46040</v>
      </c>
      <c r="AC85" s="9">
        <v>11.0192307692308</v>
      </c>
      <c r="AD85" s="9">
        <v>12.096153846153801</v>
      </c>
      <c r="AE85" s="9">
        <v>15.346153846153801</v>
      </c>
      <c r="AF85" s="9">
        <v>19.653846153846199</v>
      </c>
      <c r="AG85" s="9">
        <v>22.134615384615401</v>
      </c>
      <c r="AH85" s="8">
        <v>53.426573426573398</v>
      </c>
      <c r="AI85" s="8">
        <v>58.648018648018699</v>
      </c>
      <c r="AJ85" s="8">
        <v>74.4055944055944</v>
      </c>
      <c r="AK85" s="8">
        <v>95.291375291375303</v>
      </c>
      <c r="AL85" s="8">
        <v>107.319347319347</v>
      </c>
      <c r="AM85" s="8">
        <v>45.5925856846766</v>
      </c>
      <c r="AN85" s="8">
        <v>50.048405577070902</v>
      </c>
      <c r="AO85" s="8">
        <v>63.495433466617698</v>
      </c>
      <c r="AP85" s="8">
        <v>81.318713036194694</v>
      </c>
      <c r="AQ85" s="8">
        <v>91.583012431174197</v>
      </c>
      <c r="AR85" s="90">
        <f t="shared" si="6"/>
        <v>1.335664335664335</v>
      </c>
      <c r="AS85" s="90">
        <f t="shared" si="7"/>
        <v>1.4662004662004675</v>
      </c>
      <c r="AT85" s="90">
        <f t="shared" si="8"/>
        <v>1.86013986013986</v>
      </c>
      <c r="AU85" s="90">
        <f t="shared" si="9"/>
        <v>2.3822843822843827</v>
      </c>
      <c r="AV85" s="90">
        <f t="shared" si="10"/>
        <v>2.6829836829836751</v>
      </c>
    </row>
    <row r="86" spans="1:48" x14ac:dyDescent="0.35">
      <c r="A86" s="1" t="s">
        <v>67</v>
      </c>
      <c r="B86" s="1" t="s">
        <v>43</v>
      </c>
      <c r="C86" s="1" t="s">
        <v>44</v>
      </c>
      <c r="D86" s="1" t="s">
        <v>130</v>
      </c>
      <c r="E86" s="7">
        <v>6034</v>
      </c>
      <c r="F86" s="7">
        <v>1372</v>
      </c>
      <c r="G86" s="8">
        <v>22.737819025522001</v>
      </c>
      <c r="H86" s="9">
        <v>8.25</v>
      </c>
      <c r="I86" s="9">
        <v>10.592080898481999</v>
      </c>
      <c r="J86" s="9">
        <v>771</v>
      </c>
      <c r="K86" s="10">
        <v>505</v>
      </c>
      <c r="L86" s="10">
        <v>563</v>
      </c>
      <c r="M86" s="10">
        <v>745</v>
      </c>
      <c r="N86" s="10">
        <v>933</v>
      </c>
      <c r="O86" s="10">
        <v>1007</v>
      </c>
      <c r="P86" s="10">
        <v>59600</v>
      </c>
      <c r="Q86" s="10">
        <v>17880</v>
      </c>
      <c r="R86" s="10">
        <v>30592.119919719</v>
      </c>
      <c r="S86" s="10">
        <v>764.80299799297495</v>
      </c>
      <c r="T86" s="10">
        <v>447</v>
      </c>
      <c r="U86" s="10">
        <v>429</v>
      </c>
      <c r="V86" s="10">
        <v>550.78820672106201</v>
      </c>
      <c r="W86" s="10">
        <v>231.3</v>
      </c>
      <c r="X86" s="10">
        <v>20200</v>
      </c>
      <c r="Y86" s="10">
        <v>22520</v>
      </c>
      <c r="Z86" s="10">
        <v>29800</v>
      </c>
      <c r="AA86" s="10">
        <v>37320</v>
      </c>
      <c r="AB86" s="10">
        <v>40280</v>
      </c>
      <c r="AC86" s="9">
        <v>9.7115384615384599</v>
      </c>
      <c r="AD86" s="9">
        <v>10.8269230769231</v>
      </c>
      <c r="AE86" s="9">
        <v>14.3269230769231</v>
      </c>
      <c r="AF86" s="9">
        <v>17.942307692307701</v>
      </c>
      <c r="AG86" s="9">
        <v>19.365384615384599</v>
      </c>
      <c r="AH86" s="8">
        <v>47.086247086247099</v>
      </c>
      <c r="AI86" s="8">
        <v>52.494172494172503</v>
      </c>
      <c r="AJ86" s="8">
        <v>69.4638694638695</v>
      </c>
      <c r="AK86" s="8">
        <v>86.993006993007</v>
      </c>
      <c r="AL86" s="8">
        <v>93.892773892773903</v>
      </c>
      <c r="AM86" s="8">
        <v>36.674714079762303</v>
      </c>
      <c r="AN86" s="8">
        <v>40.886859459220197</v>
      </c>
      <c r="AO86" s="8">
        <v>54.1042811671742</v>
      </c>
      <c r="AP86" s="8">
        <v>67.757442052313394</v>
      </c>
      <c r="AQ86" s="8">
        <v>73.131558570932</v>
      </c>
      <c r="AR86" s="90">
        <f t="shared" si="6"/>
        <v>1.1771561771561774</v>
      </c>
      <c r="AS86" s="90">
        <f t="shared" si="7"/>
        <v>1.3123543123543127</v>
      </c>
      <c r="AT86" s="90">
        <f t="shared" si="8"/>
        <v>1.7365967365967374</v>
      </c>
      <c r="AU86" s="90">
        <f t="shared" si="9"/>
        <v>2.174825174825175</v>
      </c>
      <c r="AV86" s="90">
        <f t="shared" si="10"/>
        <v>2.3473193473193477</v>
      </c>
    </row>
    <row r="87" spans="1:48" x14ac:dyDescent="0.35">
      <c r="A87" s="1" t="s">
        <v>67</v>
      </c>
      <c r="B87" s="1" t="s">
        <v>43</v>
      </c>
      <c r="C87" s="1" t="s">
        <v>44</v>
      </c>
      <c r="D87" s="1" t="s">
        <v>131</v>
      </c>
      <c r="E87" s="7">
        <v>6084</v>
      </c>
      <c r="F87" s="7">
        <v>1613</v>
      </c>
      <c r="G87" s="8">
        <v>26.512163050624597</v>
      </c>
      <c r="H87" s="9">
        <v>8.25</v>
      </c>
      <c r="I87" s="9">
        <v>12.331967894439501</v>
      </c>
      <c r="J87" s="9">
        <v>771</v>
      </c>
      <c r="K87" s="10">
        <v>540</v>
      </c>
      <c r="L87" s="10">
        <v>627</v>
      </c>
      <c r="M87" s="10">
        <v>796</v>
      </c>
      <c r="N87" s="10">
        <v>997</v>
      </c>
      <c r="O87" s="10">
        <v>1086</v>
      </c>
      <c r="P87" s="10">
        <v>58400</v>
      </c>
      <c r="Q87" s="10">
        <v>17520</v>
      </c>
      <c r="R87" s="10">
        <v>24821.690795834202</v>
      </c>
      <c r="S87" s="10">
        <v>620.54226989585504</v>
      </c>
      <c r="T87" s="10">
        <v>438</v>
      </c>
      <c r="U87" s="10">
        <v>429</v>
      </c>
      <c r="V87" s="10">
        <v>641.26233051085603</v>
      </c>
      <c r="W87" s="10">
        <v>231.3</v>
      </c>
      <c r="X87" s="10">
        <v>21600</v>
      </c>
      <c r="Y87" s="10">
        <v>25080</v>
      </c>
      <c r="Z87" s="10">
        <v>31840</v>
      </c>
      <c r="AA87" s="10">
        <v>39880</v>
      </c>
      <c r="AB87" s="10">
        <v>43440</v>
      </c>
      <c r="AC87" s="9">
        <v>10.384615384615399</v>
      </c>
      <c r="AD87" s="9">
        <v>12.057692307692299</v>
      </c>
      <c r="AE87" s="9">
        <v>15.307692307692299</v>
      </c>
      <c r="AF87" s="9">
        <v>19.173076923076898</v>
      </c>
      <c r="AG87" s="9">
        <v>20.884615384615401</v>
      </c>
      <c r="AH87" s="8">
        <v>50.349650349650297</v>
      </c>
      <c r="AI87" s="8">
        <v>58.461538461538503</v>
      </c>
      <c r="AJ87" s="8">
        <v>74.219114219114203</v>
      </c>
      <c r="AK87" s="8">
        <v>92.960372960372993</v>
      </c>
      <c r="AL87" s="8">
        <v>101.258741258741</v>
      </c>
      <c r="AM87" s="8">
        <v>33.683562829571699</v>
      </c>
      <c r="AN87" s="8">
        <v>39.110359063224898</v>
      </c>
      <c r="AO87" s="8">
        <v>49.652066689516801</v>
      </c>
      <c r="AP87" s="8">
        <v>62.189837298301903</v>
      </c>
      <c r="AQ87" s="8">
        <v>67.741387468360898</v>
      </c>
      <c r="AR87" s="90">
        <f t="shared" si="6"/>
        <v>1.2587412587412574</v>
      </c>
      <c r="AS87" s="90">
        <f t="shared" si="7"/>
        <v>1.4615384615384626</v>
      </c>
      <c r="AT87" s="90">
        <f t="shared" si="8"/>
        <v>1.855477855477855</v>
      </c>
      <c r="AU87" s="90">
        <f t="shared" si="9"/>
        <v>2.3240093240093249</v>
      </c>
      <c r="AV87" s="90">
        <f t="shared" si="10"/>
        <v>2.531468531468525</v>
      </c>
    </row>
    <row r="88" spans="1:48" x14ac:dyDescent="0.35">
      <c r="A88" s="1" t="s">
        <v>67</v>
      </c>
      <c r="B88" s="1" t="s">
        <v>43</v>
      </c>
      <c r="C88" s="1" t="s">
        <v>44</v>
      </c>
      <c r="D88" s="1" t="s">
        <v>132</v>
      </c>
      <c r="E88" s="7">
        <v>5230</v>
      </c>
      <c r="F88" s="7">
        <v>1256</v>
      </c>
      <c r="G88" s="8">
        <v>24.0152963671128</v>
      </c>
      <c r="H88" s="9">
        <v>8.25</v>
      </c>
      <c r="I88" s="9">
        <v>7.9096732235823701</v>
      </c>
      <c r="J88" s="9">
        <v>771</v>
      </c>
      <c r="K88" s="10">
        <v>573</v>
      </c>
      <c r="L88" s="10">
        <v>657</v>
      </c>
      <c r="M88" s="10">
        <v>846</v>
      </c>
      <c r="N88" s="10">
        <v>1074</v>
      </c>
      <c r="O88" s="10">
        <v>1144</v>
      </c>
      <c r="P88" s="10">
        <v>76400</v>
      </c>
      <c r="Q88" s="10">
        <v>22920</v>
      </c>
      <c r="R88" s="10">
        <v>32137.4918311652</v>
      </c>
      <c r="S88" s="10">
        <v>803.43729577912904</v>
      </c>
      <c r="T88" s="10">
        <v>573</v>
      </c>
      <c r="U88" s="10">
        <v>429</v>
      </c>
      <c r="V88" s="10">
        <v>411.30300762628298</v>
      </c>
      <c r="W88" s="10">
        <v>231.3</v>
      </c>
      <c r="X88" s="10">
        <v>22920</v>
      </c>
      <c r="Y88" s="10">
        <v>26280</v>
      </c>
      <c r="Z88" s="10">
        <v>33840</v>
      </c>
      <c r="AA88" s="10">
        <v>42960</v>
      </c>
      <c r="AB88" s="10">
        <v>45760</v>
      </c>
      <c r="AC88" s="9">
        <v>11.0192307692308</v>
      </c>
      <c r="AD88" s="9">
        <v>12.634615384615399</v>
      </c>
      <c r="AE88" s="9">
        <v>16.269230769230798</v>
      </c>
      <c r="AF88" s="9">
        <v>20.653846153846199</v>
      </c>
      <c r="AG88" s="9">
        <v>22</v>
      </c>
      <c r="AH88" s="8">
        <v>53.426573426573398</v>
      </c>
      <c r="AI88" s="8">
        <v>61.258741258741303</v>
      </c>
      <c r="AJ88" s="8">
        <v>78.881118881118894</v>
      </c>
      <c r="AK88" s="8">
        <v>100.13986013986001</v>
      </c>
      <c r="AL88" s="8">
        <v>106.666666666667</v>
      </c>
      <c r="AM88" s="8">
        <v>55.725340138590703</v>
      </c>
      <c r="AN88" s="8">
        <v>63.894499949483603</v>
      </c>
      <c r="AO88" s="8">
        <v>82.275109523992498</v>
      </c>
      <c r="AP88" s="8">
        <v>104.44854329641601</v>
      </c>
      <c r="AQ88" s="8">
        <v>111.25617647216001</v>
      </c>
      <c r="AR88" s="90">
        <f t="shared" si="6"/>
        <v>1.335664335664335</v>
      </c>
      <c r="AS88" s="90">
        <f t="shared" si="7"/>
        <v>1.5314685314685326</v>
      </c>
      <c r="AT88" s="90">
        <f t="shared" si="8"/>
        <v>1.9720279720279723</v>
      </c>
      <c r="AU88" s="90">
        <f t="shared" si="9"/>
        <v>2.5034965034965002</v>
      </c>
      <c r="AV88" s="90">
        <f t="shared" si="10"/>
        <v>2.666666666666675</v>
      </c>
    </row>
    <row r="89" spans="1:48" x14ac:dyDescent="0.35">
      <c r="A89" s="1" t="s">
        <v>67</v>
      </c>
      <c r="B89" s="1" t="s">
        <v>43</v>
      </c>
      <c r="C89" s="1" t="s">
        <v>44</v>
      </c>
      <c r="D89" s="1" t="s">
        <v>133</v>
      </c>
      <c r="E89" s="7">
        <v>6620</v>
      </c>
      <c r="F89" s="7">
        <v>1494</v>
      </c>
      <c r="G89" s="8">
        <v>22.567975830815701</v>
      </c>
      <c r="H89" s="9">
        <v>8.25</v>
      </c>
      <c r="I89" s="9">
        <v>9.6026178093005505</v>
      </c>
      <c r="J89" s="9">
        <v>771</v>
      </c>
      <c r="K89" s="10">
        <v>556</v>
      </c>
      <c r="L89" s="10">
        <v>648</v>
      </c>
      <c r="M89" s="10">
        <v>830</v>
      </c>
      <c r="N89" s="10">
        <v>1087</v>
      </c>
      <c r="O89" s="10">
        <v>1225</v>
      </c>
      <c r="P89" s="10">
        <v>72700</v>
      </c>
      <c r="Q89" s="10">
        <v>21810</v>
      </c>
      <c r="R89" s="10">
        <v>33821.270789225702</v>
      </c>
      <c r="S89" s="10">
        <v>845.53176973064296</v>
      </c>
      <c r="T89" s="10">
        <v>545.25</v>
      </c>
      <c r="U89" s="10">
        <v>429</v>
      </c>
      <c r="V89" s="10">
        <v>499.33612608362802</v>
      </c>
      <c r="W89" s="10">
        <v>231.3</v>
      </c>
      <c r="X89" s="10">
        <v>22240</v>
      </c>
      <c r="Y89" s="10">
        <v>25920</v>
      </c>
      <c r="Z89" s="10">
        <v>33200</v>
      </c>
      <c r="AA89" s="10">
        <v>43480</v>
      </c>
      <c r="AB89" s="10">
        <v>49000</v>
      </c>
      <c r="AC89" s="9">
        <v>10.692307692307701</v>
      </c>
      <c r="AD89" s="9">
        <v>12.461538461538501</v>
      </c>
      <c r="AE89" s="9">
        <v>15.961538461538501</v>
      </c>
      <c r="AF89" s="9">
        <v>20.903846153846199</v>
      </c>
      <c r="AG89" s="9">
        <v>23.557692307692299</v>
      </c>
      <c r="AH89" s="8">
        <v>51.841491841491802</v>
      </c>
      <c r="AI89" s="8">
        <v>60.419580419580399</v>
      </c>
      <c r="AJ89" s="8">
        <v>77.389277389277396</v>
      </c>
      <c r="AK89" s="8">
        <v>101.351981351981</v>
      </c>
      <c r="AL89" s="8">
        <v>114.219114219114</v>
      </c>
      <c r="AM89" s="8">
        <v>44.539136742281798</v>
      </c>
      <c r="AN89" s="8">
        <v>51.9089219586306</v>
      </c>
      <c r="AO89" s="8">
        <v>66.488279669233606</v>
      </c>
      <c r="AP89" s="8">
        <v>87.075614458381907</v>
      </c>
      <c r="AQ89" s="8">
        <v>98.130292282905103</v>
      </c>
      <c r="AR89" s="90">
        <f t="shared" si="6"/>
        <v>1.296037296037295</v>
      </c>
      <c r="AS89" s="90">
        <f t="shared" si="7"/>
        <v>1.51048951048951</v>
      </c>
      <c r="AT89" s="90">
        <f t="shared" si="8"/>
        <v>1.9347319347319349</v>
      </c>
      <c r="AU89" s="90">
        <f t="shared" si="9"/>
        <v>2.5337995337995247</v>
      </c>
      <c r="AV89" s="90">
        <f t="shared" si="10"/>
        <v>2.8554778554778499</v>
      </c>
    </row>
    <row r="90" spans="1:48" x14ac:dyDescent="0.35">
      <c r="A90" s="1" t="s">
        <v>67</v>
      </c>
      <c r="B90" s="1" t="s">
        <v>43</v>
      </c>
      <c r="C90" s="1" t="s">
        <v>44</v>
      </c>
      <c r="D90" s="1" t="s">
        <v>134</v>
      </c>
      <c r="E90" s="7">
        <v>13227</v>
      </c>
      <c r="F90" s="7">
        <v>2375</v>
      </c>
      <c r="G90" s="8">
        <v>17.955696681031199</v>
      </c>
      <c r="H90" s="9">
        <v>8.25</v>
      </c>
      <c r="I90" s="9">
        <v>8.6579348459016696</v>
      </c>
      <c r="J90" s="9">
        <v>771</v>
      </c>
      <c r="K90" s="10">
        <v>635</v>
      </c>
      <c r="L90" s="10">
        <v>713</v>
      </c>
      <c r="M90" s="10">
        <v>924</v>
      </c>
      <c r="N90" s="10">
        <v>1215</v>
      </c>
      <c r="O90" s="10">
        <v>1430</v>
      </c>
      <c r="P90" s="10">
        <v>81300</v>
      </c>
      <c r="Q90" s="10">
        <v>24390</v>
      </c>
      <c r="R90" s="10">
        <v>38233.6458091124</v>
      </c>
      <c r="S90" s="10">
        <v>955.84114522780897</v>
      </c>
      <c r="T90" s="10">
        <v>609.75</v>
      </c>
      <c r="U90" s="10">
        <v>429</v>
      </c>
      <c r="V90" s="10">
        <v>450.212611986887</v>
      </c>
      <c r="W90" s="10">
        <v>231.3</v>
      </c>
      <c r="X90" s="10">
        <v>25400</v>
      </c>
      <c r="Y90" s="10">
        <v>28520</v>
      </c>
      <c r="Z90" s="10">
        <v>36960</v>
      </c>
      <c r="AA90" s="10">
        <v>48600</v>
      </c>
      <c r="AB90" s="10">
        <v>57200</v>
      </c>
      <c r="AC90" s="9">
        <v>12.211538461538501</v>
      </c>
      <c r="AD90" s="9">
        <v>13.711538461538501</v>
      </c>
      <c r="AE90" s="9">
        <v>17.769230769230798</v>
      </c>
      <c r="AF90" s="9">
        <v>23.365384615384599</v>
      </c>
      <c r="AG90" s="9">
        <v>27.5</v>
      </c>
      <c r="AH90" s="8">
        <v>59.207459207459202</v>
      </c>
      <c r="AI90" s="8">
        <v>66.480186480186504</v>
      </c>
      <c r="AJ90" s="8">
        <v>86.153846153846203</v>
      </c>
      <c r="AK90" s="8">
        <v>113.286713286713</v>
      </c>
      <c r="AL90" s="8">
        <v>133.333333333333</v>
      </c>
      <c r="AM90" s="8">
        <v>56.417788670788703</v>
      </c>
      <c r="AN90" s="8">
        <v>63.347847751609997</v>
      </c>
      <c r="AO90" s="8">
        <v>82.094546034344503</v>
      </c>
      <c r="AP90" s="8">
        <v>107.94899722048601</v>
      </c>
      <c r="AQ90" s="8">
        <v>127.05108314839001</v>
      </c>
      <c r="AR90" s="90">
        <f t="shared" si="6"/>
        <v>1.4801864801864801</v>
      </c>
      <c r="AS90" s="90">
        <f t="shared" si="7"/>
        <v>1.6620046620046627</v>
      </c>
      <c r="AT90" s="90">
        <f t="shared" si="8"/>
        <v>2.1538461538461551</v>
      </c>
      <c r="AU90" s="90">
        <f t="shared" si="9"/>
        <v>2.832167832167825</v>
      </c>
      <c r="AV90" s="90">
        <f t="shared" si="10"/>
        <v>3.333333333333325</v>
      </c>
    </row>
    <row r="91" spans="1:48" x14ac:dyDescent="0.35">
      <c r="A91" s="1" t="s">
        <v>67</v>
      </c>
      <c r="B91" s="1" t="s">
        <v>43</v>
      </c>
      <c r="C91" s="1" t="s">
        <v>44</v>
      </c>
      <c r="D91" s="1" t="s">
        <v>135</v>
      </c>
      <c r="E91" s="7">
        <v>11234</v>
      </c>
      <c r="F91" s="7">
        <v>2467</v>
      </c>
      <c r="G91" s="8">
        <v>21.960121061064601</v>
      </c>
      <c r="H91" s="9">
        <v>8.25</v>
      </c>
      <c r="I91" s="9">
        <v>9.1793270378225795</v>
      </c>
      <c r="J91" s="9">
        <v>771</v>
      </c>
      <c r="K91" s="10">
        <v>523</v>
      </c>
      <c r="L91" s="10">
        <v>557</v>
      </c>
      <c r="M91" s="10">
        <v>697</v>
      </c>
      <c r="N91" s="10">
        <v>873</v>
      </c>
      <c r="O91" s="10">
        <v>978</v>
      </c>
      <c r="P91" s="10">
        <v>59000</v>
      </c>
      <c r="Q91" s="10">
        <v>17700</v>
      </c>
      <c r="R91" s="10">
        <v>25513.726028906</v>
      </c>
      <c r="S91" s="10">
        <v>637.84315072265099</v>
      </c>
      <c r="T91" s="10">
        <v>442.5</v>
      </c>
      <c r="U91" s="10">
        <v>429</v>
      </c>
      <c r="V91" s="10">
        <v>477.32500596677397</v>
      </c>
      <c r="W91" s="10">
        <v>231.3</v>
      </c>
      <c r="X91" s="10">
        <v>20920</v>
      </c>
      <c r="Y91" s="10">
        <v>22280</v>
      </c>
      <c r="Z91" s="10">
        <v>27880</v>
      </c>
      <c r="AA91" s="10">
        <v>34920</v>
      </c>
      <c r="AB91" s="10">
        <v>39120</v>
      </c>
      <c r="AC91" s="9">
        <v>10.057692307692299</v>
      </c>
      <c r="AD91" s="9">
        <v>10.711538461538501</v>
      </c>
      <c r="AE91" s="9">
        <v>13.403846153846199</v>
      </c>
      <c r="AF91" s="9">
        <v>16.788461538461501</v>
      </c>
      <c r="AG91" s="9">
        <v>18.807692307692299</v>
      </c>
      <c r="AH91" s="8">
        <v>48.7645687645688</v>
      </c>
      <c r="AI91" s="8">
        <v>51.9347319347319</v>
      </c>
      <c r="AJ91" s="8">
        <v>64.988344988345006</v>
      </c>
      <c r="AK91" s="8">
        <v>81.3986013986014</v>
      </c>
      <c r="AL91" s="8">
        <v>91.188811188811201</v>
      </c>
      <c r="AM91" s="8">
        <v>43.827580240906599</v>
      </c>
      <c r="AN91" s="8">
        <v>46.676791958288703</v>
      </c>
      <c r="AO91" s="8">
        <v>58.408840206332499</v>
      </c>
      <c r="AP91" s="8">
        <v>73.157700861016096</v>
      </c>
      <c r="AQ91" s="8">
        <v>81.956737047049003</v>
      </c>
      <c r="AR91" s="90">
        <f t="shared" si="6"/>
        <v>1.2191142191142199</v>
      </c>
      <c r="AS91" s="90">
        <f t="shared" si="7"/>
        <v>1.2983682983682976</v>
      </c>
      <c r="AT91" s="90">
        <f t="shared" si="8"/>
        <v>1.6247086247086251</v>
      </c>
      <c r="AU91" s="90">
        <f t="shared" si="9"/>
        <v>2.034965034965035</v>
      </c>
      <c r="AV91" s="90">
        <f t="shared" si="10"/>
        <v>2.27972027972028</v>
      </c>
    </row>
    <row r="92" spans="1:48" x14ac:dyDescent="0.35">
      <c r="A92" s="1" t="s">
        <v>67</v>
      </c>
      <c r="B92" s="1" t="s">
        <v>43</v>
      </c>
      <c r="C92" s="1" t="s">
        <v>44</v>
      </c>
      <c r="D92" s="1" t="s">
        <v>136</v>
      </c>
      <c r="E92" s="7">
        <v>13894</v>
      </c>
      <c r="F92" s="7">
        <v>4316</v>
      </c>
      <c r="G92" s="8">
        <v>31.063768533179797</v>
      </c>
      <c r="H92" s="9">
        <v>8.25</v>
      </c>
      <c r="I92" s="9">
        <v>10.9829027199915</v>
      </c>
      <c r="J92" s="9">
        <v>771</v>
      </c>
      <c r="K92" s="10">
        <v>465</v>
      </c>
      <c r="L92" s="10">
        <v>547</v>
      </c>
      <c r="M92" s="10">
        <v>724</v>
      </c>
      <c r="N92" s="10">
        <v>967</v>
      </c>
      <c r="O92" s="10">
        <v>979</v>
      </c>
      <c r="P92" s="10">
        <v>64300</v>
      </c>
      <c r="Q92" s="10">
        <v>19290</v>
      </c>
      <c r="R92" s="10">
        <v>28565.9656358229</v>
      </c>
      <c r="S92" s="10">
        <v>714.14914089557305</v>
      </c>
      <c r="T92" s="10">
        <v>482.25</v>
      </c>
      <c r="U92" s="10">
        <v>429</v>
      </c>
      <c r="V92" s="10">
        <v>571.11094143955802</v>
      </c>
      <c r="W92" s="10">
        <v>231.3</v>
      </c>
      <c r="X92" s="10">
        <v>18600</v>
      </c>
      <c r="Y92" s="10">
        <v>21880</v>
      </c>
      <c r="Z92" s="10">
        <v>28960</v>
      </c>
      <c r="AA92" s="10">
        <v>38680</v>
      </c>
      <c r="AB92" s="10">
        <v>39160</v>
      </c>
      <c r="AC92" s="9">
        <v>8.9423076923076898</v>
      </c>
      <c r="AD92" s="9">
        <v>10.5192307692308</v>
      </c>
      <c r="AE92" s="9">
        <v>13.9230769230769</v>
      </c>
      <c r="AF92" s="9">
        <v>18.596153846153801</v>
      </c>
      <c r="AG92" s="9">
        <v>18.826923076923102</v>
      </c>
      <c r="AH92" s="8">
        <v>43.356643356643403</v>
      </c>
      <c r="AI92" s="8">
        <v>51.002331002330997</v>
      </c>
      <c r="AJ92" s="8">
        <v>67.505827505827497</v>
      </c>
      <c r="AK92" s="8">
        <v>90.163170163170193</v>
      </c>
      <c r="AL92" s="8">
        <v>91.282051282051299</v>
      </c>
      <c r="AM92" s="8">
        <v>32.568103060880503</v>
      </c>
      <c r="AN92" s="8">
        <v>38.311295428605703</v>
      </c>
      <c r="AO92" s="8">
        <v>50.708186271134402</v>
      </c>
      <c r="AP92" s="8">
        <v>67.727646580368699</v>
      </c>
      <c r="AQ92" s="8">
        <v>68.5681137561333</v>
      </c>
      <c r="AR92" s="90">
        <f t="shared" si="6"/>
        <v>1.0839160839160851</v>
      </c>
      <c r="AS92" s="90">
        <f t="shared" si="7"/>
        <v>1.2750582750582748</v>
      </c>
      <c r="AT92" s="90">
        <f t="shared" si="8"/>
        <v>1.6876456876456873</v>
      </c>
      <c r="AU92" s="90">
        <f t="shared" si="9"/>
        <v>2.2540792540792549</v>
      </c>
      <c r="AV92" s="90">
        <f t="shared" si="10"/>
        <v>2.2820512820512824</v>
      </c>
    </row>
    <row r="93" spans="1:48" x14ac:dyDescent="0.35">
      <c r="A93" s="1" t="s">
        <v>67</v>
      </c>
      <c r="B93" s="1" t="s">
        <v>43</v>
      </c>
      <c r="C93" s="1" t="s">
        <v>44</v>
      </c>
      <c r="D93" s="1" t="s">
        <v>137</v>
      </c>
      <c r="E93" s="7">
        <v>5856</v>
      </c>
      <c r="F93" s="7">
        <v>1415</v>
      </c>
      <c r="G93" s="8">
        <v>24.1632513661202</v>
      </c>
      <c r="H93" s="9">
        <v>8.25</v>
      </c>
      <c r="I93" s="9">
        <v>11.6143182867891</v>
      </c>
      <c r="J93" s="9">
        <v>771</v>
      </c>
      <c r="K93" s="10">
        <v>524</v>
      </c>
      <c r="L93" s="10">
        <v>595</v>
      </c>
      <c r="M93" s="10">
        <v>697</v>
      </c>
      <c r="N93" s="10">
        <v>942</v>
      </c>
      <c r="O93" s="10">
        <v>1063</v>
      </c>
      <c r="P93" s="10">
        <v>65300</v>
      </c>
      <c r="Q93" s="10">
        <v>19590</v>
      </c>
      <c r="R93" s="10">
        <v>33170.861735586703</v>
      </c>
      <c r="S93" s="10">
        <v>829.27154338966898</v>
      </c>
      <c r="T93" s="10">
        <v>489.75</v>
      </c>
      <c r="U93" s="10">
        <v>429</v>
      </c>
      <c r="V93" s="10">
        <v>603.94455091303405</v>
      </c>
      <c r="W93" s="10">
        <v>231.3</v>
      </c>
      <c r="X93" s="10">
        <v>20960</v>
      </c>
      <c r="Y93" s="10">
        <v>23800</v>
      </c>
      <c r="Z93" s="10">
        <v>27880</v>
      </c>
      <c r="AA93" s="10">
        <v>37680</v>
      </c>
      <c r="AB93" s="10">
        <v>42520</v>
      </c>
      <c r="AC93" s="9">
        <v>10.0769230769231</v>
      </c>
      <c r="AD93" s="9">
        <v>11.442307692307701</v>
      </c>
      <c r="AE93" s="9">
        <v>13.403846153846199</v>
      </c>
      <c r="AF93" s="9">
        <v>18.115384615384599</v>
      </c>
      <c r="AG93" s="9">
        <v>20.442307692307701</v>
      </c>
      <c r="AH93" s="8">
        <v>48.857808857808898</v>
      </c>
      <c r="AI93" s="8">
        <v>55.477855477855499</v>
      </c>
      <c r="AJ93" s="8">
        <v>64.988344988345006</v>
      </c>
      <c r="AK93" s="8">
        <v>87.832167832167798</v>
      </c>
      <c r="AL93" s="8">
        <v>99.114219114219097</v>
      </c>
      <c r="AM93" s="8">
        <v>34.705172798252804</v>
      </c>
      <c r="AN93" s="8">
        <v>39.407591249924401</v>
      </c>
      <c r="AO93" s="8">
        <v>46.163178321339998</v>
      </c>
      <c r="AP93" s="8">
        <v>62.389833541897097</v>
      </c>
      <c r="AQ93" s="8">
        <v>70.403814283478397</v>
      </c>
      <c r="AR93" s="90">
        <f t="shared" si="6"/>
        <v>1.2214452214452225</v>
      </c>
      <c r="AS93" s="90">
        <f t="shared" si="7"/>
        <v>1.3869463869463874</v>
      </c>
      <c r="AT93" s="90">
        <f t="shared" si="8"/>
        <v>1.6247086247086251</v>
      </c>
      <c r="AU93" s="90">
        <f t="shared" si="9"/>
        <v>2.1958041958041949</v>
      </c>
      <c r="AV93" s="90">
        <f t="shared" si="10"/>
        <v>2.4778554778554773</v>
      </c>
    </row>
    <row r="94" spans="1:48" x14ac:dyDescent="0.35">
      <c r="A94" s="1" t="s">
        <v>67</v>
      </c>
      <c r="B94" s="1" t="s">
        <v>43</v>
      </c>
      <c r="C94" s="1" t="s">
        <v>44</v>
      </c>
      <c r="D94" s="1" t="s">
        <v>138</v>
      </c>
      <c r="E94" s="7">
        <v>20830</v>
      </c>
      <c r="F94" s="7">
        <v>5236</v>
      </c>
      <c r="G94" s="8">
        <v>25.136821891502599</v>
      </c>
      <c r="H94" s="9">
        <v>8.25</v>
      </c>
      <c r="I94" s="9">
        <v>13.6830226288614</v>
      </c>
      <c r="J94" s="9">
        <v>771</v>
      </c>
      <c r="K94" s="10">
        <v>492</v>
      </c>
      <c r="L94" s="10">
        <v>579</v>
      </c>
      <c r="M94" s="10">
        <v>766</v>
      </c>
      <c r="N94" s="10">
        <v>1010</v>
      </c>
      <c r="O94" s="10">
        <v>1135</v>
      </c>
      <c r="P94" s="10">
        <v>73400</v>
      </c>
      <c r="Q94" s="10">
        <v>22020</v>
      </c>
      <c r="R94" s="10">
        <v>34676.688776571697</v>
      </c>
      <c r="S94" s="10">
        <v>866.91721941429103</v>
      </c>
      <c r="T94" s="10">
        <v>550.5</v>
      </c>
      <c r="U94" s="10">
        <v>429</v>
      </c>
      <c r="V94" s="10">
        <v>711.51717670079404</v>
      </c>
      <c r="W94" s="10">
        <v>231.3</v>
      </c>
      <c r="X94" s="10">
        <v>19680</v>
      </c>
      <c r="Y94" s="10">
        <v>23160</v>
      </c>
      <c r="Z94" s="10">
        <v>30640</v>
      </c>
      <c r="AA94" s="10">
        <v>40400</v>
      </c>
      <c r="AB94" s="10">
        <v>45400</v>
      </c>
      <c r="AC94" s="9">
        <v>9.4615384615384599</v>
      </c>
      <c r="AD94" s="9">
        <v>11.134615384615399</v>
      </c>
      <c r="AE94" s="9">
        <v>14.7307692307692</v>
      </c>
      <c r="AF94" s="9">
        <v>19.423076923076898</v>
      </c>
      <c r="AG94" s="9">
        <v>21.826923076923102</v>
      </c>
      <c r="AH94" s="8">
        <v>45.874125874125902</v>
      </c>
      <c r="AI94" s="8">
        <v>53.986013986014001</v>
      </c>
      <c r="AJ94" s="8">
        <v>71.421911421911403</v>
      </c>
      <c r="AK94" s="8">
        <v>94.172494172494197</v>
      </c>
      <c r="AL94" s="8">
        <v>105.827505827506</v>
      </c>
      <c r="AM94" s="8">
        <v>27.6592057710447</v>
      </c>
      <c r="AN94" s="8">
        <v>32.550162889095198</v>
      </c>
      <c r="AO94" s="8">
        <v>43.062909798008597</v>
      </c>
      <c r="AP94" s="8">
        <v>56.780076887713598</v>
      </c>
      <c r="AQ94" s="8">
        <v>63.807314126291999</v>
      </c>
      <c r="AR94" s="90">
        <f t="shared" si="6"/>
        <v>1.1468531468531475</v>
      </c>
      <c r="AS94" s="90">
        <f t="shared" si="7"/>
        <v>1.34965034965035</v>
      </c>
      <c r="AT94" s="90">
        <f t="shared" si="8"/>
        <v>1.785547785547785</v>
      </c>
      <c r="AU94" s="90">
        <f t="shared" si="9"/>
        <v>2.3543123543123547</v>
      </c>
      <c r="AV94" s="90">
        <f t="shared" si="10"/>
        <v>2.6456876456876501</v>
      </c>
    </row>
    <row r="95" spans="1:48" x14ac:dyDescent="0.35">
      <c r="A95" s="1" t="s">
        <v>67</v>
      </c>
      <c r="B95" s="1" t="s">
        <v>43</v>
      </c>
      <c r="C95" s="1" t="s">
        <v>44</v>
      </c>
      <c r="D95" s="1" t="s">
        <v>139</v>
      </c>
      <c r="E95" s="7">
        <v>74515</v>
      </c>
      <c r="F95" s="7">
        <v>26093</v>
      </c>
      <c r="G95" s="8">
        <v>35.017110648862598</v>
      </c>
      <c r="H95" s="9">
        <v>8.25</v>
      </c>
      <c r="I95" s="9">
        <v>15.0270106693923</v>
      </c>
      <c r="J95" s="9">
        <v>771</v>
      </c>
      <c r="K95" s="10">
        <v>573</v>
      </c>
      <c r="L95" s="10">
        <v>629</v>
      </c>
      <c r="M95" s="10">
        <v>798</v>
      </c>
      <c r="N95" s="10">
        <v>1022</v>
      </c>
      <c r="O95" s="10">
        <v>1151</v>
      </c>
      <c r="P95" s="10">
        <v>76900</v>
      </c>
      <c r="Q95" s="10">
        <v>23070</v>
      </c>
      <c r="R95" s="10">
        <v>30061.386131949599</v>
      </c>
      <c r="S95" s="10">
        <v>751.53465329874098</v>
      </c>
      <c r="T95" s="10">
        <v>576.75</v>
      </c>
      <c r="U95" s="10">
        <v>429</v>
      </c>
      <c r="V95" s="10">
        <v>781.40455480840001</v>
      </c>
      <c r="W95" s="10">
        <v>231.3</v>
      </c>
      <c r="X95" s="10">
        <v>22920</v>
      </c>
      <c r="Y95" s="10">
        <v>25160</v>
      </c>
      <c r="Z95" s="10">
        <v>31920</v>
      </c>
      <c r="AA95" s="10">
        <v>40880</v>
      </c>
      <c r="AB95" s="10">
        <v>46040</v>
      </c>
      <c r="AC95" s="9">
        <v>11.0192307692308</v>
      </c>
      <c r="AD95" s="9">
        <v>12.096153846153801</v>
      </c>
      <c r="AE95" s="9">
        <v>15.346153846153801</v>
      </c>
      <c r="AF95" s="9">
        <v>19.653846153846199</v>
      </c>
      <c r="AG95" s="9">
        <v>22.134615384615401</v>
      </c>
      <c r="AH95" s="8">
        <v>53.426573426573398</v>
      </c>
      <c r="AI95" s="8">
        <v>58.648018648018699</v>
      </c>
      <c r="AJ95" s="8">
        <v>74.4055944055944</v>
      </c>
      <c r="AK95" s="8">
        <v>95.291375291375303</v>
      </c>
      <c r="AL95" s="8">
        <v>107.319347319347</v>
      </c>
      <c r="AM95" s="8">
        <v>29.331797286003798</v>
      </c>
      <c r="AN95" s="8">
        <v>32.1984301795748</v>
      </c>
      <c r="AO95" s="8">
        <v>40.849518733387399</v>
      </c>
      <c r="AP95" s="8">
        <v>52.316050307671603</v>
      </c>
      <c r="AQ95" s="8">
        <v>58.919543937504997</v>
      </c>
      <c r="AR95" s="90">
        <f t="shared" si="6"/>
        <v>1.335664335664335</v>
      </c>
      <c r="AS95" s="90">
        <f t="shared" si="7"/>
        <v>1.4662004662004675</v>
      </c>
      <c r="AT95" s="90">
        <f t="shared" si="8"/>
        <v>1.86013986013986</v>
      </c>
      <c r="AU95" s="90">
        <f t="shared" si="9"/>
        <v>2.3822843822843827</v>
      </c>
      <c r="AV95" s="90">
        <f t="shared" si="10"/>
        <v>2.6829836829836751</v>
      </c>
    </row>
    <row r="96" spans="1:48" x14ac:dyDescent="0.35">
      <c r="A96" s="1" t="s">
        <v>67</v>
      </c>
      <c r="B96" s="1" t="s">
        <v>43</v>
      </c>
      <c r="C96" s="1" t="s">
        <v>44</v>
      </c>
      <c r="D96" s="1" t="s">
        <v>140</v>
      </c>
      <c r="E96" s="7">
        <v>8223</v>
      </c>
      <c r="F96" s="7">
        <v>2086</v>
      </c>
      <c r="G96" s="8">
        <v>25.367870606834497</v>
      </c>
      <c r="H96" s="9">
        <v>8.25</v>
      </c>
      <c r="I96" s="9">
        <v>8.0023134072236495</v>
      </c>
      <c r="J96" s="9">
        <v>771</v>
      </c>
      <c r="K96" s="10">
        <v>473</v>
      </c>
      <c r="L96" s="10">
        <v>609</v>
      </c>
      <c r="M96" s="10">
        <v>697</v>
      </c>
      <c r="N96" s="10">
        <v>931</v>
      </c>
      <c r="O96" s="10">
        <v>1009</v>
      </c>
      <c r="P96" s="10">
        <v>64600</v>
      </c>
      <c r="Q96" s="10">
        <v>19380</v>
      </c>
      <c r="R96" s="10">
        <v>22974.529083499601</v>
      </c>
      <c r="S96" s="10">
        <v>574.36322708748901</v>
      </c>
      <c r="T96" s="10">
        <v>484.5</v>
      </c>
      <c r="U96" s="10">
        <v>429</v>
      </c>
      <c r="V96" s="10">
        <v>416.12029717563001</v>
      </c>
      <c r="W96" s="10">
        <v>231.3</v>
      </c>
      <c r="X96" s="10">
        <v>18920</v>
      </c>
      <c r="Y96" s="10">
        <v>24360</v>
      </c>
      <c r="Z96" s="10">
        <v>27880</v>
      </c>
      <c r="AA96" s="10">
        <v>37240</v>
      </c>
      <c r="AB96" s="10">
        <v>40360</v>
      </c>
      <c r="AC96" s="9">
        <v>9.0961538461538503</v>
      </c>
      <c r="AD96" s="9">
        <v>11.711538461538501</v>
      </c>
      <c r="AE96" s="9">
        <v>13.403846153846199</v>
      </c>
      <c r="AF96" s="9">
        <v>17.903846153846199</v>
      </c>
      <c r="AG96" s="9">
        <v>19.403846153846199</v>
      </c>
      <c r="AH96" s="8">
        <v>44.102564102564102</v>
      </c>
      <c r="AI96" s="8">
        <v>56.783216783216801</v>
      </c>
      <c r="AJ96" s="8">
        <v>64.988344988345006</v>
      </c>
      <c r="AK96" s="8">
        <v>86.806526806526804</v>
      </c>
      <c r="AL96" s="8">
        <v>94.079254079254099</v>
      </c>
      <c r="AM96" s="8">
        <v>45.467621090385101</v>
      </c>
      <c r="AN96" s="8">
        <v>58.5407637294811</v>
      </c>
      <c r="AO96" s="8">
        <v>66.999856025366697</v>
      </c>
      <c r="AP96" s="8">
        <v>89.493351448517103</v>
      </c>
      <c r="AQ96" s="8">
        <v>96.991183256233896</v>
      </c>
      <c r="AR96" s="90">
        <f t="shared" si="6"/>
        <v>1.1025641025641026</v>
      </c>
      <c r="AS96" s="90">
        <f t="shared" si="7"/>
        <v>1.41958041958042</v>
      </c>
      <c r="AT96" s="90">
        <f t="shared" si="8"/>
        <v>1.6247086247086251</v>
      </c>
      <c r="AU96" s="90">
        <f t="shared" si="9"/>
        <v>2.1701631701631703</v>
      </c>
      <c r="AV96" s="90">
        <f t="shared" si="10"/>
        <v>2.3519813519813524</v>
      </c>
    </row>
    <row r="97" spans="1:48" x14ac:dyDescent="0.35">
      <c r="A97" s="1" t="s">
        <v>67</v>
      </c>
      <c r="B97" s="1" t="s">
        <v>43</v>
      </c>
      <c r="C97" s="1" t="s">
        <v>44</v>
      </c>
      <c r="D97" s="1" t="s">
        <v>141</v>
      </c>
      <c r="E97" s="7">
        <v>6676</v>
      </c>
      <c r="F97" s="7">
        <v>1224</v>
      </c>
      <c r="G97" s="8">
        <v>18.334331935290599</v>
      </c>
      <c r="H97" s="9">
        <v>8.25</v>
      </c>
      <c r="I97" s="9">
        <v>9.4444987179288908</v>
      </c>
      <c r="J97" s="9">
        <v>771</v>
      </c>
      <c r="K97" s="10">
        <v>678</v>
      </c>
      <c r="L97" s="10">
        <v>696</v>
      </c>
      <c r="M97" s="10">
        <v>836</v>
      </c>
      <c r="N97" s="10">
        <v>1069</v>
      </c>
      <c r="O97" s="10">
        <v>1330</v>
      </c>
      <c r="P97" s="10">
        <v>79500</v>
      </c>
      <c r="Q97" s="10">
        <v>23850</v>
      </c>
      <c r="R97" s="10">
        <v>38324.182749378902</v>
      </c>
      <c r="S97" s="10">
        <v>958.10456873447299</v>
      </c>
      <c r="T97" s="10">
        <v>596.25</v>
      </c>
      <c r="U97" s="10">
        <v>429</v>
      </c>
      <c r="V97" s="10">
        <v>491.113933332302</v>
      </c>
      <c r="W97" s="10">
        <v>231.3</v>
      </c>
      <c r="X97" s="10">
        <v>27120</v>
      </c>
      <c r="Y97" s="10">
        <v>27840</v>
      </c>
      <c r="Z97" s="10">
        <v>33440</v>
      </c>
      <c r="AA97" s="10">
        <v>42760</v>
      </c>
      <c r="AB97" s="10">
        <v>53200</v>
      </c>
      <c r="AC97" s="9">
        <v>13.038461538461499</v>
      </c>
      <c r="AD97" s="9">
        <v>13.384615384615399</v>
      </c>
      <c r="AE97" s="9">
        <v>16.076923076923102</v>
      </c>
      <c r="AF97" s="9">
        <v>20.557692307692299</v>
      </c>
      <c r="AG97" s="9">
        <v>25.576923076923102</v>
      </c>
      <c r="AH97" s="8">
        <v>63.216783216783199</v>
      </c>
      <c r="AI97" s="8">
        <v>64.895104895104893</v>
      </c>
      <c r="AJ97" s="8">
        <v>77.948717948717999</v>
      </c>
      <c r="AK97" s="8">
        <v>99.673659673659699</v>
      </c>
      <c r="AL97" s="8">
        <v>124.009324009324</v>
      </c>
      <c r="AM97" s="8">
        <v>55.221402121470199</v>
      </c>
      <c r="AN97" s="8">
        <v>56.687457045049101</v>
      </c>
      <c r="AO97" s="8">
        <v>68.090106450662404</v>
      </c>
      <c r="AP97" s="8">
        <v>87.067372961433193</v>
      </c>
      <c r="AQ97" s="8">
        <v>108.325169353327</v>
      </c>
      <c r="AR97" s="90">
        <f t="shared" si="6"/>
        <v>1.58041958041958</v>
      </c>
      <c r="AS97" s="90">
        <f t="shared" si="7"/>
        <v>1.6223776223776223</v>
      </c>
      <c r="AT97" s="90">
        <f t="shared" si="8"/>
        <v>1.94871794871795</v>
      </c>
      <c r="AU97" s="90">
        <f t="shared" si="9"/>
        <v>2.4918414918414924</v>
      </c>
      <c r="AV97" s="90">
        <f t="shared" si="10"/>
        <v>3.1002331002331003</v>
      </c>
    </row>
    <row r="98" spans="1:48" x14ac:dyDescent="0.35">
      <c r="A98" s="1" t="s">
        <v>67</v>
      </c>
      <c r="B98" s="1" t="s">
        <v>43</v>
      </c>
      <c r="C98" s="1" t="s">
        <v>44</v>
      </c>
      <c r="D98" s="1" t="s">
        <v>142</v>
      </c>
      <c r="E98" s="7">
        <v>6629</v>
      </c>
      <c r="F98" s="7">
        <v>1492</v>
      </c>
      <c r="G98" s="8">
        <v>22.5071654849902</v>
      </c>
      <c r="H98" s="9">
        <v>8.25</v>
      </c>
      <c r="I98" s="9">
        <v>9.8050581570220601</v>
      </c>
      <c r="J98" s="9">
        <v>771</v>
      </c>
      <c r="K98" s="10">
        <v>473</v>
      </c>
      <c r="L98" s="10">
        <v>527</v>
      </c>
      <c r="M98" s="10">
        <v>697</v>
      </c>
      <c r="N98" s="10">
        <v>873</v>
      </c>
      <c r="O98" s="10">
        <v>942</v>
      </c>
      <c r="P98" s="10">
        <v>54000</v>
      </c>
      <c r="Q98" s="10">
        <v>16200</v>
      </c>
      <c r="R98" s="10">
        <v>23155.6029640327</v>
      </c>
      <c r="S98" s="10">
        <v>578.89007410081604</v>
      </c>
      <c r="T98" s="10">
        <v>405</v>
      </c>
      <c r="U98" s="10">
        <v>429</v>
      </c>
      <c r="V98" s="10">
        <v>509.86302416514701</v>
      </c>
      <c r="W98" s="10">
        <v>231.3</v>
      </c>
      <c r="X98" s="10">
        <v>18920</v>
      </c>
      <c r="Y98" s="10">
        <v>21080</v>
      </c>
      <c r="Z98" s="10">
        <v>27880</v>
      </c>
      <c r="AA98" s="10">
        <v>34920</v>
      </c>
      <c r="AB98" s="10">
        <v>37680</v>
      </c>
      <c r="AC98" s="9">
        <v>9.0961538461538503</v>
      </c>
      <c r="AD98" s="9">
        <v>10.134615384615399</v>
      </c>
      <c r="AE98" s="9">
        <v>13.403846153846199</v>
      </c>
      <c r="AF98" s="9">
        <v>16.788461538461501</v>
      </c>
      <c r="AG98" s="9">
        <v>18.115384615384599</v>
      </c>
      <c r="AH98" s="8">
        <v>44.102564102564102</v>
      </c>
      <c r="AI98" s="8">
        <v>49.1375291375291</v>
      </c>
      <c r="AJ98" s="8">
        <v>64.988344988345006</v>
      </c>
      <c r="AK98" s="8">
        <v>81.3986013986014</v>
      </c>
      <c r="AL98" s="8">
        <v>87.832167832167798</v>
      </c>
      <c r="AM98" s="8">
        <v>37.108005686389397</v>
      </c>
      <c r="AN98" s="8">
        <v>41.344437625216102</v>
      </c>
      <c r="AO98" s="8">
        <v>54.681352988189097</v>
      </c>
      <c r="AP98" s="8">
        <v>68.488983011031706</v>
      </c>
      <c r="AQ98" s="8">
        <v>73.902201599532503</v>
      </c>
      <c r="AR98" s="90">
        <f t="shared" si="6"/>
        <v>1.1025641025641026</v>
      </c>
      <c r="AS98" s="90">
        <f t="shared" si="7"/>
        <v>1.2284382284382276</v>
      </c>
      <c r="AT98" s="90">
        <f t="shared" si="8"/>
        <v>1.6247086247086251</v>
      </c>
      <c r="AU98" s="90">
        <f t="shared" si="9"/>
        <v>2.034965034965035</v>
      </c>
      <c r="AV98" s="90">
        <f t="shared" si="10"/>
        <v>2.1958041958041949</v>
      </c>
    </row>
    <row r="99" spans="1:48" x14ac:dyDescent="0.35">
      <c r="A99" s="1" t="s">
        <v>67</v>
      </c>
      <c r="B99" s="1" t="s">
        <v>43</v>
      </c>
      <c r="C99" s="1" t="s">
        <v>44</v>
      </c>
      <c r="D99" s="1" t="s">
        <v>143</v>
      </c>
      <c r="E99" s="7">
        <v>1639</v>
      </c>
      <c r="F99" s="7">
        <v>240</v>
      </c>
      <c r="G99" s="8">
        <v>14.643075045759598</v>
      </c>
      <c r="H99" s="9">
        <v>8.25</v>
      </c>
      <c r="I99" s="9">
        <v>5.7477612007943701</v>
      </c>
      <c r="J99" s="9">
        <v>771</v>
      </c>
      <c r="K99" s="10">
        <v>473</v>
      </c>
      <c r="L99" s="10">
        <v>527</v>
      </c>
      <c r="M99" s="10">
        <v>697</v>
      </c>
      <c r="N99" s="10">
        <v>906</v>
      </c>
      <c r="O99" s="10">
        <v>1001</v>
      </c>
      <c r="P99" s="10">
        <v>60300</v>
      </c>
      <c r="Q99" s="10">
        <v>18090</v>
      </c>
      <c r="R99" s="10">
        <v>18954.4808047679</v>
      </c>
      <c r="S99" s="10">
        <v>473.86202011919801</v>
      </c>
      <c r="T99" s="10">
        <v>452.25</v>
      </c>
      <c r="U99" s="10">
        <v>429</v>
      </c>
      <c r="V99" s="10">
        <v>298.883582441307</v>
      </c>
      <c r="W99" s="10">
        <v>231.3</v>
      </c>
      <c r="X99" s="10">
        <v>18920</v>
      </c>
      <c r="Y99" s="10">
        <v>21080</v>
      </c>
      <c r="Z99" s="10">
        <v>27880</v>
      </c>
      <c r="AA99" s="10">
        <v>36240</v>
      </c>
      <c r="AB99" s="10">
        <v>40040</v>
      </c>
      <c r="AC99" s="9">
        <v>9.0961538461538503</v>
      </c>
      <c r="AD99" s="9">
        <v>10.134615384615399</v>
      </c>
      <c r="AE99" s="9">
        <v>13.403846153846199</v>
      </c>
      <c r="AF99" s="9">
        <v>17.423076923076898</v>
      </c>
      <c r="AG99" s="9">
        <v>19.25</v>
      </c>
      <c r="AH99" s="8">
        <v>44.102564102564102</v>
      </c>
      <c r="AI99" s="8">
        <v>49.1375291375291</v>
      </c>
      <c r="AJ99" s="8">
        <v>64.988344988345006</v>
      </c>
      <c r="AK99" s="8">
        <v>84.475524475524495</v>
      </c>
      <c r="AL99" s="8">
        <v>93.3333333333333</v>
      </c>
      <c r="AM99" s="8">
        <v>63.302239104134699</v>
      </c>
      <c r="AN99" s="8">
        <v>70.529133209046506</v>
      </c>
      <c r="AO99" s="8">
        <v>93.280466502287297</v>
      </c>
      <c r="AP99" s="8">
        <v>121.251223315742</v>
      </c>
      <c r="AQ99" s="8">
        <v>133.965203685494</v>
      </c>
      <c r="AR99" s="90">
        <f t="shared" si="6"/>
        <v>1.1025641025641026</v>
      </c>
      <c r="AS99" s="90">
        <f t="shared" si="7"/>
        <v>1.2284382284382276</v>
      </c>
      <c r="AT99" s="90">
        <f t="shared" si="8"/>
        <v>1.6247086247086251</v>
      </c>
      <c r="AU99" s="90">
        <f t="shared" si="9"/>
        <v>2.1118881118881125</v>
      </c>
      <c r="AV99" s="90">
        <f t="shared" si="10"/>
        <v>2.3333333333333326</v>
      </c>
    </row>
    <row r="100" spans="1:48" x14ac:dyDescent="0.35">
      <c r="A100" s="1" t="s">
        <v>67</v>
      </c>
      <c r="B100" s="1" t="s">
        <v>43</v>
      </c>
      <c r="C100" s="1" t="s">
        <v>44</v>
      </c>
      <c r="D100" s="1" t="s">
        <v>144</v>
      </c>
      <c r="E100" s="7">
        <v>2246</v>
      </c>
      <c r="F100" s="7">
        <v>590</v>
      </c>
      <c r="G100" s="8">
        <v>26.268922528940301</v>
      </c>
      <c r="H100" s="9">
        <v>8.25</v>
      </c>
      <c r="I100" s="9">
        <v>15.581516470132099</v>
      </c>
      <c r="J100" s="9">
        <v>771</v>
      </c>
      <c r="K100" s="10">
        <v>593</v>
      </c>
      <c r="L100" s="10">
        <v>609</v>
      </c>
      <c r="M100" s="10">
        <v>697</v>
      </c>
      <c r="N100" s="10">
        <v>1008</v>
      </c>
      <c r="O100" s="10">
        <v>1224</v>
      </c>
      <c r="P100" s="10">
        <v>50400</v>
      </c>
      <c r="Q100" s="10">
        <v>15120</v>
      </c>
      <c r="R100" s="10">
        <v>18089.696927049601</v>
      </c>
      <c r="S100" s="10">
        <v>452.24242317623901</v>
      </c>
      <c r="T100" s="10">
        <v>378</v>
      </c>
      <c r="U100" s="10">
        <v>429</v>
      </c>
      <c r="V100" s="10">
        <v>810.23885644687095</v>
      </c>
      <c r="W100" s="10">
        <v>231.3</v>
      </c>
      <c r="X100" s="10">
        <v>23720</v>
      </c>
      <c r="Y100" s="10">
        <v>24360</v>
      </c>
      <c r="Z100" s="10">
        <v>27880</v>
      </c>
      <c r="AA100" s="10">
        <v>40320</v>
      </c>
      <c r="AB100" s="10">
        <v>48960</v>
      </c>
      <c r="AC100" s="9">
        <v>11.403846153846199</v>
      </c>
      <c r="AD100" s="9">
        <v>11.711538461538501</v>
      </c>
      <c r="AE100" s="9">
        <v>13.403846153846199</v>
      </c>
      <c r="AF100" s="9">
        <v>19.384615384615401</v>
      </c>
      <c r="AG100" s="9">
        <v>23.538461538461501</v>
      </c>
      <c r="AH100" s="8">
        <v>55.291375291375303</v>
      </c>
      <c r="AI100" s="8">
        <v>56.783216783216801</v>
      </c>
      <c r="AJ100" s="8">
        <v>64.988344988345006</v>
      </c>
      <c r="AK100" s="8">
        <v>93.986013986014001</v>
      </c>
      <c r="AL100" s="8">
        <v>114.12587412587401</v>
      </c>
      <c r="AM100" s="8">
        <v>29.2753177797705</v>
      </c>
      <c r="AN100" s="8">
        <v>30.065208310084699</v>
      </c>
      <c r="AO100" s="8">
        <v>34.409606226812897</v>
      </c>
      <c r="AP100" s="8">
        <v>49.763103409795399</v>
      </c>
      <c r="AQ100" s="8">
        <v>60.426625569037299</v>
      </c>
      <c r="AR100" s="90">
        <f t="shared" si="6"/>
        <v>1.3822843822843827</v>
      </c>
      <c r="AS100" s="90">
        <f t="shared" si="7"/>
        <v>1.41958041958042</v>
      </c>
      <c r="AT100" s="90">
        <f t="shared" si="8"/>
        <v>1.6247086247086251</v>
      </c>
      <c r="AU100" s="90">
        <f t="shared" si="9"/>
        <v>2.34965034965035</v>
      </c>
      <c r="AV100" s="90">
        <f t="shared" si="10"/>
        <v>2.8531468531468502</v>
      </c>
    </row>
    <row r="101" spans="1:48" x14ac:dyDescent="0.35">
      <c r="A101" s="1" t="s">
        <v>67</v>
      </c>
      <c r="B101" s="1" t="s">
        <v>43</v>
      </c>
      <c r="C101" s="1" t="s">
        <v>44</v>
      </c>
      <c r="D101" s="1" t="s">
        <v>145</v>
      </c>
      <c r="E101" s="7">
        <v>2438</v>
      </c>
      <c r="F101" s="7">
        <v>493</v>
      </c>
      <c r="G101" s="8">
        <v>20.2214930270714</v>
      </c>
      <c r="H101" s="9">
        <v>8.25</v>
      </c>
      <c r="I101" s="9">
        <v>14.2402445506115</v>
      </c>
      <c r="J101" s="9">
        <v>771</v>
      </c>
      <c r="K101" s="10">
        <v>510</v>
      </c>
      <c r="L101" s="10">
        <v>562</v>
      </c>
      <c r="M101" s="10">
        <v>743</v>
      </c>
      <c r="N101" s="10">
        <v>957</v>
      </c>
      <c r="O101" s="10">
        <v>1212</v>
      </c>
      <c r="P101" s="10">
        <v>84100</v>
      </c>
      <c r="Q101" s="10">
        <v>25230</v>
      </c>
      <c r="R101" s="10">
        <v>40568.8744752977</v>
      </c>
      <c r="S101" s="10">
        <v>1014.22186188244</v>
      </c>
      <c r="T101" s="10">
        <v>630.75</v>
      </c>
      <c r="U101" s="10">
        <v>429</v>
      </c>
      <c r="V101" s="10">
        <v>740.492716631799</v>
      </c>
      <c r="W101" s="10">
        <v>231.3</v>
      </c>
      <c r="X101" s="10">
        <v>20400</v>
      </c>
      <c r="Y101" s="10">
        <v>22480</v>
      </c>
      <c r="Z101" s="10">
        <v>29720</v>
      </c>
      <c r="AA101" s="10">
        <v>38280</v>
      </c>
      <c r="AB101" s="10">
        <v>48480</v>
      </c>
      <c r="AC101" s="9">
        <v>9.8076923076923102</v>
      </c>
      <c r="AD101" s="9">
        <v>10.807692307692299</v>
      </c>
      <c r="AE101" s="9">
        <v>14.288461538461499</v>
      </c>
      <c r="AF101" s="9">
        <v>18.403846153846199</v>
      </c>
      <c r="AG101" s="9">
        <v>23.307692307692299</v>
      </c>
      <c r="AH101" s="8">
        <v>47.552447552447497</v>
      </c>
      <c r="AI101" s="8">
        <v>52.400932400932398</v>
      </c>
      <c r="AJ101" s="8">
        <v>69.277389277389304</v>
      </c>
      <c r="AK101" s="8">
        <v>89.230769230769198</v>
      </c>
      <c r="AL101" s="8">
        <v>113.006993006993</v>
      </c>
      <c r="AM101" s="8">
        <v>27.549224376967999</v>
      </c>
      <c r="AN101" s="8">
        <v>30.358164901678499</v>
      </c>
      <c r="AO101" s="8">
        <v>40.135438651151397</v>
      </c>
      <c r="AP101" s="8">
        <v>51.6953092720752</v>
      </c>
      <c r="AQ101" s="8">
        <v>65.469921460559206</v>
      </c>
      <c r="AR101" s="90">
        <f t="shared" si="6"/>
        <v>1.1888111888111874</v>
      </c>
      <c r="AS101" s="90">
        <f t="shared" si="7"/>
        <v>1.3100233100233099</v>
      </c>
      <c r="AT101" s="90">
        <f t="shared" si="8"/>
        <v>1.7319347319347327</v>
      </c>
      <c r="AU101" s="90">
        <f t="shared" si="9"/>
        <v>2.2307692307692299</v>
      </c>
      <c r="AV101" s="90">
        <f t="shared" si="10"/>
        <v>2.825174825174825</v>
      </c>
    </row>
    <row r="102" spans="1:48" x14ac:dyDescent="0.35">
      <c r="A102" s="1" t="s">
        <v>67</v>
      </c>
      <c r="B102" s="1" t="s">
        <v>43</v>
      </c>
      <c r="C102" s="1" t="s">
        <v>44</v>
      </c>
      <c r="D102" s="1" t="s">
        <v>146</v>
      </c>
      <c r="E102" s="7">
        <v>12060</v>
      </c>
      <c r="F102" s="7">
        <v>2934</v>
      </c>
      <c r="G102" s="8">
        <v>24.328358208955201</v>
      </c>
      <c r="H102" s="9">
        <v>8.25</v>
      </c>
      <c r="I102" s="9">
        <v>11.537208201925401</v>
      </c>
      <c r="J102" s="9">
        <v>771</v>
      </c>
      <c r="K102" s="10">
        <v>488</v>
      </c>
      <c r="L102" s="10">
        <v>585</v>
      </c>
      <c r="M102" s="10">
        <v>704</v>
      </c>
      <c r="N102" s="10">
        <v>916</v>
      </c>
      <c r="O102" s="10">
        <v>1102</v>
      </c>
      <c r="P102" s="10">
        <v>67900</v>
      </c>
      <c r="Q102" s="10">
        <v>20370</v>
      </c>
      <c r="R102" s="10">
        <v>32637.005984359901</v>
      </c>
      <c r="S102" s="10">
        <v>815.925149608997</v>
      </c>
      <c r="T102" s="10">
        <v>509.25</v>
      </c>
      <c r="U102" s="10">
        <v>429</v>
      </c>
      <c r="V102" s="10">
        <v>599.93482650012095</v>
      </c>
      <c r="W102" s="10">
        <v>231.3</v>
      </c>
      <c r="X102" s="10">
        <v>19520</v>
      </c>
      <c r="Y102" s="10">
        <v>23400</v>
      </c>
      <c r="Z102" s="10">
        <v>28160</v>
      </c>
      <c r="AA102" s="10">
        <v>36640</v>
      </c>
      <c r="AB102" s="10">
        <v>44080</v>
      </c>
      <c r="AC102" s="9">
        <v>9.3846153846153797</v>
      </c>
      <c r="AD102" s="9">
        <v>11.25</v>
      </c>
      <c r="AE102" s="9">
        <v>13.538461538461499</v>
      </c>
      <c r="AF102" s="9">
        <v>17.615384615384599</v>
      </c>
      <c r="AG102" s="9">
        <v>21.192307692307701</v>
      </c>
      <c r="AH102" s="8">
        <v>45.501165501165502</v>
      </c>
      <c r="AI102" s="8">
        <v>54.545454545454497</v>
      </c>
      <c r="AJ102" s="8">
        <v>65.641025641025607</v>
      </c>
      <c r="AK102" s="8">
        <v>85.407925407925404</v>
      </c>
      <c r="AL102" s="8">
        <v>102.75058275058301</v>
      </c>
      <c r="AM102" s="8">
        <v>32.536867569224299</v>
      </c>
      <c r="AN102" s="8">
        <v>39.004236737697198</v>
      </c>
      <c r="AO102" s="8">
        <v>46.938431903143297</v>
      </c>
      <c r="AP102" s="8">
        <v>61.073300601248903</v>
      </c>
      <c r="AQ102" s="8">
        <v>73.474647666568004</v>
      </c>
      <c r="AR102" s="90">
        <f t="shared" si="6"/>
        <v>1.1375291375291376</v>
      </c>
      <c r="AS102" s="90">
        <f t="shared" si="7"/>
        <v>1.3636363636363624</v>
      </c>
      <c r="AT102" s="90">
        <f t="shared" si="8"/>
        <v>1.6410256410256401</v>
      </c>
      <c r="AU102" s="90">
        <f t="shared" si="9"/>
        <v>2.1351981351981353</v>
      </c>
      <c r="AV102" s="90">
        <f t="shared" si="10"/>
        <v>2.5687645687645753</v>
      </c>
    </row>
    <row r="103" spans="1:48" x14ac:dyDescent="0.35">
      <c r="A103" s="1" t="s">
        <v>67</v>
      </c>
      <c r="B103" s="1" t="s">
        <v>43</v>
      </c>
      <c r="C103" s="1" t="s">
        <v>44</v>
      </c>
      <c r="D103" s="1" t="s">
        <v>147</v>
      </c>
      <c r="E103" s="7">
        <v>6460</v>
      </c>
      <c r="F103" s="7">
        <v>1864</v>
      </c>
      <c r="G103" s="8">
        <v>28.854489164086701</v>
      </c>
      <c r="H103" s="9">
        <v>8.25</v>
      </c>
      <c r="I103" s="9">
        <v>9.1507857863951401</v>
      </c>
      <c r="J103" s="9">
        <v>771</v>
      </c>
      <c r="K103" s="10">
        <v>523</v>
      </c>
      <c r="L103" s="10">
        <v>527</v>
      </c>
      <c r="M103" s="10">
        <v>697</v>
      </c>
      <c r="N103" s="10">
        <v>873</v>
      </c>
      <c r="O103" s="10">
        <v>1002</v>
      </c>
      <c r="P103" s="10">
        <v>60400</v>
      </c>
      <c r="Q103" s="10">
        <v>18120</v>
      </c>
      <c r="R103" s="10">
        <v>24932.000171331401</v>
      </c>
      <c r="S103" s="10">
        <v>623.30000428328401</v>
      </c>
      <c r="T103" s="10">
        <v>453</v>
      </c>
      <c r="U103" s="10">
        <v>429</v>
      </c>
      <c r="V103" s="10">
        <v>475.84086089254703</v>
      </c>
      <c r="W103" s="10">
        <v>231.3</v>
      </c>
      <c r="X103" s="10">
        <v>20920</v>
      </c>
      <c r="Y103" s="10">
        <v>21080</v>
      </c>
      <c r="Z103" s="10">
        <v>27880</v>
      </c>
      <c r="AA103" s="10">
        <v>34920</v>
      </c>
      <c r="AB103" s="10">
        <v>40080</v>
      </c>
      <c r="AC103" s="9">
        <v>10.057692307692299</v>
      </c>
      <c r="AD103" s="9">
        <v>10.134615384615399</v>
      </c>
      <c r="AE103" s="9">
        <v>13.403846153846199</v>
      </c>
      <c r="AF103" s="9">
        <v>16.788461538461501</v>
      </c>
      <c r="AG103" s="9">
        <v>19.269230769230798</v>
      </c>
      <c r="AH103" s="8">
        <v>48.7645687645688</v>
      </c>
      <c r="AI103" s="8">
        <v>49.1375291375291</v>
      </c>
      <c r="AJ103" s="8">
        <v>64.988344988345006</v>
      </c>
      <c r="AK103" s="8">
        <v>81.3986013986014</v>
      </c>
      <c r="AL103" s="8">
        <v>93.426573426573398</v>
      </c>
      <c r="AM103" s="8">
        <v>43.964278226884097</v>
      </c>
      <c r="AN103" s="8">
        <v>44.300525096688197</v>
      </c>
      <c r="AO103" s="8">
        <v>58.591017063361797</v>
      </c>
      <c r="AP103" s="8">
        <v>73.385879334741503</v>
      </c>
      <c r="AQ103" s="8">
        <v>84.229840885923295</v>
      </c>
      <c r="AR103" s="90">
        <f t="shared" si="6"/>
        <v>1.2191142191142199</v>
      </c>
      <c r="AS103" s="90">
        <f t="shared" si="7"/>
        <v>1.2284382284382276</v>
      </c>
      <c r="AT103" s="90">
        <f t="shared" si="8"/>
        <v>1.6247086247086251</v>
      </c>
      <c r="AU103" s="90">
        <f t="shared" si="9"/>
        <v>2.034965034965035</v>
      </c>
      <c r="AV103" s="90">
        <f t="shared" si="10"/>
        <v>2.335664335664335</v>
      </c>
    </row>
    <row r="104" spans="1:48" x14ac:dyDescent="0.35">
      <c r="A104" s="1" t="s">
        <v>67</v>
      </c>
      <c r="B104" s="1" t="s">
        <v>43</v>
      </c>
      <c r="C104" s="1" t="s">
        <v>44</v>
      </c>
      <c r="D104" s="1" t="s">
        <v>148</v>
      </c>
      <c r="E104" s="7">
        <v>60064</v>
      </c>
      <c r="F104" s="7">
        <v>18630</v>
      </c>
      <c r="G104" s="8">
        <v>31.016915290357002</v>
      </c>
      <c r="H104" s="9">
        <v>8.25</v>
      </c>
      <c r="I104" s="9">
        <v>15.3696781602294</v>
      </c>
      <c r="J104" s="9">
        <v>771</v>
      </c>
      <c r="K104" s="10">
        <v>556</v>
      </c>
      <c r="L104" s="10">
        <v>648</v>
      </c>
      <c r="M104" s="10">
        <v>830</v>
      </c>
      <c r="N104" s="10">
        <v>1087</v>
      </c>
      <c r="O104" s="10">
        <v>1225</v>
      </c>
      <c r="P104" s="10">
        <v>72700</v>
      </c>
      <c r="Q104" s="10">
        <v>21810</v>
      </c>
      <c r="R104" s="10">
        <v>29465.091111573402</v>
      </c>
      <c r="S104" s="10">
        <v>736.62727778933595</v>
      </c>
      <c r="T104" s="10">
        <v>545.25</v>
      </c>
      <c r="U104" s="10">
        <v>429</v>
      </c>
      <c r="V104" s="10">
        <v>799.22326433192904</v>
      </c>
      <c r="W104" s="10">
        <v>231.3</v>
      </c>
      <c r="X104" s="10">
        <v>22240</v>
      </c>
      <c r="Y104" s="10">
        <v>25920</v>
      </c>
      <c r="Z104" s="10">
        <v>33200</v>
      </c>
      <c r="AA104" s="10">
        <v>43480</v>
      </c>
      <c r="AB104" s="10">
        <v>49000</v>
      </c>
      <c r="AC104" s="9">
        <v>10.692307692307701</v>
      </c>
      <c r="AD104" s="9">
        <v>12.461538461538501</v>
      </c>
      <c r="AE104" s="9">
        <v>15.961538461538501</v>
      </c>
      <c r="AF104" s="9">
        <v>20.903846153846199</v>
      </c>
      <c r="AG104" s="9">
        <v>23.557692307692299</v>
      </c>
      <c r="AH104" s="8">
        <v>51.841491841491802</v>
      </c>
      <c r="AI104" s="8">
        <v>60.419580419580399</v>
      </c>
      <c r="AJ104" s="8">
        <v>77.389277389277396</v>
      </c>
      <c r="AK104" s="8">
        <v>101.351981351981</v>
      </c>
      <c r="AL104" s="8">
        <v>114.219114219114</v>
      </c>
      <c r="AM104" s="8">
        <v>27.827017796573301</v>
      </c>
      <c r="AN104" s="8">
        <v>32.431488367229299</v>
      </c>
      <c r="AO104" s="8">
        <v>41.540332322222703</v>
      </c>
      <c r="AP104" s="8">
        <v>54.402820764163998</v>
      </c>
      <c r="AQ104" s="8">
        <v>61.309526620147999</v>
      </c>
      <c r="AR104" s="90">
        <f t="shared" si="6"/>
        <v>1.296037296037295</v>
      </c>
      <c r="AS104" s="90">
        <f t="shared" si="7"/>
        <v>1.51048951048951</v>
      </c>
      <c r="AT104" s="90">
        <f t="shared" si="8"/>
        <v>1.9347319347319349</v>
      </c>
      <c r="AU104" s="90">
        <f t="shared" si="9"/>
        <v>2.5337995337995247</v>
      </c>
      <c r="AV104" s="90">
        <f t="shared" si="10"/>
        <v>2.8554778554778499</v>
      </c>
    </row>
    <row r="105" spans="1:48" x14ac:dyDescent="0.35">
      <c r="A105" s="1" t="s">
        <v>67</v>
      </c>
      <c r="B105" s="1" t="s">
        <v>43</v>
      </c>
      <c r="C105" s="1" t="s">
        <v>44</v>
      </c>
      <c r="D105" s="1" t="s">
        <v>149</v>
      </c>
      <c r="E105" s="7">
        <v>103125</v>
      </c>
      <c r="F105" s="7">
        <v>36016</v>
      </c>
      <c r="G105" s="8">
        <v>34.924606060606102</v>
      </c>
      <c r="H105" s="9">
        <v>8.25</v>
      </c>
      <c r="I105" s="9">
        <v>10.632009984585499</v>
      </c>
      <c r="J105" s="9">
        <v>771</v>
      </c>
      <c r="K105" s="10">
        <v>635</v>
      </c>
      <c r="L105" s="10">
        <v>713</v>
      </c>
      <c r="M105" s="10">
        <v>924</v>
      </c>
      <c r="N105" s="10">
        <v>1215</v>
      </c>
      <c r="O105" s="10">
        <v>1430</v>
      </c>
      <c r="P105" s="10">
        <v>81300</v>
      </c>
      <c r="Q105" s="10">
        <v>24390</v>
      </c>
      <c r="R105" s="10">
        <v>28483.753931443</v>
      </c>
      <c r="S105" s="10">
        <v>712.09384828607404</v>
      </c>
      <c r="T105" s="10">
        <v>609.75</v>
      </c>
      <c r="U105" s="10">
        <v>429</v>
      </c>
      <c r="V105" s="10">
        <v>552.86451919844797</v>
      </c>
      <c r="W105" s="10">
        <v>231.3</v>
      </c>
      <c r="X105" s="10">
        <v>25400</v>
      </c>
      <c r="Y105" s="10">
        <v>28520</v>
      </c>
      <c r="Z105" s="10">
        <v>36960</v>
      </c>
      <c r="AA105" s="10">
        <v>48600</v>
      </c>
      <c r="AB105" s="10">
        <v>57200</v>
      </c>
      <c r="AC105" s="9">
        <v>12.211538461538501</v>
      </c>
      <c r="AD105" s="9">
        <v>13.711538461538501</v>
      </c>
      <c r="AE105" s="9">
        <v>17.769230769230798</v>
      </c>
      <c r="AF105" s="9">
        <v>23.365384615384599</v>
      </c>
      <c r="AG105" s="9">
        <v>27.5</v>
      </c>
      <c r="AH105" s="8">
        <v>59.207459207459202</v>
      </c>
      <c r="AI105" s="8">
        <v>66.480186480186504</v>
      </c>
      <c r="AJ105" s="8">
        <v>86.153846153846203</v>
      </c>
      <c r="AK105" s="8">
        <v>113.286713286713</v>
      </c>
      <c r="AL105" s="8">
        <v>133.333333333333</v>
      </c>
      <c r="AM105" s="8">
        <v>45.942539479338201</v>
      </c>
      <c r="AN105" s="8">
        <v>51.5858750374301</v>
      </c>
      <c r="AO105" s="8">
        <v>66.851821226627493</v>
      </c>
      <c r="AP105" s="8">
        <v>87.905803885662806</v>
      </c>
      <c r="AQ105" s="8">
        <v>103.461151898352</v>
      </c>
      <c r="AR105" s="90">
        <f t="shared" si="6"/>
        <v>1.4801864801864801</v>
      </c>
      <c r="AS105" s="90">
        <f t="shared" si="7"/>
        <v>1.6620046620046627</v>
      </c>
      <c r="AT105" s="90">
        <f t="shared" si="8"/>
        <v>2.1538461538461551</v>
      </c>
      <c r="AU105" s="90">
        <f t="shared" si="9"/>
        <v>2.832167832167825</v>
      </c>
      <c r="AV105" s="90">
        <f t="shared" si="10"/>
        <v>3.333333333333325</v>
      </c>
    </row>
    <row r="106" spans="1:48" x14ac:dyDescent="0.35">
      <c r="A106" s="1" t="s">
        <v>67</v>
      </c>
      <c r="B106" s="1" t="s">
        <v>43</v>
      </c>
      <c r="C106" s="1" t="s">
        <v>44</v>
      </c>
      <c r="D106" s="1" t="s">
        <v>150</v>
      </c>
      <c r="E106" s="7">
        <v>9938</v>
      </c>
      <c r="F106" s="7">
        <v>2730</v>
      </c>
      <c r="G106" s="8">
        <v>27.470315958945502</v>
      </c>
      <c r="H106" s="9">
        <v>8.25</v>
      </c>
      <c r="I106" s="9">
        <v>8.7149695780302494</v>
      </c>
      <c r="J106" s="9">
        <v>771</v>
      </c>
      <c r="K106" s="10">
        <v>448</v>
      </c>
      <c r="L106" s="10">
        <v>527</v>
      </c>
      <c r="M106" s="10">
        <v>697</v>
      </c>
      <c r="N106" s="10">
        <v>950</v>
      </c>
      <c r="O106" s="10">
        <v>953</v>
      </c>
      <c r="P106" s="10">
        <v>55900</v>
      </c>
      <c r="Q106" s="10">
        <v>16770</v>
      </c>
      <c r="R106" s="10">
        <v>19157.408429503299</v>
      </c>
      <c r="S106" s="10">
        <v>478.93521073758097</v>
      </c>
      <c r="T106" s="10">
        <v>419.25</v>
      </c>
      <c r="U106" s="10">
        <v>429</v>
      </c>
      <c r="V106" s="10">
        <v>453.17841805757303</v>
      </c>
      <c r="W106" s="10">
        <v>231.3</v>
      </c>
      <c r="X106" s="10">
        <v>17920</v>
      </c>
      <c r="Y106" s="10">
        <v>21080</v>
      </c>
      <c r="Z106" s="10">
        <v>27880</v>
      </c>
      <c r="AA106" s="10">
        <v>38000</v>
      </c>
      <c r="AB106" s="10">
        <v>38120</v>
      </c>
      <c r="AC106" s="9">
        <v>8.6153846153846203</v>
      </c>
      <c r="AD106" s="9">
        <v>10.134615384615399</v>
      </c>
      <c r="AE106" s="9">
        <v>13.403846153846199</v>
      </c>
      <c r="AF106" s="9">
        <v>18.269230769230798</v>
      </c>
      <c r="AG106" s="9">
        <v>18.326923076923102</v>
      </c>
      <c r="AH106" s="8">
        <v>41.7715617715618</v>
      </c>
      <c r="AI106" s="8">
        <v>49.1375291375291</v>
      </c>
      <c r="AJ106" s="8">
        <v>64.988344988345006</v>
      </c>
      <c r="AK106" s="8">
        <v>88.578088578088597</v>
      </c>
      <c r="AL106" s="8">
        <v>88.857808857808905</v>
      </c>
      <c r="AM106" s="8">
        <v>39.542924565581103</v>
      </c>
      <c r="AN106" s="8">
        <v>46.515895638529599</v>
      </c>
      <c r="AO106" s="8">
        <v>61.5210232638617</v>
      </c>
      <c r="AP106" s="8">
        <v>83.852183788620707</v>
      </c>
      <c r="AQ106" s="8">
        <v>84.116980158479507</v>
      </c>
      <c r="AR106" s="90">
        <f t="shared" si="6"/>
        <v>1.0442890442890449</v>
      </c>
      <c r="AS106" s="90">
        <f t="shared" si="7"/>
        <v>1.2284382284382276</v>
      </c>
      <c r="AT106" s="90">
        <f t="shared" si="8"/>
        <v>1.6247086247086251</v>
      </c>
      <c r="AU106" s="90">
        <f t="shared" si="9"/>
        <v>2.2144522144522147</v>
      </c>
      <c r="AV106" s="90">
        <f t="shared" si="10"/>
        <v>2.2214452214452227</v>
      </c>
    </row>
    <row r="107" spans="1:48" x14ac:dyDescent="0.35">
      <c r="A107" s="1" t="s">
        <v>67</v>
      </c>
      <c r="B107" s="1" t="s">
        <v>43</v>
      </c>
      <c r="C107" s="1" t="s">
        <v>44</v>
      </c>
      <c r="D107" s="1" t="s">
        <v>151</v>
      </c>
      <c r="E107" s="7">
        <v>83673</v>
      </c>
      <c r="F107" s="7">
        <v>25621</v>
      </c>
      <c r="G107" s="8">
        <v>30.620391285121801</v>
      </c>
      <c r="H107" s="9">
        <v>8.25</v>
      </c>
      <c r="I107" s="9">
        <v>11.4722679156708</v>
      </c>
      <c r="J107" s="9">
        <v>771</v>
      </c>
      <c r="K107" s="10">
        <v>573</v>
      </c>
      <c r="L107" s="10">
        <v>657</v>
      </c>
      <c r="M107" s="10">
        <v>846</v>
      </c>
      <c r="N107" s="10">
        <v>1074</v>
      </c>
      <c r="O107" s="10">
        <v>1144</v>
      </c>
      <c r="P107" s="10">
        <v>76400</v>
      </c>
      <c r="Q107" s="10">
        <v>22920</v>
      </c>
      <c r="R107" s="10">
        <v>31424.643508376899</v>
      </c>
      <c r="S107" s="10">
        <v>785.616087709422</v>
      </c>
      <c r="T107" s="10">
        <v>573</v>
      </c>
      <c r="U107" s="10">
        <v>429</v>
      </c>
      <c r="V107" s="10">
        <v>596.55793161488396</v>
      </c>
      <c r="W107" s="10">
        <v>231.3</v>
      </c>
      <c r="X107" s="10">
        <v>22920</v>
      </c>
      <c r="Y107" s="10">
        <v>26280</v>
      </c>
      <c r="Z107" s="10">
        <v>33840</v>
      </c>
      <c r="AA107" s="10">
        <v>42960</v>
      </c>
      <c r="AB107" s="10">
        <v>45760</v>
      </c>
      <c r="AC107" s="9">
        <v>11.0192307692308</v>
      </c>
      <c r="AD107" s="9">
        <v>12.634615384615399</v>
      </c>
      <c r="AE107" s="9">
        <v>16.269230769230798</v>
      </c>
      <c r="AF107" s="9">
        <v>20.653846153846199</v>
      </c>
      <c r="AG107" s="9">
        <v>22</v>
      </c>
      <c r="AH107" s="8">
        <v>53.426573426573398</v>
      </c>
      <c r="AI107" s="8">
        <v>61.258741258741303</v>
      </c>
      <c r="AJ107" s="8">
        <v>78.881118881118894</v>
      </c>
      <c r="AK107" s="8">
        <v>100.13986013986001</v>
      </c>
      <c r="AL107" s="8">
        <v>106.666666666667</v>
      </c>
      <c r="AM107" s="8">
        <v>38.420409461249598</v>
      </c>
      <c r="AN107" s="8">
        <v>44.052720795883097</v>
      </c>
      <c r="AO107" s="8">
        <v>56.725421298808399</v>
      </c>
      <c r="AP107" s="8">
        <v>72.013123492813506</v>
      </c>
      <c r="AQ107" s="8">
        <v>76.706716271674694</v>
      </c>
      <c r="AR107" s="90">
        <f t="shared" si="6"/>
        <v>1.335664335664335</v>
      </c>
      <c r="AS107" s="90">
        <f t="shared" si="7"/>
        <v>1.5314685314685326</v>
      </c>
      <c r="AT107" s="90">
        <f t="shared" si="8"/>
        <v>1.9720279720279723</v>
      </c>
      <c r="AU107" s="90">
        <f t="shared" si="9"/>
        <v>2.5034965034965002</v>
      </c>
      <c r="AV107" s="90">
        <f t="shared" si="10"/>
        <v>2.666666666666675</v>
      </c>
    </row>
    <row r="108" spans="1:48" x14ac:dyDescent="0.35">
      <c r="A108" s="1" t="s">
        <v>67</v>
      </c>
      <c r="B108" s="1" t="s">
        <v>43</v>
      </c>
      <c r="C108" s="1" t="s">
        <v>44</v>
      </c>
      <c r="D108" s="1" t="s">
        <v>152</v>
      </c>
      <c r="E108" s="7">
        <v>2856</v>
      </c>
      <c r="F108" s="7">
        <v>579</v>
      </c>
      <c r="G108" s="8">
        <v>20.273109243697501</v>
      </c>
      <c r="H108" s="9">
        <v>8.25</v>
      </c>
      <c r="I108" s="9">
        <v>13.932125061745801</v>
      </c>
      <c r="J108" s="9">
        <v>771</v>
      </c>
      <c r="K108" s="10">
        <v>473</v>
      </c>
      <c r="L108" s="10">
        <v>527</v>
      </c>
      <c r="M108" s="10">
        <v>697</v>
      </c>
      <c r="N108" s="10">
        <v>873</v>
      </c>
      <c r="O108" s="10">
        <v>1051</v>
      </c>
      <c r="P108" s="10">
        <v>62100</v>
      </c>
      <c r="Q108" s="10">
        <v>18630</v>
      </c>
      <c r="R108" s="10">
        <v>33983.612889014003</v>
      </c>
      <c r="S108" s="10">
        <v>849.59032222534995</v>
      </c>
      <c r="T108" s="10">
        <v>465.75</v>
      </c>
      <c r="U108" s="10">
        <v>429</v>
      </c>
      <c r="V108" s="10">
        <v>724.47050321077995</v>
      </c>
      <c r="W108" s="10">
        <v>231.3</v>
      </c>
      <c r="X108" s="10">
        <v>18920</v>
      </c>
      <c r="Y108" s="10">
        <v>21080</v>
      </c>
      <c r="Z108" s="10">
        <v>27880</v>
      </c>
      <c r="AA108" s="10">
        <v>34920</v>
      </c>
      <c r="AB108" s="10">
        <v>42040</v>
      </c>
      <c r="AC108" s="9">
        <v>9.0961538461538503</v>
      </c>
      <c r="AD108" s="9">
        <v>10.134615384615399</v>
      </c>
      <c r="AE108" s="9">
        <v>13.403846153846199</v>
      </c>
      <c r="AF108" s="9">
        <v>16.788461538461501</v>
      </c>
      <c r="AG108" s="9">
        <v>20.211538461538499</v>
      </c>
      <c r="AH108" s="8">
        <v>44.102564102564102</v>
      </c>
      <c r="AI108" s="8">
        <v>49.1375291375291</v>
      </c>
      <c r="AJ108" s="8">
        <v>64.988344988345006</v>
      </c>
      <c r="AK108" s="8">
        <v>81.3986013986014</v>
      </c>
      <c r="AL108" s="8">
        <v>97.995337995338005</v>
      </c>
      <c r="AM108" s="8">
        <v>26.115625020133301</v>
      </c>
      <c r="AN108" s="8">
        <v>29.0971128659836</v>
      </c>
      <c r="AO108" s="8">
        <v>38.483278306623497</v>
      </c>
      <c r="AP108" s="8">
        <v>48.200720174580098</v>
      </c>
      <c r="AQ108" s="8">
        <v>58.028587518308903</v>
      </c>
      <c r="AR108" s="90">
        <f t="shared" si="6"/>
        <v>1.1025641025641026</v>
      </c>
      <c r="AS108" s="90">
        <f t="shared" si="7"/>
        <v>1.2284382284382276</v>
      </c>
      <c r="AT108" s="90">
        <f t="shared" si="8"/>
        <v>1.6247086247086251</v>
      </c>
      <c r="AU108" s="90">
        <f t="shared" si="9"/>
        <v>2.034965034965035</v>
      </c>
      <c r="AV108" s="90">
        <f t="shared" si="10"/>
        <v>2.4498834498834503</v>
      </c>
    </row>
    <row r="109" spans="1:48" x14ac:dyDescent="0.35">
      <c r="A109" s="1" t="s">
        <v>67</v>
      </c>
      <c r="B109" s="1" t="s">
        <v>43</v>
      </c>
      <c r="C109" s="1" t="s">
        <v>44</v>
      </c>
      <c r="D109" s="1" t="s">
        <v>153</v>
      </c>
      <c r="E109" s="7">
        <v>2111</v>
      </c>
      <c r="F109" s="7">
        <v>514</v>
      </c>
      <c r="G109" s="8">
        <v>24.348649928943601</v>
      </c>
      <c r="H109" s="9">
        <v>8.25</v>
      </c>
      <c r="I109" s="9">
        <v>13.4000820721552</v>
      </c>
      <c r="J109" s="9">
        <v>771</v>
      </c>
      <c r="K109" s="10">
        <v>473</v>
      </c>
      <c r="L109" s="10">
        <v>527</v>
      </c>
      <c r="M109" s="10">
        <v>697</v>
      </c>
      <c r="N109" s="10">
        <v>873</v>
      </c>
      <c r="O109" s="10">
        <v>942</v>
      </c>
      <c r="P109" s="10">
        <v>63600</v>
      </c>
      <c r="Q109" s="10">
        <v>19080</v>
      </c>
      <c r="R109" s="10">
        <v>34280.199417473297</v>
      </c>
      <c r="S109" s="10">
        <v>857.00498543683398</v>
      </c>
      <c r="T109" s="10">
        <v>477</v>
      </c>
      <c r="U109" s="10">
        <v>429</v>
      </c>
      <c r="V109" s="10">
        <v>696.80426775206899</v>
      </c>
      <c r="W109" s="10">
        <v>231.3</v>
      </c>
      <c r="X109" s="10">
        <v>18920</v>
      </c>
      <c r="Y109" s="10">
        <v>21080</v>
      </c>
      <c r="Z109" s="10">
        <v>27880</v>
      </c>
      <c r="AA109" s="10">
        <v>34920</v>
      </c>
      <c r="AB109" s="10">
        <v>37680</v>
      </c>
      <c r="AC109" s="9">
        <v>9.0961538461538503</v>
      </c>
      <c r="AD109" s="9">
        <v>10.134615384615399</v>
      </c>
      <c r="AE109" s="9">
        <v>13.403846153846199</v>
      </c>
      <c r="AF109" s="9">
        <v>16.788461538461501</v>
      </c>
      <c r="AG109" s="9">
        <v>18.115384615384599</v>
      </c>
      <c r="AH109" s="8">
        <v>44.102564102564102</v>
      </c>
      <c r="AI109" s="8">
        <v>49.1375291375291</v>
      </c>
      <c r="AJ109" s="8">
        <v>64.988344988345006</v>
      </c>
      <c r="AK109" s="8">
        <v>81.3986013986014</v>
      </c>
      <c r="AL109" s="8">
        <v>87.832167832167798</v>
      </c>
      <c r="AM109" s="8">
        <v>27.152531744728002</v>
      </c>
      <c r="AN109" s="8">
        <v>30.252397948142999</v>
      </c>
      <c r="AO109" s="8">
        <v>40.011235995931102</v>
      </c>
      <c r="AP109" s="8">
        <v>50.114503621876402</v>
      </c>
      <c r="AQ109" s="8">
        <v>54.075443770684501</v>
      </c>
      <c r="AR109" s="90">
        <f t="shared" si="6"/>
        <v>1.1025641025641026</v>
      </c>
      <c r="AS109" s="90">
        <f t="shared" si="7"/>
        <v>1.2284382284382276</v>
      </c>
      <c r="AT109" s="90">
        <f t="shared" si="8"/>
        <v>1.6247086247086251</v>
      </c>
      <c r="AU109" s="90">
        <f t="shared" si="9"/>
        <v>2.034965034965035</v>
      </c>
      <c r="AV109" s="90">
        <f t="shared" si="10"/>
        <v>2.1958041958041949</v>
      </c>
    </row>
    <row r="110" spans="1:48" x14ac:dyDescent="0.35">
      <c r="A110" s="1" t="s">
        <v>67</v>
      </c>
      <c r="B110" s="1" t="s">
        <v>43</v>
      </c>
      <c r="C110" s="1" t="s">
        <v>44</v>
      </c>
      <c r="D110" s="1" t="s">
        <v>154</v>
      </c>
      <c r="E110" s="7">
        <v>9183</v>
      </c>
      <c r="F110" s="7">
        <v>1768</v>
      </c>
      <c r="G110" s="8">
        <v>19.252967439834499</v>
      </c>
      <c r="H110" s="9">
        <v>8.25</v>
      </c>
      <c r="I110" s="9">
        <v>8.4473389005153408</v>
      </c>
      <c r="J110" s="9">
        <v>771</v>
      </c>
      <c r="K110" s="10">
        <v>473</v>
      </c>
      <c r="L110" s="10">
        <v>558</v>
      </c>
      <c r="M110" s="10">
        <v>697</v>
      </c>
      <c r="N110" s="10">
        <v>1008</v>
      </c>
      <c r="O110" s="10">
        <v>1149</v>
      </c>
      <c r="P110" s="10">
        <v>61900</v>
      </c>
      <c r="Q110" s="10">
        <v>18570</v>
      </c>
      <c r="R110" s="10">
        <v>27057.0166313806</v>
      </c>
      <c r="S110" s="10">
        <v>676.42541578451403</v>
      </c>
      <c r="T110" s="10">
        <v>464.25</v>
      </c>
      <c r="U110" s="10">
        <v>429</v>
      </c>
      <c r="V110" s="10">
        <v>439.26162282679797</v>
      </c>
      <c r="W110" s="10">
        <v>231.3</v>
      </c>
      <c r="X110" s="10">
        <v>18920</v>
      </c>
      <c r="Y110" s="10">
        <v>22320</v>
      </c>
      <c r="Z110" s="10">
        <v>27880</v>
      </c>
      <c r="AA110" s="10">
        <v>40320</v>
      </c>
      <c r="AB110" s="10">
        <v>45960</v>
      </c>
      <c r="AC110" s="9">
        <v>9.0961538461538503</v>
      </c>
      <c r="AD110" s="9">
        <v>10.7307692307692</v>
      </c>
      <c r="AE110" s="9">
        <v>13.403846153846199</v>
      </c>
      <c r="AF110" s="9">
        <v>19.384615384615401</v>
      </c>
      <c r="AG110" s="9">
        <v>22.096153846153801</v>
      </c>
      <c r="AH110" s="8">
        <v>44.102564102564102</v>
      </c>
      <c r="AI110" s="8">
        <v>52.027972027971998</v>
      </c>
      <c r="AJ110" s="8">
        <v>64.988344988345006</v>
      </c>
      <c r="AK110" s="8">
        <v>93.986013986014001</v>
      </c>
      <c r="AL110" s="8">
        <v>107.13286713286701</v>
      </c>
      <c r="AM110" s="8">
        <v>43.072280884096699</v>
      </c>
      <c r="AN110" s="8">
        <v>50.812542776587698</v>
      </c>
      <c r="AO110" s="8">
        <v>63.470147518425897</v>
      </c>
      <c r="AP110" s="8">
        <v>91.790399854480995</v>
      </c>
      <c r="AQ110" s="8">
        <v>104.630128405554</v>
      </c>
      <c r="AR110" s="90">
        <f t="shared" si="6"/>
        <v>1.1025641025641026</v>
      </c>
      <c r="AS110" s="90">
        <f t="shared" si="7"/>
        <v>1.3006993006993</v>
      </c>
      <c r="AT110" s="90">
        <f t="shared" si="8"/>
        <v>1.6247086247086251</v>
      </c>
      <c r="AU110" s="90">
        <f t="shared" si="9"/>
        <v>2.34965034965035</v>
      </c>
      <c r="AV110" s="90">
        <f t="shared" si="10"/>
        <v>2.6783216783216752</v>
      </c>
    </row>
    <row r="111" spans="1:48" x14ac:dyDescent="0.35">
      <c r="A111" s="1" t="s">
        <v>67</v>
      </c>
      <c r="B111" s="1" t="s">
        <v>43</v>
      </c>
      <c r="C111" s="1" t="s">
        <v>44</v>
      </c>
      <c r="D111" s="1" t="s">
        <v>155</v>
      </c>
      <c r="E111" s="7">
        <v>2330</v>
      </c>
      <c r="F111" s="7">
        <v>458</v>
      </c>
      <c r="G111" s="8">
        <v>19.656652360515</v>
      </c>
      <c r="H111" s="9">
        <v>8.25</v>
      </c>
      <c r="I111" s="9">
        <v>12.292328060197001</v>
      </c>
      <c r="J111" s="9">
        <v>771</v>
      </c>
      <c r="K111" s="10">
        <v>573</v>
      </c>
      <c r="L111" s="10">
        <v>629</v>
      </c>
      <c r="M111" s="10">
        <v>798</v>
      </c>
      <c r="N111" s="10">
        <v>1022</v>
      </c>
      <c r="O111" s="10">
        <v>1151</v>
      </c>
      <c r="P111" s="10">
        <v>76900</v>
      </c>
      <c r="Q111" s="10">
        <v>23070</v>
      </c>
      <c r="R111" s="10">
        <v>33604.814656174698</v>
      </c>
      <c r="S111" s="10">
        <v>840.120366404366</v>
      </c>
      <c r="T111" s="10">
        <v>576.75</v>
      </c>
      <c r="U111" s="10">
        <v>429</v>
      </c>
      <c r="V111" s="10">
        <v>639.20105913024395</v>
      </c>
      <c r="W111" s="10">
        <v>231.3</v>
      </c>
      <c r="X111" s="10">
        <v>22920</v>
      </c>
      <c r="Y111" s="10">
        <v>25160</v>
      </c>
      <c r="Z111" s="10">
        <v>31920</v>
      </c>
      <c r="AA111" s="10">
        <v>40880</v>
      </c>
      <c r="AB111" s="10">
        <v>46040</v>
      </c>
      <c r="AC111" s="9">
        <v>11.0192307692308</v>
      </c>
      <c r="AD111" s="9">
        <v>12.096153846153801</v>
      </c>
      <c r="AE111" s="9">
        <v>15.346153846153801</v>
      </c>
      <c r="AF111" s="9">
        <v>19.653846153846199</v>
      </c>
      <c r="AG111" s="9">
        <v>22.134615384615401</v>
      </c>
      <c r="AH111" s="8">
        <v>53.426573426573398</v>
      </c>
      <c r="AI111" s="8">
        <v>58.648018648018699</v>
      </c>
      <c r="AJ111" s="8">
        <v>74.4055944055944</v>
      </c>
      <c r="AK111" s="8">
        <v>95.291375291375303</v>
      </c>
      <c r="AL111" s="8">
        <v>107.319347319347</v>
      </c>
      <c r="AM111" s="8">
        <v>35.857262237936602</v>
      </c>
      <c r="AN111" s="8">
        <v>39.361636906914697</v>
      </c>
      <c r="AO111" s="8">
        <v>49.937339032937899</v>
      </c>
      <c r="AP111" s="8">
        <v>63.954837708850299</v>
      </c>
      <c r="AQ111" s="8">
        <v>72.027415071317705</v>
      </c>
      <c r="AR111" s="90">
        <f t="shared" si="6"/>
        <v>1.335664335664335</v>
      </c>
      <c r="AS111" s="90">
        <f t="shared" si="7"/>
        <v>1.4662004662004675</v>
      </c>
      <c r="AT111" s="90">
        <f t="shared" si="8"/>
        <v>1.86013986013986</v>
      </c>
      <c r="AU111" s="90">
        <f t="shared" si="9"/>
        <v>2.3822843822843827</v>
      </c>
      <c r="AV111" s="90">
        <f t="shared" si="10"/>
        <v>2.6829836829836751</v>
      </c>
    </row>
    <row r="112" spans="1:48" x14ac:dyDescent="0.35">
      <c r="A112" s="1" t="s">
        <v>67</v>
      </c>
      <c r="B112" s="1" t="s">
        <v>43</v>
      </c>
      <c r="C112" s="1" t="s">
        <v>44</v>
      </c>
      <c r="D112" s="1" t="s">
        <v>156</v>
      </c>
      <c r="E112" s="7">
        <v>19604</v>
      </c>
      <c r="F112" s="7">
        <v>6067</v>
      </c>
      <c r="G112" s="8">
        <v>30.947765762089404</v>
      </c>
      <c r="H112" s="9">
        <v>8.25</v>
      </c>
      <c r="I112" s="9">
        <v>11.6099625741348</v>
      </c>
      <c r="J112" s="9">
        <v>771</v>
      </c>
      <c r="K112" s="10">
        <v>462</v>
      </c>
      <c r="L112" s="10">
        <v>527</v>
      </c>
      <c r="M112" s="10">
        <v>697</v>
      </c>
      <c r="N112" s="10">
        <v>894</v>
      </c>
      <c r="O112" s="10">
        <v>1105</v>
      </c>
      <c r="P112" s="10">
        <v>60200</v>
      </c>
      <c r="Q112" s="10">
        <v>18060</v>
      </c>
      <c r="R112" s="10">
        <v>25425.270397611199</v>
      </c>
      <c r="S112" s="10">
        <v>635.63175994027904</v>
      </c>
      <c r="T112" s="10">
        <v>451.5</v>
      </c>
      <c r="U112" s="10">
        <v>429</v>
      </c>
      <c r="V112" s="10">
        <v>603.71805385501</v>
      </c>
      <c r="W112" s="10">
        <v>231.3</v>
      </c>
      <c r="X112" s="10">
        <v>18480</v>
      </c>
      <c r="Y112" s="10">
        <v>21080</v>
      </c>
      <c r="Z112" s="10">
        <v>27880</v>
      </c>
      <c r="AA112" s="10">
        <v>35760</v>
      </c>
      <c r="AB112" s="10">
        <v>44200</v>
      </c>
      <c r="AC112" s="9">
        <v>8.8846153846153797</v>
      </c>
      <c r="AD112" s="9">
        <v>10.134615384615399</v>
      </c>
      <c r="AE112" s="9">
        <v>13.403846153846199</v>
      </c>
      <c r="AF112" s="9">
        <v>17.192307692307701</v>
      </c>
      <c r="AG112" s="9">
        <v>21.25</v>
      </c>
      <c r="AH112" s="8">
        <v>43.076923076923102</v>
      </c>
      <c r="AI112" s="8">
        <v>49.1375291375291</v>
      </c>
      <c r="AJ112" s="8">
        <v>64.988344988345006</v>
      </c>
      <c r="AK112" s="8">
        <v>83.356643356643403</v>
      </c>
      <c r="AL112" s="8">
        <v>103.030303030303</v>
      </c>
      <c r="AM112" s="8">
        <v>30.610315331795899</v>
      </c>
      <c r="AN112" s="8">
        <v>34.916961428260699</v>
      </c>
      <c r="AO112" s="8">
        <v>46.180497372860998</v>
      </c>
      <c r="AP112" s="8">
        <v>59.232947849838901</v>
      </c>
      <c r="AQ112" s="8">
        <v>73.212983639901495</v>
      </c>
      <c r="AR112" s="90">
        <f t="shared" si="6"/>
        <v>1.0769230769230775</v>
      </c>
      <c r="AS112" s="90">
        <f t="shared" si="7"/>
        <v>1.2284382284382276</v>
      </c>
      <c r="AT112" s="90">
        <f t="shared" si="8"/>
        <v>1.6247086247086251</v>
      </c>
      <c r="AU112" s="90">
        <f t="shared" si="9"/>
        <v>2.0839160839160851</v>
      </c>
      <c r="AV112" s="90">
        <f t="shared" si="10"/>
        <v>2.5757575757575752</v>
      </c>
    </row>
    <row r="113" spans="1:48" x14ac:dyDescent="0.35">
      <c r="A113" s="1" t="s">
        <v>67</v>
      </c>
      <c r="B113" s="1" t="s">
        <v>43</v>
      </c>
      <c r="C113" s="1" t="s">
        <v>44</v>
      </c>
      <c r="D113" s="1" t="s">
        <v>157</v>
      </c>
      <c r="E113" s="7">
        <v>54751</v>
      </c>
      <c r="F113" s="7">
        <v>13026</v>
      </c>
      <c r="G113" s="8">
        <v>23.791346276780303</v>
      </c>
      <c r="H113" s="9">
        <v>8.25</v>
      </c>
      <c r="I113" s="9">
        <v>14.685532108060601</v>
      </c>
      <c r="J113" s="9">
        <v>771</v>
      </c>
      <c r="K113" s="10">
        <v>573</v>
      </c>
      <c r="L113" s="10">
        <v>629</v>
      </c>
      <c r="M113" s="10">
        <v>798</v>
      </c>
      <c r="N113" s="10">
        <v>1022</v>
      </c>
      <c r="O113" s="10">
        <v>1151</v>
      </c>
      <c r="P113" s="10">
        <v>76900</v>
      </c>
      <c r="Q113" s="10">
        <v>23070</v>
      </c>
      <c r="R113" s="10">
        <v>36303.231737912</v>
      </c>
      <c r="S113" s="10">
        <v>907.58079344779901</v>
      </c>
      <c r="T113" s="10">
        <v>576.75</v>
      </c>
      <c r="U113" s="10">
        <v>429</v>
      </c>
      <c r="V113" s="10">
        <v>763.647669619152</v>
      </c>
      <c r="W113" s="10">
        <v>231.3</v>
      </c>
      <c r="X113" s="10">
        <v>22920</v>
      </c>
      <c r="Y113" s="10">
        <v>25160</v>
      </c>
      <c r="Z113" s="10">
        <v>31920</v>
      </c>
      <c r="AA113" s="10">
        <v>40880</v>
      </c>
      <c r="AB113" s="10">
        <v>46040</v>
      </c>
      <c r="AC113" s="9">
        <v>11.0192307692308</v>
      </c>
      <c r="AD113" s="9">
        <v>12.096153846153801</v>
      </c>
      <c r="AE113" s="9">
        <v>15.346153846153801</v>
      </c>
      <c r="AF113" s="9">
        <v>19.653846153846199</v>
      </c>
      <c r="AG113" s="9">
        <v>22.134615384615401</v>
      </c>
      <c r="AH113" s="8">
        <v>53.426573426573398</v>
      </c>
      <c r="AI113" s="8">
        <v>58.648018648018699</v>
      </c>
      <c r="AJ113" s="8">
        <v>74.4055944055944</v>
      </c>
      <c r="AK113" s="8">
        <v>95.291375291375303</v>
      </c>
      <c r="AL113" s="8">
        <v>107.319347319347</v>
      </c>
      <c r="AM113" s="8">
        <v>30.013841345748801</v>
      </c>
      <c r="AN113" s="8">
        <v>32.947131250394399</v>
      </c>
      <c r="AO113" s="8">
        <v>41.799381141199902</v>
      </c>
      <c r="AP113" s="8">
        <v>53.5325407597823</v>
      </c>
      <c r="AQ113" s="8">
        <v>60.289583575840901</v>
      </c>
      <c r="AR113" s="90">
        <f t="shared" si="6"/>
        <v>1.335664335664335</v>
      </c>
      <c r="AS113" s="90">
        <f t="shared" si="7"/>
        <v>1.4662004662004675</v>
      </c>
      <c r="AT113" s="90">
        <f t="shared" si="8"/>
        <v>1.86013986013986</v>
      </c>
      <c r="AU113" s="90">
        <f t="shared" si="9"/>
        <v>2.3822843822843827</v>
      </c>
      <c r="AV113" s="90">
        <f t="shared" si="10"/>
        <v>2.6829836829836751</v>
      </c>
    </row>
    <row r="114" spans="1:48" x14ac:dyDescent="0.35">
      <c r="A114" s="1" t="s">
        <v>67</v>
      </c>
      <c r="B114" s="1" t="s">
        <v>43</v>
      </c>
      <c r="C114" s="1" t="s">
        <v>44</v>
      </c>
      <c r="D114" s="1" t="s">
        <v>158</v>
      </c>
      <c r="E114" s="7">
        <v>6686</v>
      </c>
      <c r="F114" s="7">
        <v>1321</v>
      </c>
      <c r="G114" s="8">
        <v>19.757702662279399</v>
      </c>
      <c r="H114" s="9">
        <v>8.25</v>
      </c>
      <c r="I114" s="9">
        <v>8.0865320326313306</v>
      </c>
      <c r="J114" s="9">
        <v>771</v>
      </c>
      <c r="K114" s="10">
        <v>448</v>
      </c>
      <c r="L114" s="10">
        <v>527</v>
      </c>
      <c r="M114" s="10">
        <v>697</v>
      </c>
      <c r="N114" s="10">
        <v>980</v>
      </c>
      <c r="O114" s="10">
        <v>1224</v>
      </c>
      <c r="P114" s="10">
        <v>60500</v>
      </c>
      <c r="Q114" s="10">
        <v>18150</v>
      </c>
      <c r="R114" s="10">
        <v>25786.3775041915</v>
      </c>
      <c r="S114" s="10">
        <v>644.65943760478694</v>
      </c>
      <c r="T114" s="10">
        <v>453.75</v>
      </c>
      <c r="U114" s="10">
        <v>429</v>
      </c>
      <c r="V114" s="10">
        <v>420.49966569682903</v>
      </c>
      <c r="W114" s="10">
        <v>231.3</v>
      </c>
      <c r="X114" s="10">
        <v>17920</v>
      </c>
      <c r="Y114" s="10">
        <v>21080</v>
      </c>
      <c r="Z114" s="10">
        <v>27880</v>
      </c>
      <c r="AA114" s="10">
        <v>39200</v>
      </c>
      <c r="AB114" s="10">
        <v>48960</v>
      </c>
      <c r="AC114" s="9">
        <v>8.6153846153846203</v>
      </c>
      <c r="AD114" s="9">
        <v>10.134615384615399</v>
      </c>
      <c r="AE114" s="9">
        <v>13.403846153846199</v>
      </c>
      <c r="AF114" s="9">
        <v>18.846153846153801</v>
      </c>
      <c r="AG114" s="9">
        <v>23.538461538461501</v>
      </c>
      <c r="AH114" s="8">
        <v>41.7715617715618</v>
      </c>
      <c r="AI114" s="8">
        <v>49.1375291375291</v>
      </c>
      <c r="AJ114" s="8">
        <v>64.988344988345006</v>
      </c>
      <c r="AK114" s="8">
        <v>91.375291375291397</v>
      </c>
      <c r="AL114" s="8">
        <v>114.12587412587401</v>
      </c>
      <c r="AM114" s="8">
        <v>42.615967292872703</v>
      </c>
      <c r="AN114" s="8">
        <v>50.1308365253213</v>
      </c>
      <c r="AO114" s="8">
        <v>66.302074114134598</v>
      </c>
      <c r="AP114" s="8">
        <v>93.222428453159097</v>
      </c>
      <c r="AQ114" s="8">
        <v>116.432910639456</v>
      </c>
      <c r="AR114" s="90">
        <f t="shared" si="6"/>
        <v>1.0442890442890449</v>
      </c>
      <c r="AS114" s="90">
        <f t="shared" si="7"/>
        <v>1.2284382284382276</v>
      </c>
      <c r="AT114" s="90">
        <f t="shared" si="8"/>
        <v>1.6247086247086251</v>
      </c>
      <c r="AU114" s="90">
        <f t="shared" si="9"/>
        <v>2.2843822843822847</v>
      </c>
      <c r="AV114" s="90">
        <f t="shared" si="10"/>
        <v>2.8531468531468502</v>
      </c>
    </row>
    <row r="115" spans="1:48" x14ac:dyDescent="0.35">
      <c r="A115" s="1" t="s">
        <v>67</v>
      </c>
      <c r="B115" s="1" t="s">
        <v>43</v>
      </c>
      <c r="C115" s="1" t="s">
        <v>44</v>
      </c>
      <c r="D115" s="1" t="s">
        <v>159</v>
      </c>
      <c r="E115" s="7">
        <v>31355</v>
      </c>
      <c r="F115" s="7">
        <v>9427</v>
      </c>
      <c r="G115" s="8">
        <v>30.065380322117701</v>
      </c>
      <c r="H115" s="9">
        <v>8.25</v>
      </c>
      <c r="I115" s="9">
        <v>12.218342152537099</v>
      </c>
      <c r="J115" s="9">
        <v>771</v>
      </c>
      <c r="K115" s="10">
        <v>468</v>
      </c>
      <c r="L115" s="10">
        <v>561</v>
      </c>
      <c r="M115" s="10">
        <v>728</v>
      </c>
      <c r="N115" s="10">
        <v>921</v>
      </c>
      <c r="O115" s="10">
        <v>984</v>
      </c>
      <c r="P115" s="10">
        <v>59300</v>
      </c>
      <c r="Q115" s="10">
        <v>17790</v>
      </c>
      <c r="R115" s="10">
        <v>27937.410326386202</v>
      </c>
      <c r="S115" s="10">
        <v>698.43525815965597</v>
      </c>
      <c r="T115" s="10">
        <v>444.75</v>
      </c>
      <c r="U115" s="10">
        <v>429</v>
      </c>
      <c r="V115" s="10">
        <v>635.35379193192705</v>
      </c>
      <c r="W115" s="10">
        <v>231.3</v>
      </c>
      <c r="X115" s="10">
        <v>18720</v>
      </c>
      <c r="Y115" s="10">
        <v>22440</v>
      </c>
      <c r="Z115" s="10">
        <v>29120</v>
      </c>
      <c r="AA115" s="10">
        <v>36840</v>
      </c>
      <c r="AB115" s="10">
        <v>39360</v>
      </c>
      <c r="AC115" s="9">
        <v>9</v>
      </c>
      <c r="AD115" s="9">
        <v>10.788461538461499</v>
      </c>
      <c r="AE115" s="9">
        <v>14</v>
      </c>
      <c r="AF115" s="9">
        <v>17.711538461538499</v>
      </c>
      <c r="AG115" s="9">
        <v>18.923076923076898</v>
      </c>
      <c r="AH115" s="8">
        <v>43.636363636363598</v>
      </c>
      <c r="AI115" s="8">
        <v>52.307692307692299</v>
      </c>
      <c r="AJ115" s="8">
        <v>67.878787878787904</v>
      </c>
      <c r="AK115" s="8">
        <v>85.874125874125895</v>
      </c>
      <c r="AL115" s="8">
        <v>91.748251748251704</v>
      </c>
      <c r="AM115" s="8">
        <v>29.463899071221299</v>
      </c>
      <c r="AN115" s="8">
        <v>35.318904655887003</v>
      </c>
      <c r="AO115" s="8">
        <v>45.8327318885664</v>
      </c>
      <c r="AP115" s="8">
        <v>57.983442402980302</v>
      </c>
      <c r="AQ115" s="8">
        <v>61.9497365087216</v>
      </c>
      <c r="AR115" s="90">
        <f t="shared" si="6"/>
        <v>1.0909090909090899</v>
      </c>
      <c r="AS115" s="90">
        <f t="shared" si="7"/>
        <v>1.3076923076923075</v>
      </c>
      <c r="AT115" s="90">
        <f t="shared" si="8"/>
        <v>1.6969696969696977</v>
      </c>
      <c r="AU115" s="90">
        <f t="shared" si="9"/>
        <v>2.1468531468531475</v>
      </c>
      <c r="AV115" s="90">
        <f t="shared" si="10"/>
        <v>2.2937062937062924</v>
      </c>
    </row>
    <row r="116" spans="1:48" x14ac:dyDescent="0.35">
      <c r="A116" s="1" t="s">
        <v>67</v>
      </c>
      <c r="B116" s="1" t="s">
        <v>43</v>
      </c>
      <c r="C116" s="1" t="s">
        <v>44</v>
      </c>
      <c r="D116" s="1" t="s">
        <v>160</v>
      </c>
      <c r="E116" s="7">
        <v>4915</v>
      </c>
      <c r="F116" s="7">
        <v>1204</v>
      </c>
      <c r="G116" s="8">
        <v>24.496439471007101</v>
      </c>
      <c r="H116" s="9">
        <v>8.25</v>
      </c>
      <c r="I116" s="9">
        <v>6.7122570179257703</v>
      </c>
      <c r="J116" s="9">
        <v>771</v>
      </c>
      <c r="K116" s="10">
        <v>473</v>
      </c>
      <c r="L116" s="10">
        <v>527</v>
      </c>
      <c r="M116" s="10">
        <v>697</v>
      </c>
      <c r="N116" s="10">
        <v>939</v>
      </c>
      <c r="O116" s="10">
        <v>942</v>
      </c>
      <c r="P116" s="10">
        <v>66100</v>
      </c>
      <c r="Q116" s="10">
        <v>19830</v>
      </c>
      <c r="R116" s="10">
        <v>20472.795699582701</v>
      </c>
      <c r="S116" s="10">
        <v>511.819892489567</v>
      </c>
      <c r="T116" s="10">
        <v>495.75</v>
      </c>
      <c r="U116" s="10">
        <v>429</v>
      </c>
      <c r="V116" s="10">
        <v>349.03736493214001</v>
      </c>
      <c r="W116" s="10">
        <v>231.3</v>
      </c>
      <c r="X116" s="10">
        <v>18920</v>
      </c>
      <c r="Y116" s="10">
        <v>21080</v>
      </c>
      <c r="Z116" s="10">
        <v>27880</v>
      </c>
      <c r="AA116" s="10">
        <v>37560</v>
      </c>
      <c r="AB116" s="10">
        <v>37680</v>
      </c>
      <c r="AC116" s="9">
        <v>9.0961538461538503</v>
      </c>
      <c r="AD116" s="9">
        <v>10.134615384615399</v>
      </c>
      <c r="AE116" s="9">
        <v>13.403846153846199</v>
      </c>
      <c r="AF116" s="9">
        <v>18.057692307692299</v>
      </c>
      <c r="AG116" s="9">
        <v>18.115384615384599</v>
      </c>
      <c r="AH116" s="8">
        <v>44.102564102564102</v>
      </c>
      <c r="AI116" s="8">
        <v>49.1375291375291</v>
      </c>
      <c r="AJ116" s="8">
        <v>64.988344988345006</v>
      </c>
      <c r="AK116" s="8">
        <v>87.552447552447603</v>
      </c>
      <c r="AL116" s="8">
        <v>87.832167832167798</v>
      </c>
      <c r="AM116" s="8">
        <v>54.206230910774899</v>
      </c>
      <c r="AN116" s="8">
        <v>60.394680105662502</v>
      </c>
      <c r="AO116" s="8">
        <v>79.876834978456898</v>
      </c>
      <c r="AP116" s="8">
        <v>107.610255444435</v>
      </c>
      <c r="AQ116" s="8">
        <v>107.954058177484</v>
      </c>
      <c r="AR116" s="90">
        <f t="shared" si="6"/>
        <v>1.1025641025641026</v>
      </c>
      <c r="AS116" s="90">
        <f t="shared" si="7"/>
        <v>1.2284382284382276</v>
      </c>
      <c r="AT116" s="90">
        <f t="shared" si="8"/>
        <v>1.6247086247086251</v>
      </c>
      <c r="AU116" s="90">
        <f t="shared" si="9"/>
        <v>2.1888111888111901</v>
      </c>
      <c r="AV116" s="90">
        <f t="shared" si="10"/>
        <v>2.1958041958041949</v>
      </c>
    </row>
    <row r="117" spans="1:48" x14ac:dyDescent="0.35">
      <c r="A117" s="1" t="s">
        <v>67</v>
      </c>
      <c r="B117" s="1" t="s">
        <v>43</v>
      </c>
      <c r="C117" s="1" t="s">
        <v>44</v>
      </c>
      <c r="D117" s="1" t="s">
        <v>161</v>
      </c>
      <c r="E117" s="7">
        <v>6802</v>
      </c>
      <c r="F117" s="7">
        <v>1718</v>
      </c>
      <c r="G117" s="8">
        <v>25.257277271390798</v>
      </c>
      <c r="H117" s="9">
        <v>8.25</v>
      </c>
      <c r="I117" s="9">
        <v>11.222784420725</v>
      </c>
      <c r="J117" s="9">
        <v>771</v>
      </c>
      <c r="K117" s="10">
        <v>474</v>
      </c>
      <c r="L117" s="10">
        <v>527</v>
      </c>
      <c r="M117" s="10">
        <v>697</v>
      </c>
      <c r="N117" s="10">
        <v>874</v>
      </c>
      <c r="O117" s="10">
        <v>942</v>
      </c>
      <c r="P117" s="10">
        <v>57100</v>
      </c>
      <c r="Q117" s="10">
        <v>17130</v>
      </c>
      <c r="R117" s="10">
        <v>30233.094122110298</v>
      </c>
      <c r="S117" s="10">
        <v>755.82735305275799</v>
      </c>
      <c r="T117" s="10">
        <v>428.25</v>
      </c>
      <c r="U117" s="10">
        <v>429</v>
      </c>
      <c r="V117" s="10">
        <v>583.584789877699</v>
      </c>
      <c r="W117" s="10">
        <v>231.3</v>
      </c>
      <c r="X117" s="10">
        <v>18960</v>
      </c>
      <c r="Y117" s="10">
        <v>21080</v>
      </c>
      <c r="Z117" s="10">
        <v>27880</v>
      </c>
      <c r="AA117" s="10">
        <v>34960</v>
      </c>
      <c r="AB117" s="10">
        <v>37680</v>
      </c>
      <c r="AC117" s="9">
        <v>9.1153846153846203</v>
      </c>
      <c r="AD117" s="9">
        <v>10.134615384615399</v>
      </c>
      <c r="AE117" s="9">
        <v>13.403846153846199</v>
      </c>
      <c r="AF117" s="9">
        <v>16.807692307692299</v>
      </c>
      <c r="AG117" s="9">
        <v>18.115384615384599</v>
      </c>
      <c r="AH117" s="8">
        <v>44.1958041958042</v>
      </c>
      <c r="AI117" s="8">
        <v>49.1375291375291</v>
      </c>
      <c r="AJ117" s="8">
        <v>64.988344988345006</v>
      </c>
      <c r="AK117" s="8">
        <v>81.491841491841498</v>
      </c>
      <c r="AL117" s="8">
        <v>87.832167832167798</v>
      </c>
      <c r="AM117" s="8">
        <v>32.488852226551998</v>
      </c>
      <c r="AN117" s="8">
        <v>36.121571990280401</v>
      </c>
      <c r="AO117" s="8">
        <v>47.773691987145099</v>
      </c>
      <c r="AP117" s="8">
        <v>59.9056051603512</v>
      </c>
      <c r="AQ117" s="8">
        <v>64.566453159097094</v>
      </c>
      <c r="AR117" s="90">
        <f t="shared" si="6"/>
        <v>1.104895104895105</v>
      </c>
      <c r="AS117" s="90">
        <f t="shared" si="7"/>
        <v>1.2284382284382276</v>
      </c>
      <c r="AT117" s="90">
        <f t="shared" si="8"/>
        <v>1.6247086247086251</v>
      </c>
      <c r="AU117" s="90">
        <f t="shared" si="9"/>
        <v>2.0372960372960374</v>
      </c>
      <c r="AV117" s="90">
        <f t="shared" si="10"/>
        <v>2.1958041958041949</v>
      </c>
    </row>
    <row r="118" spans="1:48" x14ac:dyDescent="0.35">
      <c r="A118" s="1" t="s">
        <v>67</v>
      </c>
      <c r="B118" s="1" t="s">
        <v>43</v>
      </c>
      <c r="C118" s="1" t="s">
        <v>44</v>
      </c>
      <c r="D118" s="1" t="s">
        <v>162</v>
      </c>
      <c r="E118" s="7">
        <v>5897</v>
      </c>
      <c r="F118" s="7">
        <v>1266</v>
      </c>
      <c r="G118" s="8">
        <v>21.468543327115501</v>
      </c>
      <c r="H118" s="9">
        <v>8.25</v>
      </c>
      <c r="I118" s="9">
        <v>15.703585944604299</v>
      </c>
      <c r="J118" s="9">
        <v>771</v>
      </c>
      <c r="K118" s="10">
        <v>554</v>
      </c>
      <c r="L118" s="10">
        <v>558</v>
      </c>
      <c r="M118" s="10">
        <v>738</v>
      </c>
      <c r="N118" s="10">
        <v>925</v>
      </c>
      <c r="O118" s="10">
        <v>998</v>
      </c>
      <c r="P118" s="10">
        <v>73300</v>
      </c>
      <c r="Q118" s="10">
        <v>21990</v>
      </c>
      <c r="R118" s="10">
        <v>36201.247598301401</v>
      </c>
      <c r="S118" s="10">
        <v>905.03118995753402</v>
      </c>
      <c r="T118" s="10">
        <v>549.75</v>
      </c>
      <c r="U118" s="10">
        <v>429</v>
      </c>
      <c r="V118" s="10">
        <v>816.58646911942401</v>
      </c>
      <c r="W118" s="10">
        <v>231.3</v>
      </c>
      <c r="X118" s="10">
        <v>22160</v>
      </c>
      <c r="Y118" s="10">
        <v>22320</v>
      </c>
      <c r="Z118" s="10">
        <v>29520</v>
      </c>
      <c r="AA118" s="10">
        <v>37000</v>
      </c>
      <c r="AB118" s="10">
        <v>39920</v>
      </c>
      <c r="AC118" s="9">
        <v>10.653846153846199</v>
      </c>
      <c r="AD118" s="9">
        <v>10.7307692307692</v>
      </c>
      <c r="AE118" s="9">
        <v>14.192307692307701</v>
      </c>
      <c r="AF118" s="9">
        <v>17.788461538461501</v>
      </c>
      <c r="AG118" s="9">
        <v>19.192307692307701</v>
      </c>
      <c r="AH118" s="8">
        <v>51.655011655011698</v>
      </c>
      <c r="AI118" s="8">
        <v>52.027972027971998</v>
      </c>
      <c r="AJ118" s="8">
        <v>68.811188811188799</v>
      </c>
      <c r="AK118" s="8">
        <v>86.247086247086202</v>
      </c>
      <c r="AL118" s="8">
        <v>93.053613053613105</v>
      </c>
      <c r="AM118" s="8">
        <v>27.137358795445799</v>
      </c>
      <c r="AN118" s="8">
        <v>27.3332964040771</v>
      </c>
      <c r="AO118" s="8">
        <v>36.150488792489099</v>
      </c>
      <c r="AP118" s="8">
        <v>45.310571996005997</v>
      </c>
      <c r="AQ118" s="8">
        <v>48.886433353528602</v>
      </c>
      <c r="AR118" s="90">
        <f t="shared" si="6"/>
        <v>1.2913752913752925</v>
      </c>
      <c r="AS118" s="90">
        <f t="shared" si="7"/>
        <v>1.3006993006993</v>
      </c>
      <c r="AT118" s="90">
        <f t="shared" si="8"/>
        <v>1.72027972027972</v>
      </c>
      <c r="AU118" s="90">
        <f t="shared" si="9"/>
        <v>2.1561771561771552</v>
      </c>
      <c r="AV118" s="90">
        <f t="shared" si="10"/>
        <v>2.3263403263403277</v>
      </c>
    </row>
    <row r="119" spans="1:48" x14ac:dyDescent="0.35">
      <c r="A119" s="1" t="s">
        <v>67</v>
      </c>
      <c r="B119" s="1" t="s">
        <v>43</v>
      </c>
      <c r="C119" s="1" t="s">
        <v>44</v>
      </c>
      <c r="D119" s="1" t="s">
        <v>163</v>
      </c>
      <c r="E119" s="7">
        <v>7117</v>
      </c>
      <c r="F119" s="7">
        <v>1666</v>
      </c>
      <c r="G119" s="8">
        <v>23.408739637487699</v>
      </c>
      <c r="H119" s="9">
        <v>8.25</v>
      </c>
      <c r="I119" s="9">
        <v>9.8038533055280901</v>
      </c>
      <c r="J119" s="9">
        <v>771</v>
      </c>
      <c r="K119" s="10">
        <v>473</v>
      </c>
      <c r="L119" s="10">
        <v>527</v>
      </c>
      <c r="M119" s="10">
        <v>697</v>
      </c>
      <c r="N119" s="10">
        <v>873</v>
      </c>
      <c r="O119" s="10">
        <v>944</v>
      </c>
      <c r="P119" s="10">
        <v>59700</v>
      </c>
      <c r="Q119" s="10">
        <v>17910</v>
      </c>
      <c r="R119" s="10">
        <v>28703.332027951499</v>
      </c>
      <c r="S119" s="10">
        <v>717.58330069878696</v>
      </c>
      <c r="T119" s="10">
        <v>447.75</v>
      </c>
      <c r="U119" s="10">
        <v>429</v>
      </c>
      <c r="V119" s="10">
        <v>509.80037188746098</v>
      </c>
      <c r="W119" s="10">
        <v>231.3</v>
      </c>
      <c r="X119" s="10">
        <v>18920</v>
      </c>
      <c r="Y119" s="10">
        <v>21080</v>
      </c>
      <c r="Z119" s="10">
        <v>27880</v>
      </c>
      <c r="AA119" s="10">
        <v>34920</v>
      </c>
      <c r="AB119" s="10">
        <v>37760</v>
      </c>
      <c r="AC119" s="9">
        <v>9.0961538461538503</v>
      </c>
      <c r="AD119" s="9">
        <v>10.134615384615399</v>
      </c>
      <c r="AE119" s="9">
        <v>13.403846153846199</v>
      </c>
      <c r="AF119" s="9">
        <v>16.788461538461501</v>
      </c>
      <c r="AG119" s="9">
        <v>18.153846153846199</v>
      </c>
      <c r="AH119" s="8">
        <v>44.102564102564102</v>
      </c>
      <c r="AI119" s="8">
        <v>49.1375291375291</v>
      </c>
      <c r="AJ119" s="8">
        <v>64.988344988345006</v>
      </c>
      <c r="AK119" s="8">
        <v>81.3986013986014</v>
      </c>
      <c r="AL119" s="8">
        <v>88.018648018647994</v>
      </c>
      <c r="AM119" s="8">
        <v>37.112566101024001</v>
      </c>
      <c r="AN119" s="8">
        <v>41.349518679153597</v>
      </c>
      <c r="AO119" s="8">
        <v>54.688073091783799</v>
      </c>
      <c r="AP119" s="8">
        <v>68.497400013095003</v>
      </c>
      <c r="AQ119" s="8">
        <v>74.068208032487604</v>
      </c>
      <c r="AR119" s="90">
        <f t="shared" si="6"/>
        <v>1.1025641025641026</v>
      </c>
      <c r="AS119" s="90">
        <f t="shared" si="7"/>
        <v>1.2284382284382276</v>
      </c>
      <c r="AT119" s="90">
        <f t="shared" si="8"/>
        <v>1.6247086247086251</v>
      </c>
      <c r="AU119" s="90">
        <f t="shared" si="9"/>
        <v>2.034965034965035</v>
      </c>
      <c r="AV119" s="90">
        <f t="shared" si="10"/>
        <v>2.2004662004661997</v>
      </c>
    </row>
    <row r="120" spans="1:48" x14ac:dyDescent="0.35">
      <c r="A120" s="1" t="s">
        <v>67</v>
      </c>
      <c r="B120" s="1" t="s">
        <v>43</v>
      </c>
      <c r="C120" s="1" t="s">
        <v>44</v>
      </c>
      <c r="D120" s="1" t="s">
        <v>164</v>
      </c>
      <c r="E120" s="7">
        <v>6144</v>
      </c>
      <c r="F120" s="7">
        <v>1392</v>
      </c>
      <c r="G120" s="8">
        <v>22.65625</v>
      </c>
      <c r="H120" s="9">
        <v>8.25</v>
      </c>
      <c r="I120" s="9">
        <v>10.4365508943494</v>
      </c>
      <c r="J120" s="9">
        <v>771</v>
      </c>
      <c r="K120" s="10">
        <v>448</v>
      </c>
      <c r="L120" s="10">
        <v>529</v>
      </c>
      <c r="M120" s="10">
        <v>697</v>
      </c>
      <c r="N120" s="10">
        <v>901</v>
      </c>
      <c r="O120" s="10">
        <v>1033</v>
      </c>
      <c r="P120" s="10">
        <v>59700</v>
      </c>
      <c r="Q120" s="10">
        <v>17910</v>
      </c>
      <c r="R120" s="10">
        <v>27918.6785456414</v>
      </c>
      <c r="S120" s="10">
        <v>697.96696364103605</v>
      </c>
      <c r="T120" s="10">
        <v>447.75</v>
      </c>
      <c r="U120" s="10">
        <v>429</v>
      </c>
      <c r="V120" s="10">
        <v>542.70064650616996</v>
      </c>
      <c r="W120" s="10">
        <v>231.3</v>
      </c>
      <c r="X120" s="10">
        <v>17920</v>
      </c>
      <c r="Y120" s="10">
        <v>21160</v>
      </c>
      <c r="Z120" s="10">
        <v>27880</v>
      </c>
      <c r="AA120" s="10">
        <v>36040</v>
      </c>
      <c r="AB120" s="10">
        <v>41320</v>
      </c>
      <c r="AC120" s="9">
        <v>8.6153846153846203</v>
      </c>
      <c r="AD120" s="9">
        <v>10.1730769230769</v>
      </c>
      <c r="AE120" s="9">
        <v>13.403846153846199</v>
      </c>
      <c r="AF120" s="9">
        <v>17.326923076923102</v>
      </c>
      <c r="AG120" s="9">
        <v>19.865384615384599</v>
      </c>
      <c r="AH120" s="8">
        <v>41.7715617715618</v>
      </c>
      <c r="AI120" s="8">
        <v>49.324009324009303</v>
      </c>
      <c r="AJ120" s="8">
        <v>64.988344988345006</v>
      </c>
      <c r="AK120" s="8">
        <v>84.009324009324004</v>
      </c>
      <c r="AL120" s="8">
        <v>96.317016317016297</v>
      </c>
      <c r="AM120" s="8">
        <v>33.020045425348997</v>
      </c>
      <c r="AN120" s="8">
        <v>38.990187566985703</v>
      </c>
      <c r="AO120" s="8">
        <v>51.372704601491598</v>
      </c>
      <c r="AP120" s="8">
        <v>66.408618143391607</v>
      </c>
      <c r="AQ120" s="8">
        <v>76.137738670503396</v>
      </c>
      <c r="AR120" s="90">
        <f t="shared" si="6"/>
        <v>1.0442890442890449</v>
      </c>
      <c r="AS120" s="90">
        <f t="shared" si="7"/>
        <v>1.2331002331002325</v>
      </c>
      <c r="AT120" s="90">
        <f t="shared" si="8"/>
        <v>1.6247086247086251</v>
      </c>
      <c r="AU120" s="90">
        <f t="shared" si="9"/>
        <v>2.1002331002331003</v>
      </c>
      <c r="AV120" s="90">
        <f t="shared" si="10"/>
        <v>2.4079254079254073</v>
      </c>
    </row>
    <row r="121" spans="1:48" x14ac:dyDescent="0.35">
      <c r="A121" s="1" t="s">
        <v>67</v>
      </c>
      <c r="B121" s="1" t="s">
        <v>43</v>
      </c>
      <c r="C121" s="1" t="s">
        <v>44</v>
      </c>
      <c r="D121" s="1" t="s">
        <v>165</v>
      </c>
      <c r="E121" s="7">
        <v>23468</v>
      </c>
      <c r="F121" s="7">
        <v>5797</v>
      </c>
      <c r="G121" s="8">
        <v>24.701721493097001</v>
      </c>
      <c r="H121" s="9">
        <v>8.25</v>
      </c>
      <c r="I121" s="9">
        <v>10.1000224613414</v>
      </c>
      <c r="J121" s="9">
        <v>771</v>
      </c>
      <c r="K121" s="10">
        <v>514</v>
      </c>
      <c r="L121" s="10">
        <v>590</v>
      </c>
      <c r="M121" s="10">
        <v>746</v>
      </c>
      <c r="N121" s="10">
        <v>935</v>
      </c>
      <c r="O121" s="10">
        <v>1031</v>
      </c>
      <c r="P121" s="10">
        <v>64900</v>
      </c>
      <c r="Q121" s="10">
        <v>19470</v>
      </c>
      <c r="R121" s="10">
        <v>30830.429796972301</v>
      </c>
      <c r="S121" s="10">
        <v>770.76074492430803</v>
      </c>
      <c r="T121" s="10">
        <v>486.75</v>
      </c>
      <c r="U121" s="10">
        <v>429</v>
      </c>
      <c r="V121" s="10">
        <v>525.20116798975505</v>
      </c>
      <c r="W121" s="10">
        <v>231.3</v>
      </c>
      <c r="X121" s="10">
        <v>20560</v>
      </c>
      <c r="Y121" s="10">
        <v>23600</v>
      </c>
      <c r="Z121" s="10">
        <v>29840</v>
      </c>
      <c r="AA121" s="10">
        <v>37400</v>
      </c>
      <c r="AB121" s="10">
        <v>41240</v>
      </c>
      <c r="AC121" s="9">
        <v>9.8846153846153797</v>
      </c>
      <c r="AD121" s="9">
        <v>11.346153846153801</v>
      </c>
      <c r="AE121" s="9">
        <v>14.346153846153801</v>
      </c>
      <c r="AF121" s="9">
        <v>17.980769230769202</v>
      </c>
      <c r="AG121" s="9">
        <v>19.826923076923102</v>
      </c>
      <c r="AH121" s="8">
        <v>47.925407925407903</v>
      </c>
      <c r="AI121" s="8">
        <v>55.011655011655002</v>
      </c>
      <c r="AJ121" s="8">
        <v>69.557109557109598</v>
      </c>
      <c r="AK121" s="8">
        <v>87.179487179487197</v>
      </c>
      <c r="AL121" s="8">
        <v>96.1305361305361</v>
      </c>
      <c r="AM121" s="8">
        <v>39.1469045636263</v>
      </c>
      <c r="AN121" s="8">
        <v>44.935162825952297</v>
      </c>
      <c r="AO121" s="8">
        <v>56.816324522305798</v>
      </c>
      <c r="AP121" s="8">
        <v>71.210808885195604</v>
      </c>
      <c r="AQ121" s="8">
        <v>78.522293006028605</v>
      </c>
      <c r="AR121" s="90">
        <f t="shared" si="6"/>
        <v>1.1981351981351975</v>
      </c>
      <c r="AS121" s="90">
        <f t="shared" si="7"/>
        <v>1.3752913752913751</v>
      </c>
      <c r="AT121" s="90">
        <f t="shared" si="8"/>
        <v>1.73892773892774</v>
      </c>
      <c r="AU121" s="90">
        <f t="shared" si="9"/>
        <v>2.1794871794871797</v>
      </c>
      <c r="AV121" s="90">
        <f t="shared" si="10"/>
        <v>2.4032634032634026</v>
      </c>
    </row>
    <row r="122" spans="1:48" x14ac:dyDescent="0.35">
      <c r="A122" s="1" t="s">
        <v>67</v>
      </c>
      <c r="B122" s="1" t="s">
        <v>43</v>
      </c>
      <c r="C122" s="1" t="s">
        <v>44</v>
      </c>
      <c r="D122" s="1" t="s">
        <v>166</v>
      </c>
      <c r="E122" s="7">
        <v>226668</v>
      </c>
      <c r="F122" s="7">
        <v>42588</v>
      </c>
      <c r="G122" s="8">
        <v>18.7887130075705</v>
      </c>
      <c r="H122" s="9">
        <v>8.25</v>
      </c>
      <c r="I122" s="9">
        <v>12.096317595532099</v>
      </c>
      <c r="J122" s="9">
        <v>771</v>
      </c>
      <c r="K122" s="10">
        <v>915</v>
      </c>
      <c r="L122" s="10">
        <v>1044</v>
      </c>
      <c r="M122" s="10">
        <v>1212</v>
      </c>
      <c r="N122" s="10">
        <v>1542</v>
      </c>
      <c r="O122" s="10">
        <v>1844</v>
      </c>
      <c r="P122" s="10">
        <v>89100</v>
      </c>
      <c r="Q122" s="10">
        <v>26730</v>
      </c>
      <c r="R122" s="10">
        <v>43721.016912853498</v>
      </c>
      <c r="S122" s="10">
        <v>1093.02542282134</v>
      </c>
      <c r="T122" s="10">
        <v>668.25</v>
      </c>
      <c r="U122" s="10">
        <v>429</v>
      </c>
      <c r="V122" s="10">
        <v>629.00851496766995</v>
      </c>
      <c r="W122" s="10">
        <v>231.3</v>
      </c>
      <c r="X122" s="10">
        <v>36600</v>
      </c>
      <c r="Y122" s="10">
        <v>41760</v>
      </c>
      <c r="Z122" s="10">
        <v>48480</v>
      </c>
      <c r="AA122" s="10">
        <v>61680</v>
      </c>
      <c r="AB122" s="10">
        <v>73760</v>
      </c>
      <c r="AC122" s="9">
        <v>17.596153846153801</v>
      </c>
      <c r="AD122" s="9">
        <v>20.076923076923102</v>
      </c>
      <c r="AE122" s="9">
        <v>23.307692307692299</v>
      </c>
      <c r="AF122" s="9">
        <v>29.653846153846199</v>
      </c>
      <c r="AG122" s="9">
        <v>35.461538461538503</v>
      </c>
      <c r="AH122" s="8">
        <v>85.314685314685306</v>
      </c>
      <c r="AI122" s="8">
        <v>97.342657342657304</v>
      </c>
      <c r="AJ122" s="8">
        <v>113.006993006993</v>
      </c>
      <c r="AK122" s="8">
        <v>143.77622377622399</v>
      </c>
      <c r="AL122" s="8">
        <v>171.93473193473201</v>
      </c>
      <c r="AM122" s="8">
        <v>58.186811671191997</v>
      </c>
      <c r="AN122" s="8">
        <v>66.390198234671502</v>
      </c>
      <c r="AO122" s="8">
        <v>77.073678410365801</v>
      </c>
      <c r="AP122" s="8">
        <v>98.059085898336704</v>
      </c>
      <c r="AQ122" s="8">
        <v>117.263913357025</v>
      </c>
      <c r="AR122" s="90">
        <f t="shared" si="6"/>
        <v>2.1328671328671325</v>
      </c>
      <c r="AS122" s="90">
        <f t="shared" si="7"/>
        <v>2.4335664335664324</v>
      </c>
      <c r="AT122" s="90">
        <f t="shared" si="8"/>
        <v>2.825174825174825</v>
      </c>
      <c r="AU122" s="90">
        <f t="shared" si="9"/>
        <v>3.5944055944055995</v>
      </c>
      <c r="AV122" s="90">
        <f t="shared" si="10"/>
        <v>4.2983682983683007</v>
      </c>
    </row>
    <row r="123" spans="1:48" x14ac:dyDescent="0.35">
      <c r="A123" s="1" t="s">
        <v>67</v>
      </c>
      <c r="B123" s="1" t="s">
        <v>43</v>
      </c>
      <c r="C123" s="1" t="s">
        <v>44</v>
      </c>
      <c r="D123" s="1" t="s">
        <v>167</v>
      </c>
      <c r="E123" s="7">
        <v>26862</v>
      </c>
      <c r="F123" s="7">
        <v>7466</v>
      </c>
      <c r="G123" s="8">
        <v>27.793909612091401</v>
      </c>
      <c r="H123" s="9">
        <v>8.25</v>
      </c>
      <c r="I123" s="9">
        <v>10.8802476753363</v>
      </c>
      <c r="J123" s="9">
        <v>771</v>
      </c>
      <c r="K123" s="10">
        <v>526</v>
      </c>
      <c r="L123" s="10">
        <v>529</v>
      </c>
      <c r="M123" s="10">
        <v>700</v>
      </c>
      <c r="N123" s="10">
        <v>958</v>
      </c>
      <c r="O123" s="10">
        <v>1220</v>
      </c>
      <c r="P123" s="10">
        <v>69500</v>
      </c>
      <c r="Q123" s="10">
        <v>20850</v>
      </c>
      <c r="R123" s="10">
        <v>29832.4421450687</v>
      </c>
      <c r="S123" s="10">
        <v>745.81105362671804</v>
      </c>
      <c r="T123" s="10">
        <v>521.25</v>
      </c>
      <c r="U123" s="10">
        <v>429</v>
      </c>
      <c r="V123" s="10">
        <v>565.77287911748601</v>
      </c>
      <c r="W123" s="10">
        <v>231.3</v>
      </c>
      <c r="X123" s="10">
        <v>21040</v>
      </c>
      <c r="Y123" s="10">
        <v>21160</v>
      </c>
      <c r="Z123" s="10">
        <v>28000</v>
      </c>
      <c r="AA123" s="10">
        <v>38320</v>
      </c>
      <c r="AB123" s="10">
        <v>48800</v>
      </c>
      <c r="AC123" s="9">
        <v>10.115384615384601</v>
      </c>
      <c r="AD123" s="9">
        <v>10.1730769230769</v>
      </c>
      <c r="AE123" s="9">
        <v>13.461538461538501</v>
      </c>
      <c r="AF123" s="9">
        <v>18.423076923076898</v>
      </c>
      <c r="AG123" s="9">
        <v>23.461538461538499</v>
      </c>
      <c r="AH123" s="8">
        <v>49.044289044289002</v>
      </c>
      <c r="AI123" s="8">
        <v>49.324009324009303</v>
      </c>
      <c r="AJ123" s="8">
        <v>65.2680652680653</v>
      </c>
      <c r="AK123" s="8">
        <v>89.324009324009296</v>
      </c>
      <c r="AL123" s="8">
        <v>113.752913752914</v>
      </c>
      <c r="AM123" s="8">
        <v>37.1880674676718</v>
      </c>
      <c r="AN123" s="8">
        <v>37.400166711784003</v>
      </c>
      <c r="AO123" s="8">
        <v>49.489823626179202</v>
      </c>
      <c r="AP123" s="8">
        <v>67.730358619828095</v>
      </c>
      <c r="AQ123" s="8">
        <v>86.253692605626597</v>
      </c>
      <c r="AR123" s="90">
        <f t="shared" si="6"/>
        <v>1.226107226107225</v>
      </c>
      <c r="AS123" s="90">
        <f t="shared" si="7"/>
        <v>1.2331002331002325</v>
      </c>
      <c r="AT123" s="90">
        <f t="shared" si="8"/>
        <v>1.6317016317016324</v>
      </c>
      <c r="AU123" s="90">
        <f t="shared" si="9"/>
        <v>2.2331002331002323</v>
      </c>
      <c r="AV123" s="90">
        <f t="shared" si="10"/>
        <v>2.8438228438228501</v>
      </c>
    </row>
    <row r="124" spans="1:48" x14ac:dyDescent="0.35">
      <c r="A124" s="1" t="s">
        <v>67</v>
      </c>
      <c r="B124" s="1" t="s">
        <v>43</v>
      </c>
      <c r="C124" s="1" t="s">
        <v>44</v>
      </c>
      <c r="D124" s="1" t="s">
        <v>168</v>
      </c>
      <c r="E124" s="7">
        <v>114491</v>
      </c>
      <c r="F124" s="7">
        <v>38768</v>
      </c>
      <c r="G124" s="8">
        <v>33.861176861063299</v>
      </c>
      <c r="H124" s="9">
        <v>8.25</v>
      </c>
      <c r="I124" s="9">
        <v>13.573348490634601</v>
      </c>
      <c r="J124" s="9">
        <v>771</v>
      </c>
      <c r="K124" s="10">
        <v>525</v>
      </c>
      <c r="L124" s="10">
        <v>605</v>
      </c>
      <c r="M124" s="10">
        <v>800</v>
      </c>
      <c r="N124" s="10">
        <v>1080</v>
      </c>
      <c r="O124" s="10">
        <v>1161</v>
      </c>
      <c r="P124" s="10">
        <v>63600</v>
      </c>
      <c r="Q124" s="10">
        <v>19080</v>
      </c>
      <c r="R124" s="10">
        <v>31179.049049722798</v>
      </c>
      <c r="S124" s="10">
        <v>779.47622624306996</v>
      </c>
      <c r="T124" s="10">
        <v>477</v>
      </c>
      <c r="U124" s="10">
        <v>429</v>
      </c>
      <c r="V124" s="10">
        <v>705.81412151299696</v>
      </c>
      <c r="W124" s="10">
        <v>231.3</v>
      </c>
      <c r="X124" s="10">
        <v>21000</v>
      </c>
      <c r="Y124" s="10">
        <v>24200</v>
      </c>
      <c r="Z124" s="10">
        <v>32000</v>
      </c>
      <c r="AA124" s="10">
        <v>43200</v>
      </c>
      <c r="AB124" s="10">
        <v>46440</v>
      </c>
      <c r="AC124" s="9">
        <v>10.096153846153801</v>
      </c>
      <c r="AD124" s="9">
        <v>11.634615384615399</v>
      </c>
      <c r="AE124" s="9">
        <v>15.384615384615399</v>
      </c>
      <c r="AF124" s="9">
        <v>20.769230769230798</v>
      </c>
      <c r="AG124" s="9">
        <v>22.326923076923102</v>
      </c>
      <c r="AH124" s="8">
        <v>48.951048951049003</v>
      </c>
      <c r="AI124" s="8">
        <v>56.410256410256402</v>
      </c>
      <c r="AJ124" s="8">
        <v>74.592074592074596</v>
      </c>
      <c r="AK124" s="8">
        <v>100.69930069930101</v>
      </c>
      <c r="AL124" s="8">
        <v>108.251748251748</v>
      </c>
      <c r="AM124" s="8">
        <v>29.752875948392699</v>
      </c>
      <c r="AN124" s="8">
        <v>34.2866475214812</v>
      </c>
      <c r="AO124" s="8">
        <v>45.337715730884199</v>
      </c>
      <c r="AP124" s="8">
        <v>61.205916236693596</v>
      </c>
      <c r="AQ124" s="8">
        <v>65.796359954445606</v>
      </c>
      <c r="AR124" s="90">
        <f t="shared" si="6"/>
        <v>1.2237762237762251</v>
      </c>
      <c r="AS124" s="90">
        <f t="shared" si="7"/>
        <v>1.4102564102564101</v>
      </c>
      <c r="AT124" s="90">
        <f t="shared" si="8"/>
        <v>1.8648018648018649</v>
      </c>
      <c r="AU124" s="90">
        <f t="shared" si="9"/>
        <v>2.5174825174825251</v>
      </c>
      <c r="AV124" s="90">
        <f t="shared" si="10"/>
        <v>2.7062937062937</v>
      </c>
    </row>
    <row r="125" spans="1:48" x14ac:dyDescent="0.35">
      <c r="A125" s="1" t="s">
        <v>67</v>
      </c>
      <c r="B125" s="1" t="s">
        <v>43</v>
      </c>
      <c r="C125" s="1" t="s">
        <v>44</v>
      </c>
      <c r="D125" s="1" t="s">
        <v>169</v>
      </c>
      <c r="E125" s="7">
        <v>14547</v>
      </c>
      <c r="F125" s="7">
        <v>2527</v>
      </c>
      <c r="G125" s="8">
        <v>17.371279301574198</v>
      </c>
      <c r="H125" s="9">
        <v>8.25</v>
      </c>
      <c r="I125" s="9">
        <v>11.445180752521701</v>
      </c>
      <c r="J125" s="9">
        <v>771</v>
      </c>
      <c r="K125" s="10">
        <v>573</v>
      </c>
      <c r="L125" s="10">
        <v>629</v>
      </c>
      <c r="M125" s="10">
        <v>798</v>
      </c>
      <c r="N125" s="10">
        <v>1022</v>
      </c>
      <c r="O125" s="10">
        <v>1151</v>
      </c>
      <c r="P125" s="10">
        <v>76900</v>
      </c>
      <c r="Q125" s="10">
        <v>23070</v>
      </c>
      <c r="R125" s="10">
        <v>40228.580458433797</v>
      </c>
      <c r="S125" s="10">
        <v>1005.71451146084</v>
      </c>
      <c r="T125" s="10">
        <v>576.75</v>
      </c>
      <c r="U125" s="10">
        <v>429</v>
      </c>
      <c r="V125" s="10">
        <v>595.14939913113005</v>
      </c>
      <c r="W125" s="10">
        <v>231.3</v>
      </c>
      <c r="X125" s="10">
        <v>22920</v>
      </c>
      <c r="Y125" s="10">
        <v>25160</v>
      </c>
      <c r="Z125" s="10">
        <v>31920</v>
      </c>
      <c r="AA125" s="10">
        <v>40880</v>
      </c>
      <c r="AB125" s="10">
        <v>46040</v>
      </c>
      <c r="AC125" s="9">
        <v>11.0192307692308</v>
      </c>
      <c r="AD125" s="9">
        <v>12.096153846153801</v>
      </c>
      <c r="AE125" s="9">
        <v>15.346153846153801</v>
      </c>
      <c r="AF125" s="9">
        <v>19.653846153846199</v>
      </c>
      <c r="AG125" s="9">
        <v>22.134615384615401</v>
      </c>
      <c r="AH125" s="8">
        <v>53.426573426573398</v>
      </c>
      <c r="AI125" s="8">
        <v>58.648018648018699</v>
      </c>
      <c r="AJ125" s="8">
        <v>74.4055944055944</v>
      </c>
      <c r="AK125" s="8">
        <v>95.291375291375303</v>
      </c>
      <c r="AL125" s="8">
        <v>107.319347319347</v>
      </c>
      <c r="AM125" s="8">
        <v>38.511338553750299</v>
      </c>
      <c r="AN125" s="8">
        <v>42.275099389718903</v>
      </c>
      <c r="AO125" s="8">
        <v>53.633591912552703</v>
      </c>
      <c r="AP125" s="8">
        <v>68.688635256427204</v>
      </c>
      <c r="AQ125" s="8">
        <v>77.358727182140598</v>
      </c>
      <c r="AR125" s="90">
        <f t="shared" si="6"/>
        <v>1.335664335664335</v>
      </c>
      <c r="AS125" s="90">
        <f t="shared" si="7"/>
        <v>1.4662004662004675</v>
      </c>
      <c r="AT125" s="90">
        <f t="shared" si="8"/>
        <v>1.86013986013986</v>
      </c>
      <c r="AU125" s="90">
        <f t="shared" si="9"/>
        <v>2.3822843822843827</v>
      </c>
      <c r="AV125" s="90">
        <f t="shared" si="10"/>
        <v>2.6829836829836751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topLeftCell="B1" workbookViewId="0">
      <selection activeCell="F19" sqref="F19"/>
    </sheetView>
  </sheetViews>
  <sheetFormatPr defaultRowHeight="14.5" x14ac:dyDescent="0.35"/>
  <cols>
    <col min="1" max="1" width="5" bestFit="1" customWidth="1"/>
    <col min="2" max="2" width="15.1796875" bestFit="1" customWidth="1"/>
    <col min="3" max="3" width="25.453125" bestFit="1" customWidth="1"/>
    <col min="4" max="5" width="16.1796875" bestFit="1" customWidth="1"/>
    <col min="6" max="6" width="18.54296875" bestFit="1" customWidth="1"/>
  </cols>
  <sheetData>
    <row r="1" spans="1:6" x14ac:dyDescent="0.35">
      <c r="A1" s="11" t="s">
        <v>170</v>
      </c>
      <c r="B1" s="11" t="s">
        <v>171</v>
      </c>
      <c r="C1" s="12" t="s">
        <v>172</v>
      </c>
      <c r="D1" s="13" t="s">
        <v>173</v>
      </c>
      <c r="E1" s="14" t="s">
        <v>174</v>
      </c>
      <c r="F1" s="15" t="s">
        <v>175</v>
      </c>
    </row>
    <row r="2" spans="1:6" x14ac:dyDescent="0.35">
      <c r="A2" s="11" t="s">
        <v>43</v>
      </c>
      <c r="B2" s="11" t="s">
        <v>176</v>
      </c>
      <c r="C2" t="s">
        <v>177</v>
      </c>
      <c r="D2" s="13">
        <v>83910</v>
      </c>
      <c r="E2" s="14">
        <v>14.005000000000001</v>
      </c>
      <c r="F2" s="16">
        <v>9.4604259742118071</v>
      </c>
    </row>
    <row r="3" spans="1:6" x14ac:dyDescent="0.35">
      <c r="A3" s="11" t="s">
        <v>43</v>
      </c>
      <c r="B3" s="11" t="s">
        <v>178</v>
      </c>
      <c r="C3" t="s">
        <v>179</v>
      </c>
      <c r="D3" s="13">
        <v>144260</v>
      </c>
      <c r="E3" s="14">
        <v>24.079000000000001</v>
      </c>
      <c r="F3" s="16">
        <v>10.129652248914892</v>
      </c>
    </row>
    <row r="4" spans="1:6" x14ac:dyDescent="0.35">
      <c r="A4" s="11" t="s">
        <v>43</v>
      </c>
      <c r="B4" s="11" t="s">
        <v>180</v>
      </c>
      <c r="C4" t="s">
        <v>181</v>
      </c>
      <c r="D4" s="13">
        <v>143230</v>
      </c>
      <c r="E4" s="14">
        <v>23.905999999999999</v>
      </c>
      <c r="F4" s="16">
        <v>10.778598939536067</v>
      </c>
    </row>
    <row r="5" spans="1:6" x14ac:dyDescent="0.35">
      <c r="A5" s="11" t="s">
        <v>43</v>
      </c>
      <c r="B5" s="11" t="s">
        <v>182</v>
      </c>
      <c r="C5" s="12" t="s">
        <v>183</v>
      </c>
      <c r="D5" s="13">
        <v>50970</v>
      </c>
      <c r="E5" s="14">
        <v>8.5069999999999997</v>
      </c>
      <c r="F5" s="16">
        <v>11.468104798321065</v>
      </c>
    </row>
    <row r="6" spans="1:6" x14ac:dyDescent="0.35">
      <c r="A6" s="11" t="s">
        <v>43</v>
      </c>
      <c r="B6" s="11" t="s">
        <v>184</v>
      </c>
      <c r="C6" s="12" t="s">
        <v>185</v>
      </c>
      <c r="D6" s="13">
        <v>168130</v>
      </c>
      <c r="E6" s="14">
        <v>28.062000000000001</v>
      </c>
      <c r="F6" s="17">
        <v>11.549223134648711</v>
      </c>
    </row>
    <row r="7" spans="1:6" x14ac:dyDescent="0.35">
      <c r="A7" s="11" t="s">
        <v>43</v>
      </c>
      <c r="B7" s="11" t="s">
        <v>186</v>
      </c>
      <c r="C7" s="12" t="s">
        <v>187</v>
      </c>
      <c r="D7" s="13">
        <v>51520</v>
      </c>
      <c r="E7" s="14">
        <v>8.5990000000000002</v>
      </c>
      <c r="F7" s="16">
        <v>12.228589201392754</v>
      </c>
    </row>
    <row r="8" spans="1:6" x14ac:dyDescent="0.35">
      <c r="A8" s="11" t="s">
        <v>43</v>
      </c>
      <c r="B8" s="11" t="s">
        <v>188</v>
      </c>
      <c r="C8" s="12" t="s">
        <v>189</v>
      </c>
      <c r="D8" s="13">
        <v>103660</v>
      </c>
      <c r="E8" s="14">
        <v>17.302</v>
      </c>
      <c r="F8" s="16">
        <v>12.786277763645325</v>
      </c>
    </row>
    <row r="9" spans="1:6" x14ac:dyDescent="0.35">
      <c r="A9" s="11" t="s">
        <v>43</v>
      </c>
      <c r="B9" s="11" t="s">
        <v>190</v>
      </c>
      <c r="C9" t="s">
        <v>191</v>
      </c>
      <c r="D9" s="13">
        <v>60630</v>
      </c>
      <c r="E9" s="14">
        <v>10.119</v>
      </c>
      <c r="F9" s="16">
        <v>12.816112151765829</v>
      </c>
    </row>
    <row r="10" spans="1:6" x14ac:dyDescent="0.35">
      <c r="A10" s="11" t="s">
        <v>43</v>
      </c>
      <c r="B10" s="11" t="s">
        <v>192</v>
      </c>
      <c r="C10" s="12" t="s">
        <v>193</v>
      </c>
      <c r="D10" s="13">
        <v>158670</v>
      </c>
      <c r="E10" s="14">
        <v>26.484000000000002</v>
      </c>
      <c r="F10" s="16">
        <v>13.26284798957025</v>
      </c>
    </row>
    <row r="11" spans="1:6" x14ac:dyDescent="0.35">
      <c r="A11" s="11" t="s">
        <v>43</v>
      </c>
      <c r="B11" s="11" t="s">
        <v>194</v>
      </c>
      <c r="C11" t="s">
        <v>195</v>
      </c>
      <c r="D11" s="13">
        <v>48660</v>
      </c>
      <c r="E11" s="14">
        <v>8.1219999999999999</v>
      </c>
      <c r="F11" s="16">
        <v>13.333826533856941</v>
      </c>
    </row>
    <row r="12" spans="1:6" x14ac:dyDescent="0.35">
      <c r="A12" s="11" t="s">
        <v>43</v>
      </c>
      <c r="B12" s="11" t="s">
        <v>196</v>
      </c>
      <c r="C12" s="12" t="s">
        <v>197</v>
      </c>
      <c r="D12" s="13">
        <v>87220</v>
      </c>
      <c r="E12" s="14">
        <v>14.558</v>
      </c>
      <c r="F12" s="16">
        <v>13.556901958757969</v>
      </c>
    </row>
    <row r="13" spans="1:6" x14ac:dyDescent="0.35">
      <c r="A13" s="11" t="s">
        <v>43</v>
      </c>
      <c r="B13" s="11" t="s">
        <v>198</v>
      </c>
      <c r="C13" t="s">
        <v>199</v>
      </c>
      <c r="D13" s="13">
        <v>61140</v>
      </c>
      <c r="E13" s="14">
        <v>10.205</v>
      </c>
      <c r="F13" s="16">
        <v>13.587321334880837</v>
      </c>
    </row>
    <row r="14" spans="1:6" x14ac:dyDescent="0.35">
      <c r="A14" s="11" t="s">
        <v>43</v>
      </c>
      <c r="B14" s="11" t="s">
        <v>200</v>
      </c>
      <c r="C14" s="12" t="s">
        <v>201</v>
      </c>
      <c r="D14" s="13">
        <v>47460</v>
      </c>
      <c r="E14" s="14">
        <v>7.9219999999999997</v>
      </c>
      <c r="F14" s="16">
        <v>14.581020954894511</v>
      </c>
    </row>
    <row r="15" spans="1:6" x14ac:dyDescent="0.35">
      <c r="A15" s="11" t="s">
        <v>43</v>
      </c>
      <c r="B15" s="11" t="s">
        <v>202</v>
      </c>
      <c r="C15" s="12" t="s">
        <v>203</v>
      </c>
      <c r="D15" s="13">
        <v>68420</v>
      </c>
      <c r="E15" s="14">
        <v>11.42</v>
      </c>
      <c r="F15" s="16">
        <v>14.722978043467892</v>
      </c>
    </row>
    <row r="16" spans="1:6" x14ac:dyDescent="0.35">
      <c r="A16" s="11" t="s">
        <v>43</v>
      </c>
      <c r="B16" s="11" t="s">
        <v>204</v>
      </c>
      <c r="C16" t="s">
        <v>205</v>
      </c>
      <c r="D16" s="13">
        <v>165970</v>
      </c>
      <c r="E16" s="14">
        <v>27.702000000000002</v>
      </c>
      <c r="F16" s="16">
        <v>16.83205478798671</v>
      </c>
    </row>
    <row r="17" spans="1:6" x14ac:dyDescent="0.35">
      <c r="A17" s="11" t="s">
        <v>43</v>
      </c>
      <c r="B17" s="11" t="s">
        <v>206</v>
      </c>
      <c r="C17" s="12" t="s">
        <v>207</v>
      </c>
      <c r="D17" s="13">
        <v>120270</v>
      </c>
      <c r="E17" s="14">
        <v>20.074000000000002</v>
      </c>
      <c r="F17" s="16">
        <v>17.09568938105156</v>
      </c>
    </row>
    <row r="18" spans="1:6" x14ac:dyDescent="0.35">
      <c r="A18" s="11"/>
      <c r="B18" s="11"/>
      <c r="C18" s="18" t="s">
        <v>208</v>
      </c>
      <c r="D18" s="13"/>
      <c r="E18" s="14"/>
      <c r="F18" s="19">
        <v>17.54</v>
      </c>
    </row>
    <row r="19" spans="1:6" x14ac:dyDescent="0.35">
      <c r="A19" s="11" t="s">
        <v>43</v>
      </c>
      <c r="B19" s="11" t="s">
        <v>209</v>
      </c>
      <c r="C19" s="12" t="s">
        <v>210</v>
      </c>
      <c r="D19" s="13">
        <v>67780</v>
      </c>
      <c r="E19" s="14">
        <v>11.311999999999999</v>
      </c>
      <c r="F19" s="16">
        <v>17.643238151263176</v>
      </c>
    </row>
    <row r="20" spans="1:6" x14ac:dyDescent="0.35">
      <c r="A20" s="11" t="s">
        <v>43</v>
      </c>
      <c r="B20" s="11" t="s">
        <v>211</v>
      </c>
      <c r="C20" t="s">
        <v>212</v>
      </c>
      <c r="D20" s="13">
        <v>49140</v>
      </c>
      <c r="E20" s="14">
        <v>8.202</v>
      </c>
      <c r="F20" s="16">
        <v>17.967711496573763</v>
      </c>
    </row>
    <row r="21" spans="1:6" x14ac:dyDescent="0.35">
      <c r="A21" s="20" t="s">
        <v>43</v>
      </c>
      <c r="B21" s="20" t="s">
        <v>213</v>
      </c>
      <c r="C21" s="21" t="s">
        <v>214</v>
      </c>
      <c r="D21" s="22">
        <v>5991270</v>
      </c>
      <c r="E21" s="23">
        <v>1000</v>
      </c>
      <c r="F21" s="24">
        <v>19.478540510676186</v>
      </c>
    </row>
    <row r="22" spans="1:6" x14ac:dyDescent="0.35">
      <c r="A22" s="11" t="s">
        <v>43</v>
      </c>
      <c r="B22" s="11" t="s">
        <v>215</v>
      </c>
      <c r="C22" t="s">
        <v>216</v>
      </c>
      <c r="D22" s="13">
        <v>50800</v>
      </c>
      <c r="E22" s="14">
        <v>8.4779999999999998</v>
      </c>
      <c r="F22" s="16">
        <v>19.863852608232506</v>
      </c>
    </row>
    <row r="23" spans="1:6" x14ac:dyDescent="0.35">
      <c r="A23" s="11" t="s">
        <v>43</v>
      </c>
      <c r="B23" s="11" t="s">
        <v>217</v>
      </c>
      <c r="C23" t="s">
        <v>218</v>
      </c>
      <c r="D23" s="13">
        <v>63350</v>
      </c>
      <c r="E23" s="14">
        <v>10.573</v>
      </c>
      <c r="F23" s="16">
        <v>20.188325953543096</v>
      </c>
    </row>
    <row r="24" spans="1:6" x14ac:dyDescent="0.35">
      <c r="C24" s="18" t="s">
        <v>219</v>
      </c>
      <c r="F24" s="19">
        <v>20.851490190048199</v>
      </c>
    </row>
    <row r="25" spans="1:6" x14ac:dyDescent="0.35">
      <c r="A25" s="11" t="s">
        <v>43</v>
      </c>
      <c r="B25" s="11" t="s">
        <v>220</v>
      </c>
      <c r="C25" s="12" t="s">
        <v>221</v>
      </c>
      <c r="D25" s="13">
        <v>70380</v>
      </c>
      <c r="E25" s="14">
        <v>11.747</v>
      </c>
      <c r="F25" s="16">
        <v>23.321521694198452</v>
      </c>
    </row>
    <row r="26" spans="1:6" x14ac:dyDescent="0.35">
      <c r="A26" s="11" t="s">
        <v>43</v>
      </c>
      <c r="B26" s="11" t="s">
        <v>222</v>
      </c>
      <c r="C26" s="12" t="s">
        <v>223</v>
      </c>
      <c r="D26" s="13">
        <v>48250</v>
      </c>
      <c r="E26" s="14">
        <v>8.0530000000000008</v>
      </c>
      <c r="F26" s="16">
        <v>25.390039270553444</v>
      </c>
    </row>
    <row r="27" spans="1:6" x14ac:dyDescent="0.35">
      <c r="A27" s="11" t="s">
        <v>43</v>
      </c>
      <c r="B27" s="11" t="s">
        <v>224</v>
      </c>
      <c r="C27" s="12" t="s">
        <v>225</v>
      </c>
      <c r="D27" s="13">
        <v>40540</v>
      </c>
      <c r="E27" s="14">
        <v>6.766</v>
      </c>
      <c r="F27" s="16">
        <v>27.265900798130279</v>
      </c>
    </row>
    <row r="28" spans="1:6" x14ac:dyDescent="0.35">
      <c r="A28" s="11" t="s">
        <v>43</v>
      </c>
      <c r="B28" s="11" t="s">
        <v>226</v>
      </c>
      <c r="C28" t="s">
        <v>227</v>
      </c>
      <c r="D28" s="13">
        <v>70300</v>
      </c>
      <c r="E28" s="14">
        <v>11.734</v>
      </c>
      <c r="F28" s="16">
        <v>28.10750353752961</v>
      </c>
    </row>
    <row r="29" spans="1:6" x14ac:dyDescent="0.35">
      <c r="A29" s="11" t="s">
        <v>43</v>
      </c>
      <c r="B29" s="11" t="s">
        <v>228</v>
      </c>
      <c r="C29" s="12" t="s">
        <v>229</v>
      </c>
      <c r="D29" s="13">
        <v>65630</v>
      </c>
      <c r="E29" s="14">
        <v>10.954000000000001</v>
      </c>
      <c r="F29" s="16">
        <v>28.796034416310672</v>
      </c>
    </row>
    <row r="30" spans="1:6" x14ac:dyDescent="0.35">
      <c r="A30" s="11" t="s">
        <v>43</v>
      </c>
      <c r="B30" s="11" t="s">
        <v>230</v>
      </c>
      <c r="C30" t="s">
        <v>231</v>
      </c>
      <c r="D30" s="13">
        <v>48780</v>
      </c>
      <c r="E30" s="14">
        <v>8.1419999999999995</v>
      </c>
      <c r="F30" s="16">
        <v>32.285097858403418</v>
      </c>
    </row>
    <row r="31" spans="1:6" x14ac:dyDescent="0.35">
      <c r="A31" s="11" t="s">
        <v>43</v>
      </c>
      <c r="B31" s="11" t="s">
        <v>232</v>
      </c>
      <c r="C31" t="s">
        <v>233</v>
      </c>
      <c r="D31" s="13">
        <v>43720</v>
      </c>
      <c r="E31" s="14">
        <v>7.2969999999999997</v>
      </c>
      <c r="F31" s="16">
        <v>32.993323333264023</v>
      </c>
    </row>
    <row r="32" spans="1:6" x14ac:dyDescent="0.35">
      <c r="A32" s="11" t="s">
        <v>43</v>
      </c>
      <c r="B32" s="11" t="s">
        <v>234</v>
      </c>
      <c r="C32" s="12" t="s">
        <v>235</v>
      </c>
      <c r="D32" s="13">
        <v>53280</v>
      </c>
      <c r="E32" s="14">
        <v>8.8930000000000007</v>
      </c>
      <c r="F32" s="16">
        <v>34.840325452724294</v>
      </c>
    </row>
    <row r="33" spans="1:6" x14ac:dyDescent="0.35">
      <c r="A33" s="11" t="s">
        <v>43</v>
      </c>
      <c r="B33" s="11" t="s">
        <v>236</v>
      </c>
      <c r="C33" s="12" t="s">
        <v>237</v>
      </c>
      <c r="D33" s="13">
        <v>129400</v>
      </c>
      <c r="E33" s="14">
        <v>21.597999999999999</v>
      </c>
      <c r="F33" s="25">
        <v>35.225637550280616</v>
      </c>
    </row>
    <row r="34" spans="1:6" x14ac:dyDescent="0.35">
      <c r="A34" s="11" t="s">
        <v>43</v>
      </c>
      <c r="B34" s="11" t="s">
        <v>238</v>
      </c>
      <c r="C34" s="12" t="s">
        <v>239</v>
      </c>
      <c r="D34" s="13">
        <v>122790</v>
      </c>
      <c r="E34" s="14">
        <v>20.494</v>
      </c>
      <c r="F34" s="25">
        <v>50.039873722117115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4" customWidth="1"/>
    <col min="2" max="2" width="59.1796875" style="81" customWidth="1"/>
    <col min="3" max="3" width="12.1796875" style="36" customWidth="1"/>
    <col min="4" max="4" width="11" style="36" customWidth="1"/>
    <col min="5" max="5" width="59.1796875" style="35" customWidth="1"/>
    <col min="6" max="6" width="59.54296875" style="37" customWidth="1"/>
    <col min="7" max="7" width="10.81640625" style="38" customWidth="1"/>
    <col min="8" max="8" width="8.453125" style="39" bestFit="1" customWidth="1"/>
    <col min="9" max="256" width="8" style="33"/>
    <col min="257" max="257" width="2.7265625" style="33" customWidth="1"/>
    <col min="258" max="258" width="59.1796875" style="33" customWidth="1"/>
    <col min="259" max="259" width="12.1796875" style="33" customWidth="1"/>
    <col min="260" max="260" width="11" style="33" customWidth="1"/>
    <col min="261" max="261" width="59.1796875" style="33" customWidth="1"/>
    <col min="262" max="262" width="59.54296875" style="33" customWidth="1"/>
    <col min="263" max="263" width="10.81640625" style="33" customWidth="1"/>
    <col min="264" max="512" width="8" style="33"/>
    <col min="513" max="513" width="2.7265625" style="33" customWidth="1"/>
    <col min="514" max="514" width="59.1796875" style="33" customWidth="1"/>
    <col min="515" max="515" width="12.1796875" style="33" customWidth="1"/>
    <col min="516" max="516" width="11" style="33" customWidth="1"/>
    <col min="517" max="517" width="59.1796875" style="33" customWidth="1"/>
    <col min="518" max="518" width="59.54296875" style="33" customWidth="1"/>
    <col min="519" max="519" width="10.81640625" style="33" customWidth="1"/>
    <col min="520" max="768" width="8" style="33"/>
    <col min="769" max="769" width="2.7265625" style="33" customWidth="1"/>
    <col min="770" max="770" width="59.1796875" style="33" customWidth="1"/>
    <col min="771" max="771" width="12.1796875" style="33" customWidth="1"/>
    <col min="772" max="772" width="11" style="33" customWidth="1"/>
    <col min="773" max="773" width="59.1796875" style="33" customWidth="1"/>
    <col min="774" max="774" width="59.54296875" style="33" customWidth="1"/>
    <col min="775" max="775" width="10.81640625" style="33" customWidth="1"/>
    <col min="776" max="1024" width="8" style="33"/>
    <col min="1025" max="1025" width="2.7265625" style="33" customWidth="1"/>
    <col min="1026" max="1026" width="59.1796875" style="33" customWidth="1"/>
    <col min="1027" max="1027" width="12.1796875" style="33" customWidth="1"/>
    <col min="1028" max="1028" width="11" style="33" customWidth="1"/>
    <col min="1029" max="1029" width="59.1796875" style="33" customWidth="1"/>
    <col min="1030" max="1030" width="59.54296875" style="33" customWidth="1"/>
    <col min="1031" max="1031" width="10.81640625" style="33" customWidth="1"/>
    <col min="1032" max="1280" width="8" style="33"/>
    <col min="1281" max="1281" width="2.7265625" style="33" customWidth="1"/>
    <col min="1282" max="1282" width="59.1796875" style="33" customWidth="1"/>
    <col min="1283" max="1283" width="12.1796875" style="33" customWidth="1"/>
    <col min="1284" max="1284" width="11" style="33" customWidth="1"/>
    <col min="1285" max="1285" width="59.1796875" style="33" customWidth="1"/>
    <col min="1286" max="1286" width="59.54296875" style="33" customWidth="1"/>
    <col min="1287" max="1287" width="10.81640625" style="33" customWidth="1"/>
    <col min="1288" max="1536" width="8" style="33"/>
    <col min="1537" max="1537" width="2.7265625" style="33" customWidth="1"/>
    <col min="1538" max="1538" width="59.1796875" style="33" customWidth="1"/>
    <col min="1539" max="1539" width="12.1796875" style="33" customWidth="1"/>
    <col min="1540" max="1540" width="11" style="33" customWidth="1"/>
    <col min="1541" max="1541" width="59.1796875" style="33" customWidth="1"/>
    <col min="1542" max="1542" width="59.54296875" style="33" customWidth="1"/>
    <col min="1543" max="1543" width="10.81640625" style="33" customWidth="1"/>
    <col min="1544" max="1792" width="8" style="33"/>
    <col min="1793" max="1793" width="2.7265625" style="33" customWidth="1"/>
    <col min="1794" max="1794" width="59.1796875" style="33" customWidth="1"/>
    <col min="1795" max="1795" width="12.1796875" style="33" customWidth="1"/>
    <col min="1796" max="1796" width="11" style="33" customWidth="1"/>
    <col min="1797" max="1797" width="59.1796875" style="33" customWidth="1"/>
    <col min="1798" max="1798" width="59.54296875" style="33" customWidth="1"/>
    <col min="1799" max="1799" width="10.81640625" style="33" customWidth="1"/>
    <col min="1800" max="2048" width="8" style="33"/>
    <col min="2049" max="2049" width="2.7265625" style="33" customWidth="1"/>
    <col min="2050" max="2050" width="59.1796875" style="33" customWidth="1"/>
    <col min="2051" max="2051" width="12.1796875" style="33" customWidth="1"/>
    <col min="2052" max="2052" width="11" style="33" customWidth="1"/>
    <col min="2053" max="2053" width="59.1796875" style="33" customWidth="1"/>
    <col min="2054" max="2054" width="59.54296875" style="33" customWidth="1"/>
    <col min="2055" max="2055" width="10.81640625" style="33" customWidth="1"/>
    <col min="2056" max="2304" width="8" style="33"/>
    <col min="2305" max="2305" width="2.7265625" style="33" customWidth="1"/>
    <col min="2306" max="2306" width="59.1796875" style="33" customWidth="1"/>
    <col min="2307" max="2307" width="12.1796875" style="33" customWidth="1"/>
    <col min="2308" max="2308" width="11" style="33" customWidth="1"/>
    <col min="2309" max="2309" width="59.1796875" style="33" customWidth="1"/>
    <col min="2310" max="2310" width="59.54296875" style="33" customWidth="1"/>
    <col min="2311" max="2311" width="10.81640625" style="33" customWidth="1"/>
    <col min="2312" max="2560" width="8" style="33"/>
    <col min="2561" max="2561" width="2.7265625" style="33" customWidth="1"/>
    <col min="2562" max="2562" width="59.1796875" style="33" customWidth="1"/>
    <col min="2563" max="2563" width="12.1796875" style="33" customWidth="1"/>
    <col min="2564" max="2564" width="11" style="33" customWidth="1"/>
    <col min="2565" max="2565" width="59.1796875" style="33" customWidth="1"/>
    <col min="2566" max="2566" width="59.54296875" style="33" customWidth="1"/>
    <col min="2567" max="2567" width="10.81640625" style="33" customWidth="1"/>
    <col min="2568" max="2816" width="8" style="33"/>
    <col min="2817" max="2817" width="2.7265625" style="33" customWidth="1"/>
    <col min="2818" max="2818" width="59.1796875" style="33" customWidth="1"/>
    <col min="2819" max="2819" width="12.1796875" style="33" customWidth="1"/>
    <col min="2820" max="2820" width="11" style="33" customWidth="1"/>
    <col min="2821" max="2821" width="59.1796875" style="33" customWidth="1"/>
    <col min="2822" max="2822" width="59.54296875" style="33" customWidth="1"/>
    <col min="2823" max="2823" width="10.81640625" style="33" customWidth="1"/>
    <col min="2824" max="3072" width="8" style="33"/>
    <col min="3073" max="3073" width="2.7265625" style="33" customWidth="1"/>
    <col min="3074" max="3074" width="59.1796875" style="33" customWidth="1"/>
    <col min="3075" max="3075" width="12.1796875" style="33" customWidth="1"/>
    <col min="3076" max="3076" width="11" style="33" customWidth="1"/>
    <col min="3077" max="3077" width="59.1796875" style="33" customWidth="1"/>
    <col min="3078" max="3078" width="59.54296875" style="33" customWidth="1"/>
    <col min="3079" max="3079" width="10.81640625" style="33" customWidth="1"/>
    <col min="3080" max="3328" width="8" style="33"/>
    <col min="3329" max="3329" width="2.7265625" style="33" customWidth="1"/>
    <col min="3330" max="3330" width="59.1796875" style="33" customWidth="1"/>
    <col min="3331" max="3331" width="12.1796875" style="33" customWidth="1"/>
    <col min="3332" max="3332" width="11" style="33" customWidth="1"/>
    <col min="3333" max="3333" width="59.1796875" style="33" customWidth="1"/>
    <col min="3334" max="3334" width="59.54296875" style="33" customWidth="1"/>
    <col min="3335" max="3335" width="10.81640625" style="33" customWidth="1"/>
    <col min="3336" max="3584" width="8" style="33"/>
    <col min="3585" max="3585" width="2.7265625" style="33" customWidth="1"/>
    <col min="3586" max="3586" width="59.1796875" style="33" customWidth="1"/>
    <col min="3587" max="3587" width="12.1796875" style="33" customWidth="1"/>
    <col min="3588" max="3588" width="11" style="33" customWidth="1"/>
    <col min="3589" max="3589" width="59.1796875" style="33" customWidth="1"/>
    <col min="3590" max="3590" width="59.54296875" style="33" customWidth="1"/>
    <col min="3591" max="3591" width="10.81640625" style="33" customWidth="1"/>
    <col min="3592" max="3840" width="8" style="33"/>
    <col min="3841" max="3841" width="2.7265625" style="33" customWidth="1"/>
    <col min="3842" max="3842" width="59.1796875" style="33" customWidth="1"/>
    <col min="3843" max="3843" width="12.1796875" style="33" customWidth="1"/>
    <col min="3844" max="3844" width="11" style="33" customWidth="1"/>
    <col min="3845" max="3845" width="59.1796875" style="33" customWidth="1"/>
    <col min="3846" max="3846" width="59.54296875" style="33" customWidth="1"/>
    <col min="3847" max="3847" width="10.81640625" style="33" customWidth="1"/>
    <col min="3848" max="4096" width="8" style="33"/>
    <col min="4097" max="4097" width="2.7265625" style="33" customWidth="1"/>
    <col min="4098" max="4098" width="59.1796875" style="33" customWidth="1"/>
    <col min="4099" max="4099" width="12.1796875" style="33" customWidth="1"/>
    <col min="4100" max="4100" width="11" style="33" customWidth="1"/>
    <col min="4101" max="4101" width="59.1796875" style="33" customWidth="1"/>
    <col min="4102" max="4102" width="59.54296875" style="33" customWidth="1"/>
    <col min="4103" max="4103" width="10.81640625" style="33" customWidth="1"/>
    <col min="4104" max="4352" width="8" style="33"/>
    <col min="4353" max="4353" width="2.7265625" style="33" customWidth="1"/>
    <col min="4354" max="4354" width="59.1796875" style="33" customWidth="1"/>
    <col min="4355" max="4355" width="12.1796875" style="33" customWidth="1"/>
    <col min="4356" max="4356" width="11" style="33" customWidth="1"/>
    <col min="4357" max="4357" width="59.1796875" style="33" customWidth="1"/>
    <col min="4358" max="4358" width="59.54296875" style="33" customWidth="1"/>
    <col min="4359" max="4359" width="10.81640625" style="33" customWidth="1"/>
    <col min="4360" max="4608" width="8" style="33"/>
    <col min="4609" max="4609" width="2.7265625" style="33" customWidth="1"/>
    <col min="4610" max="4610" width="59.1796875" style="33" customWidth="1"/>
    <col min="4611" max="4611" width="12.1796875" style="33" customWidth="1"/>
    <col min="4612" max="4612" width="11" style="33" customWidth="1"/>
    <col min="4613" max="4613" width="59.1796875" style="33" customWidth="1"/>
    <col min="4614" max="4614" width="59.54296875" style="33" customWidth="1"/>
    <col min="4615" max="4615" width="10.81640625" style="33" customWidth="1"/>
    <col min="4616" max="4864" width="8" style="33"/>
    <col min="4865" max="4865" width="2.7265625" style="33" customWidth="1"/>
    <col min="4866" max="4866" width="59.1796875" style="33" customWidth="1"/>
    <col min="4867" max="4867" width="12.1796875" style="33" customWidth="1"/>
    <col min="4868" max="4868" width="11" style="33" customWidth="1"/>
    <col min="4869" max="4869" width="59.1796875" style="33" customWidth="1"/>
    <col min="4870" max="4870" width="59.54296875" style="33" customWidth="1"/>
    <col min="4871" max="4871" width="10.81640625" style="33" customWidth="1"/>
    <col min="4872" max="5120" width="8" style="33"/>
    <col min="5121" max="5121" width="2.7265625" style="33" customWidth="1"/>
    <col min="5122" max="5122" width="59.1796875" style="33" customWidth="1"/>
    <col min="5123" max="5123" width="12.1796875" style="33" customWidth="1"/>
    <col min="5124" max="5124" width="11" style="33" customWidth="1"/>
    <col min="5125" max="5125" width="59.1796875" style="33" customWidth="1"/>
    <col min="5126" max="5126" width="59.54296875" style="33" customWidth="1"/>
    <col min="5127" max="5127" width="10.81640625" style="33" customWidth="1"/>
    <col min="5128" max="5376" width="8" style="33"/>
    <col min="5377" max="5377" width="2.7265625" style="33" customWidth="1"/>
    <col min="5378" max="5378" width="59.1796875" style="33" customWidth="1"/>
    <col min="5379" max="5379" width="12.1796875" style="33" customWidth="1"/>
    <col min="5380" max="5380" width="11" style="33" customWidth="1"/>
    <col min="5381" max="5381" width="59.1796875" style="33" customWidth="1"/>
    <col min="5382" max="5382" width="59.54296875" style="33" customWidth="1"/>
    <col min="5383" max="5383" width="10.81640625" style="33" customWidth="1"/>
    <col min="5384" max="5632" width="8" style="33"/>
    <col min="5633" max="5633" width="2.7265625" style="33" customWidth="1"/>
    <col min="5634" max="5634" width="59.1796875" style="33" customWidth="1"/>
    <col min="5635" max="5635" width="12.1796875" style="33" customWidth="1"/>
    <col min="5636" max="5636" width="11" style="33" customWidth="1"/>
    <col min="5637" max="5637" width="59.1796875" style="33" customWidth="1"/>
    <col min="5638" max="5638" width="59.54296875" style="33" customWidth="1"/>
    <col min="5639" max="5639" width="10.81640625" style="33" customWidth="1"/>
    <col min="5640" max="5888" width="8" style="33"/>
    <col min="5889" max="5889" width="2.7265625" style="33" customWidth="1"/>
    <col min="5890" max="5890" width="59.1796875" style="33" customWidth="1"/>
    <col min="5891" max="5891" width="12.1796875" style="33" customWidth="1"/>
    <col min="5892" max="5892" width="11" style="33" customWidth="1"/>
    <col min="5893" max="5893" width="59.1796875" style="33" customWidth="1"/>
    <col min="5894" max="5894" width="59.54296875" style="33" customWidth="1"/>
    <col min="5895" max="5895" width="10.81640625" style="33" customWidth="1"/>
    <col min="5896" max="6144" width="8" style="33"/>
    <col min="6145" max="6145" width="2.7265625" style="33" customWidth="1"/>
    <col min="6146" max="6146" width="59.1796875" style="33" customWidth="1"/>
    <col min="6147" max="6147" width="12.1796875" style="33" customWidth="1"/>
    <col min="6148" max="6148" width="11" style="33" customWidth="1"/>
    <col min="6149" max="6149" width="59.1796875" style="33" customWidth="1"/>
    <col min="6150" max="6150" width="59.54296875" style="33" customWidth="1"/>
    <col min="6151" max="6151" width="10.81640625" style="33" customWidth="1"/>
    <col min="6152" max="6400" width="8" style="33"/>
    <col min="6401" max="6401" width="2.7265625" style="33" customWidth="1"/>
    <col min="6402" max="6402" width="59.1796875" style="33" customWidth="1"/>
    <col min="6403" max="6403" width="12.1796875" style="33" customWidth="1"/>
    <col min="6404" max="6404" width="11" style="33" customWidth="1"/>
    <col min="6405" max="6405" width="59.1796875" style="33" customWidth="1"/>
    <col min="6406" max="6406" width="59.54296875" style="33" customWidth="1"/>
    <col min="6407" max="6407" width="10.81640625" style="33" customWidth="1"/>
    <col min="6408" max="6656" width="8" style="33"/>
    <col min="6657" max="6657" width="2.7265625" style="33" customWidth="1"/>
    <col min="6658" max="6658" width="59.1796875" style="33" customWidth="1"/>
    <col min="6659" max="6659" width="12.1796875" style="33" customWidth="1"/>
    <col min="6660" max="6660" width="11" style="33" customWidth="1"/>
    <col min="6661" max="6661" width="59.1796875" style="33" customWidth="1"/>
    <col min="6662" max="6662" width="59.54296875" style="33" customWidth="1"/>
    <col min="6663" max="6663" width="10.81640625" style="33" customWidth="1"/>
    <col min="6664" max="6912" width="8" style="33"/>
    <col min="6913" max="6913" width="2.7265625" style="33" customWidth="1"/>
    <col min="6914" max="6914" width="59.1796875" style="33" customWidth="1"/>
    <col min="6915" max="6915" width="12.1796875" style="33" customWidth="1"/>
    <col min="6916" max="6916" width="11" style="33" customWidth="1"/>
    <col min="6917" max="6917" width="59.1796875" style="33" customWidth="1"/>
    <col min="6918" max="6918" width="59.54296875" style="33" customWidth="1"/>
    <col min="6919" max="6919" width="10.81640625" style="33" customWidth="1"/>
    <col min="6920" max="7168" width="8" style="33"/>
    <col min="7169" max="7169" width="2.7265625" style="33" customWidth="1"/>
    <col min="7170" max="7170" width="59.1796875" style="33" customWidth="1"/>
    <col min="7171" max="7171" width="12.1796875" style="33" customWidth="1"/>
    <col min="7172" max="7172" width="11" style="33" customWidth="1"/>
    <col min="7173" max="7173" width="59.1796875" style="33" customWidth="1"/>
    <col min="7174" max="7174" width="59.54296875" style="33" customWidth="1"/>
    <col min="7175" max="7175" width="10.81640625" style="33" customWidth="1"/>
    <col min="7176" max="7424" width="8" style="33"/>
    <col min="7425" max="7425" width="2.7265625" style="33" customWidth="1"/>
    <col min="7426" max="7426" width="59.1796875" style="33" customWidth="1"/>
    <col min="7427" max="7427" width="12.1796875" style="33" customWidth="1"/>
    <col min="7428" max="7428" width="11" style="33" customWidth="1"/>
    <col min="7429" max="7429" width="59.1796875" style="33" customWidth="1"/>
    <col min="7430" max="7430" width="59.54296875" style="33" customWidth="1"/>
    <col min="7431" max="7431" width="10.81640625" style="33" customWidth="1"/>
    <col min="7432" max="7680" width="8" style="33"/>
    <col min="7681" max="7681" width="2.7265625" style="33" customWidth="1"/>
    <col min="7682" max="7682" width="59.1796875" style="33" customWidth="1"/>
    <col min="7683" max="7683" width="12.1796875" style="33" customWidth="1"/>
    <col min="7684" max="7684" width="11" style="33" customWidth="1"/>
    <col min="7685" max="7685" width="59.1796875" style="33" customWidth="1"/>
    <col min="7686" max="7686" width="59.54296875" style="33" customWidth="1"/>
    <col min="7687" max="7687" width="10.81640625" style="33" customWidth="1"/>
    <col min="7688" max="7936" width="8" style="33"/>
    <col min="7937" max="7937" width="2.7265625" style="33" customWidth="1"/>
    <col min="7938" max="7938" width="59.1796875" style="33" customWidth="1"/>
    <col min="7939" max="7939" width="12.1796875" style="33" customWidth="1"/>
    <col min="7940" max="7940" width="11" style="33" customWidth="1"/>
    <col min="7941" max="7941" width="59.1796875" style="33" customWidth="1"/>
    <col min="7942" max="7942" width="59.54296875" style="33" customWidth="1"/>
    <col min="7943" max="7943" width="10.81640625" style="33" customWidth="1"/>
    <col min="7944" max="8192" width="8" style="33"/>
    <col min="8193" max="8193" width="2.7265625" style="33" customWidth="1"/>
    <col min="8194" max="8194" width="59.1796875" style="33" customWidth="1"/>
    <col min="8195" max="8195" width="12.1796875" style="33" customWidth="1"/>
    <col min="8196" max="8196" width="11" style="33" customWidth="1"/>
    <col min="8197" max="8197" width="59.1796875" style="33" customWidth="1"/>
    <col min="8198" max="8198" width="59.54296875" style="33" customWidth="1"/>
    <col min="8199" max="8199" width="10.81640625" style="33" customWidth="1"/>
    <col min="8200" max="8448" width="8" style="33"/>
    <col min="8449" max="8449" width="2.7265625" style="33" customWidth="1"/>
    <col min="8450" max="8450" width="59.1796875" style="33" customWidth="1"/>
    <col min="8451" max="8451" width="12.1796875" style="33" customWidth="1"/>
    <col min="8452" max="8452" width="11" style="33" customWidth="1"/>
    <col min="8453" max="8453" width="59.1796875" style="33" customWidth="1"/>
    <col min="8454" max="8454" width="59.54296875" style="33" customWidth="1"/>
    <col min="8455" max="8455" width="10.81640625" style="33" customWidth="1"/>
    <col min="8456" max="8704" width="8" style="33"/>
    <col min="8705" max="8705" width="2.7265625" style="33" customWidth="1"/>
    <col min="8706" max="8706" width="59.1796875" style="33" customWidth="1"/>
    <col min="8707" max="8707" width="12.1796875" style="33" customWidth="1"/>
    <col min="8708" max="8708" width="11" style="33" customWidth="1"/>
    <col min="8709" max="8709" width="59.1796875" style="33" customWidth="1"/>
    <col min="8710" max="8710" width="59.54296875" style="33" customWidth="1"/>
    <col min="8711" max="8711" width="10.81640625" style="33" customWidth="1"/>
    <col min="8712" max="8960" width="8" style="33"/>
    <col min="8961" max="8961" width="2.7265625" style="33" customWidth="1"/>
    <col min="8962" max="8962" width="59.1796875" style="33" customWidth="1"/>
    <col min="8963" max="8963" width="12.1796875" style="33" customWidth="1"/>
    <col min="8964" max="8964" width="11" style="33" customWidth="1"/>
    <col min="8965" max="8965" width="59.1796875" style="33" customWidth="1"/>
    <col min="8966" max="8966" width="59.54296875" style="33" customWidth="1"/>
    <col min="8967" max="8967" width="10.81640625" style="33" customWidth="1"/>
    <col min="8968" max="9216" width="8" style="33"/>
    <col min="9217" max="9217" width="2.7265625" style="33" customWidth="1"/>
    <col min="9218" max="9218" width="59.1796875" style="33" customWidth="1"/>
    <col min="9219" max="9219" width="12.1796875" style="33" customWidth="1"/>
    <col min="9220" max="9220" width="11" style="33" customWidth="1"/>
    <col min="9221" max="9221" width="59.1796875" style="33" customWidth="1"/>
    <col min="9222" max="9222" width="59.54296875" style="33" customWidth="1"/>
    <col min="9223" max="9223" width="10.81640625" style="33" customWidth="1"/>
    <col min="9224" max="9472" width="8" style="33"/>
    <col min="9473" max="9473" width="2.7265625" style="33" customWidth="1"/>
    <col min="9474" max="9474" width="59.1796875" style="33" customWidth="1"/>
    <col min="9475" max="9475" width="12.1796875" style="33" customWidth="1"/>
    <col min="9476" max="9476" width="11" style="33" customWidth="1"/>
    <col min="9477" max="9477" width="59.1796875" style="33" customWidth="1"/>
    <col min="9478" max="9478" width="59.54296875" style="33" customWidth="1"/>
    <col min="9479" max="9479" width="10.81640625" style="33" customWidth="1"/>
    <col min="9480" max="9728" width="8" style="33"/>
    <col min="9729" max="9729" width="2.7265625" style="33" customWidth="1"/>
    <col min="9730" max="9730" width="59.1796875" style="33" customWidth="1"/>
    <col min="9731" max="9731" width="12.1796875" style="33" customWidth="1"/>
    <col min="9732" max="9732" width="11" style="33" customWidth="1"/>
    <col min="9733" max="9733" width="59.1796875" style="33" customWidth="1"/>
    <col min="9734" max="9734" width="59.54296875" style="33" customWidth="1"/>
    <col min="9735" max="9735" width="10.81640625" style="33" customWidth="1"/>
    <col min="9736" max="9984" width="8" style="33"/>
    <col min="9985" max="9985" width="2.7265625" style="33" customWidth="1"/>
    <col min="9986" max="9986" width="59.1796875" style="33" customWidth="1"/>
    <col min="9987" max="9987" width="12.1796875" style="33" customWidth="1"/>
    <col min="9988" max="9988" width="11" style="33" customWidth="1"/>
    <col min="9989" max="9989" width="59.1796875" style="33" customWidth="1"/>
    <col min="9990" max="9990" width="59.54296875" style="33" customWidth="1"/>
    <col min="9991" max="9991" width="10.81640625" style="33" customWidth="1"/>
    <col min="9992" max="10240" width="8" style="33"/>
    <col min="10241" max="10241" width="2.7265625" style="33" customWidth="1"/>
    <col min="10242" max="10242" width="59.1796875" style="33" customWidth="1"/>
    <col min="10243" max="10243" width="12.1796875" style="33" customWidth="1"/>
    <col min="10244" max="10244" width="11" style="33" customWidth="1"/>
    <col min="10245" max="10245" width="59.1796875" style="33" customWidth="1"/>
    <col min="10246" max="10246" width="59.54296875" style="33" customWidth="1"/>
    <col min="10247" max="10247" width="10.81640625" style="33" customWidth="1"/>
    <col min="10248" max="10496" width="8" style="33"/>
    <col min="10497" max="10497" width="2.7265625" style="33" customWidth="1"/>
    <col min="10498" max="10498" width="59.1796875" style="33" customWidth="1"/>
    <col min="10499" max="10499" width="12.1796875" style="33" customWidth="1"/>
    <col min="10500" max="10500" width="11" style="33" customWidth="1"/>
    <col min="10501" max="10501" width="59.1796875" style="33" customWidth="1"/>
    <col min="10502" max="10502" width="59.54296875" style="33" customWidth="1"/>
    <col min="10503" max="10503" width="10.81640625" style="33" customWidth="1"/>
    <col min="10504" max="10752" width="8" style="33"/>
    <col min="10753" max="10753" width="2.7265625" style="33" customWidth="1"/>
    <col min="10754" max="10754" width="59.1796875" style="33" customWidth="1"/>
    <col min="10755" max="10755" width="12.1796875" style="33" customWidth="1"/>
    <col min="10756" max="10756" width="11" style="33" customWidth="1"/>
    <col min="10757" max="10757" width="59.1796875" style="33" customWidth="1"/>
    <col min="10758" max="10758" width="59.54296875" style="33" customWidth="1"/>
    <col min="10759" max="10759" width="10.81640625" style="33" customWidth="1"/>
    <col min="10760" max="11008" width="8" style="33"/>
    <col min="11009" max="11009" width="2.7265625" style="33" customWidth="1"/>
    <col min="11010" max="11010" width="59.1796875" style="33" customWidth="1"/>
    <col min="11011" max="11011" width="12.1796875" style="33" customWidth="1"/>
    <col min="11012" max="11012" width="11" style="33" customWidth="1"/>
    <col min="11013" max="11013" width="59.1796875" style="33" customWidth="1"/>
    <col min="11014" max="11014" width="59.54296875" style="33" customWidth="1"/>
    <col min="11015" max="11015" width="10.81640625" style="33" customWidth="1"/>
    <col min="11016" max="11264" width="8" style="33"/>
    <col min="11265" max="11265" width="2.7265625" style="33" customWidth="1"/>
    <col min="11266" max="11266" width="59.1796875" style="33" customWidth="1"/>
    <col min="11267" max="11267" width="12.1796875" style="33" customWidth="1"/>
    <col min="11268" max="11268" width="11" style="33" customWidth="1"/>
    <col min="11269" max="11269" width="59.1796875" style="33" customWidth="1"/>
    <col min="11270" max="11270" width="59.54296875" style="33" customWidth="1"/>
    <col min="11271" max="11271" width="10.81640625" style="33" customWidth="1"/>
    <col min="11272" max="11520" width="8" style="33"/>
    <col min="11521" max="11521" width="2.7265625" style="33" customWidth="1"/>
    <col min="11522" max="11522" width="59.1796875" style="33" customWidth="1"/>
    <col min="11523" max="11523" width="12.1796875" style="33" customWidth="1"/>
    <col min="11524" max="11524" width="11" style="33" customWidth="1"/>
    <col min="11525" max="11525" width="59.1796875" style="33" customWidth="1"/>
    <col min="11526" max="11526" width="59.54296875" style="33" customWidth="1"/>
    <col min="11527" max="11527" width="10.81640625" style="33" customWidth="1"/>
    <col min="11528" max="11776" width="8" style="33"/>
    <col min="11777" max="11777" width="2.7265625" style="33" customWidth="1"/>
    <col min="11778" max="11778" width="59.1796875" style="33" customWidth="1"/>
    <col min="11779" max="11779" width="12.1796875" style="33" customWidth="1"/>
    <col min="11780" max="11780" width="11" style="33" customWidth="1"/>
    <col min="11781" max="11781" width="59.1796875" style="33" customWidth="1"/>
    <col min="11782" max="11782" width="59.54296875" style="33" customWidth="1"/>
    <col min="11783" max="11783" width="10.81640625" style="33" customWidth="1"/>
    <col min="11784" max="12032" width="8" style="33"/>
    <col min="12033" max="12033" width="2.7265625" style="33" customWidth="1"/>
    <col min="12034" max="12034" width="59.1796875" style="33" customWidth="1"/>
    <col min="12035" max="12035" width="12.1796875" style="33" customWidth="1"/>
    <col min="12036" max="12036" width="11" style="33" customWidth="1"/>
    <col min="12037" max="12037" width="59.1796875" style="33" customWidth="1"/>
    <col min="12038" max="12038" width="59.54296875" style="33" customWidth="1"/>
    <col min="12039" max="12039" width="10.81640625" style="33" customWidth="1"/>
    <col min="12040" max="12288" width="8" style="33"/>
    <col min="12289" max="12289" width="2.7265625" style="33" customWidth="1"/>
    <col min="12290" max="12290" width="59.1796875" style="33" customWidth="1"/>
    <col min="12291" max="12291" width="12.1796875" style="33" customWidth="1"/>
    <col min="12292" max="12292" width="11" style="33" customWidth="1"/>
    <col min="12293" max="12293" width="59.1796875" style="33" customWidth="1"/>
    <col min="12294" max="12294" width="59.54296875" style="33" customWidth="1"/>
    <col min="12295" max="12295" width="10.81640625" style="33" customWidth="1"/>
    <col min="12296" max="12544" width="8" style="33"/>
    <col min="12545" max="12545" width="2.7265625" style="33" customWidth="1"/>
    <col min="12546" max="12546" width="59.1796875" style="33" customWidth="1"/>
    <col min="12547" max="12547" width="12.1796875" style="33" customWidth="1"/>
    <col min="12548" max="12548" width="11" style="33" customWidth="1"/>
    <col min="12549" max="12549" width="59.1796875" style="33" customWidth="1"/>
    <col min="12550" max="12550" width="59.54296875" style="33" customWidth="1"/>
    <col min="12551" max="12551" width="10.81640625" style="33" customWidth="1"/>
    <col min="12552" max="12800" width="8" style="33"/>
    <col min="12801" max="12801" width="2.7265625" style="33" customWidth="1"/>
    <col min="12802" max="12802" width="59.1796875" style="33" customWidth="1"/>
    <col min="12803" max="12803" width="12.1796875" style="33" customWidth="1"/>
    <col min="12804" max="12804" width="11" style="33" customWidth="1"/>
    <col min="12805" max="12805" width="59.1796875" style="33" customWidth="1"/>
    <col min="12806" max="12806" width="59.54296875" style="33" customWidth="1"/>
    <col min="12807" max="12807" width="10.81640625" style="33" customWidth="1"/>
    <col min="12808" max="13056" width="8" style="33"/>
    <col min="13057" max="13057" width="2.7265625" style="33" customWidth="1"/>
    <col min="13058" max="13058" width="59.1796875" style="33" customWidth="1"/>
    <col min="13059" max="13059" width="12.1796875" style="33" customWidth="1"/>
    <col min="13060" max="13060" width="11" style="33" customWidth="1"/>
    <col min="13061" max="13061" width="59.1796875" style="33" customWidth="1"/>
    <col min="13062" max="13062" width="59.54296875" style="33" customWidth="1"/>
    <col min="13063" max="13063" width="10.81640625" style="33" customWidth="1"/>
    <col min="13064" max="13312" width="8" style="33"/>
    <col min="13313" max="13313" width="2.7265625" style="33" customWidth="1"/>
    <col min="13314" max="13314" width="59.1796875" style="33" customWidth="1"/>
    <col min="13315" max="13315" width="12.1796875" style="33" customWidth="1"/>
    <col min="13316" max="13316" width="11" style="33" customWidth="1"/>
    <col min="13317" max="13317" width="59.1796875" style="33" customWidth="1"/>
    <col min="13318" max="13318" width="59.54296875" style="33" customWidth="1"/>
    <col min="13319" max="13319" width="10.81640625" style="33" customWidth="1"/>
    <col min="13320" max="13568" width="8" style="33"/>
    <col min="13569" max="13569" width="2.7265625" style="33" customWidth="1"/>
    <col min="13570" max="13570" width="59.1796875" style="33" customWidth="1"/>
    <col min="13571" max="13571" width="12.1796875" style="33" customWidth="1"/>
    <col min="13572" max="13572" width="11" style="33" customWidth="1"/>
    <col min="13573" max="13573" width="59.1796875" style="33" customWidth="1"/>
    <col min="13574" max="13574" width="59.54296875" style="33" customWidth="1"/>
    <col min="13575" max="13575" width="10.81640625" style="33" customWidth="1"/>
    <col min="13576" max="13824" width="8" style="33"/>
    <col min="13825" max="13825" width="2.7265625" style="33" customWidth="1"/>
    <col min="13826" max="13826" width="59.1796875" style="33" customWidth="1"/>
    <col min="13827" max="13827" width="12.1796875" style="33" customWidth="1"/>
    <col min="13828" max="13828" width="11" style="33" customWidth="1"/>
    <col min="13829" max="13829" width="59.1796875" style="33" customWidth="1"/>
    <col min="13830" max="13830" width="59.54296875" style="33" customWidth="1"/>
    <col min="13831" max="13831" width="10.81640625" style="33" customWidth="1"/>
    <col min="13832" max="14080" width="8" style="33"/>
    <col min="14081" max="14081" width="2.7265625" style="33" customWidth="1"/>
    <col min="14082" max="14082" width="59.1796875" style="33" customWidth="1"/>
    <col min="14083" max="14083" width="12.1796875" style="33" customWidth="1"/>
    <col min="14084" max="14084" width="11" style="33" customWidth="1"/>
    <col min="14085" max="14085" width="59.1796875" style="33" customWidth="1"/>
    <col min="14086" max="14086" width="59.54296875" style="33" customWidth="1"/>
    <col min="14087" max="14087" width="10.81640625" style="33" customWidth="1"/>
    <col min="14088" max="14336" width="8" style="33"/>
    <col min="14337" max="14337" width="2.7265625" style="33" customWidth="1"/>
    <col min="14338" max="14338" width="59.1796875" style="33" customWidth="1"/>
    <col min="14339" max="14339" width="12.1796875" style="33" customWidth="1"/>
    <col min="14340" max="14340" width="11" style="33" customWidth="1"/>
    <col min="14341" max="14341" width="59.1796875" style="33" customWidth="1"/>
    <col min="14342" max="14342" width="59.54296875" style="33" customWidth="1"/>
    <col min="14343" max="14343" width="10.81640625" style="33" customWidth="1"/>
    <col min="14344" max="14592" width="8" style="33"/>
    <col min="14593" max="14593" width="2.7265625" style="33" customWidth="1"/>
    <col min="14594" max="14594" width="59.1796875" style="33" customWidth="1"/>
    <col min="14595" max="14595" width="12.1796875" style="33" customWidth="1"/>
    <col min="14596" max="14596" width="11" style="33" customWidth="1"/>
    <col min="14597" max="14597" width="59.1796875" style="33" customWidth="1"/>
    <col min="14598" max="14598" width="59.54296875" style="33" customWidth="1"/>
    <col min="14599" max="14599" width="10.81640625" style="33" customWidth="1"/>
    <col min="14600" max="14848" width="8" style="33"/>
    <col min="14849" max="14849" width="2.7265625" style="33" customWidth="1"/>
    <col min="14850" max="14850" width="59.1796875" style="33" customWidth="1"/>
    <col min="14851" max="14851" width="12.1796875" style="33" customWidth="1"/>
    <col min="14852" max="14852" width="11" style="33" customWidth="1"/>
    <col min="14853" max="14853" width="59.1796875" style="33" customWidth="1"/>
    <col min="14854" max="14854" width="59.54296875" style="33" customWidth="1"/>
    <col min="14855" max="14855" width="10.81640625" style="33" customWidth="1"/>
    <col min="14856" max="15104" width="8" style="33"/>
    <col min="15105" max="15105" width="2.7265625" style="33" customWidth="1"/>
    <col min="15106" max="15106" width="59.1796875" style="33" customWidth="1"/>
    <col min="15107" max="15107" width="12.1796875" style="33" customWidth="1"/>
    <col min="15108" max="15108" width="11" style="33" customWidth="1"/>
    <col min="15109" max="15109" width="59.1796875" style="33" customWidth="1"/>
    <col min="15110" max="15110" width="59.54296875" style="33" customWidth="1"/>
    <col min="15111" max="15111" width="10.81640625" style="33" customWidth="1"/>
    <col min="15112" max="15360" width="8" style="33"/>
    <col min="15361" max="15361" width="2.7265625" style="33" customWidth="1"/>
    <col min="15362" max="15362" width="59.1796875" style="33" customWidth="1"/>
    <col min="15363" max="15363" width="12.1796875" style="33" customWidth="1"/>
    <col min="15364" max="15364" width="11" style="33" customWidth="1"/>
    <col min="15365" max="15365" width="59.1796875" style="33" customWidth="1"/>
    <col min="15366" max="15366" width="59.54296875" style="33" customWidth="1"/>
    <col min="15367" max="15367" width="10.81640625" style="33" customWidth="1"/>
    <col min="15368" max="15616" width="8" style="33"/>
    <col min="15617" max="15617" width="2.7265625" style="33" customWidth="1"/>
    <col min="15618" max="15618" width="59.1796875" style="33" customWidth="1"/>
    <col min="15619" max="15619" width="12.1796875" style="33" customWidth="1"/>
    <col min="15620" max="15620" width="11" style="33" customWidth="1"/>
    <col min="15621" max="15621" width="59.1796875" style="33" customWidth="1"/>
    <col min="15622" max="15622" width="59.54296875" style="33" customWidth="1"/>
    <col min="15623" max="15623" width="10.81640625" style="33" customWidth="1"/>
    <col min="15624" max="15872" width="8" style="33"/>
    <col min="15873" max="15873" width="2.7265625" style="33" customWidth="1"/>
    <col min="15874" max="15874" width="59.1796875" style="33" customWidth="1"/>
    <col min="15875" max="15875" width="12.1796875" style="33" customWidth="1"/>
    <col min="15876" max="15876" width="11" style="33" customWidth="1"/>
    <col min="15877" max="15877" width="59.1796875" style="33" customWidth="1"/>
    <col min="15878" max="15878" width="59.54296875" style="33" customWidth="1"/>
    <col min="15879" max="15879" width="10.81640625" style="33" customWidth="1"/>
    <col min="15880" max="16128" width="8" style="33"/>
    <col min="16129" max="16129" width="2.7265625" style="33" customWidth="1"/>
    <col min="16130" max="16130" width="59.1796875" style="33" customWidth="1"/>
    <col min="16131" max="16131" width="12.1796875" style="33" customWidth="1"/>
    <col min="16132" max="16132" width="11" style="33" customWidth="1"/>
    <col min="16133" max="16133" width="59.1796875" style="33" customWidth="1"/>
    <col min="16134" max="16134" width="59.54296875" style="33" customWidth="1"/>
    <col min="16135" max="16135" width="10.81640625" style="33" customWidth="1"/>
    <col min="16136" max="16384" width="8" style="33"/>
  </cols>
  <sheetData>
    <row r="1" spans="1:256" ht="31" x14ac:dyDescent="0.3">
      <c r="A1" s="26"/>
      <c r="B1" s="27"/>
      <c r="C1" s="28" t="s">
        <v>240</v>
      </c>
      <c r="D1" s="29"/>
      <c r="E1" s="30" t="s">
        <v>241</v>
      </c>
      <c r="F1" s="30" t="s">
        <v>242</v>
      </c>
      <c r="G1" s="31"/>
      <c r="H1" s="32"/>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x14ac:dyDescent="0.3">
      <c r="A2" s="34" t="s">
        <v>243</v>
      </c>
      <c r="B2" s="35"/>
    </row>
    <row r="3" spans="1:256" ht="25" x14ac:dyDescent="0.3">
      <c r="B3" s="35" t="s">
        <v>244</v>
      </c>
      <c r="C3" s="40">
        <v>120048286</v>
      </c>
      <c r="D3" s="40"/>
      <c r="E3" s="41" t="s">
        <v>245</v>
      </c>
      <c r="F3" s="82" t="s">
        <v>246</v>
      </c>
    </row>
    <row r="4" spans="1:256" ht="25" x14ac:dyDescent="0.3">
      <c r="B4" s="35" t="s">
        <v>247</v>
      </c>
      <c r="C4" s="40">
        <v>43377836</v>
      </c>
      <c r="D4" s="40"/>
      <c r="E4" s="41" t="s">
        <v>248</v>
      </c>
      <c r="F4" s="82"/>
    </row>
    <row r="5" spans="1:256" ht="25.5" x14ac:dyDescent="0.3">
      <c r="B5" s="35" t="s">
        <v>249</v>
      </c>
      <c r="C5" s="42">
        <v>0.36</v>
      </c>
      <c r="D5" s="42"/>
      <c r="E5" s="41" t="s">
        <v>250</v>
      </c>
      <c r="F5" s="43" t="s">
        <v>251</v>
      </c>
    </row>
    <row r="6" spans="1:256" x14ac:dyDescent="0.3">
      <c r="A6" s="34" t="s">
        <v>252</v>
      </c>
      <c r="B6" s="35"/>
      <c r="E6" s="44"/>
      <c r="F6" s="45"/>
    </row>
    <row r="7" spans="1:256" s="38" customFormat="1" x14ac:dyDescent="0.3">
      <c r="A7" s="34"/>
      <c r="B7" s="35" t="s">
        <v>253</v>
      </c>
      <c r="C7" s="46">
        <v>858.98416359451403</v>
      </c>
      <c r="D7" s="46"/>
      <c r="E7" s="83" t="s">
        <v>254</v>
      </c>
      <c r="F7" s="83" t="s">
        <v>255</v>
      </c>
      <c r="H7" s="47"/>
    </row>
    <row r="8" spans="1:256" s="38" customFormat="1" x14ac:dyDescent="0.3">
      <c r="A8" s="34"/>
      <c r="B8" s="35" t="s">
        <v>256</v>
      </c>
      <c r="C8" s="46">
        <v>970.03819879350397</v>
      </c>
      <c r="D8" s="46"/>
      <c r="E8" s="87"/>
      <c r="F8" s="87"/>
      <c r="H8" s="47"/>
    </row>
    <row r="9" spans="1:256" s="38" customFormat="1" x14ac:dyDescent="0.3">
      <c r="A9" s="34"/>
      <c r="B9" s="35" t="s">
        <v>257</v>
      </c>
      <c r="C9" s="46">
        <v>1193.8471129818499</v>
      </c>
      <c r="D9" s="46"/>
      <c r="E9" s="87"/>
      <c r="F9" s="87"/>
      <c r="H9" s="47"/>
    </row>
    <row r="10" spans="1:256" s="38" customFormat="1" x14ac:dyDescent="0.3">
      <c r="A10" s="34"/>
      <c r="B10" s="35" t="s">
        <v>258</v>
      </c>
      <c r="C10" s="46">
        <v>1596.7423236142999</v>
      </c>
      <c r="D10" s="46"/>
      <c r="E10" s="87"/>
      <c r="F10" s="87"/>
      <c r="H10" s="47"/>
    </row>
    <row r="11" spans="1:256" s="38" customFormat="1" x14ac:dyDescent="0.3">
      <c r="A11" s="34"/>
      <c r="B11" s="35" t="s">
        <v>259</v>
      </c>
      <c r="C11" s="46">
        <v>1854.5854598187</v>
      </c>
      <c r="D11" s="46"/>
      <c r="E11" s="88"/>
      <c r="F11" s="88"/>
      <c r="H11" s="47"/>
    </row>
    <row r="12" spans="1:256" s="38" customFormat="1" x14ac:dyDescent="0.3">
      <c r="A12" s="34" t="s">
        <v>260</v>
      </c>
      <c r="B12" s="35"/>
      <c r="C12" s="36"/>
      <c r="D12" s="36"/>
      <c r="E12" s="44"/>
      <c r="F12" s="45"/>
      <c r="H12" s="47"/>
    </row>
    <row r="13" spans="1:256" s="38" customFormat="1" x14ac:dyDescent="0.3">
      <c r="A13" s="34"/>
      <c r="B13" s="35" t="s">
        <v>253</v>
      </c>
      <c r="C13" s="46">
        <v>34359.366543780598</v>
      </c>
      <c r="D13" s="46"/>
      <c r="E13" s="82" t="s">
        <v>261</v>
      </c>
      <c r="F13" s="82" t="s">
        <v>262</v>
      </c>
      <c r="H13" s="47"/>
    </row>
    <row r="14" spans="1:256" s="38" customFormat="1" x14ac:dyDescent="0.3">
      <c r="A14" s="34"/>
      <c r="B14" s="35" t="s">
        <v>256</v>
      </c>
      <c r="C14" s="46">
        <v>38801.527951740201</v>
      </c>
      <c r="D14" s="46"/>
      <c r="E14" s="82"/>
      <c r="F14" s="82"/>
      <c r="H14" s="47"/>
    </row>
    <row r="15" spans="1:256" s="38" customFormat="1" x14ac:dyDescent="0.3">
      <c r="A15" s="34"/>
      <c r="B15" s="35" t="s">
        <v>257</v>
      </c>
      <c r="C15" s="46">
        <v>47753.884519273903</v>
      </c>
      <c r="D15" s="46"/>
      <c r="E15" s="82"/>
      <c r="F15" s="82"/>
      <c r="H15" s="47"/>
    </row>
    <row r="16" spans="1:256" s="38" customFormat="1" x14ac:dyDescent="0.3">
      <c r="A16" s="34"/>
      <c r="B16" s="35" t="s">
        <v>258</v>
      </c>
      <c r="C16" s="46">
        <v>63869.692944572002</v>
      </c>
      <c r="D16" s="46"/>
      <c r="E16" s="82"/>
      <c r="F16" s="82"/>
      <c r="H16" s="47"/>
    </row>
    <row r="17" spans="1:8" s="38" customFormat="1" x14ac:dyDescent="0.3">
      <c r="A17" s="34"/>
      <c r="B17" s="35" t="s">
        <v>259</v>
      </c>
      <c r="C17" s="46">
        <v>74183.418392747903</v>
      </c>
      <c r="D17" s="46"/>
      <c r="E17" s="82"/>
      <c r="F17" s="82"/>
      <c r="H17" s="47"/>
    </row>
    <row r="18" spans="1:8" x14ac:dyDescent="0.3">
      <c r="A18" s="34" t="s">
        <v>263</v>
      </c>
      <c r="B18" s="36"/>
      <c r="E18" s="44"/>
      <c r="F18" s="45"/>
    </row>
    <row r="19" spans="1:8" x14ac:dyDescent="0.3">
      <c r="B19" s="35" t="s">
        <v>253</v>
      </c>
      <c r="C19" s="48">
        <v>16.518926222971398</v>
      </c>
      <c r="D19" s="48"/>
      <c r="E19" s="82" t="s">
        <v>264</v>
      </c>
      <c r="F19" s="82" t="s">
        <v>265</v>
      </c>
    </row>
    <row r="20" spans="1:8" s="38" customFormat="1" x14ac:dyDescent="0.3">
      <c r="A20" s="34"/>
      <c r="B20" s="35" t="s">
        <v>256</v>
      </c>
      <c r="C20" s="48">
        <v>18.654580746028898</v>
      </c>
      <c r="D20" s="48"/>
      <c r="E20" s="82"/>
      <c r="F20" s="82"/>
      <c r="H20" s="47"/>
    </row>
    <row r="21" spans="1:8" s="38" customFormat="1" x14ac:dyDescent="0.3">
      <c r="A21" s="34"/>
      <c r="B21" s="35" t="s">
        <v>257</v>
      </c>
      <c r="C21" s="48">
        <v>22.958598326573998</v>
      </c>
      <c r="D21" s="48"/>
      <c r="E21" s="82"/>
      <c r="F21" s="82"/>
      <c r="H21" s="47"/>
    </row>
    <row r="22" spans="1:8" s="38" customFormat="1" x14ac:dyDescent="0.3">
      <c r="A22" s="34"/>
      <c r="B22" s="35" t="s">
        <v>258</v>
      </c>
      <c r="C22" s="48">
        <v>30.706583146428802</v>
      </c>
      <c r="D22" s="48"/>
      <c r="E22" s="82"/>
      <c r="F22" s="82"/>
      <c r="H22" s="47"/>
    </row>
    <row r="23" spans="1:8" s="38" customFormat="1" x14ac:dyDescent="0.3">
      <c r="A23" s="34"/>
      <c r="B23" s="35" t="s">
        <v>259</v>
      </c>
      <c r="C23" s="48">
        <v>35.665104996513399</v>
      </c>
      <c r="D23" s="48"/>
      <c r="E23" s="82"/>
      <c r="F23" s="82"/>
      <c r="H23" s="47"/>
    </row>
    <row r="24" spans="1:8" x14ac:dyDescent="0.3">
      <c r="A24" s="34" t="s">
        <v>266</v>
      </c>
      <c r="B24" s="35"/>
      <c r="E24" s="44"/>
      <c r="F24" s="45"/>
    </row>
    <row r="25" spans="1:8" ht="50" x14ac:dyDescent="0.3">
      <c r="B25" s="35" t="s">
        <v>267</v>
      </c>
      <c r="C25" s="46">
        <v>771</v>
      </c>
      <c r="D25" s="46"/>
      <c r="E25" s="41" t="s">
        <v>268</v>
      </c>
      <c r="F25" s="41" t="s">
        <v>269</v>
      </c>
    </row>
    <row r="26" spans="1:8" ht="25" x14ac:dyDescent="0.3">
      <c r="B26" s="35" t="s">
        <v>270</v>
      </c>
      <c r="C26" s="46">
        <v>231</v>
      </c>
      <c r="D26" s="46"/>
      <c r="E26" s="41" t="s">
        <v>271</v>
      </c>
      <c r="F26" s="41" t="s">
        <v>272</v>
      </c>
    </row>
    <row r="27" spans="1:8" x14ac:dyDescent="0.3">
      <c r="A27" s="34" t="s">
        <v>273</v>
      </c>
      <c r="B27" s="35"/>
      <c r="E27" s="44"/>
      <c r="F27" s="44"/>
    </row>
    <row r="28" spans="1:8" ht="38" x14ac:dyDescent="0.3">
      <c r="B28" s="35" t="s">
        <v>274</v>
      </c>
      <c r="C28" s="48">
        <v>7.25</v>
      </c>
      <c r="D28" s="48"/>
      <c r="E28" s="41" t="s">
        <v>275</v>
      </c>
      <c r="F28" s="41" t="s">
        <v>276</v>
      </c>
    </row>
    <row r="29" spans="1:8" ht="62.5" x14ac:dyDescent="0.3">
      <c r="B29" s="35" t="s">
        <v>277</v>
      </c>
      <c r="C29" s="46">
        <v>377</v>
      </c>
      <c r="D29" s="46"/>
      <c r="E29" s="41" t="s">
        <v>278</v>
      </c>
      <c r="F29" s="41" t="s">
        <v>279</v>
      </c>
    </row>
    <row r="30" spans="1:8" s="38" customFormat="1" x14ac:dyDescent="0.3">
      <c r="A30" s="34" t="s">
        <v>280</v>
      </c>
      <c r="B30" s="35"/>
      <c r="C30" s="36"/>
      <c r="D30" s="36"/>
      <c r="E30" s="44"/>
      <c r="F30" s="45"/>
      <c r="H30" s="47"/>
    </row>
    <row r="31" spans="1:8" s="38" customFormat="1" x14ac:dyDescent="0.3">
      <c r="A31" s="34" t="s">
        <v>281</v>
      </c>
      <c r="B31" s="35"/>
      <c r="C31" s="36"/>
      <c r="D31" s="36"/>
      <c r="E31" s="44"/>
      <c r="F31" s="45"/>
      <c r="H31" s="47"/>
    </row>
    <row r="32" spans="1:8" s="38" customFormat="1" x14ac:dyDescent="0.3">
      <c r="A32" s="34"/>
      <c r="B32" s="35" t="s">
        <v>253</v>
      </c>
      <c r="C32" s="36">
        <v>91.138903299152801</v>
      </c>
      <c r="D32" s="36"/>
      <c r="E32" s="82" t="s">
        <v>282</v>
      </c>
      <c r="F32" s="82" t="s">
        <v>283</v>
      </c>
      <c r="H32" s="47"/>
    </row>
    <row r="33" spans="1:8" s="38" customFormat="1" x14ac:dyDescent="0.3">
      <c r="A33" s="34"/>
      <c r="B33" s="35" t="s">
        <v>256</v>
      </c>
      <c r="C33" s="36">
        <v>102.92182480567701</v>
      </c>
      <c r="D33" s="36"/>
      <c r="E33" s="82"/>
      <c r="F33" s="82"/>
      <c r="H33" s="47"/>
    </row>
    <row r="34" spans="1:8" s="38" customFormat="1" x14ac:dyDescent="0.3">
      <c r="A34" s="34"/>
      <c r="B34" s="35" t="s">
        <v>257</v>
      </c>
      <c r="C34" s="36">
        <v>126.668128698339</v>
      </c>
      <c r="D34" s="36"/>
      <c r="E34" s="82"/>
      <c r="F34" s="82"/>
      <c r="H34" s="47"/>
    </row>
    <row r="35" spans="1:8" s="38" customFormat="1" x14ac:dyDescent="0.3">
      <c r="A35" s="34"/>
      <c r="B35" s="35" t="s">
        <v>258</v>
      </c>
      <c r="C35" s="36">
        <v>169.415631152711</v>
      </c>
      <c r="D35" s="36"/>
      <c r="E35" s="82"/>
      <c r="F35" s="82"/>
      <c r="H35" s="47"/>
    </row>
    <row r="36" spans="1:8" s="38" customFormat="1" x14ac:dyDescent="0.3">
      <c r="A36" s="34"/>
      <c r="B36" s="35" t="s">
        <v>259</v>
      </c>
      <c r="C36" s="36">
        <v>196.772993084212</v>
      </c>
      <c r="D36" s="36"/>
      <c r="E36" s="82"/>
      <c r="F36" s="82"/>
      <c r="H36" s="47"/>
    </row>
    <row r="37" spans="1:8" s="38" customFormat="1" x14ac:dyDescent="0.3">
      <c r="A37" s="34" t="s">
        <v>284</v>
      </c>
      <c r="B37" s="35"/>
      <c r="C37" s="36"/>
      <c r="D37" s="36"/>
      <c r="E37" s="44"/>
      <c r="F37" s="45"/>
      <c r="H37" s="47"/>
    </row>
    <row r="38" spans="1:8" s="38" customFormat="1" x14ac:dyDescent="0.3">
      <c r="A38" s="34" t="s">
        <v>281</v>
      </c>
      <c r="B38" s="35"/>
      <c r="C38" s="36"/>
      <c r="D38" s="36"/>
      <c r="E38" s="44"/>
      <c r="F38" s="45"/>
      <c r="H38" s="47"/>
    </row>
    <row r="39" spans="1:8" x14ac:dyDescent="0.3">
      <c r="B39" s="35" t="s">
        <v>253</v>
      </c>
      <c r="C39" s="49">
        <f>C32/40</f>
        <v>2.2784725824788201</v>
      </c>
      <c r="E39" s="86" t="s">
        <v>285</v>
      </c>
      <c r="F39" s="86" t="s">
        <v>286</v>
      </c>
    </row>
    <row r="40" spans="1:8" x14ac:dyDescent="0.3">
      <c r="B40" s="35" t="s">
        <v>256</v>
      </c>
      <c r="C40" s="49">
        <f>C33/40</f>
        <v>2.5730456201419249</v>
      </c>
      <c r="E40" s="86"/>
      <c r="F40" s="86"/>
    </row>
    <row r="41" spans="1:8" x14ac:dyDescent="0.3">
      <c r="B41" s="35" t="s">
        <v>257</v>
      </c>
      <c r="C41" s="49">
        <f>C34/40</f>
        <v>3.1667032174584753</v>
      </c>
      <c r="E41" s="86"/>
      <c r="F41" s="86"/>
    </row>
    <row r="42" spans="1:8" x14ac:dyDescent="0.3">
      <c r="B42" s="35" t="s">
        <v>258</v>
      </c>
      <c r="C42" s="49">
        <f>C35/40</f>
        <v>4.2353907788177754</v>
      </c>
      <c r="E42" s="86"/>
      <c r="F42" s="86"/>
    </row>
    <row r="43" spans="1:8" x14ac:dyDescent="0.3">
      <c r="B43" s="35" t="s">
        <v>259</v>
      </c>
      <c r="C43" s="49">
        <f>C36/40</f>
        <v>4.9193248271053003</v>
      </c>
      <c r="E43" s="86"/>
      <c r="F43" s="86"/>
    </row>
    <row r="44" spans="1:8" x14ac:dyDescent="0.3">
      <c r="A44" s="34" t="s">
        <v>287</v>
      </c>
      <c r="B44" s="35"/>
      <c r="E44" s="44"/>
      <c r="F44" s="45"/>
    </row>
    <row r="45" spans="1:8" ht="62.5" x14ac:dyDescent="0.3">
      <c r="B45" s="35" t="s">
        <v>288</v>
      </c>
      <c r="C45" s="48">
        <v>17.57</v>
      </c>
      <c r="D45" s="48"/>
      <c r="E45" s="41" t="s">
        <v>289</v>
      </c>
      <c r="F45" s="41" t="s">
        <v>290</v>
      </c>
    </row>
    <row r="46" spans="1:8" ht="62.5" x14ac:dyDescent="0.3">
      <c r="B46" s="35" t="s">
        <v>291</v>
      </c>
      <c r="C46" s="46">
        <v>913</v>
      </c>
      <c r="D46" s="46"/>
      <c r="E46" s="41" t="s">
        <v>292</v>
      </c>
      <c r="F46" s="41" t="s">
        <v>293</v>
      </c>
      <c r="G46" s="50"/>
    </row>
    <row r="47" spans="1:8" s="38" customFormat="1" x14ac:dyDescent="0.3">
      <c r="A47" s="34" t="s">
        <v>294</v>
      </c>
      <c r="B47" s="35"/>
      <c r="C47" s="36"/>
      <c r="D47" s="36"/>
      <c r="E47" s="44"/>
      <c r="F47" s="45"/>
      <c r="H47" s="47"/>
    </row>
    <row r="48" spans="1:8" s="38" customFormat="1" x14ac:dyDescent="0.3">
      <c r="A48" s="34" t="s">
        <v>281</v>
      </c>
      <c r="B48" s="35"/>
      <c r="C48" s="36"/>
      <c r="D48" s="36"/>
      <c r="E48" s="44"/>
      <c r="F48" s="45"/>
      <c r="H48" s="47"/>
    </row>
    <row r="49" spans="1:256" s="38" customFormat="1" x14ac:dyDescent="0.3">
      <c r="A49" s="34"/>
      <c r="B49" s="35" t="s">
        <v>253</v>
      </c>
      <c r="C49" s="36">
        <v>37.614695694355099</v>
      </c>
      <c r="D49" s="36"/>
      <c r="E49" s="82" t="s">
        <v>295</v>
      </c>
      <c r="F49" s="82" t="s">
        <v>296</v>
      </c>
      <c r="H49" s="47"/>
    </row>
    <row r="50" spans="1:256" s="38" customFormat="1" x14ac:dyDescent="0.3">
      <c r="A50" s="34"/>
      <c r="B50" s="35" t="s">
        <v>256</v>
      </c>
      <c r="C50" s="36">
        <v>42.4777233457148</v>
      </c>
      <c r="D50" s="36"/>
      <c r="E50" s="82"/>
      <c r="F50" s="82"/>
      <c r="H50" s="47"/>
    </row>
    <row r="51" spans="1:256" s="38" customFormat="1" x14ac:dyDescent="0.3">
      <c r="A51" s="34"/>
      <c r="B51" s="35" t="s">
        <v>257</v>
      </c>
      <c r="C51" s="36">
        <v>52.278258160757602</v>
      </c>
      <c r="D51" s="36"/>
      <c r="E51" s="82"/>
      <c r="F51" s="82"/>
      <c r="H51" s="47"/>
    </row>
    <row r="52" spans="1:256" s="38" customFormat="1" x14ac:dyDescent="0.3">
      <c r="A52" s="34"/>
      <c r="B52" s="35" t="s">
        <v>258</v>
      </c>
      <c r="C52" s="36">
        <v>69.920935857207795</v>
      </c>
      <c r="D52" s="36"/>
      <c r="E52" s="82"/>
      <c r="F52" s="82"/>
      <c r="H52" s="47"/>
    </row>
    <row r="53" spans="1:256" s="38" customFormat="1" x14ac:dyDescent="0.3">
      <c r="A53" s="34"/>
      <c r="B53" s="35" t="s">
        <v>259</v>
      </c>
      <c r="C53" s="36">
        <v>81.211820504744594</v>
      </c>
      <c r="D53" s="36"/>
      <c r="E53" s="82"/>
      <c r="F53" s="82"/>
      <c r="H53" s="47"/>
    </row>
    <row r="54" spans="1:256" x14ac:dyDescent="0.3">
      <c r="A54" s="34" t="s">
        <v>297</v>
      </c>
      <c r="B54" s="35"/>
      <c r="E54" s="44"/>
      <c r="F54" s="45"/>
    </row>
    <row r="55" spans="1:256" x14ac:dyDescent="0.3">
      <c r="A55" s="34" t="s">
        <v>281</v>
      </c>
      <c r="B55" s="35"/>
      <c r="E55" s="44"/>
      <c r="F55" s="45"/>
    </row>
    <row r="56" spans="1:256" x14ac:dyDescent="0.3">
      <c r="B56" s="35" t="s">
        <v>253</v>
      </c>
      <c r="C56" s="49">
        <f>C49/40</f>
        <v>0.94036739235887745</v>
      </c>
      <c r="D56" s="49"/>
      <c r="E56" s="82" t="s">
        <v>298</v>
      </c>
      <c r="F56" s="82" t="s">
        <v>299</v>
      </c>
    </row>
    <row r="57" spans="1:256" x14ac:dyDescent="0.3">
      <c r="B57" s="35" t="s">
        <v>256</v>
      </c>
      <c r="C57" s="49">
        <f>C50/40</f>
        <v>1.06194308364287</v>
      </c>
      <c r="D57" s="49"/>
      <c r="E57" s="82"/>
      <c r="F57" s="82"/>
    </row>
    <row r="58" spans="1:256" x14ac:dyDescent="0.3">
      <c r="B58" s="35" t="s">
        <v>257</v>
      </c>
      <c r="C58" s="49">
        <f>C51/40</f>
        <v>1.30695645401894</v>
      </c>
      <c r="D58" s="49"/>
      <c r="E58" s="82"/>
      <c r="F58" s="82"/>
    </row>
    <row r="59" spans="1:256" x14ac:dyDescent="0.3">
      <c r="B59" s="35" t="s">
        <v>258</v>
      </c>
      <c r="C59" s="49">
        <f>C52/40</f>
        <v>1.7480233964301948</v>
      </c>
      <c r="D59" s="49"/>
      <c r="E59" s="82"/>
      <c r="F59" s="82"/>
    </row>
    <row r="60" spans="1:256" x14ac:dyDescent="0.3">
      <c r="B60" s="35" t="s">
        <v>259</v>
      </c>
      <c r="C60" s="49">
        <f>C53/40</f>
        <v>2.0302955126186149</v>
      </c>
      <c r="D60" s="49"/>
      <c r="E60" s="82"/>
      <c r="F60" s="82"/>
    </row>
    <row r="61" spans="1:256" x14ac:dyDescent="0.3">
      <c r="A61" s="34" t="s">
        <v>300</v>
      </c>
      <c r="B61" s="35"/>
      <c r="E61" s="44"/>
      <c r="F61" s="45"/>
      <c r="J61" s="46"/>
      <c r="K61" s="51"/>
    </row>
    <row r="62" spans="1:256" ht="25" x14ac:dyDescent="0.3">
      <c r="A62" s="52"/>
      <c r="B62" s="35" t="s">
        <v>301</v>
      </c>
      <c r="C62" s="46">
        <v>77136</v>
      </c>
      <c r="D62" s="46"/>
      <c r="E62" s="41" t="s">
        <v>302</v>
      </c>
      <c r="F62" s="41" t="s">
        <v>303</v>
      </c>
      <c r="G62" s="53"/>
      <c r="H62" s="54"/>
      <c r="I62" s="55"/>
      <c r="J62" s="46"/>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5.5" x14ac:dyDescent="0.3">
      <c r="B63" s="35" t="s">
        <v>304</v>
      </c>
      <c r="C63" s="46">
        <v>23140.701728053002</v>
      </c>
      <c r="D63" s="46"/>
      <c r="E63" s="41" t="s">
        <v>305</v>
      </c>
      <c r="F63" s="43" t="s">
        <v>306</v>
      </c>
    </row>
    <row r="64" spans="1:256" ht="15" x14ac:dyDescent="0.3">
      <c r="A64" s="34" t="s">
        <v>307</v>
      </c>
      <c r="B64" s="35"/>
      <c r="C64" s="46"/>
      <c r="D64" s="46"/>
      <c r="E64" s="44"/>
      <c r="F64" s="45"/>
    </row>
    <row r="65" spans="1:256" x14ac:dyDescent="0.3">
      <c r="A65" s="34" t="s">
        <v>308</v>
      </c>
      <c r="B65" s="35"/>
      <c r="C65" s="46"/>
      <c r="D65" s="46"/>
      <c r="E65" s="44"/>
      <c r="F65" s="45"/>
    </row>
    <row r="66" spans="1:256" x14ac:dyDescent="0.3">
      <c r="A66" s="52"/>
      <c r="B66" s="56" t="s">
        <v>309</v>
      </c>
      <c r="C66" s="46">
        <v>578.517543201325</v>
      </c>
      <c r="D66" s="46"/>
      <c r="E66" s="83" t="s">
        <v>310</v>
      </c>
      <c r="F66" s="83" t="s">
        <v>311</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x14ac:dyDescent="0.3">
      <c r="A67" s="52"/>
      <c r="B67" s="56" t="s">
        <v>312</v>
      </c>
      <c r="C67" s="46">
        <v>964.19590533554197</v>
      </c>
      <c r="D67" s="46"/>
      <c r="E67" s="84"/>
      <c r="F67" s="84"/>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x14ac:dyDescent="0.3">
      <c r="A68" s="52"/>
      <c r="B68" s="56" t="s">
        <v>313</v>
      </c>
      <c r="C68" s="46">
        <v>1542.7134485368699</v>
      </c>
      <c r="D68" s="46"/>
      <c r="E68" s="84"/>
      <c r="F68" s="84"/>
      <c r="G68" s="57"/>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x14ac:dyDescent="0.3">
      <c r="A69" s="52"/>
      <c r="B69" s="56" t="s">
        <v>314</v>
      </c>
      <c r="C69" s="46">
        <v>1928.3918106710801</v>
      </c>
      <c r="D69" s="46"/>
      <c r="E69" s="85"/>
      <c r="F69" s="85"/>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3">
      <c r="A70" s="34" t="s">
        <v>315</v>
      </c>
      <c r="B70" s="35"/>
      <c r="E70" s="44"/>
      <c r="F70" s="58"/>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5" x14ac:dyDescent="0.3">
      <c r="B71" s="35" t="s">
        <v>316</v>
      </c>
      <c r="C71" s="46">
        <v>39716</v>
      </c>
      <c r="D71" s="46"/>
      <c r="E71" s="41" t="s">
        <v>317</v>
      </c>
      <c r="F71" s="41" t="s">
        <v>318</v>
      </c>
      <c r="G71" s="33"/>
      <c r="H71" s="47"/>
    </row>
    <row r="72" spans="1:256" ht="60" customHeight="1" x14ac:dyDescent="0.3">
      <c r="B72" s="35" t="s">
        <v>319</v>
      </c>
      <c r="C72" s="46">
        <v>993</v>
      </c>
      <c r="D72" s="46"/>
      <c r="E72" s="41" t="s">
        <v>320</v>
      </c>
      <c r="F72" s="41" t="s">
        <v>321</v>
      </c>
      <c r="G72" s="33"/>
      <c r="H72" s="47"/>
    </row>
    <row r="74" spans="1:256" x14ac:dyDescent="0.3">
      <c r="A74" s="34" t="s">
        <v>322</v>
      </c>
      <c r="B74" s="59"/>
      <c r="C74" s="60"/>
      <c r="D74" s="60"/>
      <c r="E74" s="61"/>
      <c r="F74" s="62"/>
      <c r="G74" s="63"/>
      <c r="H74" s="64"/>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row>
    <row r="75" spans="1:256" ht="12.5" x14ac:dyDescent="0.25">
      <c r="A75" s="65">
        <v>1</v>
      </c>
      <c r="B75" s="66" t="s">
        <v>323</v>
      </c>
      <c r="C75" s="67"/>
      <c r="D75" s="67"/>
      <c r="E75" s="68"/>
      <c r="F75" s="69"/>
      <c r="G75" s="70"/>
      <c r="H75" s="71"/>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c r="IQ75" s="70"/>
      <c r="IR75" s="70"/>
      <c r="IS75" s="70"/>
      <c r="IT75" s="70"/>
      <c r="IU75" s="70"/>
      <c r="IV75" s="70"/>
    </row>
    <row r="76" spans="1:256" ht="12.5" x14ac:dyDescent="0.25">
      <c r="A76" s="65">
        <v>2</v>
      </c>
      <c r="B76" s="66" t="s">
        <v>324</v>
      </c>
      <c r="C76" s="67"/>
      <c r="D76" s="67"/>
      <c r="E76" s="68"/>
      <c r="F76" s="69"/>
      <c r="G76" s="70"/>
      <c r="H76" s="71"/>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c r="IQ76" s="70"/>
      <c r="IR76" s="70"/>
      <c r="IS76" s="70"/>
      <c r="IT76" s="70"/>
      <c r="IU76" s="70"/>
      <c r="IV76" s="70"/>
    </row>
    <row r="77" spans="1:256" ht="12.5" x14ac:dyDescent="0.25">
      <c r="A77" s="72"/>
      <c r="B77" s="73" t="s">
        <v>325</v>
      </c>
      <c r="C77" s="74"/>
      <c r="D77" s="74"/>
      <c r="E77" s="73"/>
      <c r="F77" s="75"/>
      <c r="G77" s="76"/>
      <c r="H77" s="77"/>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row>
    <row r="78" spans="1:256" ht="12.5" x14ac:dyDescent="0.25">
      <c r="A78" s="79" t="s">
        <v>326</v>
      </c>
      <c r="B78" s="80"/>
      <c r="C78" s="67"/>
      <c r="D78" s="67"/>
      <c r="E78" s="80"/>
      <c r="F78" s="75"/>
      <c r="G78" s="76"/>
      <c r="H78" s="77"/>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row>
    <row r="79" spans="1:256" ht="12.5" x14ac:dyDescent="0.25">
      <c r="A79" s="78"/>
      <c r="B79" s="78"/>
      <c r="C79" s="67"/>
      <c r="D79" s="67"/>
      <c r="E79" s="78"/>
      <c r="F79" s="75"/>
      <c r="G79" s="76"/>
      <c r="H79" s="77"/>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IL</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2019-06-06T16:30:33Z</dcterms:created>
  <dcterms:modified xsi:type="dcterms:W3CDTF">2019-06-11T00:39:12Z</dcterms:modified>
</cp:coreProperties>
</file>