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7E5F9ED9-7942-40AC-B21D-D7706046A371}" xr6:coauthVersionLast="44" xr6:coauthVersionMax="44" xr10:uidLastSave="{00000000-0000-0000-0000-000000000000}"/>
  <bookViews>
    <workbookView xWindow="20370" yWindow="-120" windowWidth="29040" windowHeight="15840" activeTab="2" xr2:uid="{F452964D-DC65-41F5-BD5B-2A6027D9AF67}"/>
  </bookViews>
  <sheets>
    <sheet name="Sheet1" sheetId="1" r:id="rId1"/>
    <sheet name="ID" sheetId="2" r:id="rId2"/>
    <sheet name="Data Notes" sheetId="3" r:id="rId3"/>
  </sheets>
  <definedNames>
    <definedName name="_xlnm._FilterDatabase" localSheetId="1" hidden="1">ID!$A$1:$G$34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55" i="1" l="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<sst xmlns="http://schemas.openxmlformats.org/spreadsheetml/2006/main" count="482" uniqueCount="262">
  <si>
    <t>STATE</t>
  </si>
  <si>
    <t>ID</t>
  </si>
  <si>
    <t>Idaho</t>
  </si>
  <si>
    <t>NONMETRO</t>
  </si>
  <si>
    <t>METRO</t>
  </si>
  <si>
    <t>Boise City HMFA</t>
  </si>
  <si>
    <t>Butte County HMFA</t>
  </si>
  <si>
    <t>Coeur d'Alene MSA</t>
  </si>
  <si>
    <t>Gem County HMFA</t>
  </si>
  <si>
    <t>Idaho Falls HMFA</t>
  </si>
  <si>
    <t>Lewiston MSA</t>
  </si>
  <si>
    <t>Logan MSA</t>
  </si>
  <si>
    <t>Pocatello MSA</t>
  </si>
  <si>
    <t>COUNTY</t>
  </si>
  <si>
    <t>Ada County</t>
  </si>
  <si>
    <t>Adams County</t>
  </si>
  <si>
    <t>Bannock County</t>
  </si>
  <si>
    <t>Bear Lake County</t>
  </si>
  <si>
    <t>Benewah County</t>
  </si>
  <si>
    <t>Bingham County</t>
  </si>
  <si>
    <t>Blaine County</t>
  </si>
  <si>
    <t>Boise County</t>
  </si>
  <si>
    <t>Bonner County</t>
  </si>
  <si>
    <t>Bonneville County</t>
  </si>
  <si>
    <t>Boundary County</t>
  </si>
  <si>
    <t>Butte County</t>
  </si>
  <si>
    <t>Camas County</t>
  </si>
  <si>
    <t>Canyon County</t>
  </si>
  <si>
    <t>Caribou County</t>
  </si>
  <si>
    <t>Cassia County</t>
  </si>
  <si>
    <t>Clark County †</t>
  </si>
  <si>
    <t>Clearwater County</t>
  </si>
  <si>
    <t>Custer County</t>
  </si>
  <si>
    <t>Elmore County</t>
  </si>
  <si>
    <t>Franklin County</t>
  </si>
  <si>
    <t>Fremont County</t>
  </si>
  <si>
    <t>Gem County</t>
  </si>
  <si>
    <t>Gooding County</t>
  </si>
  <si>
    <t>Idaho County</t>
  </si>
  <si>
    <t>Jefferson County</t>
  </si>
  <si>
    <t>Jerome County</t>
  </si>
  <si>
    <t>Kootenai County</t>
  </si>
  <si>
    <t>Latah County</t>
  </si>
  <si>
    <t>Lemhi County</t>
  </si>
  <si>
    <t>Lewis County</t>
  </si>
  <si>
    <t>Lincoln County</t>
  </si>
  <si>
    <t>Madison County</t>
  </si>
  <si>
    <t>Minidoka County</t>
  </si>
  <si>
    <t>Nez Perce County</t>
  </si>
  <si>
    <t>Oneida County</t>
  </si>
  <si>
    <t>Owyhee County</t>
  </si>
  <si>
    <t>Payette County</t>
  </si>
  <si>
    <t>Power County</t>
  </si>
  <si>
    <t>Shoshone County</t>
  </si>
  <si>
    <t>Teton County</t>
  </si>
  <si>
    <t>Twin Falls County</t>
  </si>
  <si>
    <t>Valley County</t>
  </si>
  <si>
    <t>Washington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</si>
  <si>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</si>
  <si>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</si>
  <si>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</si>
  <si>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</si>
  <si>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</si>
  <si>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</si>
  <si>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</si>
  <si>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</si>
  <si>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</si>
  <si>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</si>
  <si>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</si>
  <si>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</si>
  <si>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</si>
  <si>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</si>
  <si>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</si>
  <si>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</si>
  <si>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</si>
  <si>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</si>
  <si>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</si>
  <si>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</si>
  <si>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</si>
  <si>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</si>
  <si>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</si>
  <si>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</si>
  <si>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</si>
  <si>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</si>
  <si>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</si>
  <si>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</si>
  <si>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</si>
  <si>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</si>
  <si>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</si>
  <si>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</si>
  <si>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</si>
  <si>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</si>
  <si>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</si>
  <si>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</si>
  <si>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</si>
  <si>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</si>
  <si>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</si>
  <si>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</si>
  <si>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</si>
  <si>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</si>
  <si>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</si>
  <si>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</si>
  <si>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</si>
  <si>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</si>
  <si>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</si>
  <si>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</si>
  <si>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</si>
  <si>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</si>
  <si>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</si>
  <si>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</si>
  <si>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</si>
  <si>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35-3023</t>
  </si>
  <si>
    <t>Fast Food and Counter Workers</t>
  </si>
  <si>
    <t>35-3031</t>
  </si>
  <si>
    <t>Waiters and Waitresses</t>
  </si>
  <si>
    <t>35-2011</t>
  </si>
  <si>
    <t>Cooks, Fast Food</t>
  </si>
  <si>
    <t>41-2011</t>
  </si>
  <si>
    <t>Cashiers</t>
  </si>
  <si>
    <t>31-1120</t>
  </si>
  <si>
    <t>Home Health and Personal Care Aides</t>
  </si>
  <si>
    <t>25-9045</t>
  </si>
  <si>
    <t>Teaching Assistants, Except Postsecondary</t>
  </si>
  <si>
    <t>35-2014</t>
  </si>
  <si>
    <t>Cooks, Restaurant</t>
  </si>
  <si>
    <t>37-2011</t>
  </si>
  <si>
    <t>Janitors and Cleaners, Except Maids and Housekeeping Cleaners</t>
  </si>
  <si>
    <t>41-2031</t>
  </si>
  <si>
    <t>Retail Salespersons</t>
  </si>
  <si>
    <t>One-Bedroom Housing Wage</t>
  </si>
  <si>
    <t>53-7065</t>
  </si>
  <si>
    <t>Stockers and Order Fillers</t>
  </si>
  <si>
    <t>31-1131</t>
  </si>
  <si>
    <t>Nursing Assistants</t>
  </si>
  <si>
    <t>43-4171</t>
  </si>
  <si>
    <t>Receptionists and Information Clerks</t>
  </si>
  <si>
    <t>53-7062</t>
  </si>
  <si>
    <t>Laborers and Freight, Stock, and Material Movers, Hand</t>
  </si>
  <si>
    <t>51-2090</t>
  </si>
  <si>
    <t>Miscellaneous Assemblers and Fabricators</t>
  </si>
  <si>
    <t>37-3011</t>
  </si>
  <si>
    <t>Landscaping and Groundskeeping Workers</t>
  </si>
  <si>
    <t>43-9061</t>
  </si>
  <si>
    <t>Office Clerks, General</t>
  </si>
  <si>
    <t>43-4051</t>
  </si>
  <si>
    <t>Customer Service Representatives</t>
  </si>
  <si>
    <t>47-2061</t>
  </si>
  <si>
    <t>Construction Laborers</t>
  </si>
  <si>
    <t>43-6014</t>
  </si>
  <si>
    <t>Secretaries and Administrative Assistants, Except Legal, Medical, and Executive</t>
  </si>
  <si>
    <t>Two-Bedroom Housing Wage</t>
  </si>
  <si>
    <t>49-9071</t>
  </si>
  <si>
    <t>Maintenance and Repair Workers, General</t>
  </si>
  <si>
    <t>00-0000</t>
  </si>
  <si>
    <t>All Occupations</t>
  </si>
  <si>
    <t>43-3031</t>
  </si>
  <si>
    <t>Bookkeeping, Accounting, and Auditing Clerks</t>
  </si>
  <si>
    <t>47-2031</t>
  </si>
  <si>
    <t>Carpenters</t>
  </si>
  <si>
    <t>41-1011</t>
  </si>
  <si>
    <t>First-Line Supervisors of Retail Sales Workers</t>
  </si>
  <si>
    <t>53-3032</t>
  </si>
  <si>
    <t>Heavy and Tractor-Trailer Truck Drivers</t>
  </si>
  <si>
    <t>25-2021</t>
  </si>
  <si>
    <t>Elementary School Teachers, Except Special Education</t>
  </si>
  <si>
    <t>43-1011</t>
  </si>
  <si>
    <t>First-Line Supervisors of Office and Administrative Support Workers</t>
  </si>
  <si>
    <t>25-2031</t>
  </si>
  <si>
    <t>Secondary School Teachers, Except Special and Career/Technical Education</t>
  </si>
  <si>
    <t>41-4012</t>
  </si>
  <si>
    <t>Sales Representatives, Wholesale and Manufacturing, Except Technical and Scientific Products</t>
  </si>
  <si>
    <t>11-1021</t>
  </si>
  <si>
    <t>General and Operations Managers</t>
  </si>
  <si>
    <t>29-1141</t>
  </si>
  <si>
    <t>Registered Nurses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</si>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</sst>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749F2B40-1406-42A2-83CB-F6D5C886B2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583DC-F4AB-4B75-9E91-958A3EB67292}">
  <dimension ref="A1:AV55"/>
  <sheetViews>
    <sheetView workbookViewId="0">
      <selection sqref="A1:XFD1"/>
    </sheetView>
  </sheetViews>
  <sheetFormatPr defaultRowHeight="15" x14ac:dyDescent="0.25"/>
  <sheetData>
    <row r="1" spans="1:48" s="6" customFormat="1" ht="87.6" customHeight="1" x14ac:dyDescent="0.25">
      <c r="B1" s="6" t="s">
        <v>58</v>
      </c>
      <c r="C1" s="6" t="s">
        <v>59</v>
      </c>
      <c r="D1" s="6" t="s">
        <v>60</v>
      </c>
      <c r="E1" s="6" t="s">
        <v>61</v>
      </c>
      <c r="F1" s="6" t="s">
        <v>62</v>
      </c>
      <c r="G1" s="7" t="s">
        <v>63</v>
      </c>
      <c r="H1" s="6" t="s">
        <v>64</v>
      </c>
      <c r="I1" s="6" t="s">
        <v>65</v>
      </c>
      <c r="J1" s="8" t="s">
        <v>66</v>
      </c>
      <c r="K1" s="9" t="s">
        <v>67</v>
      </c>
      <c r="L1" s="9" t="s">
        <v>68</v>
      </c>
      <c r="M1" s="9" t="s">
        <v>69</v>
      </c>
      <c r="N1" s="9" t="s">
        <v>70</v>
      </c>
      <c r="O1" s="9" t="s">
        <v>71</v>
      </c>
      <c r="P1" s="9" t="s">
        <v>72</v>
      </c>
      <c r="Q1" s="9" t="s">
        <v>73</v>
      </c>
      <c r="R1" s="9" t="s">
        <v>74</v>
      </c>
      <c r="S1" s="9" t="s">
        <v>75</v>
      </c>
      <c r="T1" s="9" t="s">
        <v>76</v>
      </c>
      <c r="U1" s="9" t="s">
        <v>77</v>
      </c>
      <c r="V1" s="9" t="s">
        <v>78</v>
      </c>
      <c r="W1" s="9" t="s">
        <v>79</v>
      </c>
      <c r="X1" s="9" t="s">
        <v>80</v>
      </c>
      <c r="Y1" s="9" t="s">
        <v>81</v>
      </c>
      <c r="Z1" s="9" t="s">
        <v>82</v>
      </c>
      <c r="AA1" s="9" t="s">
        <v>83</v>
      </c>
      <c r="AB1" s="9" t="s">
        <v>84</v>
      </c>
      <c r="AC1" s="8" t="s">
        <v>85</v>
      </c>
      <c r="AD1" s="8" t="s">
        <v>86</v>
      </c>
      <c r="AE1" s="8" t="s">
        <v>87</v>
      </c>
      <c r="AF1" s="8" t="s">
        <v>88</v>
      </c>
      <c r="AG1" s="8" t="s">
        <v>89</v>
      </c>
      <c r="AH1" s="7" t="s">
        <v>90</v>
      </c>
      <c r="AI1" s="7" t="s">
        <v>91</v>
      </c>
      <c r="AJ1" s="7" t="s">
        <v>92</v>
      </c>
      <c r="AK1" s="7" t="s">
        <v>93</v>
      </c>
      <c r="AL1" s="7" t="s">
        <v>94</v>
      </c>
      <c r="AM1" s="7" t="s">
        <v>95</v>
      </c>
      <c r="AN1" s="7" t="s">
        <v>96</v>
      </c>
      <c r="AO1" s="7" t="s">
        <v>97</v>
      </c>
      <c r="AP1" s="7" t="s">
        <v>98</v>
      </c>
      <c r="AQ1" s="7" t="s">
        <v>99</v>
      </c>
      <c r="AR1" s="7" t="s">
        <v>100</v>
      </c>
      <c r="AS1" s="7" t="s">
        <v>101</v>
      </c>
      <c r="AT1" s="7" t="s">
        <v>102</v>
      </c>
      <c r="AU1" s="7" t="s">
        <v>103</v>
      </c>
      <c r="AV1" s="7" t="s">
        <v>104</v>
      </c>
    </row>
    <row r="2" spans="1:48" x14ac:dyDescent="0.25">
      <c r="A2" t="s">
        <v>0</v>
      </c>
      <c r="B2" t="s">
        <v>1</v>
      </c>
      <c r="C2" t="s">
        <v>2</v>
      </c>
      <c r="E2" s="1">
        <v>618331</v>
      </c>
      <c r="F2" s="1">
        <v>190031</v>
      </c>
      <c r="G2" s="2">
        <v>30.732892253501799</v>
      </c>
      <c r="H2" s="3">
        <v>7.25</v>
      </c>
      <c r="I2" s="3">
        <v>13.255347409804299</v>
      </c>
      <c r="J2" s="3">
        <v>836</v>
      </c>
      <c r="K2" s="4">
        <v>588.80951002731103</v>
      </c>
      <c r="L2" s="4">
        <v>679.79590172129804</v>
      </c>
      <c r="M2" s="4">
        <v>862.76397535138994</v>
      </c>
      <c r="N2" s="4">
        <v>1219.2696349543</v>
      </c>
      <c r="O2" s="4">
        <v>1437.79673316459</v>
      </c>
      <c r="P2" s="4">
        <v>68371.516873648594</v>
      </c>
      <c r="Q2" s="4">
        <v>20511.455062094599</v>
      </c>
      <c r="R2" s="4">
        <v>35104.391291295302</v>
      </c>
      <c r="S2" s="4">
        <v>877.60978228238298</v>
      </c>
      <c r="T2" s="4">
        <v>512.786376552364</v>
      </c>
      <c r="U2" s="4">
        <v>377</v>
      </c>
      <c r="V2" s="4">
        <v>689.27806530982502</v>
      </c>
      <c r="W2" s="4">
        <v>250.8</v>
      </c>
      <c r="X2" s="4">
        <v>23552.380401092501</v>
      </c>
      <c r="Y2" s="4">
        <v>27191.836068851899</v>
      </c>
      <c r="Z2" s="4">
        <v>34510.559014055601</v>
      </c>
      <c r="AA2" s="4">
        <v>48770.785398171902</v>
      </c>
      <c r="AB2" s="4">
        <v>57511.869326583597</v>
      </c>
      <c r="AC2" s="3">
        <v>11.3232598082175</v>
      </c>
      <c r="AD2" s="3">
        <v>13.072998110025001</v>
      </c>
      <c r="AE2" s="3">
        <v>16.591614910603699</v>
      </c>
      <c r="AF2" s="3">
        <v>23.447492979890299</v>
      </c>
      <c r="AG2" s="3">
        <v>27.649937176242101</v>
      </c>
      <c r="AH2" s="2">
        <v>62.473157562579502</v>
      </c>
      <c r="AI2" s="2">
        <v>72.1268861242757</v>
      </c>
      <c r="AJ2" s="2">
        <v>91.539944334365003</v>
      </c>
      <c r="AK2" s="2">
        <v>129.36547850974</v>
      </c>
      <c r="AL2" s="2">
        <v>152.55137752409399</v>
      </c>
      <c r="AM2" s="5">
        <f t="shared" ref="AM2:AQ52" si="0">AH2/40</f>
        <v>1.5618289390644875</v>
      </c>
      <c r="AN2" s="5">
        <f t="shared" si="0"/>
        <v>1.8031721531068925</v>
      </c>
      <c r="AO2" s="5">
        <f t="shared" si="0"/>
        <v>2.288498608359125</v>
      </c>
      <c r="AP2" s="5">
        <f t="shared" si="0"/>
        <v>3.2341369627434999</v>
      </c>
      <c r="AQ2" s="5">
        <f t="shared" si="0"/>
        <v>3.81378443810235</v>
      </c>
      <c r="AR2" s="2">
        <v>34.169635719520301</v>
      </c>
      <c r="AS2" s="2">
        <v>39.449733623293902</v>
      </c>
      <c r="AT2" s="2">
        <v>50.067687847492103</v>
      </c>
      <c r="AU2" s="2">
        <v>70.756328762978697</v>
      </c>
      <c r="AV2" s="2">
        <v>83.437834773884006</v>
      </c>
    </row>
    <row r="3" spans="1:48" x14ac:dyDescent="0.25">
      <c r="A3" t="s">
        <v>3</v>
      </c>
      <c r="B3" t="s">
        <v>1</v>
      </c>
      <c r="C3" t="s">
        <v>2</v>
      </c>
      <c r="E3" s="1">
        <v>204169</v>
      </c>
      <c r="F3" s="1">
        <v>63683</v>
      </c>
      <c r="G3" s="2">
        <v>31.191316997193503</v>
      </c>
      <c r="H3" s="3">
        <v>7.25</v>
      </c>
      <c r="I3" s="3">
        <v>11.5281218800361</v>
      </c>
      <c r="J3" s="3">
        <v>836</v>
      </c>
      <c r="K3" s="4">
        <v>565.00951588336</v>
      </c>
      <c r="L3" s="4">
        <v>609.67770048521595</v>
      </c>
      <c r="M3" s="4">
        <v>780.31121335364196</v>
      </c>
      <c r="N3" s="4">
        <v>1077.7153714492099</v>
      </c>
      <c r="O3" s="4">
        <v>1286.65837036572</v>
      </c>
      <c r="P3" s="4">
        <v>59916.746910647598</v>
      </c>
      <c r="Q3" s="4">
        <v>17975.024073194301</v>
      </c>
      <c r="R3" s="4">
        <v>31539.959981971198</v>
      </c>
      <c r="S3" s="4">
        <v>788.49899954928105</v>
      </c>
      <c r="T3" s="4">
        <v>449.37560182985698</v>
      </c>
      <c r="U3" s="4">
        <v>377</v>
      </c>
      <c r="V3" s="4">
        <v>599.46233776187796</v>
      </c>
      <c r="W3" s="4">
        <v>250.8</v>
      </c>
      <c r="X3" s="4">
        <v>22600.380635334401</v>
      </c>
      <c r="Y3" s="4">
        <v>24387.108019408599</v>
      </c>
      <c r="Z3" s="4">
        <v>31212.4485341457</v>
      </c>
      <c r="AA3" s="4">
        <v>43108.614857968401</v>
      </c>
      <c r="AB3" s="4">
        <v>51466.334814628703</v>
      </c>
      <c r="AC3" s="3">
        <v>10.865567613141501</v>
      </c>
      <c r="AD3" s="3">
        <v>11.724571163177201</v>
      </c>
      <c r="AE3" s="3">
        <v>15.005984872185399</v>
      </c>
      <c r="AF3" s="3">
        <v>20.7252956047925</v>
      </c>
      <c r="AG3" s="3">
        <v>24.7434301993407</v>
      </c>
      <c r="AH3" s="2">
        <v>59.947959244918799</v>
      </c>
      <c r="AI3" s="2">
        <v>64.687289176150202</v>
      </c>
      <c r="AJ3" s="2">
        <v>82.791640674126498</v>
      </c>
      <c r="AK3" s="2">
        <v>114.3464585092</v>
      </c>
      <c r="AL3" s="2">
        <v>136.51547696188001</v>
      </c>
      <c r="AM3" s="5">
        <f t="shared" si="0"/>
        <v>1.4986989811229701</v>
      </c>
      <c r="AN3" s="5">
        <f t="shared" si="0"/>
        <v>1.617182229403755</v>
      </c>
      <c r="AO3" s="5">
        <f t="shared" si="0"/>
        <v>2.0697910168531624</v>
      </c>
      <c r="AP3" s="5">
        <f t="shared" si="0"/>
        <v>2.8586614627300002</v>
      </c>
      <c r="AQ3" s="5">
        <f t="shared" si="0"/>
        <v>3.4128869240470001</v>
      </c>
      <c r="AR3" s="2">
        <v>37.701085141919101</v>
      </c>
      <c r="AS3" s="2">
        <v>40.681634997219497</v>
      </c>
      <c r="AT3" s="2">
        <v>52.067405353068402</v>
      </c>
      <c r="AU3" s="2">
        <v>71.912132159822605</v>
      </c>
      <c r="AV3" s="2">
        <v>85.854158923112394</v>
      </c>
    </row>
    <row r="4" spans="1:48" x14ac:dyDescent="0.25">
      <c r="A4" t="s">
        <v>4</v>
      </c>
      <c r="B4" t="s">
        <v>1</v>
      </c>
      <c r="C4" t="s">
        <v>2</v>
      </c>
      <c r="D4" t="s">
        <v>5</v>
      </c>
      <c r="E4" s="1">
        <v>246948</v>
      </c>
      <c r="F4" s="1">
        <v>77681</v>
      </c>
      <c r="G4" s="2">
        <v>31.4564199750555</v>
      </c>
      <c r="H4" s="3">
        <v>7.25</v>
      </c>
      <c r="I4" s="3">
        <v>14.4725619392608</v>
      </c>
      <c r="J4" s="3">
        <v>836</v>
      </c>
      <c r="K4" s="4">
        <v>613</v>
      </c>
      <c r="L4" s="4">
        <v>748</v>
      </c>
      <c r="M4" s="4">
        <v>941</v>
      </c>
      <c r="N4" s="4">
        <v>1346</v>
      </c>
      <c r="O4" s="4">
        <v>1548</v>
      </c>
      <c r="P4" s="4">
        <v>74800</v>
      </c>
      <c r="Q4" s="4">
        <v>22440</v>
      </c>
      <c r="R4" s="4">
        <v>37658.775442710401</v>
      </c>
      <c r="S4" s="4">
        <v>941.46938606775905</v>
      </c>
      <c r="T4" s="4">
        <v>561</v>
      </c>
      <c r="U4" s="4">
        <v>377</v>
      </c>
      <c r="V4" s="4">
        <v>752.57322084156101</v>
      </c>
      <c r="W4" s="4">
        <v>250.8</v>
      </c>
      <c r="X4" s="4">
        <v>24520</v>
      </c>
      <c r="Y4" s="4">
        <v>29920</v>
      </c>
      <c r="Z4" s="4">
        <v>37640</v>
      </c>
      <c r="AA4" s="4">
        <v>53840</v>
      </c>
      <c r="AB4" s="4">
        <v>61920</v>
      </c>
      <c r="AC4" s="3">
        <v>11.788461538461499</v>
      </c>
      <c r="AD4" s="3">
        <v>14.384615384615399</v>
      </c>
      <c r="AE4" s="3">
        <v>18.096153846153801</v>
      </c>
      <c r="AF4" s="3">
        <v>25.884615384615401</v>
      </c>
      <c r="AG4" s="3">
        <v>29.769230769230798</v>
      </c>
      <c r="AH4" s="2">
        <v>65.039787798408497</v>
      </c>
      <c r="AI4" s="2">
        <v>79.363395225464203</v>
      </c>
      <c r="AJ4" s="2">
        <v>99.840848806365997</v>
      </c>
      <c r="AK4" s="2">
        <v>142.811671087533</v>
      </c>
      <c r="AL4" s="2">
        <v>164.24403183023901</v>
      </c>
      <c r="AM4" s="5">
        <f t="shared" si="0"/>
        <v>1.6259946949602124</v>
      </c>
      <c r="AN4" s="5">
        <f t="shared" si="0"/>
        <v>1.9840848806366052</v>
      </c>
      <c r="AO4" s="5">
        <f t="shared" si="0"/>
        <v>2.4960212201591498</v>
      </c>
      <c r="AP4" s="5">
        <f t="shared" si="0"/>
        <v>3.5702917771883249</v>
      </c>
      <c r="AQ4" s="5">
        <f t="shared" si="0"/>
        <v>4.1061007957559754</v>
      </c>
      <c r="AR4" s="2">
        <v>32.581547311211303</v>
      </c>
      <c r="AS4" s="2">
        <v>39.756928856094703</v>
      </c>
      <c r="AT4" s="2">
        <v>50.0150669165577</v>
      </c>
      <c r="AU4" s="2">
        <v>71.541211551207894</v>
      </c>
      <c r="AV4" s="2">
        <v>82.277708381329703</v>
      </c>
    </row>
    <row r="5" spans="1:48" x14ac:dyDescent="0.25">
      <c r="A5" t="s">
        <v>4</v>
      </c>
      <c r="B5" t="s">
        <v>1</v>
      </c>
      <c r="C5" t="s">
        <v>2</v>
      </c>
      <c r="D5" t="s">
        <v>6</v>
      </c>
      <c r="E5" s="1">
        <v>1050</v>
      </c>
      <c r="F5" s="1">
        <v>166</v>
      </c>
      <c r="G5" s="2">
        <v>15.809523809523801</v>
      </c>
      <c r="H5" s="3">
        <v>7.25</v>
      </c>
      <c r="I5" s="3">
        <v>34.064867903103199</v>
      </c>
      <c r="J5" s="3">
        <v>836</v>
      </c>
      <c r="K5" s="4">
        <v>525</v>
      </c>
      <c r="L5" s="4">
        <v>605</v>
      </c>
      <c r="M5" s="4">
        <v>797</v>
      </c>
      <c r="N5" s="4">
        <v>1150</v>
      </c>
      <c r="O5" s="4">
        <v>1375</v>
      </c>
      <c r="P5" s="4">
        <v>55200</v>
      </c>
      <c r="Q5" s="4">
        <v>16560</v>
      </c>
      <c r="R5" s="4">
        <v>31876.869743214</v>
      </c>
      <c r="S5" s="4">
        <v>796.92174358034902</v>
      </c>
      <c r="T5" s="4">
        <v>414</v>
      </c>
      <c r="U5" s="4">
        <v>377</v>
      </c>
      <c r="V5" s="4">
        <v>1771.37313096137</v>
      </c>
      <c r="W5" s="4">
        <v>250.8</v>
      </c>
      <c r="X5" s="4">
        <v>21000</v>
      </c>
      <c r="Y5" s="4">
        <v>24200</v>
      </c>
      <c r="Z5" s="4">
        <v>31880</v>
      </c>
      <c r="AA5" s="4">
        <v>46000</v>
      </c>
      <c r="AB5" s="4">
        <v>55000</v>
      </c>
      <c r="AC5" s="3">
        <v>10.096153846153801</v>
      </c>
      <c r="AD5" s="3">
        <v>11.634615384615399</v>
      </c>
      <c r="AE5" s="3">
        <v>15.3269230769231</v>
      </c>
      <c r="AF5" s="3">
        <v>22.115384615384599</v>
      </c>
      <c r="AG5" s="3">
        <v>26.442307692307701</v>
      </c>
      <c r="AH5" s="2">
        <v>55.7029177718833</v>
      </c>
      <c r="AI5" s="2">
        <v>64.190981432360701</v>
      </c>
      <c r="AJ5" s="2">
        <v>84.562334217506603</v>
      </c>
      <c r="AK5" s="2">
        <v>122.015915119363</v>
      </c>
      <c r="AL5" s="2">
        <v>145.88859416445601</v>
      </c>
      <c r="AM5" s="5">
        <f t="shared" si="0"/>
        <v>1.3925729442970824</v>
      </c>
      <c r="AN5" s="5">
        <f t="shared" si="0"/>
        <v>1.6047745358090175</v>
      </c>
      <c r="AO5" s="5">
        <f t="shared" si="0"/>
        <v>2.1140583554376651</v>
      </c>
      <c r="AP5" s="5">
        <f t="shared" si="0"/>
        <v>3.050397877984075</v>
      </c>
      <c r="AQ5" s="5">
        <f t="shared" si="0"/>
        <v>3.6472148541114002</v>
      </c>
      <c r="AR5" s="2">
        <v>11.855209742626499</v>
      </c>
      <c r="AS5" s="2">
        <v>13.6617178938839</v>
      </c>
      <c r="AT5" s="2">
        <v>17.997337456901601</v>
      </c>
      <c r="AU5" s="2">
        <v>25.9685546743247</v>
      </c>
      <c r="AV5" s="2">
        <v>31.049358849736102</v>
      </c>
    </row>
    <row r="6" spans="1:48" x14ac:dyDescent="0.25">
      <c r="A6" t="s">
        <v>4</v>
      </c>
      <c r="B6" t="s">
        <v>1</v>
      </c>
      <c r="C6" t="s">
        <v>2</v>
      </c>
      <c r="D6" t="s">
        <v>7</v>
      </c>
      <c r="E6" s="1">
        <v>60497</v>
      </c>
      <c r="F6" s="1">
        <v>17862</v>
      </c>
      <c r="G6" s="2">
        <v>29.525431013108101</v>
      </c>
      <c r="H6" s="3">
        <v>7.25</v>
      </c>
      <c r="I6" s="3">
        <v>13.5385943230417</v>
      </c>
      <c r="J6" s="3">
        <v>836</v>
      </c>
      <c r="K6" s="4">
        <v>682</v>
      </c>
      <c r="L6" s="4">
        <v>726</v>
      </c>
      <c r="M6" s="4">
        <v>927</v>
      </c>
      <c r="N6" s="4">
        <v>1337</v>
      </c>
      <c r="O6" s="4">
        <v>1628</v>
      </c>
      <c r="P6" s="4">
        <v>70400</v>
      </c>
      <c r="Q6" s="4">
        <v>21120</v>
      </c>
      <c r="R6" s="4">
        <v>40343.1590177775</v>
      </c>
      <c r="S6" s="4">
        <v>1008.5789754444399</v>
      </c>
      <c r="T6" s="4">
        <v>528</v>
      </c>
      <c r="U6" s="4">
        <v>377</v>
      </c>
      <c r="V6" s="4">
        <v>704.00690479817001</v>
      </c>
      <c r="W6" s="4">
        <v>250.8</v>
      </c>
      <c r="X6" s="4">
        <v>27280</v>
      </c>
      <c r="Y6" s="4">
        <v>29040</v>
      </c>
      <c r="Z6" s="4">
        <v>37080</v>
      </c>
      <c r="AA6" s="4">
        <v>53480</v>
      </c>
      <c r="AB6" s="4">
        <v>65120</v>
      </c>
      <c r="AC6" s="3">
        <v>13.115384615384601</v>
      </c>
      <c r="AD6" s="3">
        <v>13.961538461538501</v>
      </c>
      <c r="AE6" s="3">
        <v>17.826923076923102</v>
      </c>
      <c r="AF6" s="3">
        <v>25.711538461538499</v>
      </c>
      <c r="AG6" s="3">
        <v>31.307692307692299</v>
      </c>
      <c r="AH6" s="2">
        <v>72.360742705570303</v>
      </c>
      <c r="AI6" s="2">
        <v>77.029177718832898</v>
      </c>
      <c r="AJ6" s="2">
        <v>98.355437665782503</v>
      </c>
      <c r="AK6" s="2">
        <v>141.85676392572901</v>
      </c>
      <c r="AL6" s="2">
        <v>172.73209549071601</v>
      </c>
      <c r="AM6" s="5">
        <f t="shared" si="0"/>
        <v>1.8090185676392576</v>
      </c>
      <c r="AN6" s="5">
        <f t="shared" si="0"/>
        <v>1.9257294429708225</v>
      </c>
      <c r="AO6" s="5">
        <f t="shared" si="0"/>
        <v>2.4588859416445628</v>
      </c>
      <c r="AP6" s="5">
        <f t="shared" si="0"/>
        <v>3.5464190981432253</v>
      </c>
      <c r="AQ6" s="5">
        <f t="shared" si="0"/>
        <v>4.3183023872679005</v>
      </c>
      <c r="AR6" s="2">
        <v>38.7496199455897</v>
      </c>
      <c r="AS6" s="2">
        <v>41.249595425950297</v>
      </c>
      <c r="AT6" s="2">
        <v>52.669937961233998</v>
      </c>
      <c r="AU6" s="2">
        <v>75.965164028230703</v>
      </c>
      <c r="AV6" s="2">
        <v>92.499092773342994</v>
      </c>
    </row>
    <row r="7" spans="1:48" x14ac:dyDescent="0.25">
      <c r="A7" t="s">
        <v>4</v>
      </c>
      <c r="B7" t="s">
        <v>1</v>
      </c>
      <c r="C7" t="s">
        <v>2</v>
      </c>
      <c r="D7" t="s">
        <v>8</v>
      </c>
      <c r="E7" s="1">
        <v>6583</v>
      </c>
      <c r="F7" s="1">
        <v>1747</v>
      </c>
      <c r="G7" s="2">
        <v>26.538052559623299</v>
      </c>
      <c r="H7" s="3">
        <v>7.25</v>
      </c>
      <c r="I7" s="3">
        <v>7.6730849481042602</v>
      </c>
      <c r="J7" s="3">
        <v>836</v>
      </c>
      <c r="K7" s="4">
        <v>556</v>
      </c>
      <c r="L7" s="4">
        <v>648</v>
      </c>
      <c r="M7" s="4">
        <v>854</v>
      </c>
      <c r="N7" s="4">
        <v>1112</v>
      </c>
      <c r="O7" s="4">
        <v>1218</v>
      </c>
      <c r="P7" s="4">
        <v>53200</v>
      </c>
      <c r="Q7" s="4">
        <v>15960</v>
      </c>
      <c r="R7" s="4">
        <v>21778.899396266101</v>
      </c>
      <c r="S7" s="4">
        <v>544.47248490665197</v>
      </c>
      <c r="T7" s="4">
        <v>399</v>
      </c>
      <c r="U7" s="4">
        <v>377</v>
      </c>
      <c r="V7" s="4">
        <v>399.00041730142198</v>
      </c>
      <c r="W7" s="4">
        <v>250.8</v>
      </c>
      <c r="X7" s="4">
        <v>22240</v>
      </c>
      <c r="Y7" s="4">
        <v>25920</v>
      </c>
      <c r="Z7" s="4">
        <v>34160</v>
      </c>
      <c r="AA7" s="4">
        <v>44480</v>
      </c>
      <c r="AB7" s="4">
        <v>48720</v>
      </c>
      <c r="AC7" s="3">
        <v>10.692307692307701</v>
      </c>
      <c r="AD7" s="3">
        <v>12.461538461538501</v>
      </c>
      <c r="AE7" s="3">
        <v>16.423076923076898</v>
      </c>
      <c r="AF7" s="3">
        <v>21.384615384615401</v>
      </c>
      <c r="AG7" s="3">
        <v>23.423076923076898</v>
      </c>
      <c r="AH7" s="2">
        <v>58.992042440318301</v>
      </c>
      <c r="AI7" s="2">
        <v>68.753315649867403</v>
      </c>
      <c r="AJ7" s="2">
        <v>90.610079575596799</v>
      </c>
      <c r="AK7" s="2">
        <v>117.984084880637</v>
      </c>
      <c r="AL7" s="2">
        <v>129.230769230769</v>
      </c>
      <c r="AM7" s="5">
        <f t="shared" si="0"/>
        <v>1.4748010610079576</v>
      </c>
      <c r="AN7" s="5">
        <f t="shared" si="0"/>
        <v>1.718832891246685</v>
      </c>
      <c r="AO7" s="5">
        <f t="shared" si="0"/>
        <v>2.2652519893899199</v>
      </c>
      <c r="AP7" s="5">
        <f t="shared" si="0"/>
        <v>2.949602122015925</v>
      </c>
      <c r="AQ7" s="5">
        <f t="shared" si="0"/>
        <v>3.2307692307692251</v>
      </c>
      <c r="AR7" s="2">
        <v>55.739290074975003</v>
      </c>
      <c r="AS7" s="2">
        <v>64.962338072992395</v>
      </c>
      <c r="AT7" s="2">
        <v>85.613945546814094</v>
      </c>
      <c r="AU7" s="2">
        <v>111.47858014995001</v>
      </c>
      <c r="AV7" s="2">
        <v>122.105135452014</v>
      </c>
    </row>
    <row r="8" spans="1:48" x14ac:dyDescent="0.25">
      <c r="A8" t="s">
        <v>4</v>
      </c>
      <c r="B8" t="s">
        <v>1</v>
      </c>
      <c r="C8" t="s">
        <v>2</v>
      </c>
      <c r="D8" t="s">
        <v>9</v>
      </c>
      <c r="E8" s="1">
        <v>47647</v>
      </c>
      <c r="F8" s="1">
        <v>13467</v>
      </c>
      <c r="G8" s="2">
        <v>28.264108968035799</v>
      </c>
      <c r="H8" s="3">
        <v>7.25</v>
      </c>
      <c r="I8" s="3">
        <v>11.6919481974153</v>
      </c>
      <c r="J8" s="3">
        <v>836</v>
      </c>
      <c r="K8" s="4">
        <v>522</v>
      </c>
      <c r="L8" s="4">
        <v>645</v>
      </c>
      <c r="M8" s="4">
        <v>792</v>
      </c>
      <c r="N8" s="4">
        <v>1143</v>
      </c>
      <c r="O8" s="4">
        <v>1364</v>
      </c>
      <c r="P8" s="4">
        <v>70500</v>
      </c>
      <c r="Q8" s="4">
        <v>21150</v>
      </c>
      <c r="R8" s="4">
        <v>37214.134115958703</v>
      </c>
      <c r="S8" s="4">
        <v>930.35335289896705</v>
      </c>
      <c r="T8" s="4">
        <v>528.75</v>
      </c>
      <c r="U8" s="4">
        <v>377</v>
      </c>
      <c r="V8" s="4">
        <v>607.98130626559498</v>
      </c>
      <c r="W8" s="4">
        <v>250.8</v>
      </c>
      <c r="X8" s="4">
        <v>20880</v>
      </c>
      <c r="Y8" s="4">
        <v>25800</v>
      </c>
      <c r="Z8" s="4">
        <v>31680</v>
      </c>
      <c r="AA8" s="4">
        <v>45720</v>
      </c>
      <c r="AB8" s="4">
        <v>54560</v>
      </c>
      <c r="AC8" s="3">
        <v>10.038461538461499</v>
      </c>
      <c r="AD8" s="3">
        <v>12.403846153846199</v>
      </c>
      <c r="AE8" s="3">
        <v>15.2307692307692</v>
      </c>
      <c r="AF8" s="3">
        <v>21.980769230769202</v>
      </c>
      <c r="AG8" s="3">
        <v>26.230769230769202</v>
      </c>
      <c r="AH8" s="2">
        <v>55.384615384615401</v>
      </c>
      <c r="AI8" s="2">
        <v>68.435013262599497</v>
      </c>
      <c r="AJ8" s="2">
        <v>84.031830238726798</v>
      </c>
      <c r="AK8" s="2">
        <v>121.27320954907201</v>
      </c>
      <c r="AL8" s="2">
        <v>144.721485411141</v>
      </c>
      <c r="AM8" s="5">
        <f t="shared" si="0"/>
        <v>1.384615384615385</v>
      </c>
      <c r="AN8" s="5">
        <f t="shared" si="0"/>
        <v>1.7108753315649874</v>
      </c>
      <c r="AO8" s="5">
        <f t="shared" si="0"/>
        <v>2.10079575596817</v>
      </c>
      <c r="AP8" s="5">
        <f t="shared" si="0"/>
        <v>3.0318302387268004</v>
      </c>
      <c r="AQ8" s="5">
        <f t="shared" si="0"/>
        <v>3.618037135278525</v>
      </c>
      <c r="AR8" s="2">
        <v>34.343161187391203</v>
      </c>
      <c r="AS8" s="2">
        <v>42.435515260282301</v>
      </c>
      <c r="AT8" s="2">
        <v>52.106865249835003</v>
      </c>
      <c r="AU8" s="2">
        <v>75.199680531011893</v>
      </c>
      <c r="AV8" s="2">
        <v>89.739601263604698</v>
      </c>
    </row>
    <row r="9" spans="1:48" x14ac:dyDescent="0.25">
      <c r="A9" t="s">
        <v>4</v>
      </c>
      <c r="B9" t="s">
        <v>1</v>
      </c>
      <c r="C9" t="s">
        <v>2</v>
      </c>
      <c r="D9" t="s">
        <v>10</v>
      </c>
      <c r="E9" s="1">
        <v>16302</v>
      </c>
      <c r="F9" s="1">
        <v>4804</v>
      </c>
      <c r="G9" s="2">
        <v>29.4687768371979</v>
      </c>
      <c r="H9" s="3">
        <v>7.25</v>
      </c>
      <c r="I9" s="3">
        <v>11.662068495577801</v>
      </c>
      <c r="J9" s="3">
        <v>836</v>
      </c>
      <c r="K9" s="4">
        <v>566</v>
      </c>
      <c r="L9" s="4">
        <v>659</v>
      </c>
      <c r="M9" s="4">
        <v>868</v>
      </c>
      <c r="N9" s="4">
        <v>1174</v>
      </c>
      <c r="O9" s="4">
        <v>1443</v>
      </c>
      <c r="P9" s="4">
        <v>73900</v>
      </c>
      <c r="Q9" s="4">
        <v>22170</v>
      </c>
      <c r="R9" s="4">
        <v>31787.718172550001</v>
      </c>
      <c r="S9" s="4">
        <v>794.69295431374996</v>
      </c>
      <c r="T9" s="4">
        <v>554.25</v>
      </c>
      <c r="U9" s="4">
        <v>377</v>
      </c>
      <c r="V9" s="4">
        <v>606.42756177004503</v>
      </c>
      <c r="W9" s="4">
        <v>250.8</v>
      </c>
      <c r="X9" s="4">
        <v>22640</v>
      </c>
      <c r="Y9" s="4">
        <v>26360</v>
      </c>
      <c r="Z9" s="4">
        <v>34720</v>
      </c>
      <c r="AA9" s="4">
        <v>46960</v>
      </c>
      <c r="AB9" s="4">
        <v>57720</v>
      </c>
      <c r="AC9" s="3">
        <v>10.884615384615399</v>
      </c>
      <c r="AD9" s="3">
        <v>12.6730769230769</v>
      </c>
      <c r="AE9" s="3">
        <v>16.692307692307701</v>
      </c>
      <c r="AF9" s="3">
        <v>22.576923076923102</v>
      </c>
      <c r="AG9" s="3">
        <v>27.75</v>
      </c>
      <c r="AH9" s="2">
        <v>60.053050397878003</v>
      </c>
      <c r="AI9" s="2">
        <v>69.920424403183006</v>
      </c>
      <c r="AJ9" s="2">
        <v>92.095490716180393</v>
      </c>
      <c r="AK9" s="2">
        <v>124.562334217507</v>
      </c>
      <c r="AL9" s="2">
        <v>153.10344827586201</v>
      </c>
      <c r="AM9" s="5">
        <f t="shared" si="0"/>
        <v>1.5013262599469501</v>
      </c>
      <c r="AN9" s="5">
        <f t="shared" si="0"/>
        <v>1.7480106100795751</v>
      </c>
      <c r="AO9" s="5">
        <f t="shared" si="0"/>
        <v>2.3023872679045096</v>
      </c>
      <c r="AP9" s="5">
        <f t="shared" si="0"/>
        <v>3.1140583554376748</v>
      </c>
      <c r="AQ9" s="5">
        <f t="shared" si="0"/>
        <v>3.8275862068965503</v>
      </c>
      <c r="AR9" s="2">
        <v>37.333395490663698</v>
      </c>
      <c r="AS9" s="2">
        <v>43.467681322168502</v>
      </c>
      <c r="AT9" s="2">
        <v>57.253334427378299</v>
      </c>
      <c r="AU9" s="2">
        <v>77.437113614910203</v>
      </c>
      <c r="AV9" s="2">
        <v>95.180370482381207</v>
      </c>
    </row>
    <row r="10" spans="1:48" x14ac:dyDescent="0.25">
      <c r="A10" t="s">
        <v>4</v>
      </c>
      <c r="B10" t="s">
        <v>1</v>
      </c>
      <c r="C10" t="s">
        <v>2</v>
      </c>
      <c r="D10" t="s">
        <v>11</v>
      </c>
      <c r="E10" s="1">
        <v>4294</v>
      </c>
      <c r="F10" s="1">
        <v>824</v>
      </c>
      <c r="G10" s="2">
        <v>19.1895668374476</v>
      </c>
      <c r="H10" s="3">
        <v>7.25</v>
      </c>
      <c r="I10" s="3">
        <v>9.8570927465991094</v>
      </c>
      <c r="J10" s="3">
        <v>836</v>
      </c>
      <c r="K10" s="4">
        <v>467</v>
      </c>
      <c r="L10" s="4">
        <v>567</v>
      </c>
      <c r="M10" s="4">
        <v>716</v>
      </c>
      <c r="N10" s="4">
        <v>1032</v>
      </c>
      <c r="O10" s="4">
        <v>1257</v>
      </c>
      <c r="P10" s="4">
        <v>71000</v>
      </c>
      <c r="Q10" s="4">
        <v>21300</v>
      </c>
      <c r="R10" s="4">
        <v>37578.4236810246</v>
      </c>
      <c r="S10" s="4">
        <v>939.46059202561503</v>
      </c>
      <c r="T10" s="4">
        <v>532.5</v>
      </c>
      <c r="U10" s="4">
        <v>377</v>
      </c>
      <c r="V10" s="4">
        <v>512.56882282315405</v>
      </c>
      <c r="W10" s="4">
        <v>250.8</v>
      </c>
      <c r="X10" s="4">
        <v>18680</v>
      </c>
      <c r="Y10" s="4">
        <v>22680</v>
      </c>
      <c r="Z10" s="4">
        <v>28640</v>
      </c>
      <c r="AA10" s="4">
        <v>41280</v>
      </c>
      <c r="AB10" s="4">
        <v>50280</v>
      </c>
      <c r="AC10" s="3">
        <v>8.9807692307692299</v>
      </c>
      <c r="AD10" s="3">
        <v>10.903846153846199</v>
      </c>
      <c r="AE10" s="3">
        <v>13.7692307692308</v>
      </c>
      <c r="AF10" s="3">
        <v>19.846153846153801</v>
      </c>
      <c r="AG10" s="3">
        <v>24.173076923076898</v>
      </c>
      <c r="AH10" s="2">
        <v>49.549071618037097</v>
      </c>
      <c r="AI10" s="2">
        <v>60.159151193634003</v>
      </c>
      <c r="AJ10" s="2">
        <v>75.968169761273202</v>
      </c>
      <c r="AK10" s="2">
        <v>109.49602122015899</v>
      </c>
      <c r="AL10" s="2">
        <v>133.36870026525199</v>
      </c>
      <c r="AM10" s="5">
        <f t="shared" si="0"/>
        <v>1.2387267904509274</v>
      </c>
      <c r="AN10" s="5">
        <f t="shared" si="0"/>
        <v>1.5039787798408502</v>
      </c>
      <c r="AO10" s="5">
        <f t="shared" si="0"/>
        <v>1.89920424403183</v>
      </c>
      <c r="AP10" s="5">
        <f t="shared" si="0"/>
        <v>2.737400530503975</v>
      </c>
      <c r="AQ10" s="5">
        <f t="shared" si="0"/>
        <v>3.3342175066312998</v>
      </c>
      <c r="AR10" s="2">
        <v>36.4438864953067</v>
      </c>
      <c r="AS10" s="2">
        <v>44.247716579954897</v>
      </c>
      <c r="AT10" s="2">
        <v>55.8754234060806</v>
      </c>
      <c r="AU10" s="2">
        <v>80.535526473568595</v>
      </c>
      <c r="AV10" s="2">
        <v>98.094144164026901</v>
      </c>
    </row>
    <row r="11" spans="1:48" x14ac:dyDescent="0.25">
      <c r="A11" t="s">
        <v>4</v>
      </c>
      <c r="B11" t="s">
        <v>1</v>
      </c>
      <c r="C11" t="s">
        <v>2</v>
      </c>
      <c r="D11" t="s">
        <v>12</v>
      </c>
      <c r="E11" s="1">
        <v>30841</v>
      </c>
      <c r="F11" s="1">
        <v>9797</v>
      </c>
      <c r="G11" s="2">
        <v>31.766155442430499</v>
      </c>
      <c r="H11" s="3">
        <v>7.25</v>
      </c>
      <c r="I11" s="3">
        <v>10.0250139368225</v>
      </c>
      <c r="J11" s="3">
        <v>836</v>
      </c>
      <c r="K11" s="4">
        <v>502</v>
      </c>
      <c r="L11" s="4">
        <v>585</v>
      </c>
      <c r="M11" s="4">
        <v>771</v>
      </c>
      <c r="N11" s="4">
        <v>1083</v>
      </c>
      <c r="O11" s="4">
        <v>1354</v>
      </c>
      <c r="P11" s="4">
        <v>66000</v>
      </c>
      <c r="Q11" s="4">
        <v>19800</v>
      </c>
      <c r="R11" s="4">
        <v>29417.945026761801</v>
      </c>
      <c r="S11" s="4">
        <v>735.44862566904499</v>
      </c>
      <c r="T11" s="4">
        <v>495</v>
      </c>
      <c r="U11" s="4">
        <v>377</v>
      </c>
      <c r="V11" s="4">
        <v>521.30072471476797</v>
      </c>
      <c r="W11" s="4">
        <v>250.8</v>
      </c>
      <c r="X11" s="4">
        <v>20080</v>
      </c>
      <c r="Y11" s="4">
        <v>23400</v>
      </c>
      <c r="Z11" s="4">
        <v>30840</v>
      </c>
      <c r="AA11" s="4">
        <v>43320</v>
      </c>
      <c r="AB11" s="4">
        <v>54160</v>
      </c>
      <c r="AC11" s="3">
        <v>9.6538461538461497</v>
      </c>
      <c r="AD11" s="3">
        <v>11.25</v>
      </c>
      <c r="AE11" s="3">
        <v>14.8269230769231</v>
      </c>
      <c r="AF11" s="3">
        <v>20.826923076923102</v>
      </c>
      <c r="AG11" s="3">
        <v>26.038461538461501</v>
      </c>
      <c r="AH11" s="2">
        <v>53.262599469496003</v>
      </c>
      <c r="AI11" s="2">
        <v>62.068965517241402</v>
      </c>
      <c r="AJ11" s="2">
        <v>81.8037135278515</v>
      </c>
      <c r="AK11" s="2">
        <v>114.907161803714</v>
      </c>
      <c r="AL11" s="2">
        <v>143.660477453581</v>
      </c>
      <c r="AM11" s="5">
        <f t="shared" si="0"/>
        <v>1.3315649867374</v>
      </c>
      <c r="AN11" s="5">
        <f t="shared" si="0"/>
        <v>1.5517241379310351</v>
      </c>
      <c r="AO11" s="5">
        <f t="shared" si="0"/>
        <v>2.0450928381962874</v>
      </c>
      <c r="AP11" s="5">
        <f t="shared" si="0"/>
        <v>2.8726790450928501</v>
      </c>
      <c r="AQ11" s="5">
        <f t="shared" si="0"/>
        <v>3.5915119363395247</v>
      </c>
      <c r="AR11" s="2">
        <v>38.519033348719901</v>
      </c>
      <c r="AS11" s="2">
        <v>44.8877181454206</v>
      </c>
      <c r="AT11" s="2">
        <v>59.159710581400397</v>
      </c>
      <c r="AU11" s="2">
        <v>83.099826925624697</v>
      </c>
      <c r="AV11" s="2">
        <v>103.893966442563</v>
      </c>
    </row>
    <row r="12" spans="1:48" x14ac:dyDescent="0.25">
      <c r="A12" t="s">
        <v>13</v>
      </c>
      <c r="B12" t="s">
        <v>1</v>
      </c>
      <c r="C12" t="s">
        <v>2</v>
      </c>
      <c r="D12" t="s">
        <v>14</v>
      </c>
      <c r="E12" s="1">
        <v>168741</v>
      </c>
      <c r="F12" s="1">
        <v>53372</v>
      </c>
      <c r="G12" s="2">
        <v>31.629538760585802</v>
      </c>
      <c r="H12" s="3">
        <v>7.25</v>
      </c>
      <c r="I12" s="3">
        <v>15.1910236878541</v>
      </c>
      <c r="J12" s="3">
        <v>836</v>
      </c>
      <c r="K12" s="4">
        <v>613</v>
      </c>
      <c r="L12" s="4">
        <v>748</v>
      </c>
      <c r="M12" s="4">
        <v>941</v>
      </c>
      <c r="N12" s="4">
        <v>1346</v>
      </c>
      <c r="O12" s="4">
        <v>1548</v>
      </c>
      <c r="P12" s="4">
        <v>74800</v>
      </c>
      <c r="Q12" s="4">
        <v>22440</v>
      </c>
      <c r="R12" s="4">
        <v>39551.161343507098</v>
      </c>
      <c r="S12" s="4">
        <v>988.77903358767696</v>
      </c>
      <c r="T12" s="4">
        <v>561</v>
      </c>
      <c r="U12" s="4">
        <v>377</v>
      </c>
      <c r="V12" s="4">
        <v>789.933231768415</v>
      </c>
      <c r="W12" s="4">
        <v>250.8</v>
      </c>
      <c r="X12" s="4">
        <v>24520</v>
      </c>
      <c r="Y12" s="4">
        <v>29920</v>
      </c>
      <c r="Z12" s="4">
        <v>37640</v>
      </c>
      <c r="AA12" s="4">
        <v>53840</v>
      </c>
      <c r="AB12" s="4">
        <v>61920</v>
      </c>
      <c r="AC12" s="3">
        <v>11.788461538461499</v>
      </c>
      <c r="AD12" s="3">
        <v>14.384615384615399</v>
      </c>
      <c r="AE12" s="3">
        <v>18.096153846153801</v>
      </c>
      <c r="AF12" s="3">
        <v>25.884615384615401</v>
      </c>
      <c r="AG12" s="3">
        <v>29.769230769230798</v>
      </c>
      <c r="AH12" s="2">
        <v>65.039787798408497</v>
      </c>
      <c r="AI12" s="2">
        <v>79.363395225464203</v>
      </c>
      <c r="AJ12" s="2">
        <v>99.840848806365997</v>
      </c>
      <c r="AK12" s="2">
        <v>142.811671087533</v>
      </c>
      <c r="AL12" s="2">
        <v>164.24403183023901</v>
      </c>
      <c r="AM12" s="5">
        <f t="shared" si="0"/>
        <v>1.6259946949602124</v>
      </c>
      <c r="AN12" s="5">
        <f t="shared" si="0"/>
        <v>1.9840848806366052</v>
      </c>
      <c r="AO12" s="5">
        <f t="shared" si="0"/>
        <v>2.4960212201591498</v>
      </c>
      <c r="AP12" s="5">
        <f t="shared" si="0"/>
        <v>3.5702917771883249</v>
      </c>
      <c r="AQ12" s="5">
        <f t="shared" si="0"/>
        <v>4.1061007957559754</v>
      </c>
      <c r="AR12" s="2">
        <v>31.040598133980701</v>
      </c>
      <c r="AS12" s="2">
        <v>37.876618930208103</v>
      </c>
      <c r="AT12" s="2">
        <v>47.649596809259101</v>
      </c>
      <c r="AU12" s="2">
        <v>68.1576591979413</v>
      </c>
      <c r="AV12" s="2">
        <v>78.386371796740804</v>
      </c>
    </row>
    <row r="13" spans="1:48" x14ac:dyDescent="0.25">
      <c r="A13" t="s">
        <v>13</v>
      </c>
      <c r="B13" t="s">
        <v>1</v>
      </c>
      <c r="C13" t="s">
        <v>2</v>
      </c>
      <c r="D13" t="s">
        <v>15</v>
      </c>
      <c r="E13" s="1">
        <v>1675</v>
      </c>
      <c r="F13" s="1">
        <v>325</v>
      </c>
      <c r="G13" s="2">
        <v>19.402985074626898</v>
      </c>
      <c r="H13" s="3">
        <v>7.25</v>
      </c>
      <c r="I13" s="3">
        <v>12.988414340585701</v>
      </c>
      <c r="J13" s="3">
        <v>836</v>
      </c>
      <c r="K13" s="4">
        <v>526</v>
      </c>
      <c r="L13" s="4">
        <v>575</v>
      </c>
      <c r="M13" s="4">
        <v>714</v>
      </c>
      <c r="N13" s="4">
        <v>988</v>
      </c>
      <c r="O13" s="4">
        <v>1169</v>
      </c>
      <c r="P13" s="4">
        <v>59300</v>
      </c>
      <c r="Q13" s="4">
        <v>17790</v>
      </c>
      <c r="R13" s="4">
        <v>34675.8144035937</v>
      </c>
      <c r="S13" s="4">
        <v>866.89536008984305</v>
      </c>
      <c r="T13" s="4">
        <v>444.75</v>
      </c>
      <c r="U13" s="4">
        <v>377</v>
      </c>
      <c r="V13" s="4">
        <v>675.39754571045705</v>
      </c>
      <c r="W13" s="4">
        <v>250.8</v>
      </c>
      <c r="X13" s="4">
        <v>21040</v>
      </c>
      <c r="Y13" s="4">
        <v>23000</v>
      </c>
      <c r="Z13" s="4">
        <v>28560</v>
      </c>
      <c r="AA13" s="4">
        <v>39520</v>
      </c>
      <c r="AB13" s="4">
        <v>46760</v>
      </c>
      <c r="AC13" s="3">
        <v>10.115384615384601</v>
      </c>
      <c r="AD13" s="3">
        <v>11.057692307692299</v>
      </c>
      <c r="AE13" s="3">
        <v>13.7307692307692</v>
      </c>
      <c r="AF13" s="3">
        <v>19</v>
      </c>
      <c r="AG13" s="3">
        <v>22.480769230769202</v>
      </c>
      <c r="AH13" s="2">
        <v>55.809018567639299</v>
      </c>
      <c r="AI13" s="2">
        <v>61.007957559681699</v>
      </c>
      <c r="AJ13" s="2">
        <v>75.755968169761303</v>
      </c>
      <c r="AK13" s="2">
        <v>104.827586206897</v>
      </c>
      <c r="AL13" s="2">
        <v>124.031830238727</v>
      </c>
      <c r="AM13" s="5">
        <f t="shared" si="0"/>
        <v>1.3952254641909825</v>
      </c>
      <c r="AN13" s="5">
        <f t="shared" si="0"/>
        <v>1.5251989389920424</v>
      </c>
      <c r="AO13" s="5">
        <f t="shared" si="0"/>
        <v>1.8938992042440326</v>
      </c>
      <c r="AP13" s="5">
        <f t="shared" si="0"/>
        <v>2.6206896551724248</v>
      </c>
      <c r="AQ13" s="5">
        <f t="shared" si="0"/>
        <v>3.1007957559681749</v>
      </c>
      <c r="AR13" s="2">
        <v>31.1520231804631</v>
      </c>
      <c r="AS13" s="2">
        <v>34.054017735297101</v>
      </c>
      <c r="AT13" s="2">
        <v>42.2862063704384</v>
      </c>
      <c r="AU13" s="2">
        <v>58.513686126040902</v>
      </c>
      <c r="AV13" s="2">
        <v>69.233298665325705</v>
      </c>
    </row>
    <row r="14" spans="1:48" x14ac:dyDescent="0.25">
      <c r="A14" t="s">
        <v>13</v>
      </c>
      <c r="B14" t="s">
        <v>1</v>
      </c>
      <c r="C14" t="s">
        <v>2</v>
      </c>
      <c r="D14" t="s">
        <v>16</v>
      </c>
      <c r="E14" s="1">
        <v>30841</v>
      </c>
      <c r="F14" s="1">
        <v>9797</v>
      </c>
      <c r="G14" s="2">
        <v>31.766155442430499</v>
      </c>
      <c r="H14" s="3">
        <v>7.25</v>
      </c>
      <c r="I14" s="3">
        <v>10.0250139368225</v>
      </c>
      <c r="J14" s="3">
        <v>836</v>
      </c>
      <c r="K14" s="4">
        <v>502</v>
      </c>
      <c r="L14" s="4">
        <v>585</v>
      </c>
      <c r="M14" s="4">
        <v>771</v>
      </c>
      <c r="N14" s="4">
        <v>1083</v>
      </c>
      <c r="O14" s="4">
        <v>1354</v>
      </c>
      <c r="P14" s="4">
        <v>66000</v>
      </c>
      <c r="Q14" s="4">
        <v>19800</v>
      </c>
      <c r="R14" s="4">
        <v>29417.945026761801</v>
      </c>
      <c r="S14" s="4">
        <v>735.44862566904499</v>
      </c>
      <c r="T14" s="4">
        <v>495</v>
      </c>
      <c r="U14" s="4">
        <v>377</v>
      </c>
      <c r="V14" s="4">
        <v>521.30072471476797</v>
      </c>
      <c r="W14" s="4">
        <v>250.8</v>
      </c>
      <c r="X14" s="4">
        <v>20080</v>
      </c>
      <c r="Y14" s="4">
        <v>23400</v>
      </c>
      <c r="Z14" s="4">
        <v>30840</v>
      </c>
      <c r="AA14" s="4">
        <v>43320</v>
      </c>
      <c r="AB14" s="4">
        <v>54160</v>
      </c>
      <c r="AC14" s="3">
        <v>9.6538461538461497</v>
      </c>
      <c r="AD14" s="3">
        <v>11.25</v>
      </c>
      <c r="AE14" s="3">
        <v>14.8269230769231</v>
      </c>
      <c r="AF14" s="3">
        <v>20.826923076923102</v>
      </c>
      <c r="AG14" s="3">
        <v>26.038461538461501</v>
      </c>
      <c r="AH14" s="2">
        <v>53.262599469496003</v>
      </c>
      <c r="AI14" s="2">
        <v>62.068965517241402</v>
      </c>
      <c r="AJ14" s="2">
        <v>81.8037135278515</v>
      </c>
      <c r="AK14" s="2">
        <v>114.907161803714</v>
      </c>
      <c r="AL14" s="2">
        <v>143.660477453581</v>
      </c>
      <c r="AM14" s="5">
        <f t="shared" si="0"/>
        <v>1.3315649867374</v>
      </c>
      <c r="AN14" s="5">
        <f t="shared" si="0"/>
        <v>1.5517241379310351</v>
      </c>
      <c r="AO14" s="5">
        <f t="shared" si="0"/>
        <v>2.0450928381962874</v>
      </c>
      <c r="AP14" s="5">
        <f t="shared" si="0"/>
        <v>2.8726790450928501</v>
      </c>
      <c r="AQ14" s="5">
        <f t="shared" si="0"/>
        <v>3.5915119363395247</v>
      </c>
      <c r="AR14" s="2">
        <v>38.519033348719901</v>
      </c>
      <c r="AS14" s="2">
        <v>44.8877181454206</v>
      </c>
      <c r="AT14" s="2">
        <v>59.159710581400397</v>
      </c>
      <c r="AU14" s="2">
        <v>83.099826925624697</v>
      </c>
      <c r="AV14" s="2">
        <v>103.893966442563</v>
      </c>
    </row>
    <row r="15" spans="1:48" x14ac:dyDescent="0.25">
      <c r="A15" t="s">
        <v>13</v>
      </c>
      <c r="B15" t="s">
        <v>1</v>
      </c>
      <c r="C15" t="s">
        <v>2</v>
      </c>
      <c r="D15" t="s">
        <v>17</v>
      </c>
      <c r="E15" s="1">
        <v>2350</v>
      </c>
      <c r="F15" s="1">
        <v>547</v>
      </c>
      <c r="G15" s="2">
        <v>23.2765957446809</v>
      </c>
      <c r="H15" s="3">
        <v>7.25</v>
      </c>
      <c r="I15" s="3">
        <v>6.08383691357104</v>
      </c>
      <c r="J15" s="3">
        <v>836</v>
      </c>
      <c r="K15" s="4">
        <v>526</v>
      </c>
      <c r="L15" s="4">
        <v>542</v>
      </c>
      <c r="M15" s="4">
        <v>714</v>
      </c>
      <c r="N15" s="4">
        <v>1030</v>
      </c>
      <c r="O15" s="4">
        <v>1169</v>
      </c>
      <c r="P15" s="4">
        <v>65700</v>
      </c>
      <c r="Q15" s="4">
        <v>19710</v>
      </c>
      <c r="R15" s="4">
        <v>27859.865832483702</v>
      </c>
      <c r="S15" s="4">
        <v>696.49664581209402</v>
      </c>
      <c r="T15" s="4">
        <v>492.75</v>
      </c>
      <c r="U15" s="4">
        <v>377</v>
      </c>
      <c r="V15" s="4">
        <v>316.35951950569398</v>
      </c>
      <c r="W15" s="4">
        <v>250.8</v>
      </c>
      <c r="X15" s="4">
        <v>21040</v>
      </c>
      <c r="Y15" s="4">
        <v>21680</v>
      </c>
      <c r="Z15" s="4">
        <v>28560</v>
      </c>
      <c r="AA15" s="4">
        <v>41200</v>
      </c>
      <c r="AB15" s="4">
        <v>46760</v>
      </c>
      <c r="AC15" s="3">
        <v>10.115384615384601</v>
      </c>
      <c r="AD15" s="3">
        <v>10.4230769230769</v>
      </c>
      <c r="AE15" s="3">
        <v>13.7307692307692</v>
      </c>
      <c r="AF15" s="3">
        <v>19.807692307692299</v>
      </c>
      <c r="AG15" s="3">
        <v>22.480769230769202</v>
      </c>
      <c r="AH15" s="2">
        <v>55.809018567639299</v>
      </c>
      <c r="AI15" s="2">
        <v>57.506631299734799</v>
      </c>
      <c r="AJ15" s="2">
        <v>75.755968169761303</v>
      </c>
      <c r="AK15" s="2">
        <v>109.283819628647</v>
      </c>
      <c r="AL15" s="2">
        <v>124.031830238727</v>
      </c>
      <c r="AM15" s="5">
        <f t="shared" si="0"/>
        <v>1.3952254641909825</v>
      </c>
      <c r="AN15" s="5">
        <f t="shared" si="0"/>
        <v>1.4376657824933701</v>
      </c>
      <c r="AO15" s="5">
        <f t="shared" si="0"/>
        <v>1.8938992042440326</v>
      </c>
      <c r="AP15" s="5">
        <f t="shared" si="0"/>
        <v>2.732095490716175</v>
      </c>
      <c r="AQ15" s="5">
        <f t="shared" si="0"/>
        <v>3.1007957559681749</v>
      </c>
      <c r="AR15" s="2">
        <v>66.506612580758201</v>
      </c>
      <c r="AS15" s="2">
        <v>68.529627412112006</v>
      </c>
      <c r="AT15" s="2">
        <v>90.277036849165995</v>
      </c>
      <c r="AU15" s="2">
        <v>130.231579768405</v>
      </c>
      <c r="AV15" s="2">
        <v>147.80652111579101</v>
      </c>
    </row>
    <row r="16" spans="1:48" x14ac:dyDescent="0.25">
      <c r="A16" t="s">
        <v>13</v>
      </c>
      <c r="B16" t="s">
        <v>1</v>
      </c>
      <c r="C16" t="s">
        <v>2</v>
      </c>
      <c r="D16" t="s">
        <v>18</v>
      </c>
      <c r="E16" s="1">
        <v>3346</v>
      </c>
      <c r="F16" s="1">
        <v>899</v>
      </c>
      <c r="G16" s="2">
        <v>26.867901972504498</v>
      </c>
      <c r="H16" s="3">
        <v>7.25</v>
      </c>
      <c r="I16" s="3">
        <v>12.647628273437</v>
      </c>
      <c r="J16" s="3">
        <v>836</v>
      </c>
      <c r="K16" s="4">
        <v>579</v>
      </c>
      <c r="L16" s="4">
        <v>596</v>
      </c>
      <c r="M16" s="4">
        <v>785</v>
      </c>
      <c r="N16" s="4">
        <v>1093</v>
      </c>
      <c r="O16" s="4">
        <v>1168</v>
      </c>
      <c r="P16" s="4">
        <v>54900</v>
      </c>
      <c r="Q16" s="4">
        <v>16470</v>
      </c>
      <c r="R16" s="4">
        <v>29446.971119536101</v>
      </c>
      <c r="S16" s="4">
        <v>736.17427798840299</v>
      </c>
      <c r="T16" s="4">
        <v>411.75</v>
      </c>
      <c r="U16" s="4">
        <v>377</v>
      </c>
      <c r="V16" s="4">
        <v>657.67667021872398</v>
      </c>
      <c r="W16" s="4">
        <v>250.8</v>
      </c>
      <c r="X16" s="4">
        <v>23160</v>
      </c>
      <c r="Y16" s="4">
        <v>23840</v>
      </c>
      <c r="Z16" s="4">
        <v>31400</v>
      </c>
      <c r="AA16" s="4">
        <v>43720</v>
      </c>
      <c r="AB16" s="4">
        <v>46720</v>
      </c>
      <c r="AC16" s="3">
        <v>11.134615384615399</v>
      </c>
      <c r="AD16" s="3">
        <v>11.461538461538501</v>
      </c>
      <c r="AE16" s="3">
        <v>15.096153846153801</v>
      </c>
      <c r="AF16" s="3">
        <v>21.019230769230798</v>
      </c>
      <c r="AG16" s="3">
        <v>22.461538461538499</v>
      </c>
      <c r="AH16" s="2">
        <v>61.432360742705598</v>
      </c>
      <c r="AI16" s="2">
        <v>63.236074270556998</v>
      </c>
      <c r="AJ16" s="2">
        <v>83.289124668434994</v>
      </c>
      <c r="AK16" s="2">
        <v>115.968169761273</v>
      </c>
      <c r="AL16" s="2">
        <v>123.925729442971</v>
      </c>
      <c r="AM16" s="5">
        <f t="shared" si="0"/>
        <v>1.5358090185676398</v>
      </c>
      <c r="AN16" s="5">
        <f t="shared" si="0"/>
        <v>1.580901856763925</v>
      </c>
      <c r="AO16" s="5">
        <f t="shared" si="0"/>
        <v>2.0822281167108749</v>
      </c>
      <c r="AP16" s="5">
        <f t="shared" si="0"/>
        <v>2.8992042440318251</v>
      </c>
      <c r="AQ16" s="5">
        <f t="shared" si="0"/>
        <v>3.0981432360742751</v>
      </c>
      <c r="AR16" s="2">
        <v>35.2148723662308</v>
      </c>
      <c r="AS16" s="2">
        <v>36.2488150781926</v>
      </c>
      <c r="AT16" s="2">
        <v>47.743825228827603</v>
      </c>
      <c r="AU16" s="2">
        <v>66.476434363195594</v>
      </c>
      <c r="AV16" s="2">
        <v>71.037946327733195</v>
      </c>
    </row>
    <row r="17" spans="1:48" x14ac:dyDescent="0.25">
      <c r="A17" t="s">
        <v>13</v>
      </c>
      <c r="B17" t="s">
        <v>1</v>
      </c>
      <c r="C17" t="s">
        <v>2</v>
      </c>
      <c r="D17" t="s">
        <v>19</v>
      </c>
      <c r="E17" s="1">
        <v>14772</v>
      </c>
      <c r="F17" s="1">
        <v>3598</v>
      </c>
      <c r="G17" s="2">
        <v>24.356891416192799</v>
      </c>
      <c r="H17" s="3">
        <v>7.25</v>
      </c>
      <c r="I17" s="3">
        <v>11.059478305796601</v>
      </c>
      <c r="J17" s="3">
        <v>836</v>
      </c>
      <c r="K17" s="4">
        <v>549</v>
      </c>
      <c r="L17" s="4">
        <v>565</v>
      </c>
      <c r="M17" s="4">
        <v>744</v>
      </c>
      <c r="N17" s="4">
        <v>990</v>
      </c>
      <c r="O17" s="4">
        <v>1223</v>
      </c>
      <c r="P17" s="4">
        <v>64200</v>
      </c>
      <c r="Q17" s="4">
        <v>19260</v>
      </c>
      <c r="R17" s="4">
        <v>32692.710279406099</v>
      </c>
      <c r="S17" s="4">
        <v>817.31775698515401</v>
      </c>
      <c r="T17" s="4">
        <v>481.5</v>
      </c>
      <c r="U17" s="4">
        <v>377</v>
      </c>
      <c r="V17" s="4">
        <v>575.09287190142402</v>
      </c>
      <c r="W17" s="4">
        <v>250.8</v>
      </c>
      <c r="X17" s="4">
        <v>21960</v>
      </c>
      <c r="Y17" s="4">
        <v>22600</v>
      </c>
      <c r="Z17" s="4">
        <v>29760</v>
      </c>
      <c r="AA17" s="4">
        <v>39600</v>
      </c>
      <c r="AB17" s="4">
        <v>48920</v>
      </c>
      <c r="AC17" s="3">
        <v>10.557692307692299</v>
      </c>
      <c r="AD17" s="3">
        <v>10.865384615384601</v>
      </c>
      <c r="AE17" s="3">
        <v>14.307692307692299</v>
      </c>
      <c r="AF17" s="3">
        <v>19.038461538461501</v>
      </c>
      <c r="AG17" s="3">
        <v>23.519230769230798</v>
      </c>
      <c r="AH17" s="2">
        <v>58.249336870026497</v>
      </c>
      <c r="AI17" s="2">
        <v>59.946949602121997</v>
      </c>
      <c r="AJ17" s="2">
        <v>78.938992042440304</v>
      </c>
      <c r="AK17" s="2">
        <v>105.039787798408</v>
      </c>
      <c r="AL17" s="2">
        <v>129.76127320954899</v>
      </c>
      <c r="AM17" s="5">
        <f t="shared" si="0"/>
        <v>1.4562334217506625</v>
      </c>
      <c r="AN17" s="5">
        <f t="shared" si="0"/>
        <v>1.4986737400530499</v>
      </c>
      <c r="AO17" s="5">
        <f t="shared" si="0"/>
        <v>1.9734748010610077</v>
      </c>
      <c r="AP17" s="5">
        <f t="shared" si="0"/>
        <v>2.6259946949602</v>
      </c>
      <c r="AQ17" s="5">
        <f t="shared" si="0"/>
        <v>3.2440318302387245</v>
      </c>
      <c r="AR17" s="2">
        <v>38.185136823890502</v>
      </c>
      <c r="AS17" s="2">
        <v>39.298000556462902</v>
      </c>
      <c r="AT17" s="2">
        <v>51.748163564616597</v>
      </c>
      <c r="AU17" s="2">
        <v>68.8584434529173</v>
      </c>
      <c r="AV17" s="2">
        <v>85.064521558502904</v>
      </c>
    </row>
    <row r="18" spans="1:48" x14ac:dyDescent="0.25">
      <c r="A18" t="s">
        <v>13</v>
      </c>
      <c r="B18" t="s">
        <v>1</v>
      </c>
      <c r="C18" t="s">
        <v>2</v>
      </c>
      <c r="D18" t="s">
        <v>20</v>
      </c>
      <c r="E18" s="1">
        <v>8190</v>
      </c>
      <c r="F18" s="1">
        <v>2481</v>
      </c>
      <c r="G18" s="2">
        <v>30.293040293040303</v>
      </c>
      <c r="H18" s="3">
        <v>7.25</v>
      </c>
      <c r="I18" s="3">
        <v>13.560627717997299</v>
      </c>
      <c r="J18" s="3">
        <v>836</v>
      </c>
      <c r="K18" s="4">
        <v>679</v>
      </c>
      <c r="L18" s="4">
        <v>791</v>
      </c>
      <c r="M18" s="4">
        <v>1042</v>
      </c>
      <c r="N18" s="4">
        <v>1379</v>
      </c>
      <c r="O18" s="4">
        <v>1610</v>
      </c>
      <c r="P18" s="4">
        <v>78400</v>
      </c>
      <c r="Q18" s="4">
        <v>23520</v>
      </c>
      <c r="R18" s="4">
        <v>34715.206958073097</v>
      </c>
      <c r="S18" s="4">
        <v>867.88017395182897</v>
      </c>
      <c r="T18" s="4">
        <v>588</v>
      </c>
      <c r="U18" s="4">
        <v>377</v>
      </c>
      <c r="V18" s="4">
        <v>705.15264133586095</v>
      </c>
      <c r="W18" s="4">
        <v>250.8</v>
      </c>
      <c r="X18" s="4">
        <v>27160</v>
      </c>
      <c r="Y18" s="4">
        <v>31640</v>
      </c>
      <c r="Z18" s="4">
        <v>41680</v>
      </c>
      <c r="AA18" s="4">
        <v>55160</v>
      </c>
      <c r="AB18" s="4">
        <v>64400</v>
      </c>
      <c r="AC18" s="3">
        <v>13.057692307692299</v>
      </c>
      <c r="AD18" s="3">
        <v>15.211538461538501</v>
      </c>
      <c r="AE18" s="3">
        <v>20.038461538461501</v>
      </c>
      <c r="AF18" s="3">
        <v>26.519230769230798</v>
      </c>
      <c r="AG18" s="3">
        <v>30.961538461538499</v>
      </c>
      <c r="AH18" s="2">
        <v>72.042440318302397</v>
      </c>
      <c r="AI18" s="2">
        <v>83.925729442970805</v>
      </c>
      <c r="AJ18" s="2">
        <v>110.557029177719</v>
      </c>
      <c r="AK18" s="2">
        <v>146.31299734748001</v>
      </c>
      <c r="AL18" s="2">
        <v>170.822281167109</v>
      </c>
      <c r="AM18" s="5">
        <f t="shared" si="0"/>
        <v>1.80106100795756</v>
      </c>
      <c r="AN18" s="5">
        <f t="shared" si="0"/>
        <v>2.0981432360742702</v>
      </c>
      <c r="AO18" s="5">
        <f t="shared" si="0"/>
        <v>2.7639257294429749</v>
      </c>
      <c r="AP18" s="5">
        <f t="shared" si="0"/>
        <v>3.6578249336870003</v>
      </c>
      <c r="AQ18" s="5">
        <f t="shared" si="0"/>
        <v>4.2705570291777253</v>
      </c>
      <c r="AR18" s="2">
        <v>38.5164833936484</v>
      </c>
      <c r="AS18" s="2">
        <v>44.869717767858504</v>
      </c>
      <c r="AT18" s="2">
        <v>59.107769802918497</v>
      </c>
      <c r="AU18" s="2">
        <v>78.224198232461205</v>
      </c>
      <c r="AV18" s="2">
        <v>91.327744129269405</v>
      </c>
    </row>
    <row r="19" spans="1:48" x14ac:dyDescent="0.25">
      <c r="A19" t="s">
        <v>13</v>
      </c>
      <c r="B19" t="s">
        <v>1</v>
      </c>
      <c r="C19" t="s">
        <v>2</v>
      </c>
      <c r="D19" t="s">
        <v>21</v>
      </c>
      <c r="E19" s="1">
        <v>3110</v>
      </c>
      <c r="F19" s="1">
        <v>502</v>
      </c>
      <c r="G19" s="2">
        <v>16.141479099678499</v>
      </c>
      <c r="H19" s="3">
        <v>7.25</v>
      </c>
      <c r="I19" s="3">
        <v>8.3352563299667093</v>
      </c>
      <c r="J19" s="3">
        <v>836</v>
      </c>
      <c r="K19" s="4">
        <v>613</v>
      </c>
      <c r="L19" s="4">
        <v>748</v>
      </c>
      <c r="M19" s="4">
        <v>941</v>
      </c>
      <c r="N19" s="4">
        <v>1346</v>
      </c>
      <c r="O19" s="4">
        <v>1548</v>
      </c>
      <c r="P19" s="4">
        <v>74800</v>
      </c>
      <c r="Q19" s="4">
        <v>22440</v>
      </c>
      <c r="R19" s="4">
        <v>39268.156938957603</v>
      </c>
      <c r="S19" s="4">
        <v>981.70392347393897</v>
      </c>
      <c r="T19" s="4">
        <v>561</v>
      </c>
      <c r="U19" s="4">
        <v>377</v>
      </c>
      <c r="V19" s="4">
        <v>433.43332915826898</v>
      </c>
      <c r="W19" s="4">
        <v>250.8</v>
      </c>
      <c r="X19" s="4">
        <v>24520</v>
      </c>
      <c r="Y19" s="4">
        <v>29920</v>
      </c>
      <c r="Z19" s="4">
        <v>37640</v>
      </c>
      <c r="AA19" s="4">
        <v>53840</v>
      </c>
      <c r="AB19" s="4">
        <v>61920</v>
      </c>
      <c r="AC19" s="3">
        <v>11.788461538461499</v>
      </c>
      <c r="AD19" s="3">
        <v>14.384615384615399</v>
      </c>
      <c r="AE19" s="3">
        <v>18.096153846153801</v>
      </c>
      <c r="AF19" s="3">
        <v>25.884615384615401</v>
      </c>
      <c r="AG19" s="3">
        <v>29.769230769230798</v>
      </c>
      <c r="AH19" s="2">
        <v>65.039787798408497</v>
      </c>
      <c r="AI19" s="2">
        <v>79.363395225464203</v>
      </c>
      <c r="AJ19" s="2">
        <v>99.840848806365997</v>
      </c>
      <c r="AK19" s="2">
        <v>142.811671087533</v>
      </c>
      <c r="AL19" s="2">
        <v>164.24403183023901</v>
      </c>
      <c r="AM19" s="5">
        <f t="shared" si="0"/>
        <v>1.6259946949602124</v>
      </c>
      <c r="AN19" s="5">
        <f t="shared" si="0"/>
        <v>1.9840848806366052</v>
      </c>
      <c r="AO19" s="5">
        <f t="shared" si="0"/>
        <v>2.4960212201591498</v>
      </c>
      <c r="AP19" s="5">
        <f t="shared" si="0"/>
        <v>3.5702917771883249</v>
      </c>
      <c r="AQ19" s="5">
        <f t="shared" si="0"/>
        <v>4.1061007957559754</v>
      </c>
      <c r="AR19" s="2">
        <v>56.571560954064303</v>
      </c>
      <c r="AS19" s="2">
        <v>69.030224459445407</v>
      </c>
      <c r="AT19" s="2">
        <v>86.841498952323803</v>
      </c>
      <c r="AU19" s="2">
        <v>124.21748946846699</v>
      </c>
      <c r="AV19" s="2">
        <v>142.859341528371</v>
      </c>
    </row>
    <row r="20" spans="1:48" x14ac:dyDescent="0.25">
      <c r="A20" t="s">
        <v>13</v>
      </c>
      <c r="B20" t="s">
        <v>1</v>
      </c>
      <c r="C20" t="s">
        <v>2</v>
      </c>
      <c r="D20" t="s">
        <v>22</v>
      </c>
      <c r="E20" s="1">
        <v>17584</v>
      </c>
      <c r="F20" s="1">
        <v>4507</v>
      </c>
      <c r="G20" s="2">
        <v>25.631255686988201</v>
      </c>
      <c r="H20" s="3">
        <v>7.25</v>
      </c>
      <c r="I20" s="3">
        <v>11.632310748279201</v>
      </c>
      <c r="J20" s="3">
        <v>836</v>
      </c>
      <c r="K20" s="4">
        <v>611</v>
      </c>
      <c r="L20" s="4">
        <v>626</v>
      </c>
      <c r="M20" s="4">
        <v>809</v>
      </c>
      <c r="N20" s="4">
        <v>1137</v>
      </c>
      <c r="O20" s="4">
        <v>1420</v>
      </c>
      <c r="P20" s="4">
        <v>61500</v>
      </c>
      <c r="Q20" s="4">
        <v>18450</v>
      </c>
      <c r="R20" s="4">
        <v>33527.210446667501</v>
      </c>
      <c r="S20" s="4">
        <v>838.18026116668796</v>
      </c>
      <c r="T20" s="4">
        <v>461.25</v>
      </c>
      <c r="U20" s="4">
        <v>377</v>
      </c>
      <c r="V20" s="4">
        <v>604.88015891051998</v>
      </c>
      <c r="W20" s="4">
        <v>250.8</v>
      </c>
      <c r="X20" s="4">
        <v>24440</v>
      </c>
      <c r="Y20" s="4">
        <v>25040</v>
      </c>
      <c r="Z20" s="4">
        <v>32360</v>
      </c>
      <c r="AA20" s="4">
        <v>45480</v>
      </c>
      <c r="AB20" s="4">
        <v>56800</v>
      </c>
      <c r="AC20" s="3">
        <v>11.75</v>
      </c>
      <c r="AD20" s="3">
        <v>12.038461538461499</v>
      </c>
      <c r="AE20" s="3">
        <v>15.557692307692299</v>
      </c>
      <c r="AF20" s="3">
        <v>21.865384615384599</v>
      </c>
      <c r="AG20" s="3">
        <v>27.307692307692299</v>
      </c>
      <c r="AH20" s="2">
        <v>64.827586206896498</v>
      </c>
      <c r="AI20" s="2">
        <v>66.419098143236099</v>
      </c>
      <c r="AJ20" s="2">
        <v>85.835543766578297</v>
      </c>
      <c r="AK20" s="2">
        <v>120.636604774536</v>
      </c>
      <c r="AL20" s="2">
        <v>150.66312997347501</v>
      </c>
      <c r="AM20" s="5">
        <f t="shared" si="0"/>
        <v>1.6206896551724124</v>
      </c>
      <c r="AN20" s="5">
        <f t="shared" si="0"/>
        <v>1.6604774535809024</v>
      </c>
      <c r="AO20" s="5">
        <f t="shared" si="0"/>
        <v>2.1458885941644574</v>
      </c>
      <c r="AP20" s="5">
        <f t="shared" si="0"/>
        <v>3.0159151193633997</v>
      </c>
      <c r="AQ20" s="5">
        <f t="shared" si="0"/>
        <v>3.7665782493368751</v>
      </c>
      <c r="AR20" s="2">
        <v>40.404697757023698</v>
      </c>
      <c r="AS20" s="2">
        <v>41.396629780518502</v>
      </c>
      <c r="AT20" s="2">
        <v>53.498200467155698</v>
      </c>
      <c r="AU20" s="2">
        <v>75.188447380909906</v>
      </c>
      <c r="AV20" s="2">
        <v>93.902898224179395</v>
      </c>
    </row>
    <row r="21" spans="1:48" x14ac:dyDescent="0.25">
      <c r="A21" t="s">
        <v>13</v>
      </c>
      <c r="B21" t="s">
        <v>1</v>
      </c>
      <c r="C21" t="s">
        <v>2</v>
      </c>
      <c r="D21" t="s">
        <v>23</v>
      </c>
      <c r="E21" s="1">
        <v>39000</v>
      </c>
      <c r="F21" s="1">
        <v>11709</v>
      </c>
      <c r="G21" s="2">
        <v>30.023076923076903</v>
      </c>
      <c r="H21" s="3">
        <v>7.25</v>
      </c>
      <c r="I21" s="3">
        <v>11.460519512027499</v>
      </c>
      <c r="J21" s="3">
        <v>836</v>
      </c>
      <c r="K21" s="4">
        <v>522</v>
      </c>
      <c r="L21" s="4">
        <v>645</v>
      </c>
      <c r="M21" s="4">
        <v>792</v>
      </c>
      <c r="N21" s="4">
        <v>1143</v>
      </c>
      <c r="O21" s="4">
        <v>1364</v>
      </c>
      <c r="P21" s="4">
        <v>70500</v>
      </c>
      <c r="Q21" s="4">
        <v>21150</v>
      </c>
      <c r="R21" s="4">
        <v>35307.131921434899</v>
      </c>
      <c r="S21" s="4">
        <v>882.67829803587404</v>
      </c>
      <c r="T21" s="4">
        <v>528.75</v>
      </c>
      <c r="U21" s="4">
        <v>377</v>
      </c>
      <c r="V21" s="4">
        <v>595.94701462543196</v>
      </c>
      <c r="W21" s="4">
        <v>250.8</v>
      </c>
      <c r="X21" s="4">
        <v>20880</v>
      </c>
      <c r="Y21" s="4">
        <v>25800</v>
      </c>
      <c r="Z21" s="4">
        <v>31680</v>
      </c>
      <c r="AA21" s="4">
        <v>45720</v>
      </c>
      <c r="AB21" s="4">
        <v>54560</v>
      </c>
      <c r="AC21" s="3">
        <v>10.038461538461499</v>
      </c>
      <c r="AD21" s="3">
        <v>12.403846153846199</v>
      </c>
      <c r="AE21" s="3">
        <v>15.2307692307692</v>
      </c>
      <c r="AF21" s="3">
        <v>21.980769230769202</v>
      </c>
      <c r="AG21" s="3">
        <v>26.230769230769202</v>
      </c>
      <c r="AH21" s="2">
        <v>55.384615384615401</v>
      </c>
      <c r="AI21" s="2">
        <v>68.435013262599497</v>
      </c>
      <c r="AJ21" s="2">
        <v>84.031830238726798</v>
      </c>
      <c r="AK21" s="2">
        <v>121.27320954907201</v>
      </c>
      <c r="AL21" s="2">
        <v>144.721485411141</v>
      </c>
      <c r="AM21" s="5">
        <f t="shared" si="0"/>
        <v>1.384615384615385</v>
      </c>
      <c r="AN21" s="5">
        <f t="shared" si="0"/>
        <v>1.7108753315649874</v>
      </c>
      <c r="AO21" s="5">
        <f t="shared" si="0"/>
        <v>2.10079575596817</v>
      </c>
      <c r="AP21" s="5">
        <f t="shared" si="0"/>
        <v>3.0318302387268004</v>
      </c>
      <c r="AQ21" s="5">
        <f t="shared" si="0"/>
        <v>3.618037135278525</v>
      </c>
      <c r="AR21" s="2">
        <v>35.036671864399899</v>
      </c>
      <c r="AS21" s="2">
        <v>43.292439372678103</v>
      </c>
      <c r="AT21" s="2">
        <v>53.159088345986099</v>
      </c>
      <c r="AU21" s="2">
        <v>76.718229772048105</v>
      </c>
      <c r="AV21" s="2">
        <v>91.551763262531594</v>
      </c>
    </row>
    <row r="22" spans="1:48" x14ac:dyDescent="0.25">
      <c r="A22" t="s">
        <v>13</v>
      </c>
      <c r="B22" t="s">
        <v>1</v>
      </c>
      <c r="C22" t="s">
        <v>2</v>
      </c>
      <c r="D22" t="s">
        <v>24</v>
      </c>
      <c r="E22" s="1">
        <v>4605</v>
      </c>
      <c r="F22" s="1">
        <v>1149</v>
      </c>
      <c r="G22" s="2">
        <v>24.9511400651466</v>
      </c>
      <c r="H22" s="3">
        <v>7.25</v>
      </c>
      <c r="I22" s="3">
        <v>12.473943569428901</v>
      </c>
      <c r="J22" s="3">
        <v>836</v>
      </c>
      <c r="K22" s="4">
        <v>526</v>
      </c>
      <c r="L22" s="4">
        <v>542</v>
      </c>
      <c r="M22" s="4">
        <v>714</v>
      </c>
      <c r="N22" s="4">
        <v>1030</v>
      </c>
      <c r="O22" s="4">
        <v>1169</v>
      </c>
      <c r="P22" s="4">
        <v>63900</v>
      </c>
      <c r="Q22" s="4">
        <v>19170</v>
      </c>
      <c r="R22" s="4">
        <v>31279.761548999599</v>
      </c>
      <c r="S22" s="4">
        <v>781.99403872498999</v>
      </c>
      <c r="T22" s="4">
        <v>479.25</v>
      </c>
      <c r="U22" s="4">
        <v>377</v>
      </c>
      <c r="V22" s="4">
        <v>648.64506561030305</v>
      </c>
      <c r="W22" s="4">
        <v>250.8</v>
      </c>
      <c r="X22" s="4">
        <v>21040</v>
      </c>
      <c r="Y22" s="4">
        <v>21680</v>
      </c>
      <c r="Z22" s="4">
        <v>28560</v>
      </c>
      <c r="AA22" s="4">
        <v>41200</v>
      </c>
      <c r="AB22" s="4">
        <v>46760</v>
      </c>
      <c r="AC22" s="3">
        <v>10.115384615384601</v>
      </c>
      <c r="AD22" s="3">
        <v>10.4230769230769</v>
      </c>
      <c r="AE22" s="3">
        <v>13.7307692307692</v>
      </c>
      <c r="AF22" s="3">
        <v>19.807692307692299</v>
      </c>
      <c r="AG22" s="3">
        <v>22.480769230769202</v>
      </c>
      <c r="AH22" s="2">
        <v>55.809018567639299</v>
      </c>
      <c r="AI22" s="2">
        <v>57.506631299734799</v>
      </c>
      <c r="AJ22" s="2">
        <v>75.755968169761303</v>
      </c>
      <c r="AK22" s="2">
        <v>109.283819628647</v>
      </c>
      <c r="AL22" s="2">
        <v>124.031830238727</v>
      </c>
      <c r="AM22" s="5">
        <f t="shared" si="0"/>
        <v>1.3952254641909825</v>
      </c>
      <c r="AN22" s="5">
        <f t="shared" si="0"/>
        <v>1.4376657824933701</v>
      </c>
      <c r="AO22" s="5">
        <f t="shared" si="0"/>
        <v>1.8938992042440326</v>
      </c>
      <c r="AP22" s="5">
        <f t="shared" si="0"/>
        <v>2.732095490716175</v>
      </c>
      <c r="AQ22" s="5">
        <f t="shared" si="0"/>
        <v>3.1007957559681749</v>
      </c>
      <c r="AR22" s="2">
        <v>32.436845842963002</v>
      </c>
      <c r="AS22" s="2">
        <v>33.423517959859197</v>
      </c>
      <c r="AT22" s="2">
        <v>44.030243216493503</v>
      </c>
      <c r="AU22" s="2">
        <v>63.517017525193602</v>
      </c>
      <c r="AV22" s="2">
        <v>72.088731540729498</v>
      </c>
    </row>
    <row r="23" spans="1:48" x14ac:dyDescent="0.25">
      <c r="A23" t="s">
        <v>13</v>
      </c>
      <c r="B23" t="s">
        <v>1</v>
      </c>
      <c r="C23" t="s">
        <v>2</v>
      </c>
      <c r="D23" t="s">
        <v>25</v>
      </c>
      <c r="E23" s="1">
        <v>1050</v>
      </c>
      <c r="F23" s="1">
        <v>166</v>
      </c>
      <c r="G23" s="2">
        <v>15.809523809523801</v>
      </c>
      <c r="H23" s="3">
        <v>7.25</v>
      </c>
      <c r="I23" s="3">
        <v>34.064867903103199</v>
      </c>
      <c r="J23" s="3">
        <v>836</v>
      </c>
      <c r="K23" s="4">
        <v>525</v>
      </c>
      <c r="L23" s="4">
        <v>605</v>
      </c>
      <c r="M23" s="4">
        <v>797</v>
      </c>
      <c r="N23" s="4">
        <v>1150</v>
      </c>
      <c r="O23" s="4">
        <v>1375</v>
      </c>
      <c r="P23" s="4">
        <v>55200</v>
      </c>
      <c r="Q23" s="4">
        <v>16560</v>
      </c>
      <c r="R23" s="4">
        <v>31876.869743214</v>
      </c>
      <c r="S23" s="4">
        <v>796.92174358034902</v>
      </c>
      <c r="T23" s="4">
        <v>414</v>
      </c>
      <c r="U23" s="4">
        <v>377</v>
      </c>
      <c r="V23" s="4">
        <v>1771.37313096137</v>
      </c>
      <c r="W23" s="4">
        <v>250.8</v>
      </c>
      <c r="X23" s="4">
        <v>21000</v>
      </c>
      <c r="Y23" s="4">
        <v>24200</v>
      </c>
      <c r="Z23" s="4">
        <v>31880</v>
      </c>
      <c r="AA23" s="4">
        <v>46000</v>
      </c>
      <c r="AB23" s="4">
        <v>55000</v>
      </c>
      <c r="AC23" s="3">
        <v>10.096153846153801</v>
      </c>
      <c r="AD23" s="3">
        <v>11.634615384615399</v>
      </c>
      <c r="AE23" s="3">
        <v>15.3269230769231</v>
      </c>
      <c r="AF23" s="3">
        <v>22.115384615384599</v>
      </c>
      <c r="AG23" s="3">
        <v>26.442307692307701</v>
      </c>
      <c r="AH23" s="2">
        <v>55.7029177718833</v>
      </c>
      <c r="AI23" s="2">
        <v>64.190981432360701</v>
      </c>
      <c r="AJ23" s="2">
        <v>84.562334217506603</v>
      </c>
      <c r="AK23" s="2">
        <v>122.015915119363</v>
      </c>
      <c r="AL23" s="2">
        <v>145.88859416445601</v>
      </c>
      <c r="AM23" s="5">
        <f t="shared" si="0"/>
        <v>1.3925729442970824</v>
      </c>
      <c r="AN23" s="5">
        <f t="shared" si="0"/>
        <v>1.6047745358090175</v>
      </c>
      <c r="AO23" s="5">
        <f t="shared" si="0"/>
        <v>2.1140583554376651</v>
      </c>
      <c r="AP23" s="5">
        <f t="shared" si="0"/>
        <v>3.050397877984075</v>
      </c>
      <c r="AQ23" s="5">
        <f t="shared" si="0"/>
        <v>3.6472148541114002</v>
      </c>
      <c r="AR23" s="2">
        <v>11.855209742626499</v>
      </c>
      <c r="AS23" s="2">
        <v>13.6617178938839</v>
      </c>
      <c r="AT23" s="2">
        <v>17.997337456901601</v>
      </c>
      <c r="AU23" s="2">
        <v>25.9685546743247</v>
      </c>
      <c r="AV23" s="2">
        <v>31.049358849736102</v>
      </c>
    </row>
    <row r="24" spans="1:48" x14ac:dyDescent="0.25">
      <c r="A24" t="s">
        <v>13</v>
      </c>
      <c r="B24" t="s">
        <v>1</v>
      </c>
      <c r="C24" t="s">
        <v>2</v>
      </c>
      <c r="D24" t="s">
        <v>26</v>
      </c>
      <c r="E24" s="1">
        <v>357</v>
      </c>
      <c r="F24" s="1">
        <v>89</v>
      </c>
      <c r="G24" s="2">
        <v>24.929971988795501</v>
      </c>
      <c r="H24" s="3">
        <v>7.25</v>
      </c>
      <c r="I24" s="3">
        <v>20.041362447487298</v>
      </c>
      <c r="J24" s="3">
        <v>836</v>
      </c>
      <c r="K24" s="4">
        <v>526</v>
      </c>
      <c r="L24" s="4">
        <v>545</v>
      </c>
      <c r="M24" s="4">
        <v>714</v>
      </c>
      <c r="N24" s="4">
        <v>1030</v>
      </c>
      <c r="O24" s="4">
        <v>1169</v>
      </c>
      <c r="P24" s="4">
        <v>57200</v>
      </c>
      <c r="Q24" s="4">
        <v>17160</v>
      </c>
      <c r="R24" s="4">
        <v>26193.975436472501</v>
      </c>
      <c r="S24" s="4">
        <v>654.84938591181299</v>
      </c>
      <c r="T24" s="4">
        <v>429</v>
      </c>
      <c r="U24" s="4">
        <v>377</v>
      </c>
      <c r="V24" s="4">
        <v>1042.1508472693399</v>
      </c>
      <c r="W24" s="4">
        <v>250.8</v>
      </c>
      <c r="X24" s="4">
        <v>21040</v>
      </c>
      <c r="Y24" s="4">
        <v>21800</v>
      </c>
      <c r="Z24" s="4">
        <v>28560</v>
      </c>
      <c r="AA24" s="4">
        <v>41200</v>
      </c>
      <c r="AB24" s="4">
        <v>46760</v>
      </c>
      <c r="AC24" s="3">
        <v>10.115384615384601</v>
      </c>
      <c r="AD24" s="3">
        <v>10.4807692307692</v>
      </c>
      <c r="AE24" s="3">
        <v>13.7307692307692</v>
      </c>
      <c r="AF24" s="3">
        <v>19.807692307692299</v>
      </c>
      <c r="AG24" s="3">
        <v>22.480769230769202</v>
      </c>
      <c r="AH24" s="2">
        <v>55.809018567639299</v>
      </c>
      <c r="AI24" s="2">
        <v>57.824933687002698</v>
      </c>
      <c r="AJ24" s="2">
        <v>75.755968169761303</v>
      </c>
      <c r="AK24" s="2">
        <v>109.283819628647</v>
      </c>
      <c r="AL24" s="2">
        <v>124.031830238727</v>
      </c>
      <c r="AM24" s="5">
        <f t="shared" si="0"/>
        <v>1.3952254641909825</v>
      </c>
      <c r="AN24" s="5">
        <f t="shared" si="0"/>
        <v>1.4456233421750675</v>
      </c>
      <c r="AO24" s="5">
        <f t="shared" si="0"/>
        <v>1.8938992042440326</v>
      </c>
      <c r="AP24" s="5">
        <f t="shared" si="0"/>
        <v>2.732095490716175</v>
      </c>
      <c r="AQ24" s="5">
        <f t="shared" si="0"/>
        <v>3.1007957559681749</v>
      </c>
      <c r="AR24" s="2">
        <v>20.1890158753211</v>
      </c>
      <c r="AS24" s="2">
        <v>20.918276905037999</v>
      </c>
      <c r="AT24" s="2">
        <v>27.404861853572701</v>
      </c>
      <c r="AU24" s="2">
        <v>39.533624242548797</v>
      </c>
      <c r="AV24" s="2">
        <v>44.868744407320001</v>
      </c>
    </row>
    <row r="25" spans="1:48" x14ac:dyDescent="0.25">
      <c r="A25" t="s">
        <v>13</v>
      </c>
      <c r="B25" t="s">
        <v>1</v>
      </c>
      <c r="C25" t="s">
        <v>2</v>
      </c>
      <c r="D25" t="s">
        <v>27</v>
      </c>
      <c r="E25" s="1">
        <v>70847</v>
      </c>
      <c r="F25" s="1">
        <v>22557</v>
      </c>
      <c r="G25" s="2">
        <v>31.839033410024399</v>
      </c>
      <c r="H25" s="3">
        <v>7.25</v>
      </c>
      <c r="I25" s="3">
        <v>12.1230340976104</v>
      </c>
      <c r="J25" s="3">
        <v>836</v>
      </c>
      <c r="K25" s="4">
        <v>613</v>
      </c>
      <c r="L25" s="4">
        <v>748</v>
      </c>
      <c r="M25" s="4">
        <v>941</v>
      </c>
      <c r="N25" s="4">
        <v>1346</v>
      </c>
      <c r="O25" s="4">
        <v>1548</v>
      </c>
      <c r="P25" s="4">
        <v>74800</v>
      </c>
      <c r="Q25" s="4">
        <v>22440</v>
      </c>
      <c r="R25" s="4">
        <v>33754.235958009398</v>
      </c>
      <c r="S25" s="4">
        <v>843.855898950236</v>
      </c>
      <c r="T25" s="4">
        <v>561</v>
      </c>
      <c r="U25" s="4">
        <v>377</v>
      </c>
      <c r="V25" s="4">
        <v>630.397773075739</v>
      </c>
      <c r="W25" s="4">
        <v>250.8</v>
      </c>
      <c r="X25" s="4">
        <v>24520</v>
      </c>
      <c r="Y25" s="4">
        <v>29920</v>
      </c>
      <c r="Z25" s="4">
        <v>37640</v>
      </c>
      <c r="AA25" s="4">
        <v>53840</v>
      </c>
      <c r="AB25" s="4">
        <v>61920</v>
      </c>
      <c r="AC25" s="3">
        <v>11.788461538461499</v>
      </c>
      <c r="AD25" s="3">
        <v>14.384615384615399</v>
      </c>
      <c r="AE25" s="3">
        <v>18.096153846153801</v>
      </c>
      <c r="AF25" s="3">
        <v>25.884615384615401</v>
      </c>
      <c r="AG25" s="3">
        <v>29.769230769230798</v>
      </c>
      <c r="AH25" s="2">
        <v>65.039787798408497</v>
      </c>
      <c r="AI25" s="2">
        <v>79.363395225464203</v>
      </c>
      <c r="AJ25" s="2">
        <v>99.840848806365997</v>
      </c>
      <c r="AK25" s="2">
        <v>142.811671087533</v>
      </c>
      <c r="AL25" s="2">
        <v>164.24403183023901</v>
      </c>
      <c r="AM25" s="5">
        <f t="shared" si="0"/>
        <v>1.6259946949602124</v>
      </c>
      <c r="AN25" s="5">
        <f t="shared" si="0"/>
        <v>1.9840848806366052</v>
      </c>
      <c r="AO25" s="5">
        <f t="shared" si="0"/>
        <v>2.4960212201591498</v>
      </c>
      <c r="AP25" s="5">
        <f t="shared" si="0"/>
        <v>3.5702917771883249</v>
      </c>
      <c r="AQ25" s="5">
        <f t="shared" si="0"/>
        <v>4.1061007957559754</v>
      </c>
      <c r="AR25" s="2">
        <v>38.896076488921899</v>
      </c>
      <c r="AS25" s="2">
        <v>47.462096596596403</v>
      </c>
      <c r="AT25" s="2">
        <v>59.708332750531</v>
      </c>
      <c r="AU25" s="2">
        <v>85.406393073554497</v>
      </c>
      <c r="AV25" s="2">
        <v>98.223697234667398</v>
      </c>
    </row>
    <row r="26" spans="1:48" x14ac:dyDescent="0.25">
      <c r="A26" t="s">
        <v>13</v>
      </c>
      <c r="B26" t="s">
        <v>1</v>
      </c>
      <c r="C26" t="s">
        <v>2</v>
      </c>
      <c r="D26" t="s">
        <v>28</v>
      </c>
      <c r="E26" s="1">
        <v>2618</v>
      </c>
      <c r="F26" s="1">
        <v>531</v>
      </c>
      <c r="G26" s="2">
        <v>20.282658517952601</v>
      </c>
      <c r="H26" s="3">
        <v>7.25</v>
      </c>
      <c r="I26" s="3">
        <v>15.5773646856086</v>
      </c>
      <c r="J26" s="3">
        <v>836</v>
      </c>
      <c r="K26" s="4">
        <v>526</v>
      </c>
      <c r="L26" s="4">
        <v>542</v>
      </c>
      <c r="M26" s="4">
        <v>714</v>
      </c>
      <c r="N26" s="4">
        <v>912</v>
      </c>
      <c r="O26" s="4">
        <v>1088</v>
      </c>
      <c r="P26" s="4">
        <v>70400</v>
      </c>
      <c r="Q26" s="4">
        <v>21120</v>
      </c>
      <c r="R26" s="4">
        <v>32524.773599783399</v>
      </c>
      <c r="S26" s="4">
        <v>813.11933999458404</v>
      </c>
      <c r="T26" s="4">
        <v>528</v>
      </c>
      <c r="U26" s="4">
        <v>377</v>
      </c>
      <c r="V26" s="4">
        <v>810.02296365164796</v>
      </c>
      <c r="W26" s="4">
        <v>250.8</v>
      </c>
      <c r="X26" s="4">
        <v>21040</v>
      </c>
      <c r="Y26" s="4">
        <v>21680</v>
      </c>
      <c r="Z26" s="4">
        <v>28560</v>
      </c>
      <c r="AA26" s="4">
        <v>36480</v>
      </c>
      <c r="AB26" s="4">
        <v>43520</v>
      </c>
      <c r="AC26" s="3">
        <v>10.115384615384601</v>
      </c>
      <c r="AD26" s="3">
        <v>10.4230769230769</v>
      </c>
      <c r="AE26" s="3">
        <v>13.7307692307692</v>
      </c>
      <c r="AF26" s="3">
        <v>17.538461538461501</v>
      </c>
      <c r="AG26" s="3">
        <v>20.923076923076898</v>
      </c>
      <c r="AH26" s="2">
        <v>55.809018567639299</v>
      </c>
      <c r="AI26" s="2">
        <v>57.506631299734799</v>
      </c>
      <c r="AJ26" s="2">
        <v>75.755968169761303</v>
      </c>
      <c r="AK26" s="2">
        <v>96.763925729443002</v>
      </c>
      <c r="AL26" s="2">
        <v>115.437665782493</v>
      </c>
      <c r="AM26" s="5">
        <f t="shared" si="0"/>
        <v>1.3952254641909825</v>
      </c>
      <c r="AN26" s="5">
        <f t="shared" si="0"/>
        <v>1.4376657824933701</v>
      </c>
      <c r="AO26" s="5">
        <f t="shared" si="0"/>
        <v>1.8938992042440326</v>
      </c>
      <c r="AP26" s="5">
        <f t="shared" si="0"/>
        <v>2.419098143236075</v>
      </c>
      <c r="AQ26" s="5">
        <f t="shared" si="0"/>
        <v>2.8859416445623252</v>
      </c>
      <c r="AR26" s="2">
        <v>25.9745722579889</v>
      </c>
      <c r="AS26" s="2">
        <v>26.764673315266101</v>
      </c>
      <c r="AT26" s="2">
        <v>35.258259680996296</v>
      </c>
      <c r="AU26" s="2">
        <v>45.035760264802001</v>
      </c>
      <c r="AV26" s="2">
        <v>53.726871894851499</v>
      </c>
    </row>
    <row r="27" spans="1:48" x14ac:dyDescent="0.25">
      <c r="A27" t="s">
        <v>13</v>
      </c>
      <c r="B27" t="s">
        <v>1</v>
      </c>
      <c r="C27" t="s">
        <v>2</v>
      </c>
      <c r="D27" t="s">
        <v>29</v>
      </c>
      <c r="E27" s="1">
        <v>7904</v>
      </c>
      <c r="F27" s="1">
        <v>2396</v>
      </c>
      <c r="G27" s="2">
        <v>30.313765182186199</v>
      </c>
      <c r="H27" s="3">
        <v>7.25</v>
      </c>
      <c r="I27" s="3">
        <v>12.676563300166499</v>
      </c>
      <c r="J27" s="3">
        <v>836</v>
      </c>
      <c r="K27" s="4">
        <v>530</v>
      </c>
      <c r="L27" s="4">
        <v>554</v>
      </c>
      <c r="M27" s="4">
        <v>719</v>
      </c>
      <c r="N27" s="4">
        <v>1026</v>
      </c>
      <c r="O27" s="4">
        <v>1132</v>
      </c>
      <c r="P27" s="4">
        <v>55800</v>
      </c>
      <c r="Q27" s="4">
        <v>16740</v>
      </c>
      <c r="R27" s="4">
        <v>35710.387281763702</v>
      </c>
      <c r="S27" s="4">
        <v>892.75968204409298</v>
      </c>
      <c r="T27" s="4">
        <v>418.5</v>
      </c>
      <c r="U27" s="4">
        <v>377</v>
      </c>
      <c r="V27" s="4">
        <v>659.18129160865999</v>
      </c>
      <c r="W27" s="4">
        <v>250.8</v>
      </c>
      <c r="X27" s="4">
        <v>21200</v>
      </c>
      <c r="Y27" s="4">
        <v>22160</v>
      </c>
      <c r="Z27" s="4">
        <v>28760</v>
      </c>
      <c r="AA27" s="4">
        <v>41040</v>
      </c>
      <c r="AB27" s="4">
        <v>45280</v>
      </c>
      <c r="AC27" s="3">
        <v>10.192307692307701</v>
      </c>
      <c r="AD27" s="3">
        <v>10.653846153846199</v>
      </c>
      <c r="AE27" s="3">
        <v>13.8269230769231</v>
      </c>
      <c r="AF27" s="3">
        <v>19.730769230769202</v>
      </c>
      <c r="AG27" s="3">
        <v>21.769230769230798</v>
      </c>
      <c r="AH27" s="2">
        <v>56.233421750663098</v>
      </c>
      <c r="AI27" s="2">
        <v>58.779840848806401</v>
      </c>
      <c r="AJ27" s="2">
        <v>76.286472148541094</v>
      </c>
      <c r="AK27" s="2">
        <v>108.859416445623</v>
      </c>
      <c r="AL27" s="2">
        <v>120.10610079575601</v>
      </c>
      <c r="AM27" s="5">
        <f t="shared" si="0"/>
        <v>1.4058355437665775</v>
      </c>
      <c r="AN27" s="5">
        <f t="shared" si="0"/>
        <v>1.46949602122016</v>
      </c>
      <c r="AO27" s="5">
        <f t="shared" si="0"/>
        <v>1.9071618037135274</v>
      </c>
      <c r="AP27" s="5">
        <f t="shared" si="0"/>
        <v>2.7214854111405749</v>
      </c>
      <c r="AQ27" s="5">
        <f t="shared" si="0"/>
        <v>3.0026525198939003</v>
      </c>
      <c r="AR27" s="2">
        <v>32.161106921380799</v>
      </c>
      <c r="AS27" s="2">
        <v>33.617458932915</v>
      </c>
      <c r="AT27" s="2">
        <v>43.629879012212797</v>
      </c>
      <c r="AU27" s="2">
        <v>62.259048493088102</v>
      </c>
      <c r="AV27" s="2">
        <v>68.691269877364306</v>
      </c>
    </row>
    <row r="28" spans="1:48" x14ac:dyDescent="0.25">
      <c r="A28" t="s">
        <v>13</v>
      </c>
      <c r="B28" t="s">
        <v>1</v>
      </c>
      <c r="C28" t="s">
        <v>2</v>
      </c>
      <c r="D28" t="s">
        <v>30</v>
      </c>
      <c r="E28" s="1">
        <v>305</v>
      </c>
      <c r="F28" s="1">
        <v>115</v>
      </c>
      <c r="G28" s="2">
        <v>37.7049180327869</v>
      </c>
      <c r="H28" s="3">
        <v>7.25</v>
      </c>
      <c r="I28" s="3"/>
      <c r="J28" s="3">
        <v>836</v>
      </c>
      <c r="K28" s="4">
        <v>568</v>
      </c>
      <c r="L28" s="4">
        <v>588</v>
      </c>
      <c r="M28" s="4">
        <v>770</v>
      </c>
      <c r="N28" s="4">
        <v>1076</v>
      </c>
      <c r="O28" s="4">
        <v>1260</v>
      </c>
      <c r="P28" s="4">
        <v>60900</v>
      </c>
      <c r="Q28" s="4">
        <v>18270</v>
      </c>
      <c r="R28" s="4"/>
      <c r="S28" s="4"/>
      <c r="T28" s="4">
        <v>456.75</v>
      </c>
      <c r="U28" s="4">
        <v>377</v>
      </c>
      <c r="V28" s="4"/>
      <c r="W28" s="4">
        <v>250.8</v>
      </c>
      <c r="X28" s="4">
        <v>22720</v>
      </c>
      <c r="Y28" s="4">
        <v>23520</v>
      </c>
      <c r="Z28" s="4">
        <v>30800</v>
      </c>
      <c r="AA28" s="4">
        <v>43040</v>
      </c>
      <c r="AB28" s="4">
        <v>50400</v>
      </c>
      <c r="AC28" s="3">
        <v>10.9230769230769</v>
      </c>
      <c r="AD28" s="3">
        <v>11.307692307692299</v>
      </c>
      <c r="AE28" s="3">
        <v>14.807692307692299</v>
      </c>
      <c r="AF28" s="3">
        <v>20.692307692307701</v>
      </c>
      <c r="AG28" s="3">
        <v>24.230769230769202</v>
      </c>
      <c r="AH28" s="2">
        <v>60.265251989389903</v>
      </c>
      <c r="AI28" s="2">
        <v>62.387267904509301</v>
      </c>
      <c r="AJ28" s="2">
        <v>81.697612732095493</v>
      </c>
      <c r="AK28" s="2">
        <v>114.164456233422</v>
      </c>
      <c r="AL28" s="2">
        <v>133.68700265251999</v>
      </c>
      <c r="AM28" s="5">
        <f t="shared" si="0"/>
        <v>1.5066312997347475</v>
      </c>
      <c r="AN28" s="5">
        <f t="shared" si="0"/>
        <v>1.5596816976127326</v>
      </c>
      <c r="AO28" s="5">
        <f t="shared" si="0"/>
        <v>2.0424403183023871</v>
      </c>
      <c r="AP28" s="5">
        <f t="shared" si="0"/>
        <v>2.8541114058355501</v>
      </c>
      <c r="AQ28" s="5">
        <f t="shared" si="0"/>
        <v>3.3421750663129997</v>
      </c>
      <c r="AR28" s="2"/>
      <c r="AS28" s="2"/>
      <c r="AT28" s="2"/>
      <c r="AU28" s="2"/>
      <c r="AV28" s="2"/>
    </row>
    <row r="29" spans="1:48" x14ac:dyDescent="0.25">
      <c r="A29" t="s">
        <v>13</v>
      </c>
      <c r="B29" t="s">
        <v>1</v>
      </c>
      <c r="C29" t="s">
        <v>2</v>
      </c>
      <c r="D29" t="s">
        <v>31</v>
      </c>
      <c r="E29" s="1">
        <v>3707</v>
      </c>
      <c r="F29" s="1">
        <v>881</v>
      </c>
      <c r="G29" s="2">
        <v>23.765848394928497</v>
      </c>
      <c r="H29" s="3">
        <v>7.25</v>
      </c>
      <c r="I29" s="3">
        <v>13.012435695812</v>
      </c>
      <c r="J29" s="3">
        <v>836</v>
      </c>
      <c r="K29" s="4">
        <v>577</v>
      </c>
      <c r="L29" s="4">
        <v>595</v>
      </c>
      <c r="M29" s="4">
        <v>783</v>
      </c>
      <c r="N29" s="4">
        <v>1009</v>
      </c>
      <c r="O29" s="4">
        <v>1061</v>
      </c>
      <c r="P29" s="4">
        <v>55600</v>
      </c>
      <c r="Q29" s="4">
        <v>16680</v>
      </c>
      <c r="R29" s="4">
        <v>32225.1828565057</v>
      </c>
      <c r="S29" s="4">
        <v>805.62957141264201</v>
      </c>
      <c r="T29" s="4">
        <v>417</v>
      </c>
      <c r="U29" s="4">
        <v>377</v>
      </c>
      <c r="V29" s="4">
        <v>676.646656182225</v>
      </c>
      <c r="W29" s="4">
        <v>250.8</v>
      </c>
      <c r="X29" s="4">
        <v>23080</v>
      </c>
      <c r="Y29" s="4">
        <v>23800</v>
      </c>
      <c r="Z29" s="4">
        <v>31320</v>
      </c>
      <c r="AA29" s="4">
        <v>40360</v>
      </c>
      <c r="AB29" s="4">
        <v>42440</v>
      </c>
      <c r="AC29" s="3">
        <v>11.096153846153801</v>
      </c>
      <c r="AD29" s="3">
        <v>11.442307692307701</v>
      </c>
      <c r="AE29" s="3">
        <v>15.057692307692299</v>
      </c>
      <c r="AF29" s="3">
        <v>19.403846153846199</v>
      </c>
      <c r="AG29" s="3">
        <v>20.403846153846199</v>
      </c>
      <c r="AH29" s="2">
        <v>61.220159151193599</v>
      </c>
      <c r="AI29" s="2">
        <v>63.129973474801098</v>
      </c>
      <c r="AJ29" s="2">
        <v>83.076923076923094</v>
      </c>
      <c r="AK29" s="2">
        <v>107.055702917772</v>
      </c>
      <c r="AL29" s="2">
        <v>112.572944297082</v>
      </c>
      <c r="AM29" s="5">
        <f t="shared" si="0"/>
        <v>1.53050397877984</v>
      </c>
      <c r="AN29" s="5">
        <f t="shared" si="0"/>
        <v>1.5782493368700274</v>
      </c>
      <c r="AO29" s="5">
        <f t="shared" si="0"/>
        <v>2.0769230769230775</v>
      </c>
      <c r="AP29" s="5">
        <f t="shared" si="0"/>
        <v>2.6763925729442999</v>
      </c>
      <c r="AQ29" s="5">
        <f t="shared" si="0"/>
        <v>2.8143236074270499</v>
      </c>
      <c r="AR29" s="2">
        <v>34.1093830718413</v>
      </c>
      <c r="AS29" s="2">
        <v>35.173453947566003</v>
      </c>
      <c r="AT29" s="2">
        <v>46.287083094023799</v>
      </c>
      <c r="AU29" s="2">
        <v>59.6470840892338</v>
      </c>
      <c r="AV29" s="2">
        <v>62.721066619105102</v>
      </c>
    </row>
    <row r="30" spans="1:48" x14ac:dyDescent="0.25">
      <c r="A30" t="s">
        <v>13</v>
      </c>
      <c r="B30" t="s">
        <v>1</v>
      </c>
      <c r="C30" t="s">
        <v>2</v>
      </c>
      <c r="D30" t="s">
        <v>32</v>
      </c>
      <c r="E30" s="1">
        <v>1761</v>
      </c>
      <c r="F30" s="1">
        <v>444</v>
      </c>
      <c r="G30" s="2">
        <v>25.2129471890971</v>
      </c>
      <c r="H30" s="3">
        <v>7.25</v>
      </c>
      <c r="I30" s="3">
        <v>9.5344362104963096</v>
      </c>
      <c r="J30" s="3">
        <v>836</v>
      </c>
      <c r="K30" s="4">
        <v>537</v>
      </c>
      <c r="L30" s="4">
        <v>553</v>
      </c>
      <c r="M30" s="4">
        <v>728</v>
      </c>
      <c r="N30" s="4">
        <v>1050</v>
      </c>
      <c r="O30" s="4">
        <v>1192</v>
      </c>
      <c r="P30" s="4">
        <v>53900</v>
      </c>
      <c r="Q30" s="4">
        <v>16170</v>
      </c>
      <c r="R30" s="4">
        <v>27211.961975914401</v>
      </c>
      <c r="S30" s="4">
        <v>680.29904939785899</v>
      </c>
      <c r="T30" s="4">
        <v>404.25</v>
      </c>
      <c r="U30" s="4">
        <v>377</v>
      </c>
      <c r="V30" s="4">
        <v>495.79068294580799</v>
      </c>
      <c r="W30" s="4">
        <v>250.8</v>
      </c>
      <c r="X30" s="4">
        <v>21480</v>
      </c>
      <c r="Y30" s="4">
        <v>22120</v>
      </c>
      <c r="Z30" s="4">
        <v>29120</v>
      </c>
      <c r="AA30" s="4">
        <v>42000</v>
      </c>
      <c r="AB30" s="4">
        <v>47680</v>
      </c>
      <c r="AC30" s="3">
        <v>10.3269230769231</v>
      </c>
      <c r="AD30" s="3">
        <v>10.634615384615399</v>
      </c>
      <c r="AE30" s="3">
        <v>14</v>
      </c>
      <c r="AF30" s="3">
        <v>20.192307692307701</v>
      </c>
      <c r="AG30" s="3">
        <v>22.923076923076898</v>
      </c>
      <c r="AH30" s="2">
        <v>56.976127320954902</v>
      </c>
      <c r="AI30" s="2">
        <v>58.673740053050402</v>
      </c>
      <c r="AJ30" s="2">
        <v>77.241379310344797</v>
      </c>
      <c r="AK30" s="2">
        <v>111.405835543767</v>
      </c>
      <c r="AL30" s="2">
        <v>126.472148541114</v>
      </c>
      <c r="AM30" s="5">
        <f t="shared" si="0"/>
        <v>1.4244031830238726</v>
      </c>
      <c r="AN30" s="5">
        <f t="shared" si="0"/>
        <v>1.46684350132626</v>
      </c>
      <c r="AO30" s="5">
        <f t="shared" si="0"/>
        <v>1.9310344827586199</v>
      </c>
      <c r="AP30" s="5">
        <f t="shared" si="0"/>
        <v>2.7851458885941751</v>
      </c>
      <c r="AQ30" s="5">
        <f t="shared" si="0"/>
        <v>3.1618037135278501</v>
      </c>
      <c r="AR30" s="2">
        <v>43.324735092587098</v>
      </c>
      <c r="AS30" s="2">
        <v>44.615602432403499</v>
      </c>
      <c r="AT30" s="2">
        <v>58.734463961645098</v>
      </c>
      <c r="AU30" s="2">
        <v>84.713169175449707</v>
      </c>
      <c r="AV30" s="2">
        <v>96.169616816320101</v>
      </c>
    </row>
    <row r="31" spans="1:48" x14ac:dyDescent="0.25">
      <c r="A31" t="s">
        <v>13</v>
      </c>
      <c r="B31" t="s">
        <v>1</v>
      </c>
      <c r="C31" t="s">
        <v>2</v>
      </c>
      <c r="D31" t="s">
        <v>33</v>
      </c>
      <c r="E31" s="1">
        <v>10285</v>
      </c>
      <c r="F31" s="1">
        <v>4313</v>
      </c>
      <c r="G31" s="2">
        <v>41.934856587262999</v>
      </c>
      <c r="H31" s="3">
        <v>7.25</v>
      </c>
      <c r="I31" s="3">
        <v>11.692726377877101</v>
      </c>
      <c r="J31" s="3">
        <v>836</v>
      </c>
      <c r="K31" s="4">
        <v>585</v>
      </c>
      <c r="L31" s="4">
        <v>613</v>
      </c>
      <c r="M31" s="4">
        <v>794</v>
      </c>
      <c r="N31" s="4">
        <v>1115</v>
      </c>
      <c r="O31" s="4">
        <v>1361</v>
      </c>
      <c r="P31" s="4">
        <v>57000</v>
      </c>
      <c r="Q31" s="4">
        <v>17100</v>
      </c>
      <c r="R31" s="4">
        <v>34680.997634446299</v>
      </c>
      <c r="S31" s="4">
        <v>867.02494086115701</v>
      </c>
      <c r="T31" s="4">
        <v>427.5</v>
      </c>
      <c r="U31" s="4">
        <v>377</v>
      </c>
      <c r="V31" s="4">
        <v>608.02177164960904</v>
      </c>
      <c r="W31" s="4">
        <v>250.8</v>
      </c>
      <c r="X31" s="4">
        <v>23400</v>
      </c>
      <c r="Y31" s="4">
        <v>24520</v>
      </c>
      <c r="Z31" s="4">
        <v>31760</v>
      </c>
      <c r="AA31" s="4">
        <v>44600</v>
      </c>
      <c r="AB31" s="4">
        <v>54440</v>
      </c>
      <c r="AC31" s="3">
        <v>11.25</v>
      </c>
      <c r="AD31" s="3">
        <v>11.788461538461499</v>
      </c>
      <c r="AE31" s="3">
        <v>15.2692307692308</v>
      </c>
      <c r="AF31" s="3">
        <v>21.442307692307701</v>
      </c>
      <c r="AG31" s="3">
        <v>26.173076923076898</v>
      </c>
      <c r="AH31" s="2">
        <v>62.068965517241402</v>
      </c>
      <c r="AI31" s="2">
        <v>65.039787798408497</v>
      </c>
      <c r="AJ31" s="2">
        <v>84.244031830238697</v>
      </c>
      <c r="AK31" s="2">
        <v>118.302387267905</v>
      </c>
      <c r="AL31" s="2">
        <v>144.403183023873</v>
      </c>
      <c r="AM31" s="5">
        <f t="shared" si="0"/>
        <v>1.5517241379310351</v>
      </c>
      <c r="AN31" s="5">
        <f t="shared" si="0"/>
        <v>1.6259946949602124</v>
      </c>
      <c r="AO31" s="5">
        <f t="shared" si="0"/>
        <v>2.1061007957559674</v>
      </c>
      <c r="AP31" s="5">
        <f t="shared" si="0"/>
        <v>2.9575596816976253</v>
      </c>
      <c r="AQ31" s="5">
        <f t="shared" si="0"/>
        <v>3.6100795755968251</v>
      </c>
      <c r="AR31" s="2">
        <v>38.48546399336</v>
      </c>
      <c r="AS31" s="2">
        <v>40.327503295606299</v>
      </c>
      <c r="AT31" s="2">
        <v>52.234971642269798</v>
      </c>
      <c r="AU31" s="2">
        <v>73.352636500164806</v>
      </c>
      <c r="AV31" s="2">
        <v>89.536267512757206</v>
      </c>
    </row>
    <row r="32" spans="1:48" x14ac:dyDescent="0.25">
      <c r="A32" t="s">
        <v>13</v>
      </c>
      <c r="B32" t="s">
        <v>1</v>
      </c>
      <c r="C32" t="s">
        <v>2</v>
      </c>
      <c r="D32" t="s">
        <v>34</v>
      </c>
      <c r="E32" s="1">
        <v>4294</v>
      </c>
      <c r="F32" s="1">
        <v>824</v>
      </c>
      <c r="G32" s="2">
        <v>19.1895668374476</v>
      </c>
      <c r="H32" s="3">
        <v>7.25</v>
      </c>
      <c r="I32" s="3">
        <v>9.8570927465991094</v>
      </c>
      <c r="J32" s="3">
        <v>836</v>
      </c>
      <c r="K32" s="4">
        <v>467</v>
      </c>
      <c r="L32" s="4">
        <v>567</v>
      </c>
      <c r="M32" s="4">
        <v>716</v>
      </c>
      <c r="N32" s="4">
        <v>1032</v>
      </c>
      <c r="O32" s="4">
        <v>1257</v>
      </c>
      <c r="P32" s="4">
        <v>71000</v>
      </c>
      <c r="Q32" s="4">
        <v>21300</v>
      </c>
      <c r="R32" s="4">
        <v>37578.4236810246</v>
      </c>
      <c r="S32" s="4">
        <v>939.46059202561503</v>
      </c>
      <c r="T32" s="4">
        <v>532.5</v>
      </c>
      <c r="U32" s="4">
        <v>377</v>
      </c>
      <c r="V32" s="4">
        <v>512.56882282315405</v>
      </c>
      <c r="W32" s="4">
        <v>250.8</v>
      </c>
      <c r="X32" s="4">
        <v>18680</v>
      </c>
      <c r="Y32" s="4">
        <v>22680</v>
      </c>
      <c r="Z32" s="4">
        <v>28640</v>
      </c>
      <c r="AA32" s="4">
        <v>41280</v>
      </c>
      <c r="AB32" s="4">
        <v>50280</v>
      </c>
      <c r="AC32" s="3">
        <v>8.9807692307692299</v>
      </c>
      <c r="AD32" s="3">
        <v>10.903846153846199</v>
      </c>
      <c r="AE32" s="3">
        <v>13.7692307692308</v>
      </c>
      <c r="AF32" s="3">
        <v>19.846153846153801</v>
      </c>
      <c r="AG32" s="3">
        <v>24.173076923076898</v>
      </c>
      <c r="AH32" s="2">
        <v>49.549071618037097</v>
      </c>
      <c r="AI32" s="2">
        <v>60.159151193634003</v>
      </c>
      <c r="AJ32" s="2">
        <v>75.968169761273202</v>
      </c>
      <c r="AK32" s="2">
        <v>109.49602122015899</v>
      </c>
      <c r="AL32" s="2">
        <v>133.36870026525199</v>
      </c>
      <c r="AM32" s="5">
        <f t="shared" si="0"/>
        <v>1.2387267904509274</v>
      </c>
      <c r="AN32" s="5">
        <f t="shared" si="0"/>
        <v>1.5039787798408502</v>
      </c>
      <c r="AO32" s="5">
        <f t="shared" si="0"/>
        <v>1.89920424403183</v>
      </c>
      <c r="AP32" s="5">
        <f t="shared" si="0"/>
        <v>2.737400530503975</v>
      </c>
      <c r="AQ32" s="5">
        <f t="shared" si="0"/>
        <v>3.3342175066312998</v>
      </c>
      <c r="AR32" s="2">
        <v>36.4438864953067</v>
      </c>
      <c r="AS32" s="2">
        <v>44.247716579954897</v>
      </c>
      <c r="AT32" s="2">
        <v>55.8754234060806</v>
      </c>
      <c r="AU32" s="2">
        <v>80.535526473568595</v>
      </c>
      <c r="AV32" s="2">
        <v>98.094144164026901</v>
      </c>
    </row>
    <row r="33" spans="1:48" x14ac:dyDescent="0.25">
      <c r="A33" t="s">
        <v>13</v>
      </c>
      <c r="B33" t="s">
        <v>1</v>
      </c>
      <c r="C33" t="s">
        <v>2</v>
      </c>
      <c r="D33" t="s">
        <v>35</v>
      </c>
      <c r="E33" s="1">
        <v>4309</v>
      </c>
      <c r="F33" s="1">
        <v>806</v>
      </c>
      <c r="G33" s="2">
        <v>18.705035971223001</v>
      </c>
      <c r="H33" s="3">
        <v>7.25</v>
      </c>
      <c r="I33" s="3">
        <v>11.647243094821199</v>
      </c>
      <c r="J33" s="3">
        <v>836</v>
      </c>
      <c r="K33" s="4">
        <v>552</v>
      </c>
      <c r="L33" s="4">
        <v>595</v>
      </c>
      <c r="M33" s="4">
        <v>748</v>
      </c>
      <c r="N33" s="4">
        <v>975</v>
      </c>
      <c r="O33" s="4">
        <v>1178</v>
      </c>
      <c r="P33" s="4">
        <v>63000</v>
      </c>
      <c r="Q33" s="4">
        <v>18900</v>
      </c>
      <c r="R33" s="4">
        <v>38807.886039250698</v>
      </c>
      <c r="S33" s="4">
        <v>970.19715098126699</v>
      </c>
      <c r="T33" s="4">
        <v>472.5</v>
      </c>
      <c r="U33" s="4">
        <v>377</v>
      </c>
      <c r="V33" s="4">
        <v>605.65664093069995</v>
      </c>
      <c r="W33" s="4">
        <v>250.8</v>
      </c>
      <c r="X33" s="4">
        <v>22080</v>
      </c>
      <c r="Y33" s="4">
        <v>23800</v>
      </c>
      <c r="Z33" s="4">
        <v>29920</v>
      </c>
      <c r="AA33" s="4">
        <v>39000</v>
      </c>
      <c r="AB33" s="4">
        <v>47120</v>
      </c>
      <c r="AC33" s="3">
        <v>10.615384615384601</v>
      </c>
      <c r="AD33" s="3">
        <v>11.442307692307701</v>
      </c>
      <c r="AE33" s="3">
        <v>14.384615384615399</v>
      </c>
      <c r="AF33" s="3">
        <v>18.75</v>
      </c>
      <c r="AG33" s="3">
        <v>22.653846153846199</v>
      </c>
      <c r="AH33" s="2">
        <v>58.567639257294402</v>
      </c>
      <c r="AI33" s="2">
        <v>63.129973474801098</v>
      </c>
      <c r="AJ33" s="2">
        <v>79.363395225464203</v>
      </c>
      <c r="AK33" s="2">
        <v>103.448275862069</v>
      </c>
      <c r="AL33" s="2">
        <v>124.986737400531</v>
      </c>
      <c r="AM33" s="5">
        <f t="shared" si="0"/>
        <v>1.4641909814323602</v>
      </c>
      <c r="AN33" s="5">
        <f t="shared" si="0"/>
        <v>1.5782493368700274</v>
      </c>
      <c r="AO33" s="5">
        <f t="shared" si="0"/>
        <v>1.9840848806366052</v>
      </c>
      <c r="AP33" s="5">
        <f t="shared" si="0"/>
        <v>2.5862068965517251</v>
      </c>
      <c r="AQ33" s="5">
        <f t="shared" si="0"/>
        <v>3.124668435013275</v>
      </c>
      <c r="AR33" s="2">
        <v>36.456299671824098</v>
      </c>
      <c r="AS33" s="2">
        <v>39.296192581042298</v>
      </c>
      <c r="AT33" s="2">
        <v>49.400927816167503</v>
      </c>
      <c r="AU33" s="2">
        <v>64.392920615993702</v>
      </c>
      <c r="AV33" s="2">
        <v>77.799856908349398</v>
      </c>
    </row>
    <row r="34" spans="1:48" x14ac:dyDescent="0.25">
      <c r="A34" t="s">
        <v>13</v>
      </c>
      <c r="B34" t="s">
        <v>1</v>
      </c>
      <c r="C34" t="s">
        <v>2</v>
      </c>
      <c r="D34" t="s">
        <v>36</v>
      </c>
      <c r="E34" s="1">
        <v>6583</v>
      </c>
      <c r="F34" s="1">
        <v>1747</v>
      </c>
      <c r="G34" s="2">
        <v>26.538052559623299</v>
      </c>
      <c r="H34" s="3">
        <v>7.25</v>
      </c>
      <c r="I34" s="3">
        <v>7.6730849481042602</v>
      </c>
      <c r="J34" s="3">
        <v>836</v>
      </c>
      <c r="K34" s="4">
        <v>556</v>
      </c>
      <c r="L34" s="4">
        <v>648</v>
      </c>
      <c r="M34" s="4">
        <v>854</v>
      </c>
      <c r="N34" s="4">
        <v>1112</v>
      </c>
      <c r="O34" s="4">
        <v>1218</v>
      </c>
      <c r="P34" s="4">
        <v>53200</v>
      </c>
      <c r="Q34" s="4">
        <v>15960</v>
      </c>
      <c r="R34" s="4">
        <v>21778.899396266101</v>
      </c>
      <c r="S34" s="4">
        <v>544.47248490665197</v>
      </c>
      <c r="T34" s="4">
        <v>399</v>
      </c>
      <c r="U34" s="4">
        <v>377</v>
      </c>
      <c r="V34" s="4">
        <v>399.00041730142198</v>
      </c>
      <c r="W34" s="4">
        <v>250.8</v>
      </c>
      <c r="X34" s="4">
        <v>22240</v>
      </c>
      <c r="Y34" s="4">
        <v>25920</v>
      </c>
      <c r="Z34" s="4">
        <v>34160</v>
      </c>
      <c r="AA34" s="4">
        <v>44480</v>
      </c>
      <c r="AB34" s="4">
        <v>48720</v>
      </c>
      <c r="AC34" s="3">
        <v>10.692307692307701</v>
      </c>
      <c r="AD34" s="3">
        <v>12.461538461538501</v>
      </c>
      <c r="AE34" s="3">
        <v>16.423076923076898</v>
      </c>
      <c r="AF34" s="3">
        <v>21.384615384615401</v>
      </c>
      <c r="AG34" s="3">
        <v>23.423076923076898</v>
      </c>
      <c r="AH34" s="2">
        <v>58.992042440318301</v>
      </c>
      <c r="AI34" s="2">
        <v>68.753315649867403</v>
      </c>
      <c r="AJ34" s="2">
        <v>90.610079575596799</v>
      </c>
      <c r="AK34" s="2">
        <v>117.984084880637</v>
      </c>
      <c r="AL34" s="2">
        <v>129.230769230769</v>
      </c>
      <c r="AM34" s="5">
        <f t="shared" si="0"/>
        <v>1.4748010610079576</v>
      </c>
      <c r="AN34" s="5">
        <f t="shared" si="0"/>
        <v>1.718832891246685</v>
      </c>
      <c r="AO34" s="5">
        <f t="shared" si="0"/>
        <v>2.2652519893899199</v>
      </c>
      <c r="AP34" s="5">
        <f t="shared" si="0"/>
        <v>2.949602122015925</v>
      </c>
      <c r="AQ34" s="5">
        <f t="shared" si="0"/>
        <v>3.2307692307692251</v>
      </c>
      <c r="AR34" s="2">
        <v>55.739290074975003</v>
      </c>
      <c r="AS34" s="2">
        <v>64.962338072992395</v>
      </c>
      <c r="AT34" s="2">
        <v>85.613945546814094</v>
      </c>
      <c r="AU34" s="2">
        <v>111.47858014995001</v>
      </c>
      <c r="AV34" s="2">
        <v>122.105135452014</v>
      </c>
    </row>
    <row r="35" spans="1:48" x14ac:dyDescent="0.25">
      <c r="A35" t="s">
        <v>13</v>
      </c>
      <c r="B35" t="s">
        <v>1</v>
      </c>
      <c r="C35" t="s">
        <v>2</v>
      </c>
      <c r="D35" t="s">
        <v>37</v>
      </c>
      <c r="E35" s="1">
        <v>5419</v>
      </c>
      <c r="F35" s="1">
        <v>1720</v>
      </c>
      <c r="G35" s="2">
        <v>31.740173463738703</v>
      </c>
      <c r="H35" s="3">
        <v>7.25</v>
      </c>
      <c r="I35" s="3">
        <v>12.3237883406871</v>
      </c>
      <c r="J35" s="3">
        <v>836</v>
      </c>
      <c r="K35" s="4">
        <v>526</v>
      </c>
      <c r="L35" s="4">
        <v>545</v>
      </c>
      <c r="M35" s="4">
        <v>714</v>
      </c>
      <c r="N35" s="4">
        <v>1030</v>
      </c>
      <c r="O35" s="4">
        <v>1197</v>
      </c>
      <c r="P35" s="4">
        <v>55900</v>
      </c>
      <c r="Q35" s="4">
        <v>16770</v>
      </c>
      <c r="R35" s="4">
        <v>33580.079401363597</v>
      </c>
      <c r="S35" s="4">
        <v>839.50198503408899</v>
      </c>
      <c r="T35" s="4">
        <v>419.25</v>
      </c>
      <c r="U35" s="4">
        <v>377</v>
      </c>
      <c r="V35" s="4">
        <v>640.83699371573005</v>
      </c>
      <c r="W35" s="4">
        <v>250.8</v>
      </c>
      <c r="X35" s="4">
        <v>21040</v>
      </c>
      <c r="Y35" s="4">
        <v>21800</v>
      </c>
      <c r="Z35" s="4">
        <v>28560</v>
      </c>
      <c r="AA35" s="4">
        <v>41200</v>
      </c>
      <c r="AB35" s="4">
        <v>47880</v>
      </c>
      <c r="AC35" s="3">
        <v>10.115384615384601</v>
      </c>
      <c r="AD35" s="3">
        <v>10.4807692307692</v>
      </c>
      <c r="AE35" s="3">
        <v>13.7307692307692</v>
      </c>
      <c r="AF35" s="3">
        <v>19.807692307692299</v>
      </c>
      <c r="AG35" s="3">
        <v>23.019230769230798</v>
      </c>
      <c r="AH35" s="2">
        <v>55.809018567639299</v>
      </c>
      <c r="AI35" s="2">
        <v>57.824933687002698</v>
      </c>
      <c r="AJ35" s="2">
        <v>75.755968169761303</v>
      </c>
      <c r="AK35" s="2">
        <v>109.283819628647</v>
      </c>
      <c r="AL35" s="2">
        <v>127.002652519894</v>
      </c>
      <c r="AM35" s="5">
        <f t="shared" si="0"/>
        <v>1.3952254641909825</v>
      </c>
      <c r="AN35" s="5">
        <f t="shared" si="0"/>
        <v>1.4456233421750675</v>
      </c>
      <c r="AO35" s="5">
        <f t="shared" si="0"/>
        <v>1.8938992042440326</v>
      </c>
      <c r="AP35" s="5">
        <f t="shared" si="0"/>
        <v>2.732095490716175</v>
      </c>
      <c r="AQ35" s="5">
        <f t="shared" si="0"/>
        <v>3.17506631299735</v>
      </c>
      <c r="AR35" s="2">
        <v>32.832062141114697</v>
      </c>
      <c r="AS35" s="2">
        <v>34.018011153816602</v>
      </c>
      <c r="AT35" s="2">
        <v>44.566715529954202</v>
      </c>
      <c r="AU35" s="2">
        <v>64.290920162258899</v>
      </c>
      <c r="AV35" s="2">
        <v>74.714787800217394</v>
      </c>
    </row>
    <row r="36" spans="1:48" x14ac:dyDescent="0.25">
      <c r="A36" t="s">
        <v>13</v>
      </c>
      <c r="B36" t="s">
        <v>1</v>
      </c>
      <c r="C36" t="s">
        <v>2</v>
      </c>
      <c r="D36" t="s">
        <v>38</v>
      </c>
      <c r="E36" s="1">
        <v>6466</v>
      </c>
      <c r="F36" s="1">
        <v>1426</v>
      </c>
      <c r="G36" s="2">
        <v>22.0538199814414</v>
      </c>
      <c r="H36" s="3">
        <v>7.25</v>
      </c>
      <c r="I36" s="3">
        <v>14.8653047881765</v>
      </c>
      <c r="J36" s="3">
        <v>836</v>
      </c>
      <c r="K36" s="4">
        <v>526</v>
      </c>
      <c r="L36" s="4">
        <v>542</v>
      </c>
      <c r="M36" s="4">
        <v>714</v>
      </c>
      <c r="N36" s="4">
        <v>963</v>
      </c>
      <c r="O36" s="4">
        <v>1254</v>
      </c>
      <c r="P36" s="4">
        <v>53000</v>
      </c>
      <c r="Q36" s="4">
        <v>15900</v>
      </c>
      <c r="R36" s="4">
        <v>36169.621535300103</v>
      </c>
      <c r="S36" s="4">
        <v>904.24053838250302</v>
      </c>
      <c r="T36" s="4">
        <v>397.5</v>
      </c>
      <c r="U36" s="4">
        <v>377</v>
      </c>
      <c r="V36" s="4">
        <v>772.99584898518003</v>
      </c>
      <c r="W36" s="4">
        <v>250.8</v>
      </c>
      <c r="X36" s="4">
        <v>21040</v>
      </c>
      <c r="Y36" s="4">
        <v>21680</v>
      </c>
      <c r="Z36" s="4">
        <v>28560</v>
      </c>
      <c r="AA36" s="4">
        <v>38520</v>
      </c>
      <c r="AB36" s="4">
        <v>50160</v>
      </c>
      <c r="AC36" s="3">
        <v>10.115384615384601</v>
      </c>
      <c r="AD36" s="3">
        <v>10.4230769230769</v>
      </c>
      <c r="AE36" s="3">
        <v>13.7307692307692</v>
      </c>
      <c r="AF36" s="3">
        <v>18.519230769230798</v>
      </c>
      <c r="AG36" s="3">
        <v>24.115384615384599</v>
      </c>
      <c r="AH36" s="2">
        <v>55.809018567639299</v>
      </c>
      <c r="AI36" s="2">
        <v>57.506631299734799</v>
      </c>
      <c r="AJ36" s="2">
        <v>75.755968169761303</v>
      </c>
      <c r="AK36" s="2">
        <v>102.175066312997</v>
      </c>
      <c r="AL36" s="2">
        <v>133.05039787798401</v>
      </c>
      <c r="AM36" s="5">
        <f t="shared" si="0"/>
        <v>1.3952254641909825</v>
      </c>
      <c r="AN36" s="5">
        <f t="shared" si="0"/>
        <v>1.4376657824933701</v>
      </c>
      <c r="AO36" s="5">
        <f t="shared" si="0"/>
        <v>1.8938992042440326</v>
      </c>
      <c r="AP36" s="5">
        <f t="shared" si="0"/>
        <v>2.5543766578249252</v>
      </c>
      <c r="AQ36" s="5">
        <f t="shared" si="0"/>
        <v>3.3262599469496004</v>
      </c>
      <c r="AR36" s="2">
        <v>27.218774884266399</v>
      </c>
      <c r="AS36" s="2">
        <v>28.046722409263101</v>
      </c>
      <c r="AT36" s="2">
        <v>36.947158302977599</v>
      </c>
      <c r="AU36" s="2">
        <v>49.832091660738598</v>
      </c>
      <c r="AV36" s="2">
        <v>64.890387271616106</v>
      </c>
    </row>
    <row r="37" spans="1:48" x14ac:dyDescent="0.25">
      <c r="A37" t="s">
        <v>13</v>
      </c>
      <c r="B37" t="s">
        <v>1</v>
      </c>
      <c r="C37" t="s">
        <v>2</v>
      </c>
      <c r="D37" t="s">
        <v>39</v>
      </c>
      <c r="E37" s="1">
        <v>8647</v>
      </c>
      <c r="F37" s="1">
        <v>1758</v>
      </c>
      <c r="G37" s="2">
        <v>20.330750549323501</v>
      </c>
      <c r="H37" s="3">
        <v>7.25</v>
      </c>
      <c r="I37" s="3">
        <v>13.586102976281101</v>
      </c>
      <c r="J37" s="3">
        <v>836</v>
      </c>
      <c r="K37" s="4">
        <v>522</v>
      </c>
      <c r="L37" s="4">
        <v>645</v>
      </c>
      <c r="M37" s="4">
        <v>792</v>
      </c>
      <c r="N37" s="4">
        <v>1143</v>
      </c>
      <c r="O37" s="4">
        <v>1364</v>
      </c>
      <c r="P37" s="4">
        <v>70500</v>
      </c>
      <c r="Q37" s="4">
        <v>21150</v>
      </c>
      <c r="R37" s="4">
        <v>49915.549756276298</v>
      </c>
      <c r="S37" s="4">
        <v>1247.8887439069099</v>
      </c>
      <c r="T37" s="4">
        <v>528.75</v>
      </c>
      <c r="U37" s="4">
        <v>377</v>
      </c>
      <c r="V37" s="4">
        <v>706.47735476661796</v>
      </c>
      <c r="W37" s="4">
        <v>250.8</v>
      </c>
      <c r="X37" s="4">
        <v>20880</v>
      </c>
      <c r="Y37" s="4">
        <v>25800</v>
      </c>
      <c r="Z37" s="4">
        <v>31680</v>
      </c>
      <c r="AA37" s="4">
        <v>45720</v>
      </c>
      <c r="AB37" s="4">
        <v>54560</v>
      </c>
      <c r="AC37" s="3">
        <v>10.038461538461499</v>
      </c>
      <c r="AD37" s="3">
        <v>12.403846153846199</v>
      </c>
      <c r="AE37" s="3">
        <v>15.2307692307692</v>
      </c>
      <c r="AF37" s="3">
        <v>21.980769230769202</v>
      </c>
      <c r="AG37" s="3">
        <v>26.230769230769202</v>
      </c>
      <c r="AH37" s="2">
        <v>55.384615384615401</v>
      </c>
      <c r="AI37" s="2">
        <v>68.435013262599497</v>
      </c>
      <c r="AJ37" s="2">
        <v>84.031830238726798</v>
      </c>
      <c r="AK37" s="2">
        <v>121.27320954907201</v>
      </c>
      <c r="AL37" s="2">
        <v>144.721485411141</v>
      </c>
      <c r="AM37" s="5">
        <f t="shared" si="0"/>
        <v>1.384615384615385</v>
      </c>
      <c r="AN37" s="5">
        <f t="shared" si="0"/>
        <v>1.7108753315649874</v>
      </c>
      <c r="AO37" s="5">
        <f t="shared" si="0"/>
        <v>2.10079575596817</v>
      </c>
      <c r="AP37" s="5">
        <f t="shared" si="0"/>
        <v>3.0318302387268004</v>
      </c>
      <c r="AQ37" s="5">
        <f t="shared" si="0"/>
        <v>3.618037135278525</v>
      </c>
      <c r="AR37" s="2">
        <v>29.555087447774799</v>
      </c>
      <c r="AS37" s="2">
        <v>36.519217248687198</v>
      </c>
      <c r="AT37" s="2">
        <v>44.842201644899703</v>
      </c>
      <c r="AU37" s="2">
        <v>64.715450101162006</v>
      </c>
      <c r="AV37" s="2">
        <v>77.228236166216107</v>
      </c>
    </row>
    <row r="38" spans="1:48" x14ac:dyDescent="0.25">
      <c r="A38" t="s">
        <v>13</v>
      </c>
      <c r="B38" t="s">
        <v>1</v>
      </c>
      <c r="C38" t="s">
        <v>2</v>
      </c>
      <c r="D38" t="s">
        <v>40</v>
      </c>
      <c r="E38" s="1">
        <v>7828</v>
      </c>
      <c r="F38" s="1">
        <v>2825</v>
      </c>
      <c r="G38" s="2">
        <v>36.088400613183403</v>
      </c>
      <c r="H38" s="3">
        <v>7.25</v>
      </c>
      <c r="I38" s="3">
        <v>12.4185106418674</v>
      </c>
      <c r="J38" s="3">
        <v>836</v>
      </c>
      <c r="K38" s="4">
        <v>513</v>
      </c>
      <c r="L38" s="4">
        <v>603</v>
      </c>
      <c r="M38" s="4">
        <v>787</v>
      </c>
      <c r="N38" s="4">
        <v>981</v>
      </c>
      <c r="O38" s="4">
        <v>1264</v>
      </c>
      <c r="P38" s="4">
        <v>55300</v>
      </c>
      <c r="Q38" s="4">
        <v>16590</v>
      </c>
      <c r="R38" s="4">
        <v>32919.735790748098</v>
      </c>
      <c r="S38" s="4">
        <v>822.99339476870102</v>
      </c>
      <c r="T38" s="4">
        <v>414.75</v>
      </c>
      <c r="U38" s="4">
        <v>377</v>
      </c>
      <c r="V38" s="4">
        <v>645.76255337710495</v>
      </c>
      <c r="W38" s="4">
        <v>250.8</v>
      </c>
      <c r="X38" s="4">
        <v>20520</v>
      </c>
      <c r="Y38" s="4">
        <v>24120</v>
      </c>
      <c r="Z38" s="4">
        <v>31480</v>
      </c>
      <c r="AA38" s="4">
        <v>39240</v>
      </c>
      <c r="AB38" s="4">
        <v>50560</v>
      </c>
      <c r="AC38" s="3">
        <v>9.8653846153846203</v>
      </c>
      <c r="AD38" s="3">
        <v>11.596153846153801</v>
      </c>
      <c r="AE38" s="3">
        <v>15.134615384615399</v>
      </c>
      <c r="AF38" s="3">
        <v>18.865384615384599</v>
      </c>
      <c r="AG38" s="3">
        <v>24.307692307692299</v>
      </c>
      <c r="AH38" s="2">
        <v>54.429708222811698</v>
      </c>
      <c r="AI38" s="2">
        <v>63.978779840848802</v>
      </c>
      <c r="AJ38" s="2">
        <v>83.501326259946893</v>
      </c>
      <c r="AK38" s="2">
        <v>104.08488063660501</v>
      </c>
      <c r="AL38" s="2">
        <v>134.11140583554399</v>
      </c>
      <c r="AM38" s="5">
        <f t="shared" si="0"/>
        <v>1.3607427055702925</v>
      </c>
      <c r="AN38" s="5">
        <f t="shared" si="0"/>
        <v>1.5994694960212201</v>
      </c>
      <c r="AO38" s="5">
        <f t="shared" si="0"/>
        <v>2.0875331564986723</v>
      </c>
      <c r="AP38" s="5">
        <f t="shared" si="0"/>
        <v>2.6021220159151253</v>
      </c>
      <c r="AQ38" s="5">
        <f t="shared" si="0"/>
        <v>3.3527851458885998</v>
      </c>
      <c r="AR38" s="2">
        <v>31.776385751524</v>
      </c>
      <c r="AS38" s="2">
        <v>37.351190269335298</v>
      </c>
      <c r="AT38" s="2">
        <v>48.748568394638198</v>
      </c>
      <c r="AU38" s="2">
        <v>60.765369244142398</v>
      </c>
      <c r="AV38" s="2">
        <v>78.295032339037803</v>
      </c>
    </row>
    <row r="39" spans="1:48" x14ac:dyDescent="0.25">
      <c r="A39" t="s">
        <v>13</v>
      </c>
      <c r="B39" t="s">
        <v>1</v>
      </c>
      <c r="C39" t="s">
        <v>2</v>
      </c>
      <c r="D39" t="s">
        <v>41</v>
      </c>
      <c r="E39" s="1">
        <v>60497</v>
      </c>
      <c r="F39" s="1">
        <v>17862</v>
      </c>
      <c r="G39" s="2">
        <v>29.525431013108101</v>
      </c>
      <c r="H39" s="3">
        <v>7.25</v>
      </c>
      <c r="I39" s="3">
        <v>13.5385943230417</v>
      </c>
      <c r="J39" s="3">
        <v>836</v>
      </c>
      <c r="K39" s="4">
        <v>682</v>
      </c>
      <c r="L39" s="4">
        <v>726</v>
      </c>
      <c r="M39" s="4">
        <v>927</v>
      </c>
      <c r="N39" s="4">
        <v>1337</v>
      </c>
      <c r="O39" s="4">
        <v>1628</v>
      </c>
      <c r="P39" s="4">
        <v>70400</v>
      </c>
      <c r="Q39" s="4">
        <v>21120</v>
      </c>
      <c r="R39" s="4">
        <v>40343.1590177775</v>
      </c>
      <c r="S39" s="4">
        <v>1008.5789754444399</v>
      </c>
      <c r="T39" s="4">
        <v>528</v>
      </c>
      <c r="U39" s="4">
        <v>377</v>
      </c>
      <c r="V39" s="4">
        <v>704.00690479817001</v>
      </c>
      <c r="W39" s="4">
        <v>250.8</v>
      </c>
      <c r="X39" s="4">
        <v>27280</v>
      </c>
      <c r="Y39" s="4">
        <v>29040</v>
      </c>
      <c r="Z39" s="4">
        <v>37080</v>
      </c>
      <c r="AA39" s="4">
        <v>53480</v>
      </c>
      <c r="AB39" s="4">
        <v>65120</v>
      </c>
      <c r="AC39" s="3">
        <v>13.115384615384601</v>
      </c>
      <c r="AD39" s="3">
        <v>13.961538461538501</v>
      </c>
      <c r="AE39" s="3">
        <v>17.826923076923102</v>
      </c>
      <c r="AF39" s="3">
        <v>25.711538461538499</v>
      </c>
      <c r="AG39" s="3">
        <v>31.307692307692299</v>
      </c>
      <c r="AH39" s="2">
        <v>72.360742705570303</v>
      </c>
      <c r="AI39" s="2">
        <v>77.029177718832898</v>
      </c>
      <c r="AJ39" s="2">
        <v>98.355437665782503</v>
      </c>
      <c r="AK39" s="2">
        <v>141.85676392572901</v>
      </c>
      <c r="AL39" s="2">
        <v>172.73209549071601</v>
      </c>
      <c r="AM39" s="5">
        <f t="shared" si="0"/>
        <v>1.8090185676392576</v>
      </c>
      <c r="AN39" s="5">
        <f t="shared" si="0"/>
        <v>1.9257294429708225</v>
      </c>
      <c r="AO39" s="5">
        <f t="shared" si="0"/>
        <v>2.4588859416445628</v>
      </c>
      <c r="AP39" s="5">
        <f t="shared" si="0"/>
        <v>3.5464190981432253</v>
      </c>
      <c r="AQ39" s="5">
        <f t="shared" si="0"/>
        <v>4.3183023872679005</v>
      </c>
      <c r="AR39" s="2">
        <v>38.7496199455897</v>
      </c>
      <c r="AS39" s="2">
        <v>41.249595425950297</v>
      </c>
      <c r="AT39" s="2">
        <v>52.669937961233998</v>
      </c>
      <c r="AU39" s="2">
        <v>75.965164028230703</v>
      </c>
      <c r="AV39" s="2">
        <v>92.499092773342994</v>
      </c>
    </row>
    <row r="40" spans="1:48" x14ac:dyDescent="0.25">
      <c r="A40" t="s">
        <v>13</v>
      </c>
      <c r="B40" t="s">
        <v>1</v>
      </c>
      <c r="C40" t="s">
        <v>2</v>
      </c>
      <c r="D40" t="s">
        <v>42</v>
      </c>
      <c r="E40" s="1">
        <v>15530</v>
      </c>
      <c r="F40" s="1">
        <v>7298</v>
      </c>
      <c r="G40" s="2">
        <v>46.992916934964605</v>
      </c>
      <c r="H40" s="3">
        <v>7.25</v>
      </c>
      <c r="I40" s="3">
        <v>9.3600278674279096</v>
      </c>
      <c r="J40" s="3">
        <v>836</v>
      </c>
      <c r="K40" s="4">
        <v>533</v>
      </c>
      <c r="L40" s="4">
        <v>607</v>
      </c>
      <c r="M40" s="4">
        <v>760</v>
      </c>
      <c r="N40" s="4">
        <v>1096</v>
      </c>
      <c r="O40" s="4">
        <v>1334</v>
      </c>
      <c r="P40" s="4">
        <v>70600</v>
      </c>
      <c r="Q40" s="4">
        <v>21180</v>
      </c>
      <c r="R40" s="4">
        <v>28705.769107620701</v>
      </c>
      <c r="S40" s="4">
        <v>717.64422769051896</v>
      </c>
      <c r="T40" s="4">
        <v>529.5</v>
      </c>
      <c r="U40" s="4">
        <v>377</v>
      </c>
      <c r="V40" s="4">
        <v>486.72144910625201</v>
      </c>
      <c r="W40" s="4">
        <v>250.8</v>
      </c>
      <c r="X40" s="4">
        <v>21320</v>
      </c>
      <c r="Y40" s="4">
        <v>24280</v>
      </c>
      <c r="Z40" s="4">
        <v>30400</v>
      </c>
      <c r="AA40" s="4">
        <v>43840</v>
      </c>
      <c r="AB40" s="4">
        <v>53360</v>
      </c>
      <c r="AC40" s="3">
        <v>10.25</v>
      </c>
      <c r="AD40" s="3">
        <v>11.6730769230769</v>
      </c>
      <c r="AE40" s="3">
        <v>14.615384615384601</v>
      </c>
      <c r="AF40" s="3">
        <v>21.076923076923102</v>
      </c>
      <c r="AG40" s="3">
        <v>25.653846153846199</v>
      </c>
      <c r="AH40" s="2">
        <v>56.551724137930997</v>
      </c>
      <c r="AI40" s="2">
        <v>64.4031830238727</v>
      </c>
      <c r="AJ40" s="2">
        <v>80.636604774535797</v>
      </c>
      <c r="AK40" s="2">
        <v>116.28647214854099</v>
      </c>
      <c r="AL40" s="2">
        <v>141.538461538462</v>
      </c>
      <c r="AM40" s="5">
        <f t="shared" si="0"/>
        <v>1.4137931034482749</v>
      </c>
      <c r="AN40" s="5">
        <f t="shared" si="0"/>
        <v>1.6100795755968176</v>
      </c>
      <c r="AO40" s="5">
        <f t="shared" si="0"/>
        <v>2.0159151193633948</v>
      </c>
      <c r="AP40" s="5">
        <f t="shared" si="0"/>
        <v>2.907161803713525</v>
      </c>
      <c r="AQ40" s="5">
        <f t="shared" si="0"/>
        <v>3.5384615384615499</v>
      </c>
      <c r="AR40" s="2">
        <v>43.803288388356698</v>
      </c>
      <c r="AS40" s="2">
        <v>49.8847955942448</v>
      </c>
      <c r="AT40" s="2">
        <v>62.458722655067703</v>
      </c>
      <c r="AU40" s="2">
        <v>90.072052670992306</v>
      </c>
      <c r="AV40" s="2">
        <v>109.63149476560601</v>
      </c>
    </row>
    <row r="41" spans="1:48" x14ac:dyDescent="0.25">
      <c r="A41" t="s">
        <v>13</v>
      </c>
      <c r="B41" t="s">
        <v>1</v>
      </c>
      <c r="C41" t="s">
        <v>2</v>
      </c>
      <c r="D41" t="s">
        <v>43</v>
      </c>
      <c r="E41" s="1">
        <v>3549</v>
      </c>
      <c r="F41" s="1">
        <v>872</v>
      </c>
      <c r="G41" s="2">
        <v>24.570301493378398</v>
      </c>
      <c r="H41" s="3">
        <v>7.25</v>
      </c>
      <c r="I41" s="3">
        <v>12.1177461198729</v>
      </c>
      <c r="J41" s="3">
        <v>836</v>
      </c>
      <c r="K41" s="4">
        <v>576</v>
      </c>
      <c r="L41" s="4">
        <v>593</v>
      </c>
      <c r="M41" s="4">
        <v>781</v>
      </c>
      <c r="N41" s="4">
        <v>973</v>
      </c>
      <c r="O41" s="4">
        <v>1278</v>
      </c>
      <c r="P41" s="4">
        <v>53000</v>
      </c>
      <c r="Q41" s="4">
        <v>15900</v>
      </c>
      <c r="R41" s="4">
        <v>32077.979100293102</v>
      </c>
      <c r="S41" s="4">
        <v>801.94947750732797</v>
      </c>
      <c r="T41" s="4">
        <v>397.5</v>
      </c>
      <c r="U41" s="4">
        <v>377</v>
      </c>
      <c r="V41" s="4">
        <v>630.12279823338895</v>
      </c>
      <c r="W41" s="4">
        <v>250.8</v>
      </c>
      <c r="X41" s="4">
        <v>23040</v>
      </c>
      <c r="Y41" s="4">
        <v>23720</v>
      </c>
      <c r="Z41" s="4">
        <v>31240</v>
      </c>
      <c r="AA41" s="4">
        <v>38920</v>
      </c>
      <c r="AB41" s="4">
        <v>51120</v>
      </c>
      <c r="AC41" s="3">
        <v>11.0769230769231</v>
      </c>
      <c r="AD41" s="3">
        <v>11.403846153846199</v>
      </c>
      <c r="AE41" s="3">
        <v>15.0192307692308</v>
      </c>
      <c r="AF41" s="3">
        <v>18.711538461538499</v>
      </c>
      <c r="AG41" s="3">
        <v>24.576923076923102</v>
      </c>
      <c r="AH41" s="2">
        <v>61.114058355437699</v>
      </c>
      <c r="AI41" s="2">
        <v>62.917771883289099</v>
      </c>
      <c r="AJ41" s="2">
        <v>82.864721485411096</v>
      </c>
      <c r="AK41" s="2">
        <v>103.236074270557</v>
      </c>
      <c r="AL41" s="2">
        <v>135.596816976127</v>
      </c>
      <c r="AM41" s="5">
        <f t="shared" si="0"/>
        <v>1.5278514588859424</v>
      </c>
      <c r="AN41" s="5">
        <f t="shared" si="0"/>
        <v>1.5729442970822274</v>
      </c>
      <c r="AO41" s="5">
        <f t="shared" si="0"/>
        <v>2.0716180371352775</v>
      </c>
      <c r="AP41" s="5">
        <f t="shared" si="0"/>
        <v>2.580901856763925</v>
      </c>
      <c r="AQ41" s="5">
        <f t="shared" si="0"/>
        <v>3.3899204244031749</v>
      </c>
      <c r="AR41" s="2">
        <v>36.564301537089101</v>
      </c>
      <c r="AS41" s="2">
        <v>37.643456269954598</v>
      </c>
      <c r="AT41" s="2">
        <v>49.577638021643402</v>
      </c>
      <c r="AU41" s="2">
        <v>61.765738534006502</v>
      </c>
      <c r="AV41" s="2">
        <v>81.127044035416503</v>
      </c>
    </row>
    <row r="42" spans="1:48" x14ac:dyDescent="0.25">
      <c r="A42" t="s">
        <v>13</v>
      </c>
      <c r="B42" t="s">
        <v>1</v>
      </c>
      <c r="C42" t="s">
        <v>2</v>
      </c>
      <c r="D42" t="s">
        <v>44</v>
      </c>
      <c r="E42" s="1">
        <v>1632</v>
      </c>
      <c r="F42" s="1">
        <v>465</v>
      </c>
      <c r="G42" s="2">
        <v>28.492647058823501</v>
      </c>
      <c r="H42" s="3">
        <v>7.25</v>
      </c>
      <c r="I42" s="3">
        <v>10.3569722010134</v>
      </c>
      <c r="J42" s="3">
        <v>836</v>
      </c>
      <c r="K42" s="4">
        <v>526</v>
      </c>
      <c r="L42" s="4">
        <v>596</v>
      </c>
      <c r="M42" s="4">
        <v>714</v>
      </c>
      <c r="N42" s="4">
        <v>1030</v>
      </c>
      <c r="O42" s="4">
        <v>1090</v>
      </c>
      <c r="P42" s="4">
        <v>54000</v>
      </c>
      <c r="Q42" s="4">
        <v>16200</v>
      </c>
      <c r="R42" s="4">
        <v>28439.3510417994</v>
      </c>
      <c r="S42" s="4">
        <v>710.98377604498501</v>
      </c>
      <c r="T42" s="4">
        <v>405</v>
      </c>
      <c r="U42" s="4">
        <v>377</v>
      </c>
      <c r="V42" s="4">
        <v>538.56255445269801</v>
      </c>
      <c r="W42" s="4">
        <v>250.8</v>
      </c>
      <c r="X42" s="4">
        <v>21040</v>
      </c>
      <c r="Y42" s="4">
        <v>23840</v>
      </c>
      <c r="Z42" s="4">
        <v>28560</v>
      </c>
      <c r="AA42" s="4">
        <v>41200</v>
      </c>
      <c r="AB42" s="4">
        <v>43600</v>
      </c>
      <c r="AC42" s="3">
        <v>10.115384615384601</v>
      </c>
      <c r="AD42" s="3">
        <v>11.461538461538501</v>
      </c>
      <c r="AE42" s="3">
        <v>13.7307692307692</v>
      </c>
      <c r="AF42" s="3">
        <v>19.807692307692299</v>
      </c>
      <c r="AG42" s="3">
        <v>20.961538461538499</v>
      </c>
      <c r="AH42" s="2">
        <v>55.809018567639299</v>
      </c>
      <c r="AI42" s="2">
        <v>63.236074270556998</v>
      </c>
      <c r="AJ42" s="2">
        <v>75.755968169761303</v>
      </c>
      <c r="AK42" s="2">
        <v>109.283819628647</v>
      </c>
      <c r="AL42" s="2">
        <v>115.649867374005</v>
      </c>
      <c r="AM42" s="5">
        <f t="shared" si="0"/>
        <v>1.3952254641909825</v>
      </c>
      <c r="AN42" s="5">
        <f t="shared" si="0"/>
        <v>1.580901856763925</v>
      </c>
      <c r="AO42" s="5">
        <f t="shared" si="0"/>
        <v>1.8938992042440326</v>
      </c>
      <c r="AP42" s="5">
        <f t="shared" si="0"/>
        <v>2.732095490716175</v>
      </c>
      <c r="AQ42" s="5">
        <f t="shared" si="0"/>
        <v>2.8912466843501248</v>
      </c>
      <c r="AR42" s="2">
        <v>39.066956709200497</v>
      </c>
      <c r="AS42" s="2">
        <v>44.2659813663184</v>
      </c>
      <c r="AT42" s="2">
        <v>53.030051502602902</v>
      </c>
      <c r="AU42" s="2">
        <v>76.499934240449605</v>
      </c>
      <c r="AV42" s="2">
        <v>80.956241089407797</v>
      </c>
    </row>
    <row r="43" spans="1:48" x14ac:dyDescent="0.25">
      <c r="A43" t="s">
        <v>13</v>
      </c>
      <c r="B43" t="s">
        <v>1</v>
      </c>
      <c r="C43" t="s">
        <v>2</v>
      </c>
      <c r="D43" t="s">
        <v>45</v>
      </c>
      <c r="E43" s="1">
        <v>1687</v>
      </c>
      <c r="F43" s="1">
        <v>521</v>
      </c>
      <c r="G43" s="2">
        <v>30.883224659158298</v>
      </c>
      <c r="H43" s="3">
        <v>7.25</v>
      </c>
      <c r="I43" s="3">
        <v>12.891285878029001</v>
      </c>
      <c r="J43" s="3">
        <v>836</v>
      </c>
      <c r="K43" s="4">
        <v>601</v>
      </c>
      <c r="L43" s="4">
        <v>619</v>
      </c>
      <c r="M43" s="4">
        <v>815</v>
      </c>
      <c r="N43" s="4">
        <v>1080</v>
      </c>
      <c r="O43" s="4">
        <v>1133</v>
      </c>
      <c r="P43" s="4">
        <v>58500</v>
      </c>
      <c r="Q43" s="4">
        <v>17550</v>
      </c>
      <c r="R43" s="4">
        <v>35829.601591372499</v>
      </c>
      <c r="S43" s="4">
        <v>895.74003978431199</v>
      </c>
      <c r="T43" s="4">
        <v>438.75</v>
      </c>
      <c r="U43" s="4">
        <v>377</v>
      </c>
      <c r="V43" s="4">
        <v>670.34686565750599</v>
      </c>
      <c r="W43" s="4">
        <v>250.8</v>
      </c>
      <c r="X43" s="4">
        <v>24040</v>
      </c>
      <c r="Y43" s="4">
        <v>24760</v>
      </c>
      <c r="Z43" s="4">
        <v>32600</v>
      </c>
      <c r="AA43" s="4">
        <v>43200</v>
      </c>
      <c r="AB43" s="4">
        <v>45320</v>
      </c>
      <c r="AC43" s="3">
        <v>11.557692307692299</v>
      </c>
      <c r="AD43" s="3">
        <v>11.903846153846199</v>
      </c>
      <c r="AE43" s="3">
        <v>15.6730769230769</v>
      </c>
      <c r="AF43" s="3">
        <v>20.769230769230798</v>
      </c>
      <c r="AG43" s="3">
        <v>21.788461538461501</v>
      </c>
      <c r="AH43" s="2">
        <v>63.766578249336902</v>
      </c>
      <c r="AI43" s="2">
        <v>65.676392572944295</v>
      </c>
      <c r="AJ43" s="2">
        <v>86.472148541114095</v>
      </c>
      <c r="AK43" s="2">
        <v>114.588859416446</v>
      </c>
      <c r="AL43" s="2">
        <v>120.212201591512</v>
      </c>
      <c r="AM43" s="5">
        <f t="shared" si="0"/>
        <v>1.5941644562334225</v>
      </c>
      <c r="AN43" s="5">
        <f t="shared" si="0"/>
        <v>1.6419098143236073</v>
      </c>
      <c r="AO43" s="5">
        <f t="shared" si="0"/>
        <v>2.1618037135278523</v>
      </c>
      <c r="AP43" s="5">
        <f t="shared" si="0"/>
        <v>2.8647214854111498</v>
      </c>
      <c r="AQ43" s="5">
        <f t="shared" si="0"/>
        <v>3.0053050397878001</v>
      </c>
      <c r="AR43" s="2">
        <v>35.8620308851903</v>
      </c>
      <c r="AS43" s="2">
        <v>36.9361016937318</v>
      </c>
      <c r="AT43" s="2">
        <v>48.631539386738901</v>
      </c>
      <c r="AU43" s="2">
        <v>64.4442485124884</v>
      </c>
      <c r="AV43" s="2">
        <v>67.606790337638301</v>
      </c>
    </row>
    <row r="44" spans="1:48" x14ac:dyDescent="0.25">
      <c r="A44" t="s">
        <v>13</v>
      </c>
      <c r="B44" t="s">
        <v>1</v>
      </c>
      <c r="C44" t="s">
        <v>2</v>
      </c>
      <c r="D44" t="s">
        <v>46</v>
      </c>
      <c r="E44" s="1">
        <v>10625</v>
      </c>
      <c r="F44" s="1">
        <v>5700</v>
      </c>
      <c r="G44" s="2">
        <v>53.647058823529406</v>
      </c>
      <c r="H44" s="3">
        <v>7.25</v>
      </c>
      <c r="I44" s="3">
        <v>8.2575868892365403</v>
      </c>
      <c r="J44" s="3">
        <v>836</v>
      </c>
      <c r="K44" s="4">
        <v>656</v>
      </c>
      <c r="L44" s="4">
        <v>676</v>
      </c>
      <c r="M44" s="4">
        <v>769</v>
      </c>
      <c r="N44" s="4">
        <v>1109</v>
      </c>
      <c r="O44" s="4">
        <v>1350</v>
      </c>
      <c r="P44" s="4">
        <v>38800</v>
      </c>
      <c r="Q44" s="4">
        <v>11640</v>
      </c>
      <c r="R44" s="4">
        <v>20697.6774404231</v>
      </c>
      <c r="S44" s="4">
        <v>517.44193601057702</v>
      </c>
      <c r="T44" s="4">
        <v>291</v>
      </c>
      <c r="U44" s="4">
        <v>377</v>
      </c>
      <c r="V44" s="4">
        <v>429.39451824029999</v>
      </c>
      <c r="W44" s="4">
        <v>250.8</v>
      </c>
      <c r="X44" s="4">
        <v>26240</v>
      </c>
      <c r="Y44" s="4">
        <v>27040</v>
      </c>
      <c r="Z44" s="4">
        <v>30760</v>
      </c>
      <c r="AA44" s="4">
        <v>44360</v>
      </c>
      <c r="AB44" s="4">
        <v>54000</v>
      </c>
      <c r="AC44" s="3">
        <v>12.615384615384601</v>
      </c>
      <c r="AD44" s="3">
        <v>13</v>
      </c>
      <c r="AE44" s="3">
        <v>14.788461538461499</v>
      </c>
      <c r="AF44" s="3">
        <v>21.326923076923102</v>
      </c>
      <c r="AG44" s="3">
        <v>25.961538461538499</v>
      </c>
      <c r="AH44" s="2">
        <v>69.6021220159151</v>
      </c>
      <c r="AI44" s="2">
        <v>71.724137931034505</v>
      </c>
      <c r="AJ44" s="2">
        <v>81.591511936339501</v>
      </c>
      <c r="AK44" s="2">
        <v>117.66578249336899</v>
      </c>
      <c r="AL44" s="2">
        <v>143.236074270557</v>
      </c>
      <c r="AM44" s="5">
        <f t="shared" si="0"/>
        <v>1.7400530503978775</v>
      </c>
      <c r="AN44" s="5">
        <f t="shared" si="0"/>
        <v>1.7931034482758625</v>
      </c>
      <c r="AO44" s="5">
        <f t="shared" si="0"/>
        <v>2.0397877984084873</v>
      </c>
      <c r="AP44" s="5">
        <f t="shared" si="0"/>
        <v>2.9416445623342247</v>
      </c>
      <c r="AQ44" s="5">
        <f t="shared" si="0"/>
        <v>3.580901856763925</v>
      </c>
      <c r="AR44" s="2">
        <v>61.109303648155603</v>
      </c>
      <c r="AS44" s="2">
        <v>62.972392174013997</v>
      </c>
      <c r="AT44" s="2">
        <v>71.635753819255598</v>
      </c>
      <c r="AU44" s="2">
        <v>103.308258758848</v>
      </c>
      <c r="AV44" s="2">
        <v>125.758475495442</v>
      </c>
    </row>
    <row r="45" spans="1:48" x14ac:dyDescent="0.25">
      <c r="A45" t="s">
        <v>13</v>
      </c>
      <c r="B45" t="s">
        <v>1</v>
      </c>
      <c r="C45" t="s">
        <v>2</v>
      </c>
      <c r="D45" t="s">
        <v>47</v>
      </c>
      <c r="E45" s="1">
        <v>7279</v>
      </c>
      <c r="F45" s="1">
        <v>2061</v>
      </c>
      <c r="G45" s="2">
        <v>28.314328891331197</v>
      </c>
      <c r="H45" s="3">
        <v>7.25</v>
      </c>
      <c r="I45" s="3">
        <v>13.561776253326</v>
      </c>
      <c r="J45" s="3">
        <v>836</v>
      </c>
      <c r="K45" s="4">
        <v>526</v>
      </c>
      <c r="L45" s="4">
        <v>608</v>
      </c>
      <c r="M45" s="4">
        <v>714</v>
      </c>
      <c r="N45" s="4">
        <v>983</v>
      </c>
      <c r="O45" s="4">
        <v>986</v>
      </c>
      <c r="P45" s="4">
        <v>55100</v>
      </c>
      <c r="Q45" s="4">
        <v>16530</v>
      </c>
      <c r="R45" s="4">
        <v>37039.367672358901</v>
      </c>
      <c r="S45" s="4">
        <v>925.98419180897099</v>
      </c>
      <c r="T45" s="4">
        <v>413.25</v>
      </c>
      <c r="U45" s="4">
        <v>377</v>
      </c>
      <c r="V45" s="4">
        <v>705.21236517295404</v>
      </c>
      <c r="W45" s="4">
        <v>250.8</v>
      </c>
      <c r="X45" s="4">
        <v>21040</v>
      </c>
      <c r="Y45" s="4">
        <v>24320</v>
      </c>
      <c r="Z45" s="4">
        <v>28560</v>
      </c>
      <c r="AA45" s="4">
        <v>39320</v>
      </c>
      <c r="AB45" s="4">
        <v>39440</v>
      </c>
      <c r="AC45" s="3">
        <v>10.115384615384601</v>
      </c>
      <c r="AD45" s="3">
        <v>11.692307692307701</v>
      </c>
      <c r="AE45" s="3">
        <v>13.7307692307692</v>
      </c>
      <c r="AF45" s="3">
        <v>18.903846153846199</v>
      </c>
      <c r="AG45" s="3">
        <v>18.961538461538499</v>
      </c>
      <c r="AH45" s="2">
        <v>55.809018567639299</v>
      </c>
      <c r="AI45" s="2">
        <v>64.509283819628607</v>
      </c>
      <c r="AJ45" s="2">
        <v>75.755968169761303</v>
      </c>
      <c r="AK45" s="2">
        <v>104.29708222811701</v>
      </c>
      <c r="AL45" s="2">
        <v>104.615384615385</v>
      </c>
      <c r="AM45" s="5">
        <f t="shared" si="0"/>
        <v>1.3952254641909825</v>
      </c>
      <c r="AN45" s="5">
        <f t="shared" si="0"/>
        <v>1.6127320954907152</v>
      </c>
      <c r="AO45" s="5">
        <f t="shared" si="0"/>
        <v>1.8938992042440326</v>
      </c>
      <c r="AP45" s="5">
        <f t="shared" si="0"/>
        <v>2.6074270557029253</v>
      </c>
      <c r="AQ45" s="5">
        <f t="shared" si="0"/>
        <v>2.6153846153846247</v>
      </c>
      <c r="AR45" s="2">
        <v>29.834984522484799</v>
      </c>
      <c r="AS45" s="2">
        <v>34.486065759830403</v>
      </c>
      <c r="AT45" s="2">
        <v>40.498439066642902</v>
      </c>
      <c r="AU45" s="2">
        <v>55.756254345252103</v>
      </c>
      <c r="AV45" s="2">
        <v>55.926415853935403</v>
      </c>
    </row>
    <row r="46" spans="1:48" x14ac:dyDescent="0.25">
      <c r="A46" t="s">
        <v>13</v>
      </c>
      <c r="B46" t="s">
        <v>1</v>
      </c>
      <c r="C46" t="s">
        <v>2</v>
      </c>
      <c r="D46" t="s">
        <v>48</v>
      </c>
      <c r="E46" s="1">
        <v>16302</v>
      </c>
      <c r="F46" s="1">
        <v>4804</v>
      </c>
      <c r="G46" s="2">
        <v>29.4687768371979</v>
      </c>
      <c r="H46" s="3">
        <v>7.25</v>
      </c>
      <c r="I46" s="3">
        <v>11.662068495577801</v>
      </c>
      <c r="J46" s="3">
        <v>836</v>
      </c>
      <c r="K46" s="4">
        <v>566</v>
      </c>
      <c r="L46" s="4">
        <v>659</v>
      </c>
      <c r="M46" s="4">
        <v>868</v>
      </c>
      <c r="N46" s="4">
        <v>1174</v>
      </c>
      <c r="O46" s="4">
        <v>1443</v>
      </c>
      <c r="P46" s="4">
        <v>73900</v>
      </c>
      <c r="Q46" s="4">
        <v>22170</v>
      </c>
      <c r="R46" s="4">
        <v>31787.718172550001</v>
      </c>
      <c r="S46" s="4">
        <v>794.69295431374996</v>
      </c>
      <c r="T46" s="4">
        <v>554.25</v>
      </c>
      <c r="U46" s="4">
        <v>377</v>
      </c>
      <c r="V46" s="4">
        <v>606.42756177004503</v>
      </c>
      <c r="W46" s="4">
        <v>250.8</v>
      </c>
      <c r="X46" s="4">
        <v>22640</v>
      </c>
      <c r="Y46" s="4">
        <v>26360</v>
      </c>
      <c r="Z46" s="4">
        <v>34720</v>
      </c>
      <c r="AA46" s="4">
        <v>46960</v>
      </c>
      <c r="AB46" s="4">
        <v>57720</v>
      </c>
      <c r="AC46" s="3">
        <v>10.884615384615399</v>
      </c>
      <c r="AD46" s="3">
        <v>12.6730769230769</v>
      </c>
      <c r="AE46" s="3">
        <v>16.692307692307701</v>
      </c>
      <c r="AF46" s="3">
        <v>22.576923076923102</v>
      </c>
      <c r="AG46" s="3">
        <v>27.75</v>
      </c>
      <c r="AH46" s="2">
        <v>60.053050397878003</v>
      </c>
      <c r="AI46" s="2">
        <v>69.920424403183006</v>
      </c>
      <c r="AJ46" s="2">
        <v>92.095490716180393</v>
      </c>
      <c r="AK46" s="2">
        <v>124.562334217507</v>
      </c>
      <c r="AL46" s="2">
        <v>153.10344827586201</v>
      </c>
      <c r="AM46" s="5">
        <f t="shared" si="0"/>
        <v>1.5013262599469501</v>
      </c>
      <c r="AN46" s="5">
        <f t="shared" si="0"/>
        <v>1.7480106100795751</v>
      </c>
      <c r="AO46" s="5">
        <f t="shared" si="0"/>
        <v>2.3023872679045096</v>
      </c>
      <c r="AP46" s="5">
        <f t="shared" si="0"/>
        <v>3.1140583554376748</v>
      </c>
      <c r="AQ46" s="5">
        <f t="shared" si="0"/>
        <v>3.8275862068965503</v>
      </c>
      <c r="AR46" s="2">
        <v>37.333395490663698</v>
      </c>
      <c r="AS46" s="2">
        <v>43.467681322168502</v>
      </c>
      <c r="AT46" s="2">
        <v>57.253334427378299</v>
      </c>
      <c r="AU46" s="2">
        <v>77.437113614910203</v>
      </c>
      <c r="AV46" s="2">
        <v>95.180370482381207</v>
      </c>
    </row>
    <row r="47" spans="1:48" x14ac:dyDescent="0.25">
      <c r="A47" t="s">
        <v>13</v>
      </c>
      <c r="B47" t="s">
        <v>1</v>
      </c>
      <c r="C47" t="s">
        <v>2</v>
      </c>
      <c r="D47" t="s">
        <v>49</v>
      </c>
      <c r="E47" s="1">
        <v>1585</v>
      </c>
      <c r="F47" s="1">
        <v>306</v>
      </c>
      <c r="G47" s="2">
        <v>19.3059936908517</v>
      </c>
      <c r="H47" s="3">
        <v>7.25</v>
      </c>
      <c r="I47" s="3">
        <v>8.2050733216688307</v>
      </c>
      <c r="J47" s="3">
        <v>836</v>
      </c>
      <c r="K47" s="4">
        <v>578</v>
      </c>
      <c r="L47" s="4">
        <v>599</v>
      </c>
      <c r="M47" s="4">
        <v>784</v>
      </c>
      <c r="N47" s="4">
        <v>1047</v>
      </c>
      <c r="O47" s="4">
        <v>1283</v>
      </c>
      <c r="P47" s="4">
        <v>64600</v>
      </c>
      <c r="Q47" s="4">
        <v>19380</v>
      </c>
      <c r="R47" s="4">
        <v>31617.708200586199</v>
      </c>
      <c r="S47" s="4">
        <v>790.44270501465496</v>
      </c>
      <c r="T47" s="4">
        <v>484.5</v>
      </c>
      <c r="U47" s="4">
        <v>377</v>
      </c>
      <c r="V47" s="4">
        <v>426.66381272677899</v>
      </c>
      <c r="W47" s="4">
        <v>250.8</v>
      </c>
      <c r="X47" s="4">
        <v>23120</v>
      </c>
      <c r="Y47" s="4">
        <v>23960</v>
      </c>
      <c r="Z47" s="4">
        <v>31360</v>
      </c>
      <c r="AA47" s="4">
        <v>41880</v>
      </c>
      <c r="AB47" s="4">
        <v>51320</v>
      </c>
      <c r="AC47" s="3">
        <v>11.115384615384601</v>
      </c>
      <c r="AD47" s="3">
        <v>11.5192307692308</v>
      </c>
      <c r="AE47" s="3">
        <v>15.0769230769231</v>
      </c>
      <c r="AF47" s="3">
        <v>20.134615384615401</v>
      </c>
      <c r="AG47" s="3">
        <v>24.673076923076898</v>
      </c>
      <c r="AH47" s="2">
        <v>61.326259946949598</v>
      </c>
      <c r="AI47" s="2">
        <v>63.554376657824903</v>
      </c>
      <c r="AJ47" s="2">
        <v>83.183023872679101</v>
      </c>
      <c r="AK47" s="2">
        <v>111.08753315649901</v>
      </c>
      <c r="AL47" s="2">
        <v>136.12732095490699</v>
      </c>
      <c r="AM47" s="5">
        <f t="shared" si="0"/>
        <v>1.53315649867374</v>
      </c>
      <c r="AN47" s="5">
        <f t="shared" si="0"/>
        <v>1.5888594164456227</v>
      </c>
      <c r="AO47" s="5">
        <f t="shared" si="0"/>
        <v>2.0795755968169773</v>
      </c>
      <c r="AP47" s="5">
        <f t="shared" si="0"/>
        <v>2.7771883289124752</v>
      </c>
      <c r="AQ47" s="5">
        <f t="shared" si="0"/>
        <v>3.4031830238726748</v>
      </c>
      <c r="AR47" s="2">
        <v>54.1878624583643</v>
      </c>
      <c r="AS47" s="2">
        <v>56.156625627266799</v>
      </c>
      <c r="AT47" s="2">
        <v>73.500491639026905</v>
      </c>
      <c r="AU47" s="2">
        <v>98.156906563853596</v>
      </c>
      <c r="AV47" s="2">
        <v>120.28205455723401</v>
      </c>
    </row>
    <row r="48" spans="1:48" x14ac:dyDescent="0.25">
      <c r="A48" t="s">
        <v>13</v>
      </c>
      <c r="B48" t="s">
        <v>1</v>
      </c>
      <c r="C48" t="s">
        <v>2</v>
      </c>
      <c r="D48" t="s">
        <v>50</v>
      </c>
      <c r="E48" s="1">
        <v>4250</v>
      </c>
      <c r="F48" s="1">
        <v>1250</v>
      </c>
      <c r="G48" s="2">
        <v>29.411764705882398</v>
      </c>
      <c r="H48" s="3">
        <v>7.25</v>
      </c>
      <c r="I48" s="3">
        <v>11.6272989558249</v>
      </c>
      <c r="J48" s="3">
        <v>836</v>
      </c>
      <c r="K48" s="4">
        <v>613</v>
      </c>
      <c r="L48" s="4">
        <v>748</v>
      </c>
      <c r="M48" s="4">
        <v>941</v>
      </c>
      <c r="N48" s="4">
        <v>1346</v>
      </c>
      <c r="O48" s="4">
        <v>1548</v>
      </c>
      <c r="P48" s="4">
        <v>74800</v>
      </c>
      <c r="Q48" s="4">
        <v>22440</v>
      </c>
      <c r="R48" s="4">
        <v>26671.869321078098</v>
      </c>
      <c r="S48" s="4">
        <v>666.79673302695301</v>
      </c>
      <c r="T48" s="4">
        <v>561</v>
      </c>
      <c r="U48" s="4">
        <v>377</v>
      </c>
      <c r="V48" s="4">
        <v>604.61954570289595</v>
      </c>
      <c r="W48" s="4">
        <v>250.8</v>
      </c>
      <c r="X48" s="4">
        <v>24520</v>
      </c>
      <c r="Y48" s="4">
        <v>29920</v>
      </c>
      <c r="Z48" s="4">
        <v>37640</v>
      </c>
      <c r="AA48" s="4">
        <v>53840</v>
      </c>
      <c r="AB48" s="4">
        <v>61920</v>
      </c>
      <c r="AC48" s="3">
        <v>11.788461538461499</v>
      </c>
      <c r="AD48" s="3">
        <v>14.384615384615399</v>
      </c>
      <c r="AE48" s="3">
        <v>18.096153846153801</v>
      </c>
      <c r="AF48" s="3">
        <v>25.884615384615401</v>
      </c>
      <c r="AG48" s="3">
        <v>29.769230769230798</v>
      </c>
      <c r="AH48" s="2">
        <v>65.039787798408497</v>
      </c>
      <c r="AI48" s="2">
        <v>79.363395225464203</v>
      </c>
      <c r="AJ48" s="2">
        <v>99.840848806365997</v>
      </c>
      <c r="AK48" s="2">
        <v>142.811671087533</v>
      </c>
      <c r="AL48" s="2">
        <v>164.24403183023901</v>
      </c>
      <c r="AM48" s="5">
        <f t="shared" si="0"/>
        <v>1.6259946949602124</v>
      </c>
      <c r="AN48" s="5">
        <f t="shared" si="0"/>
        <v>1.9840848806366052</v>
      </c>
      <c r="AO48" s="5">
        <f t="shared" si="0"/>
        <v>2.4960212201591498</v>
      </c>
      <c r="AP48" s="5">
        <f t="shared" si="0"/>
        <v>3.5702917771883249</v>
      </c>
      <c r="AQ48" s="5">
        <f t="shared" si="0"/>
        <v>4.1061007957559754</v>
      </c>
      <c r="AR48" s="2">
        <v>40.554428275212999</v>
      </c>
      <c r="AS48" s="2">
        <v>49.485664518530797</v>
      </c>
      <c r="AT48" s="2">
        <v>62.254024481199799</v>
      </c>
      <c r="AU48" s="2">
        <v>89.047733211152902</v>
      </c>
      <c r="AV48" s="2">
        <v>102.411508923376</v>
      </c>
    </row>
    <row r="49" spans="1:48" x14ac:dyDescent="0.25">
      <c r="A49" t="s">
        <v>13</v>
      </c>
      <c r="B49" t="s">
        <v>1</v>
      </c>
      <c r="C49" t="s">
        <v>2</v>
      </c>
      <c r="D49" t="s">
        <v>51</v>
      </c>
      <c r="E49" s="1">
        <v>8768</v>
      </c>
      <c r="F49" s="1">
        <v>2400</v>
      </c>
      <c r="G49" s="2">
        <v>27.3722627737226</v>
      </c>
      <c r="H49" s="3">
        <v>7.25</v>
      </c>
      <c r="I49" s="3">
        <v>13.347148750397601</v>
      </c>
      <c r="J49" s="3">
        <v>836</v>
      </c>
      <c r="K49" s="4">
        <v>578</v>
      </c>
      <c r="L49" s="4">
        <v>582</v>
      </c>
      <c r="M49" s="4">
        <v>766</v>
      </c>
      <c r="N49" s="4">
        <v>1065</v>
      </c>
      <c r="O49" s="4">
        <v>1210</v>
      </c>
      <c r="P49" s="4">
        <v>59300</v>
      </c>
      <c r="Q49" s="4">
        <v>17790</v>
      </c>
      <c r="R49" s="4">
        <v>37445.732971199199</v>
      </c>
      <c r="S49" s="4">
        <v>936.14332427997999</v>
      </c>
      <c r="T49" s="4">
        <v>444.75</v>
      </c>
      <c r="U49" s="4">
        <v>377</v>
      </c>
      <c r="V49" s="4">
        <v>694.05173502067601</v>
      </c>
      <c r="W49" s="4">
        <v>250.8</v>
      </c>
      <c r="X49" s="4">
        <v>23120</v>
      </c>
      <c r="Y49" s="4">
        <v>23280</v>
      </c>
      <c r="Z49" s="4">
        <v>30640</v>
      </c>
      <c r="AA49" s="4">
        <v>42600</v>
      </c>
      <c r="AB49" s="4">
        <v>48400</v>
      </c>
      <c r="AC49" s="3">
        <v>11.115384615384601</v>
      </c>
      <c r="AD49" s="3">
        <v>11.192307692307701</v>
      </c>
      <c r="AE49" s="3">
        <v>14.7307692307692</v>
      </c>
      <c r="AF49" s="3">
        <v>20.480769230769202</v>
      </c>
      <c r="AG49" s="3">
        <v>23.269230769230798</v>
      </c>
      <c r="AH49" s="2">
        <v>61.326259946949598</v>
      </c>
      <c r="AI49" s="2">
        <v>61.750663129973503</v>
      </c>
      <c r="AJ49" s="2">
        <v>81.273209549071595</v>
      </c>
      <c r="AK49" s="2">
        <v>112.997347480106</v>
      </c>
      <c r="AL49" s="2">
        <v>128.381962864721</v>
      </c>
      <c r="AM49" s="5">
        <f t="shared" si="0"/>
        <v>1.53315649867374</v>
      </c>
      <c r="AN49" s="5">
        <f t="shared" si="0"/>
        <v>1.5437665782493375</v>
      </c>
      <c r="AO49" s="5">
        <f t="shared" si="0"/>
        <v>2.0318302387267897</v>
      </c>
      <c r="AP49" s="5">
        <f t="shared" si="0"/>
        <v>2.82493368700265</v>
      </c>
      <c r="AQ49" s="5">
        <f t="shared" si="0"/>
        <v>3.2095490716180253</v>
      </c>
      <c r="AR49" s="2">
        <v>33.311637783473401</v>
      </c>
      <c r="AS49" s="2">
        <v>33.5421681487569</v>
      </c>
      <c r="AT49" s="2">
        <v>44.1465649518004</v>
      </c>
      <c r="AU49" s="2">
        <v>61.378709756745899</v>
      </c>
      <c r="AV49" s="2">
        <v>69.735435498274697</v>
      </c>
    </row>
    <row r="50" spans="1:48" x14ac:dyDescent="0.25">
      <c r="A50" t="s">
        <v>13</v>
      </c>
      <c r="B50" t="s">
        <v>1</v>
      </c>
      <c r="C50" t="s">
        <v>2</v>
      </c>
      <c r="D50" t="s">
        <v>52</v>
      </c>
      <c r="E50" s="1">
        <v>2581</v>
      </c>
      <c r="F50" s="1">
        <v>802</v>
      </c>
      <c r="G50" s="2">
        <v>31.073227431228201</v>
      </c>
      <c r="H50" s="3">
        <v>7.25</v>
      </c>
      <c r="I50" s="3">
        <v>14.3841733391688</v>
      </c>
      <c r="J50" s="3">
        <v>836</v>
      </c>
      <c r="K50" s="4">
        <v>618</v>
      </c>
      <c r="L50" s="4">
        <v>636</v>
      </c>
      <c r="M50" s="4">
        <v>838</v>
      </c>
      <c r="N50" s="4">
        <v>1044</v>
      </c>
      <c r="O50" s="4">
        <v>1135</v>
      </c>
      <c r="P50" s="4">
        <v>58500</v>
      </c>
      <c r="Q50" s="4">
        <v>17550</v>
      </c>
      <c r="R50" s="4">
        <v>33637.094940741699</v>
      </c>
      <c r="S50" s="4">
        <v>840.92737351854203</v>
      </c>
      <c r="T50" s="4">
        <v>438.75</v>
      </c>
      <c r="U50" s="4">
        <v>377</v>
      </c>
      <c r="V50" s="4">
        <v>747.97701363677902</v>
      </c>
      <c r="W50" s="4">
        <v>250.8</v>
      </c>
      <c r="X50" s="4">
        <v>24720</v>
      </c>
      <c r="Y50" s="4">
        <v>25440</v>
      </c>
      <c r="Z50" s="4">
        <v>33520</v>
      </c>
      <c r="AA50" s="4">
        <v>41760</v>
      </c>
      <c r="AB50" s="4">
        <v>45400</v>
      </c>
      <c r="AC50" s="3">
        <v>11.884615384615399</v>
      </c>
      <c r="AD50" s="3">
        <v>12.2307692307692</v>
      </c>
      <c r="AE50" s="3">
        <v>16.115384615384599</v>
      </c>
      <c r="AF50" s="3">
        <v>20.076923076923102</v>
      </c>
      <c r="AG50" s="3">
        <v>21.826923076923102</v>
      </c>
      <c r="AH50" s="2">
        <v>65.570291777188302</v>
      </c>
      <c r="AI50" s="2">
        <v>67.480106100795794</v>
      </c>
      <c r="AJ50" s="2">
        <v>88.912466843501306</v>
      </c>
      <c r="AK50" s="2">
        <v>110.769230769231</v>
      </c>
      <c r="AL50" s="2">
        <v>120.424403183024</v>
      </c>
      <c r="AM50" s="5">
        <f t="shared" si="0"/>
        <v>1.6392572944297075</v>
      </c>
      <c r="AN50" s="5">
        <f t="shared" si="0"/>
        <v>1.6870026525198949</v>
      </c>
      <c r="AO50" s="5">
        <f t="shared" si="0"/>
        <v>2.2228116710875327</v>
      </c>
      <c r="AP50" s="5">
        <f t="shared" si="0"/>
        <v>2.7692307692307749</v>
      </c>
      <c r="AQ50" s="5">
        <f t="shared" si="0"/>
        <v>3.0106100795756001</v>
      </c>
      <c r="AR50" s="2">
        <v>33.049143956720798</v>
      </c>
      <c r="AS50" s="2">
        <v>34.011740382644703</v>
      </c>
      <c r="AT50" s="2">
        <v>44.814211384679602</v>
      </c>
      <c r="AU50" s="2">
        <v>55.830592703586603</v>
      </c>
      <c r="AV50" s="2">
        <v>60.6970524124241</v>
      </c>
    </row>
    <row r="51" spans="1:48" x14ac:dyDescent="0.25">
      <c r="A51" t="s">
        <v>13</v>
      </c>
      <c r="B51" t="s">
        <v>1</v>
      </c>
      <c r="C51" t="s">
        <v>2</v>
      </c>
      <c r="D51" t="s">
        <v>53</v>
      </c>
      <c r="E51" s="1">
        <v>5540</v>
      </c>
      <c r="F51" s="1">
        <v>1657</v>
      </c>
      <c r="G51" s="2">
        <v>29.9097472924188</v>
      </c>
      <c r="H51" s="3">
        <v>7.25</v>
      </c>
      <c r="I51" s="3">
        <v>13.6508806207997</v>
      </c>
      <c r="J51" s="3">
        <v>836</v>
      </c>
      <c r="K51" s="4">
        <v>542</v>
      </c>
      <c r="L51" s="4">
        <v>571</v>
      </c>
      <c r="M51" s="4">
        <v>735</v>
      </c>
      <c r="N51" s="4">
        <v>1021</v>
      </c>
      <c r="O51" s="4">
        <v>1271</v>
      </c>
      <c r="P51" s="4">
        <v>53600</v>
      </c>
      <c r="Q51" s="4">
        <v>16080</v>
      </c>
      <c r="R51" s="4">
        <v>28766.931231680901</v>
      </c>
      <c r="S51" s="4">
        <v>719.17328079202196</v>
      </c>
      <c r="T51" s="4">
        <v>402</v>
      </c>
      <c r="U51" s="4">
        <v>377</v>
      </c>
      <c r="V51" s="4">
        <v>709.84579228158395</v>
      </c>
      <c r="W51" s="4">
        <v>250.8</v>
      </c>
      <c r="X51" s="4">
        <v>21680</v>
      </c>
      <c r="Y51" s="4">
        <v>22840</v>
      </c>
      <c r="Z51" s="4">
        <v>29400</v>
      </c>
      <c r="AA51" s="4">
        <v>40840</v>
      </c>
      <c r="AB51" s="4">
        <v>50840</v>
      </c>
      <c r="AC51" s="3">
        <v>10.4230769230769</v>
      </c>
      <c r="AD51" s="3">
        <v>10.9807692307692</v>
      </c>
      <c r="AE51" s="3">
        <v>14.134615384615399</v>
      </c>
      <c r="AF51" s="3">
        <v>19.634615384615401</v>
      </c>
      <c r="AG51" s="3">
        <v>24.442307692307701</v>
      </c>
      <c r="AH51" s="2">
        <v>57.506631299734799</v>
      </c>
      <c r="AI51" s="2">
        <v>60.583554376657801</v>
      </c>
      <c r="AJ51" s="2">
        <v>77.984084880636601</v>
      </c>
      <c r="AK51" s="2">
        <v>108.328912466844</v>
      </c>
      <c r="AL51" s="2">
        <v>134.85411140583599</v>
      </c>
      <c r="AM51" s="5">
        <f t="shared" si="0"/>
        <v>1.4376657824933701</v>
      </c>
      <c r="AN51" s="5">
        <f t="shared" si="0"/>
        <v>1.5145888594164449</v>
      </c>
      <c r="AO51" s="5">
        <f t="shared" si="0"/>
        <v>1.949602122015915</v>
      </c>
      <c r="AP51" s="5">
        <f t="shared" si="0"/>
        <v>2.7082228116711002</v>
      </c>
      <c r="AQ51" s="5">
        <f t="shared" si="0"/>
        <v>3.3713527851458998</v>
      </c>
      <c r="AR51" s="2">
        <v>30.541844772110601</v>
      </c>
      <c r="AS51" s="2">
        <v>32.176002518219804</v>
      </c>
      <c r="AT51" s="2">
        <v>41.417446323803098</v>
      </c>
      <c r="AU51" s="2">
        <v>57.533622716466702</v>
      </c>
      <c r="AV51" s="2">
        <v>71.621189493270407</v>
      </c>
    </row>
    <row r="52" spans="1:48" x14ac:dyDescent="0.25">
      <c r="A52" t="s">
        <v>13</v>
      </c>
      <c r="B52" t="s">
        <v>1</v>
      </c>
      <c r="C52" t="s">
        <v>2</v>
      </c>
      <c r="D52" t="s">
        <v>54</v>
      </c>
      <c r="E52" s="1">
        <v>3736</v>
      </c>
      <c r="F52" s="1">
        <v>973</v>
      </c>
      <c r="G52" s="2">
        <v>26.043897216274097</v>
      </c>
      <c r="H52" s="3">
        <v>7.25</v>
      </c>
      <c r="I52" s="3">
        <v>9.4349827448019408</v>
      </c>
      <c r="J52" s="3">
        <v>836</v>
      </c>
      <c r="K52" s="4">
        <v>696</v>
      </c>
      <c r="L52" s="4">
        <v>701</v>
      </c>
      <c r="M52" s="4">
        <v>923</v>
      </c>
      <c r="N52" s="4">
        <v>1170</v>
      </c>
      <c r="O52" s="4">
        <v>1475</v>
      </c>
      <c r="P52" s="4">
        <v>72800</v>
      </c>
      <c r="Q52" s="4">
        <v>21840</v>
      </c>
      <c r="R52" s="4">
        <v>38250.1703995157</v>
      </c>
      <c r="S52" s="4">
        <v>956.25425998789297</v>
      </c>
      <c r="T52" s="4">
        <v>546</v>
      </c>
      <c r="U52" s="4">
        <v>377</v>
      </c>
      <c r="V52" s="4">
        <v>490.61910272970101</v>
      </c>
      <c r="W52" s="4">
        <v>250.8</v>
      </c>
      <c r="X52" s="4">
        <v>27840</v>
      </c>
      <c r="Y52" s="4">
        <v>28040</v>
      </c>
      <c r="Z52" s="4">
        <v>36920</v>
      </c>
      <c r="AA52" s="4">
        <v>46800</v>
      </c>
      <c r="AB52" s="4">
        <v>59000</v>
      </c>
      <c r="AC52" s="3">
        <v>13.384615384615399</v>
      </c>
      <c r="AD52" s="3">
        <v>13.4807692307692</v>
      </c>
      <c r="AE52" s="3">
        <v>17.75</v>
      </c>
      <c r="AF52" s="3">
        <v>22.5</v>
      </c>
      <c r="AG52" s="3">
        <v>28.365384615384599</v>
      </c>
      <c r="AH52" s="2">
        <v>73.846153846153797</v>
      </c>
      <c r="AI52" s="2">
        <v>74.376657824933702</v>
      </c>
      <c r="AJ52" s="2">
        <v>97.931034482758605</v>
      </c>
      <c r="AK52" s="2">
        <v>124.137931034483</v>
      </c>
      <c r="AL52" s="2">
        <v>156.49867374005299</v>
      </c>
      <c r="AM52" s="5">
        <f t="shared" si="0"/>
        <v>1.8461538461538449</v>
      </c>
      <c r="AN52" s="5">
        <f t="shared" si="0"/>
        <v>1.8594164456233426</v>
      </c>
      <c r="AO52" s="5">
        <f t="shared" si="0"/>
        <v>2.4482758620689653</v>
      </c>
      <c r="AP52" s="5">
        <f t="shared" si="0"/>
        <v>3.1034482758620752</v>
      </c>
      <c r="AQ52" s="5">
        <f t="shared" si="0"/>
        <v>3.912466843501325</v>
      </c>
      <c r="AR52" s="2">
        <v>56.744631110171099</v>
      </c>
      <c r="AS52" s="2">
        <v>57.152279322169399</v>
      </c>
      <c r="AT52" s="2">
        <v>75.251859934896402</v>
      </c>
      <c r="AU52" s="2">
        <v>95.389681607615202</v>
      </c>
      <c r="AV52" s="2">
        <v>120.25622253951499</v>
      </c>
    </row>
    <row r="53" spans="1:48" x14ac:dyDescent="0.25">
      <c r="A53" t="s">
        <v>13</v>
      </c>
      <c r="B53" t="s">
        <v>1</v>
      </c>
      <c r="C53" t="s">
        <v>2</v>
      </c>
      <c r="D53" t="s">
        <v>55</v>
      </c>
      <c r="E53" s="1">
        <v>30697</v>
      </c>
      <c r="F53" s="1">
        <v>9646</v>
      </c>
      <c r="G53" s="2">
        <v>31.423266117210204</v>
      </c>
      <c r="H53" s="3">
        <v>7.25</v>
      </c>
      <c r="I53" s="3">
        <v>10.7528353382859</v>
      </c>
      <c r="J53" s="3">
        <v>836</v>
      </c>
      <c r="K53" s="4">
        <v>522</v>
      </c>
      <c r="L53" s="4">
        <v>608</v>
      </c>
      <c r="M53" s="4">
        <v>801</v>
      </c>
      <c r="N53" s="4">
        <v>1102</v>
      </c>
      <c r="O53" s="4">
        <v>1322</v>
      </c>
      <c r="P53" s="4">
        <v>60700</v>
      </c>
      <c r="Q53" s="4">
        <v>18210</v>
      </c>
      <c r="R53" s="4">
        <v>31790.828111061499</v>
      </c>
      <c r="S53" s="4">
        <v>794.770702776539</v>
      </c>
      <c r="T53" s="4">
        <v>455.25</v>
      </c>
      <c r="U53" s="4">
        <v>377</v>
      </c>
      <c r="V53" s="4">
        <v>559.14743759086798</v>
      </c>
      <c r="W53" s="4">
        <v>250.8</v>
      </c>
      <c r="X53" s="4">
        <v>20880</v>
      </c>
      <c r="Y53" s="4">
        <v>24320</v>
      </c>
      <c r="Z53" s="4">
        <v>32040</v>
      </c>
      <c r="AA53" s="4">
        <v>44080</v>
      </c>
      <c r="AB53" s="4">
        <v>52880</v>
      </c>
      <c r="AC53" s="3">
        <v>10.038461538461499</v>
      </c>
      <c r="AD53" s="3">
        <v>11.692307692307701</v>
      </c>
      <c r="AE53" s="3">
        <v>15.403846153846199</v>
      </c>
      <c r="AF53" s="3">
        <v>21.192307692307701</v>
      </c>
      <c r="AG53" s="3">
        <v>25.423076923076898</v>
      </c>
      <c r="AH53" s="2">
        <v>55.384615384615401</v>
      </c>
      <c r="AI53" s="2">
        <v>64.509283819628607</v>
      </c>
      <c r="AJ53" s="2">
        <v>84.986737400530501</v>
      </c>
      <c r="AK53" s="2">
        <v>116.92307692307701</v>
      </c>
      <c r="AL53" s="2">
        <v>140.26525198939001</v>
      </c>
      <c r="AM53" s="5">
        <f t="shared" ref="AM53:AQ55" si="1">AH53/40</f>
        <v>1.384615384615385</v>
      </c>
      <c r="AN53" s="5">
        <f t="shared" si="1"/>
        <v>1.6127320954907152</v>
      </c>
      <c r="AO53" s="5">
        <f t="shared" si="1"/>
        <v>2.1246684350132625</v>
      </c>
      <c r="AP53" s="5">
        <f t="shared" si="1"/>
        <v>2.9230769230769251</v>
      </c>
      <c r="AQ53" s="5">
        <f t="shared" si="1"/>
        <v>3.5066312997347504</v>
      </c>
      <c r="AR53" s="2">
        <v>37.342565835521299</v>
      </c>
      <c r="AS53" s="2">
        <v>43.494789325664598</v>
      </c>
      <c r="AT53" s="2">
        <v>57.301523437265402</v>
      </c>
      <c r="AU53" s="2">
        <v>78.834305652767199</v>
      </c>
      <c r="AV53" s="2">
        <v>94.572551790343198</v>
      </c>
    </row>
    <row r="54" spans="1:48" x14ac:dyDescent="0.25">
      <c r="A54" t="s">
        <v>13</v>
      </c>
      <c r="B54" t="s">
        <v>1</v>
      </c>
      <c r="C54" t="s">
        <v>2</v>
      </c>
      <c r="D54" t="s">
        <v>56</v>
      </c>
      <c r="E54" s="1">
        <v>3461</v>
      </c>
      <c r="F54" s="1">
        <v>736</v>
      </c>
      <c r="G54" s="2">
        <v>21.2655301935857</v>
      </c>
      <c r="H54" s="3">
        <v>7.25</v>
      </c>
      <c r="I54" s="3">
        <v>9.2600360818668399</v>
      </c>
      <c r="J54" s="3">
        <v>836</v>
      </c>
      <c r="K54" s="4">
        <v>588</v>
      </c>
      <c r="L54" s="4">
        <v>606</v>
      </c>
      <c r="M54" s="4">
        <v>798</v>
      </c>
      <c r="N54" s="4">
        <v>1151</v>
      </c>
      <c r="O54" s="4">
        <v>1306</v>
      </c>
      <c r="P54" s="4">
        <v>67400</v>
      </c>
      <c r="Q54" s="4">
        <v>20220</v>
      </c>
      <c r="R54" s="4">
        <v>31855.1001736332</v>
      </c>
      <c r="S54" s="4">
        <v>796.37750434083102</v>
      </c>
      <c r="T54" s="4">
        <v>505.5</v>
      </c>
      <c r="U54" s="4">
        <v>377</v>
      </c>
      <c r="V54" s="4">
        <v>481.52187625707597</v>
      </c>
      <c r="W54" s="4">
        <v>250.8</v>
      </c>
      <c r="X54" s="4">
        <v>23520</v>
      </c>
      <c r="Y54" s="4">
        <v>24240</v>
      </c>
      <c r="Z54" s="4">
        <v>31920</v>
      </c>
      <c r="AA54" s="4">
        <v>46040</v>
      </c>
      <c r="AB54" s="4">
        <v>52240</v>
      </c>
      <c r="AC54" s="3">
        <v>11.307692307692299</v>
      </c>
      <c r="AD54" s="3">
        <v>11.653846153846199</v>
      </c>
      <c r="AE54" s="3">
        <v>15.346153846153801</v>
      </c>
      <c r="AF54" s="3">
        <v>22.134615384615401</v>
      </c>
      <c r="AG54" s="3">
        <v>25.115384615384599</v>
      </c>
      <c r="AH54" s="2">
        <v>62.387267904509301</v>
      </c>
      <c r="AI54" s="2">
        <v>64.297082228116693</v>
      </c>
      <c r="AJ54" s="2">
        <v>84.668435013262595</v>
      </c>
      <c r="AK54" s="2">
        <v>122.12201591511899</v>
      </c>
      <c r="AL54" s="2">
        <v>138.56763925729399</v>
      </c>
      <c r="AM54" s="5">
        <f t="shared" si="1"/>
        <v>1.5596816976127326</v>
      </c>
      <c r="AN54" s="5">
        <f t="shared" si="1"/>
        <v>1.6074270557029173</v>
      </c>
      <c r="AO54" s="5">
        <f t="shared" si="1"/>
        <v>2.1167108753315649</v>
      </c>
      <c r="AP54" s="5">
        <f t="shared" si="1"/>
        <v>3.0530503978779748</v>
      </c>
      <c r="AQ54" s="5">
        <f t="shared" si="1"/>
        <v>3.4641909814323499</v>
      </c>
      <c r="AR54" s="2">
        <v>48.845132816859</v>
      </c>
      <c r="AS54" s="2">
        <v>50.340391984721997</v>
      </c>
      <c r="AT54" s="2">
        <v>66.289823108594405</v>
      </c>
      <c r="AU54" s="2">
        <v>95.613516789463802</v>
      </c>
      <c r="AV54" s="2">
        <v>108.48935962384</v>
      </c>
    </row>
    <row r="55" spans="1:48" x14ac:dyDescent="0.25">
      <c r="A55" t="s">
        <v>13</v>
      </c>
      <c r="B55" t="s">
        <v>1</v>
      </c>
      <c r="C55" t="s">
        <v>2</v>
      </c>
      <c r="D55" t="s">
        <v>57</v>
      </c>
      <c r="E55" s="1">
        <v>4018</v>
      </c>
      <c r="F55" s="1">
        <v>1194</v>
      </c>
      <c r="G55" s="2">
        <v>29.716276754604298</v>
      </c>
      <c r="H55" s="3">
        <v>7.25</v>
      </c>
      <c r="I55" s="3">
        <v>11.1499952467068</v>
      </c>
      <c r="J55" s="3">
        <v>836</v>
      </c>
      <c r="K55" s="4">
        <v>526</v>
      </c>
      <c r="L55" s="4">
        <v>542</v>
      </c>
      <c r="M55" s="4">
        <v>714</v>
      </c>
      <c r="N55" s="4">
        <v>999</v>
      </c>
      <c r="O55" s="4">
        <v>1135</v>
      </c>
      <c r="P55" s="4">
        <v>50900</v>
      </c>
      <c r="Q55" s="4">
        <v>15270</v>
      </c>
      <c r="R55" s="4">
        <v>25766.877214222</v>
      </c>
      <c r="S55" s="4">
        <v>644.17193035554999</v>
      </c>
      <c r="T55" s="4">
        <v>381.75</v>
      </c>
      <c r="U55" s="4">
        <v>377</v>
      </c>
      <c r="V55" s="4">
        <v>579.799752828755</v>
      </c>
      <c r="W55" s="4">
        <v>250.8</v>
      </c>
      <c r="X55" s="4">
        <v>21040</v>
      </c>
      <c r="Y55" s="4">
        <v>21680</v>
      </c>
      <c r="Z55" s="4">
        <v>28560</v>
      </c>
      <c r="AA55" s="4">
        <v>39960</v>
      </c>
      <c r="AB55" s="4">
        <v>45400</v>
      </c>
      <c r="AC55" s="3">
        <v>10.115384615384601</v>
      </c>
      <c r="AD55" s="3">
        <v>10.4230769230769</v>
      </c>
      <c r="AE55" s="3">
        <v>13.7307692307692</v>
      </c>
      <c r="AF55" s="3">
        <v>19.211538461538499</v>
      </c>
      <c r="AG55" s="3">
        <v>21.826923076923102</v>
      </c>
      <c r="AH55" s="2">
        <v>55.809018567639299</v>
      </c>
      <c r="AI55" s="2">
        <v>57.506631299734799</v>
      </c>
      <c r="AJ55" s="2">
        <v>75.755968169761303</v>
      </c>
      <c r="AK55" s="2">
        <v>105.994694960212</v>
      </c>
      <c r="AL55" s="2">
        <v>120.424403183024</v>
      </c>
      <c r="AM55" s="5">
        <f t="shared" si="1"/>
        <v>1.3952254641909825</v>
      </c>
      <c r="AN55" s="5">
        <f t="shared" si="1"/>
        <v>1.4376657824933701</v>
      </c>
      <c r="AO55" s="5">
        <f t="shared" si="1"/>
        <v>1.8938992042440326</v>
      </c>
      <c r="AP55" s="5">
        <f t="shared" si="1"/>
        <v>2.6498673740053</v>
      </c>
      <c r="AQ55" s="5">
        <f t="shared" si="1"/>
        <v>3.0106100795756001</v>
      </c>
      <c r="AR55" s="2">
        <v>36.288390771726</v>
      </c>
      <c r="AS55" s="2">
        <v>37.392220148812697</v>
      </c>
      <c r="AT55" s="2">
        <v>49.258385952494997</v>
      </c>
      <c r="AU55" s="2">
        <v>68.920346731852206</v>
      </c>
      <c r="AV55" s="2">
        <v>78.302896437089402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C8C6E-015B-413C-871C-0B0EC5AA097D}">
  <dimension ref="A1:G34"/>
  <sheetViews>
    <sheetView topLeftCell="A4" zoomScale="70" zoomScaleNormal="70" workbookViewId="0">
      <selection activeCell="C38" sqref="C38"/>
    </sheetView>
  </sheetViews>
  <sheetFormatPr defaultRowHeight="15" x14ac:dyDescent="0.25"/>
  <cols>
    <col min="1" max="1" width="5.28515625" bestFit="1" customWidth="1"/>
    <col min="2" max="2" width="15.140625" bestFit="1" customWidth="1"/>
    <col min="3" max="3" width="78.85546875" bestFit="1" customWidth="1"/>
    <col min="4" max="4" width="16" bestFit="1" customWidth="1"/>
    <col min="5" max="5" width="16.28515625" bestFit="1" customWidth="1"/>
    <col min="6" max="6" width="18.28515625" bestFit="1" customWidth="1"/>
  </cols>
  <sheetData>
    <row r="1" spans="1:7" x14ac:dyDescent="0.25">
      <c r="A1" s="10" t="s">
        <v>105</v>
      </c>
      <c r="B1" s="10" t="s">
        <v>106</v>
      </c>
      <c r="C1" s="10" t="s">
        <v>107</v>
      </c>
      <c r="D1" s="11" t="s">
        <v>108</v>
      </c>
      <c r="E1" s="12" t="s">
        <v>109</v>
      </c>
      <c r="F1" s="13" t="s">
        <v>110</v>
      </c>
      <c r="G1" s="14"/>
    </row>
    <row r="2" spans="1:7" x14ac:dyDescent="0.25">
      <c r="A2" s="15" t="s">
        <v>1</v>
      </c>
      <c r="B2" s="15" t="s">
        <v>111</v>
      </c>
      <c r="C2" s="15" t="s">
        <v>112</v>
      </c>
      <c r="D2" s="16">
        <v>16060</v>
      </c>
      <c r="E2" s="17">
        <v>22.091999999999999</v>
      </c>
      <c r="F2" s="18">
        <v>9.2735064568595558</v>
      </c>
      <c r="G2" s="19"/>
    </row>
    <row r="3" spans="1:7" x14ac:dyDescent="0.25">
      <c r="A3" s="15" t="s">
        <v>1</v>
      </c>
      <c r="B3" s="15" t="s">
        <v>113</v>
      </c>
      <c r="C3" s="15" t="s">
        <v>114</v>
      </c>
      <c r="D3" s="16">
        <v>12940</v>
      </c>
      <c r="E3" s="17">
        <v>17.797999999999998</v>
      </c>
      <c r="F3" s="18">
        <v>9.3653233524720267</v>
      </c>
      <c r="G3" s="19"/>
    </row>
    <row r="4" spans="1:7" x14ac:dyDescent="0.25">
      <c r="A4" s="15" t="s">
        <v>1</v>
      </c>
      <c r="B4" s="15" t="s">
        <v>115</v>
      </c>
      <c r="C4" s="15" t="s">
        <v>116</v>
      </c>
      <c r="D4" s="16">
        <v>6500</v>
      </c>
      <c r="E4" s="17">
        <v>8.9410000000000007</v>
      </c>
      <c r="F4" s="18">
        <v>9.6305721620191651</v>
      </c>
      <c r="G4" s="19"/>
    </row>
    <row r="5" spans="1:7" x14ac:dyDescent="0.25">
      <c r="A5" s="15" t="s">
        <v>1</v>
      </c>
      <c r="B5" s="15" t="s">
        <v>117</v>
      </c>
      <c r="C5" s="15" t="s">
        <v>118</v>
      </c>
      <c r="D5" s="16">
        <v>17620</v>
      </c>
      <c r="E5" s="17">
        <v>24.231999999999999</v>
      </c>
      <c r="F5" s="18">
        <v>11.028229350786777</v>
      </c>
      <c r="G5" s="19"/>
    </row>
    <row r="6" spans="1:7" x14ac:dyDescent="0.25">
      <c r="A6" s="15" t="s">
        <v>1</v>
      </c>
      <c r="B6" s="15" t="s">
        <v>119</v>
      </c>
      <c r="C6" s="15" t="s">
        <v>120</v>
      </c>
      <c r="D6" s="16">
        <v>16270</v>
      </c>
      <c r="E6" s="17">
        <v>22.372</v>
      </c>
      <c r="F6" s="18">
        <v>11.364891301365837</v>
      </c>
      <c r="G6" s="19"/>
    </row>
    <row r="7" spans="1:7" x14ac:dyDescent="0.25">
      <c r="A7" s="15" t="s">
        <v>1</v>
      </c>
      <c r="B7" s="15" t="s">
        <v>121</v>
      </c>
      <c r="C7" s="15" t="s">
        <v>122</v>
      </c>
      <c r="D7" s="16">
        <v>7830</v>
      </c>
      <c r="E7" s="17">
        <v>10.773</v>
      </c>
      <c r="F7" s="18">
        <v>11.491826197650598</v>
      </c>
      <c r="G7" s="19"/>
    </row>
    <row r="8" spans="1:7" x14ac:dyDescent="0.25">
      <c r="A8" s="15" t="s">
        <v>1</v>
      </c>
      <c r="B8" s="15" t="s">
        <v>123</v>
      </c>
      <c r="C8" s="15" t="s">
        <v>124</v>
      </c>
      <c r="D8" s="16">
        <v>6620</v>
      </c>
      <c r="E8" s="17">
        <v>9.0980000000000008</v>
      </c>
      <c r="F8" s="18">
        <v>12.1810414845878</v>
      </c>
      <c r="G8" s="19"/>
    </row>
    <row r="9" spans="1:7" x14ac:dyDescent="0.25">
      <c r="A9" s="15" t="s">
        <v>1</v>
      </c>
      <c r="B9" s="15" t="s">
        <v>125</v>
      </c>
      <c r="C9" s="15" t="s">
        <v>126</v>
      </c>
      <c r="D9" s="16">
        <v>10400</v>
      </c>
      <c r="E9" s="17">
        <v>14.304</v>
      </c>
      <c r="F9" s="18">
        <v>12.232050871039172</v>
      </c>
      <c r="G9" s="19"/>
    </row>
    <row r="10" spans="1:7" x14ac:dyDescent="0.25">
      <c r="A10" s="15" t="s">
        <v>1</v>
      </c>
      <c r="B10" s="15" t="s">
        <v>127</v>
      </c>
      <c r="C10" s="15" t="s">
        <v>128</v>
      </c>
      <c r="D10" s="16">
        <v>23490</v>
      </c>
      <c r="E10" s="17">
        <v>32.305</v>
      </c>
      <c r="F10" s="18">
        <v>12.36467527581274</v>
      </c>
      <c r="G10" s="19"/>
    </row>
    <row r="11" spans="1:7" x14ac:dyDescent="0.25">
      <c r="C11" s="20" t="s">
        <v>129</v>
      </c>
      <c r="F11" s="21">
        <v>13.072998110025001</v>
      </c>
    </row>
    <row r="12" spans="1:7" x14ac:dyDescent="0.25">
      <c r="A12" s="15" t="s">
        <v>1</v>
      </c>
      <c r="B12" s="15" t="s">
        <v>130</v>
      </c>
      <c r="C12" s="15" t="s">
        <v>131</v>
      </c>
      <c r="D12" s="16">
        <v>10110</v>
      </c>
      <c r="E12" s="17">
        <v>13.91</v>
      </c>
      <c r="F12" s="18">
        <v>13.323651741098548</v>
      </c>
      <c r="G12" s="19"/>
    </row>
    <row r="13" spans="1:7" x14ac:dyDescent="0.25">
      <c r="A13" s="15" t="s">
        <v>1</v>
      </c>
      <c r="B13" s="15" t="s">
        <v>132</v>
      </c>
      <c r="C13" s="15" t="s">
        <v>133</v>
      </c>
      <c r="D13" s="16">
        <v>7210</v>
      </c>
      <c r="E13" s="17">
        <v>9.9139999999999997</v>
      </c>
      <c r="F13" s="18">
        <v>13.966370010385843</v>
      </c>
      <c r="G13" s="19"/>
    </row>
    <row r="14" spans="1:7" x14ac:dyDescent="0.25">
      <c r="A14" s="15" t="s">
        <v>1</v>
      </c>
      <c r="B14" s="15" t="s">
        <v>134</v>
      </c>
      <c r="C14" s="15" t="s">
        <v>135</v>
      </c>
      <c r="D14" s="16">
        <v>7500</v>
      </c>
      <c r="E14" s="17">
        <v>10.308999999999999</v>
      </c>
      <c r="F14" s="18">
        <v>14.027581274127492</v>
      </c>
      <c r="G14" s="19"/>
    </row>
    <row r="15" spans="1:7" x14ac:dyDescent="0.25">
      <c r="A15" s="15" t="s">
        <v>1</v>
      </c>
      <c r="B15" s="15" t="s">
        <v>136</v>
      </c>
      <c r="C15" s="15" t="s">
        <v>137</v>
      </c>
      <c r="D15" s="16">
        <v>10190</v>
      </c>
      <c r="E15" s="17">
        <v>14.010999999999999</v>
      </c>
      <c r="F15" s="18">
        <v>14.201013188062159</v>
      </c>
      <c r="G15" s="19"/>
    </row>
    <row r="16" spans="1:7" x14ac:dyDescent="0.25">
      <c r="A16" s="15" t="s">
        <v>1</v>
      </c>
      <c r="B16" s="15" t="s">
        <v>138</v>
      </c>
      <c r="C16" s="15" t="s">
        <v>139</v>
      </c>
      <c r="D16" s="16">
        <v>9540</v>
      </c>
      <c r="E16" s="17">
        <v>13.117000000000001</v>
      </c>
      <c r="F16" s="18">
        <v>14.313233838255178</v>
      </c>
      <c r="G16" s="19"/>
    </row>
    <row r="17" spans="1:7" x14ac:dyDescent="0.25">
      <c r="A17" s="15" t="s">
        <v>1</v>
      </c>
      <c r="B17" s="15" t="s">
        <v>140</v>
      </c>
      <c r="C17" s="15" t="s">
        <v>141</v>
      </c>
      <c r="D17" s="16">
        <v>6360</v>
      </c>
      <c r="E17" s="17">
        <v>8.7460000000000004</v>
      </c>
      <c r="F17" s="18">
        <v>15.078374635025769</v>
      </c>
      <c r="G17" s="19"/>
    </row>
    <row r="18" spans="1:7" x14ac:dyDescent="0.25">
      <c r="A18" s="15" t="s">
        <v>1</v>
      </c>
      <c r="B18" s="15" t="s">
        <v>142</v>
      </c>
      <c r="C18" s="15" t="s">
        <v>143</v>
      </c>
      <c r="D18" s="16">
        <v>16740</v>
      </c>
      <c r="E18" s="17">
        <v>23.015000000000001</v>
      </c>
      <c r="F18" s="18">
        <v>15.670083517861691</v>
      </c>
      <c r="G18" s="19"/>
    </row>
    <row r="19" spans="1:7" x14ac:dyDescent="0.25">
      <c r="A19" s="15" t="s">
        <v>1</v>
      </c>
      <c r="B19" s="15" t="s">
        <v>144</v>
      </c>
      <c r="C19" s="15" t="s">
        <v>145</v>
      </c>
      <c r="D19" s="16">
        <v>18340</v>
      </c>
      <c r="E19" s="17">
        <v>25.225999999999999</v>
      </c>
      <c r="F19" s="18">
        <v>15.700689149732517</v>
      </c>
      <c r="G19" s="19"/>
    </row>
    <row r="20" spans="1:7" x14ac:dyDescent="0.25">
      <c r="A20" s="15" t="s">
        <v>1</v>
      </c>
      <c r="B20" s="15" t="s">
        <v>146</v>
      </c>
      <c r="C20" s="15" t="s">
        <v>147</v>
      </c>
      <c r="D20" s="16">
        <v>7510</v>
      </c>
      <c r="E20" s="17">
        <v>10.334</v>
      </c>
      <c r="F20" s="18">
        <v>16.027149223021301</v>
      </c>
      <c r="G20" s="19"/>
    </row>
    <row r="21" spans="1:7" x14ac:dyDescent="0.25">
      <c r="A21" s="15" t="s">
        <v>1</v>
      </c>
      <c r="B21" s="15" t="s">
        <v>148</v>
      </c>
      <c r="C21" s="15" t="s">
        <v>149</v>
      </c>
      <c r="D21" s="16">
        <v>10550</v>
      </c>
      <c r="E21" s="17">
        <v>14.507999999999999</v>
      </c>
      <c r="F21" s="18">
        <v>16.445426191922557</v>
      </c>
      <c r="G21" s="19"/>
    </row>
    <row r="22" spans="1:7" x14ac:dyDescent="0.25">
      <c r="C22" s="20" t="s">
        <v>150</v>
      </c>
      <c r="F22" s="21">
        <v>16.591614910603699</v>
      </c>
    </row>
    <row r="23" spans="1:7" x14ac:dyDescent="0.25">
      <c r="A23" s="15" t="s">
        <v>1</v>
      </c>
      <c r="B23" s="15" t="s">
        <v>151</v>
      </c>
      <c r="C23" s="15" t="s">
        <v>152</v>
      </c>
      <c r="D23" s="16">
        <v>6690</v>
      </c>
      <c r="E23" s="17">
        <v>9.2029999999999994</v>
      </c>
      <c r="F23" s="18">
        <v>17.322787638886169</v>
      </c>
      <c r="G23" s="19"/>
    </row>
    <row r="24" spans="1:7" x14ac:dyDescent="0.25">
      <c r="A24" s="15" t="s">
        <v>1</v>
      </c>
      <c r="B24" s="15" t="s">
        <v>153</v>
      </c>
      <c r="C24" s="15" t="s">
        <v>154</v>
      </c>
      <c r="D24" s="16">
        <v>727160</v>
      </c>
      <c r="E24" s="17">
        <v>1000</v>
      </c>
      <c r="F24" s="18">
        <v>17.343191393466718</v>
      </c>
      <c r="G24" s="19"/>
    </row>
    <row r="25" spans="1:7" x14ac:dyDescent="0.25">
      <c r="A25" s="15" t="s">
        <v>1</v>
      </c>
      <c r="B25" s="15" t="s">
        <v>155</v>
      </c>
      <c r="C25" s="15" t="s">
        <v>156</v>
      </c>
      <c r="D25" s="16">
        <v>9700</v>
      </c>
      <c r="E25" s="17">
        <v>13.334</v>
      </c>
      <c r="F25" s="18">
        <v>18.047120926495662</v>
      </c>
      <c r="G25" s="19"/>
    </row>
    <row r="26" spans="1:7" x14ac:dyDescent="0.25">
      <c r="A26" s="15" t="s">
        <v>1</v>
      </c>
      <c r="B26" s="15" t="s">
        <v>157</v>
      </c>
      <c r="C26" s="15" t="s">
        <v>158</v>
      </c>
      <c r="D26" s="16">
        <v>7930</v>
      </c>
      <c r="E26" s="17">
        <v>10.901999999999999</v>
      </c>
      <c r="F26" s="18">
        <v>18.220552840430326</v>
      </c>
      <c r="G26" s="19"/>
    </row>
    <row r="27" spans="1:7" x14ac:dyDescent="0.25">
      <c r="A27" s="15" t="s">
        <v>1</v>
      </c>
      <c r="B27" s="15" t="s">
        <v>159</v>
      </c>
      <c r="C27" s="15" t="s">
        <v>160</v>
      </c>
      <c r="D27" s="16">
        <v>5910</v>
      </c>
      <c r="E27" s="17">
        <v>8.1229999999999993</v>
      </c>
      <c r="F27" s="18">
        <v>19.48558562442437</v>
      </c>
      <c r="G27" s="19"/>
    </row>
    <row r="28" spans="1:7" x14ac:dyDescent="0.25">
      <c r="A28" s="15" t="s">
        <v>1</v>
      </c>
      <c r="B28" s="15" t="s">
        <v>161</v>
      </c>
      <c r="C28" s="15" t="s">
        <v>162</v>
      </c>
      <c r="D28" s="16">
        <v>12750</v>
      </c>
      <c r="E28" s="17">
        <v>17.529</v>
      </c>
      <c r="F28" s="18">
        <v>20.485369598871273</v>
      </c>
      <c r="G28" s="19"/>
    </row>
    <row r="29" spans="1:7" x14ac:dyDescent="0.25">
      <c r="A29" s="15" t="s">
        <v>1</v>
      </c>
      <c r="B29" s="15" t="s">
        <v>163</v>
      </c>
      <c r="C29" s="15" t="s">
        <v>164</v>
      </c>
      <c r="D29" s="16">
        <v>8380</v>
      </c>
      <c r="E29" s="17">
        <v>11.521000000000001</v>
      </c>
      <c r="F29" s="18">
        <v>22.767843452622316</v>
      </c>
      <c r="G29" s="19"/>
    </row>
    <row r="30" spans="1:7" x14ac:dyDescent="0.25">
      <c r="A30" s="15" t="s">
        <v>1</v>
      </c>
      <c r="B30" s="15" t="s">
        <v>165</v>
      </c>
      <c r="C30" s="15" t="s">
        <v>166</v>
      </c>
      <c r="D30" s="16">
        <v>8180</v>
      </c>
      <c r="E30" s="17">
        <v>11.254</v>
      </c>
      <c r="F30" s="18">
        <v>24.005017264015994</v>
      </c>
      <c r="G30" s="19"/>
    </row>
    <row r="31" spans="1:7" x14ac:dyDescent="0.25">
      <c r="A31" s="15" t="s">
        <v>1</v>
      </c>
      <c r="B31" s="15" t="s">
        <v>167</v>
      </c>
      <c r="C31" s="15" t="s">
        <v>168</v>
      </c>
      <c r="D31" s="16">
        <v>6210</v>
      </c>
      <c r="E31" s="17">
        <v>8.5340000000000007</v>
      </c>
      <c r="F31" s="18">
        <v>24.22455381570478</v>
      </c>
      <c r="G31" s="19"/>
    </row>
    <row r="32" spans="1:7" x14ac:dyDescent="0.25">
      <c r="A32" s="15" t="s">
        <v>1</v>
      </c>
      <c r="B32" s="15" t="s">
        <v>169</v>
      </c>
      <c r="C32" s="15" t="s">
        <v>170</v>
      </c>
      <c r="D32" s="16">
        <v>6850</v>
      </c>
      <c r="E32" s="17">
        <v>9.4220000000000006</v>
      </c>
      <c r="F32" s="18">
        <v>26.953359800905336</v>
      </c>
      <c r="G32" s="19"/>
    </row>
    <row r="33" spans="1:7" x14ac:dyDescent="0.25">
      <c r="A33" s="15" t="s">
        <v>1</v>
      </c>
      <c r="B33" s="15" t="s">
        <v>171</v>
      </c>
      <c r="C33" s="15" t="s">
        <v>172</v>
      </c>
      <c r="D33" s="16">
        <v>14600</v>
      </c>
      <c r="E33" s="17">
        <v>20.079000000000001</v>
      </c>
      <c r="F33" s="18">
        <v>32.656209206168796</v>
      </c>
      <c r="G33" s="19"/>
    </row>
    <row r="34" spans="1:7" x14ac:dyDescent="0.25">
      <c r="A34" s="15" t="s">
        <v>1</v>
      </c>
      <c r="B34" s="15" t="s">
        <v>173</v>
      </c>
      <c r="C34" s="15" t="s">
        <v>174</v>
      </c>
      <c r="D34" s="16">
        <v>14110</v>
      </c>
      <c r="E34" s="17">
        <v>19.408000000000001</v>
      </c>
      <c r="F34" s="18">
        <v>34.002857008485037</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BE9-A787-4268-A497-7F6FD53A109F}">
  <dimension ref="A1:IV79"/>
  <sheetViews>
    <sheetView tabSelected="1" workbookViewId="0">
      <selection activeCell="K17" sqref="K17"/>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175</v>
      </c>
      <c r="D1" s="25"/>
      <c r="E1" s="26" t="s">
        <v>176</v>
      </c>
      <c r="F1" s="26" t="s">
        <v>177</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178</v>
      </c>
      <c r="B2" s="31"/>
    </row>
    <row r="3" spans="1:256" ht="25.5" x14ac:dyDescent="0.2">
      <c r="B3" s="31" t="s">
        <v>179</v>
      </c>
      <c r="C3" s="36">
        <v>120935203</v>
      </c>
      <c r="D3" s="36"/>
      <c r="E3" s="37" t="s">
        <v>180</v>
      </c>
      <c r="F3" s="38" t="s">
        <v>181</v>
      </c>
    </row>
    <row r="4" spans="1:256" ht="25.5" x14ac:dyDescent="0.2">
      <c r="B4" s="31" t="s">
        <v>182</v>
      </c>
      <c r="C4" s="36">
        <v>43669988</v>
      </c>
      <c r="D4" s="36"/>
      <c r="E4" s="37" t="s">
        <v>183</v>
      </c>
      <c r="F4" s="38"/>
    </row>
    <row r="5" spans="1:256" ht="25.5" x14ac:dyDescent="0.2">
      <c r="B5" s="31" t="s">
        <v>184</v>
      </c>
      <c r="C5" s="39">
        <v>0.36</v>
      </c>
      <c r="D5" s="39"/>
      <c r="E5" s="37" t="s">
        <v>185</v>
      </c>
      <c r="F5" s="40" t="s">
        <v>186</v>
      </c>
    </row>
    <row r="6" spans="1:256" x14ac:dyDescent="0.2">
      <c r="A6" s="30" t="s">
        <v>187</v>
      </c>
      <c r="B6" s="31"/>
      <c r="E6" s="41"/>
      <c r="F6" s="42"/>
    </row>
    <row r="7" spans="1:256" s="34" customFormat="1" x14ac:dyDescent="0.2">
      <c r="A7" s="30"/>
      <c r="B7" s="31" t="s">
        <v>188</v>
      </c>
      <c r="C7" s="43">
        <v>907.48859204871405</v>
      </c>
      <c r="D7" s="43"/>
      <c r="E7" s="44" t="s">
        <v>189</v>
      </c>
      <c r="F7" s="44" t="s">
        <v>190</v>
      </c>
      <c r="H7" s="45"/>
    </row>
    <row r="8" spans="1:256" s="34" customFormat="1" ht="15" x14ac:dyDescent="0.25">
      <c r="A8" s="30"/>
      <c r="B8" s="31" t="s">
        <v>191</v>
      </c>
      <c r="C8" s="4">
        <v>1017.04013655169</v>
      </c>
      <c r="D8" s="43"/>
      <c r="E8" s="46"/>
      <c r="F8" s="46"/>
      <c r="H8" s="45"/>
    </row>
    <row r="9" spans="1:256" s="34" customFormat="1" ht="15" x14ac:dyDescent="0.25">
      <c r="A9" s="30"/>
      <c r="B9" s="31" t="s">
        <v>192</v>
      </c>
      <c r="C9" s="4">
        <v>1245.7457215014599</v>
      </c>
      <c r="D9" s="43"/>
      <c r="E9" s="46"/>
      <c r="F9" s="46"/>
      <c r="H9" s="45"/>
    </row>
    <row r="10" spans="1:256" s="34" customFormat="1" ht="15" x14ac:dyDescent="0.25">
      <c r="A10" s="30"/>
      <c r="B10" s="31" t="s">
        <v>193</v>
      </c>
      <c r="C10" s="4">
        <v>1659.02997025951</v>
      </c>
      <c r="D10" s="43"/>
      <c r="E10" s="46"/>
      <c r="F10" s="46"/>
      <c r="H10" s="45"/>
    </row>
    <row r="11" spans="1:256" s="34" customFormat="1" ht="15" x14ac:dyDescent="0.25">
      <c r="A11" s="30"/>
      <c r="B11" s="31" t="s">
        <v>194</v>
      </c>
      <c r="C11" s="4">
        <v>1926.9211248296499</v>
      </c>
      <c r="D11" s="43"/>
      <c r="E11" s="47"/>
      <c r="F11" s="47"/>
      <c r="H11" s="45"/>
    </row>
    <row r="12" spans="1:256" s="34" customFormat="1" x14ac:dyDescent="0.2">
      <c r="A12" s="30" t="s">
        <v>195</v>
      </c>
      <c r="B12" s="31"/>
      <c r="C12" s="43"/>
      <c r="D12" s="32"/>
      <c r="E12" s="41"/>
      <c r="F12" s="42"/>
      <c r="H12" s="45"/>
    </row>
    <row r="13" spans="1:256" s="34" customFormat="1" ht="15" x14ac:dyDescent="0.25">
      <c r="A13" s="30"/>
      <c r="B13" s="31" t="s">
        <v>188</v>
      </c>
      <c r="C13" s="4">
        <v>36299.543681948497</v>
      </c>
      <c r="D13" s="43"/>
      <c r="E13" s="38" t="s">
        <v>196</v>
      </c>
      <c r="F13" s="38" t="s">
        <v>197</v>
      </c>
      <c r="H13" s="45"/>
    </row>
    <row r="14" spans="1:256" s="34" customFormat="1" ht="15" x14ac:dyDescent="0.25">
      <c r="A14" s="30"/>
      <c r="B14" s="31" t="s">
        <v>191</v>
      </c>
      <c r="C14" s="4">
        <v>40681.605462067702</v>
      </c>
      <c r="D14" s="43"/>
      <c r="E14" s="38"/>
      <c r="F14" s="38"/>
      <c r="H14" s="45"/>
    </row>
    <row r="15" spans="1:256" s="34" customFormat="1" ht="15" x14ac:dyDescent="0.25">
      <c r="A15" s="30"/>
      <c r="B15" s="31" t="s">
        <v>192</v>
      </c>
      <c r="C15" s="4">
        <v>49829.828860058296</v>
      </c>
      <c r="D15" s="43"/>
      <c r="E15" s="38"/>
      <c r="F15" s="38"/>
      <c r="H15" s="45"/>
    </row>
    <row r="16" spans="1:256" s="34" customFormat="1" ht="15" x14ac:dyDescent="0.25">
      <c r="A16" s="30"/>
      <c r="B16" s="31" t="s">
        <v>193</v>
      </c>
      <c r="C16" s="4">
        <v>66361.198810380301</v>
      </c>
      <c r="D16" s="43"/>
      <c r="E16" s="38"/>
      <c r="F16" s="38"/>
      <c r="H16" s="45"/>
    </row>
    <row r="17" spans="1:8" s="34" customFormat="1" ht="15" x14ac:dyDescent="0.25">
      <c r="A17" s="30"/>
      <c r="B17" s="31" t="s">
        <v>194</v>
      </c>
      <c r="C17" s="4">
        <v>77076.844993185907</v>
      </c>
      <c r="D17" s="43"/>
      <c r="E17" s="38"/>
      <c r="F17" s="38"/>
      <c r="H17" s="45"/>
    </row>
    <row r="18" spans="1:8" x14ac:dyDescent="0.2">
      <c r="A18" s="30" t="s">
        <v>198</v>
      </c>
      <c r="B18" s="32"/>
      <c r="E18" s="41"/>
      <c r="F18" s="42"/>
    </row>
    <row r="19" spans="1:8" ht="15" x14ac:dyDescent="0.25">
      <c r="B19" s="31" t="s">
        <v>188</v>
      </c>
      <c r="C19" s="3">
        <v>17.4517036932445</v>
      </c>
      <c r="D19" s="48"/>
      <c r="E19" s="38" t="s">
        <v>199</v>
      </c>
      <c r="F19" s="38" t="s">
        <v>200</v>
      </c>
    </row>
    <row r="20" spans="1:8" s="34" customFormat="1" ht="15" x14ac:dyDescent="0.25">
      <c r="A20" s="30"/>
      <c r="B20" s="31" t="s">
        <v>191</v>
      </c>
      <c r="C20" s="3">
        <v>19.5584641644556</v>
      </c>
      <c r="D20" s="48"/>
      <c r="E20" s="38"/>
      <c r="F20" s="38"/>
      <c r="H20" s="45"/>
    </row>
    <row r="21" spans="1:8" s="34" customFormat="1" ht="15" x14ac:dyDescent="0.25">
      <c r="A21" s="30"/>
      <c r="B21" s="31" t="s">
        <v>192</v>
      </c>
      <c r="C21" s="3">
        <v>23.9566484904127</v>
      </c>
      <c r="D21" s="48"/>
      <c r="E21" s="38"/>
      <c r="F21" s="38"/>
      <c r="H21" s="45"/>
    </row>
    <row r="22" spans="1:8" s="34" customFormat="1" ht="15" x14ac:dyDescent="0.25">
      <c r="A22" s="30"/>
      <c r="B22" s="31" t="s">
        <v>193</v>
      </c>
      <c r="C22" s="3">
        <v>31.904422504990499</v>
      </c>
      <c r="D22" s="48"/>
      <c r="E22" s="38"/>
      <c r="F22" s="38"/>
      <c r="H22" s="45"/>
    </row>
    <row r="23" spans="1:8" s="34" customFormat="1" ht="15" x14ac:dyDescent="0.25">
      <c r="A23" s="30"/>
      <c r="B23" s="31" t="s">
        <v>194</v>
      </c>
      <c r="C23" s="3">
        <v>37.056175477493198</v>
      </c>
      <c r="D23" s="48"/>
      <c r="E23" s="38"/>
      <c r="F23" s="38"/>
      <c r="H23" s="45"/>
    </row>
    <row r="24" spans="1:8" x14ac:dyDescent="0.2">
      <c r="A24" s="30" t="s">
        <v>201</v>
      </c>
      <c r="B24" s="31"/>
      <c r="E24" s="41"/>
      <c r="F24" s="42"/>
    </row>
    <row r="25" spans="1:8" ht="51" x14ac:dyDescent="0.2">
      <c r="B25" s="31" t="s">
        <v>202</v>
      </c>
      <c r="C25" s="43">
        <v>783</v>
      </c>
      <c r="D25" s="43"/>
      <c r="E25" s="37" t="s">
        <v>203</v>
      </c>
      <c r="F25" s="37" t="s">
        <v>204</v>
      </c>
    </row>
    <row r="26" spans="1:8" ht="38.25" x14ac:dyDescent="0.2">
      <c r="B26" s="31" t="s">
        <v>205</v>
      </c>
      <c r="C26" s="43">
        <v>235</v>
      </c>
      <c r="D26" s="43"/>
      <c r="E26" s="37" t="s">
        <v>206</v>
      </c>
      <c r="F26" s="37" t="s">
        <v>207</v>
      </c>
    </row>
    <row r="27" spans="1:8" x14ac:dyDescent="0.2">
      <c r="A27" s="30" t="s">
        <v>208</v>
      </c>
      <c r="B27" s="31"/>
      <c r="E27" s="41"/>
      <c r="F27" s="41"/>
    </row>
    <row r="28" spans="1:8" ht="38.25" x14ac:dyDescent="0.2">
      <c r="B28" s="31" t="s">
        <v>209</v>
      </c>
      <c r="C28" s="48">
        <v>7.25</v>
      </c>
      <c r="D28" s="48"/>
      <c r="E28" s="37" t="s">
        <v>210</v>
      </c>
      <c r="F28" s="37" t="s">
        <v>211</v>
      </c>
    </row>
    <row r="29" spans="1:8" ht="63.75" x14ac:dyDescent="0.2">
      <c r="B29" s="31" t="s">
        <v>212</v>
      </c>
      <c r="C29" s="43">
        <v>377</v>
      </c>
      <c r="D29" s="43"/>
      <c r="E29" s="37" t="s">
        <v>213</v>
      </c>
      <c r="F29" s="37" t="s">
        <v>214</v>
      </c>
    </row>
    <row r="30" spans="1:8" s="34" customFormat="1" x14ac:dyDescent="0.2">
      <c r="A30" s="30" t="s">
        <v>215</v>
      </c>
      <c r="B30" s="31"/>
      <c r="C30" s="32"/>
      <c r="D30" s="32"/>
      <c r="E30" s="41"/>
      <c r="F30" s="42"/>
      <c r="H30" s="45"/>
    </row>
    <row r="31" spans="1:8" s="34" customFormat="1" x14ac:dyDescent="0.2">
      <c r="A31" s="30" t="s">
        <v>216</v>
      </c>
      <c r="B31" s="31"/>
      <c r="C31" s="32"/>
      <c r="D31" s="32"/>
      <c r="E31" s="41"/>
      <c r="F31" s="42"/>
      <c r="H31" s="45"/>
    </row>
    <row r="32" spans="1:8" s="34" customFormat="1" ht="15" x14ac:dyDescent="0.25">
      <c r="A32" s="30"/>
      <c r="B32" s="31" t="s">
        <v>188</v>
      </c>
      <c r="C32" s="2">
        <v>96.285261755831598</v>
      </c>
      <c r="D32" s="32"/>
      <c r="E32" s="38" t="s">
        <v>217</v>
      </c>
      <c r="F32" s="38" t="s">
        <v>218</v>
      </c>
      <c r="H32" s="45"/>
    </row>
    <row r="33" spans="1:8" s="34" customFormat="1" ht="15" x14ac:dyDescent="0.25">
      <c r="A33" s="30"/>
      <c r="B33" s="31" t="s">
        <v>191</v>
      </c>
      <c r="C33" s="2">
        <v>107.908767803893</v>
      </c>
      <c r="D33" s="32"/>
      <c r="E33" s="38"/>
      <c r="F33" s="38"/>
      <c r="H33" s="45"/>
    </row>
    <row r="34" spans="1:8" s="34" customFormat="1" ht="15" x14ac:dyDescent="0.25">
      <c r="A34" s="30"/>
      <c r="B34" s="31" t="s">
        <v>192</v>
      </c>
      <c r="C34" s="2">
        <v>132.17461236089699</v>
      </c>
      <c r="D34" s="32"/>
      <c r="E34" s="38"/>
      <c r="F34" s="38"/>
      <c r="H34" s="45"/>
    </row>
    <row r="35" spans="1:8" s="34" customFormat="1" ht="15" x14ac:dyDescent="0.25">
      <c r="A35" s="30"/>
      <c r="B35" s="31" t="s">
        <v>193</v>
      </c>
      <c r="C35" s="2">
        <v>176.024400027534</v>
      </c>
      <c r="D35" s="32"/>
      <c r="E35" s="38"/>
      <c r="F35" s="38"/>
      <c r="H35" s="45"/>
    </row>
    <row r="36" spans="1:8" s="34" customFormat="1" ht="15" x14ac:dyDescent="0.25">
      <c r="A36" s="30"/>
      <c r="B36" s="31" t="s">
        <v>194</v>
      </c>
      <c r="C36" s="2">
        <v>204.447864703411</v>
      </c>
      <c r="D36" s="32"/>
      <c r="E36" s="38"/>
      <c r="F36" s="38"/>
      <c r="H36" s="45"/>
    </row>
    <row r="37" spans="1:8" s="34" customFormat="1" x14ac:dyDescent="0.2">
      <c r="A37" s="30" t="s">
        <v>219</v>
      </c>
      <c r="B37" s="31"/>
      <c r="C37" s="32"/>
      <c r="D37" s="32"/>
      <c r="E37" s="41"/>
      <c r="F37" s="42"/>
      <c r="H37" s="45"/>
    </row>
    <row r="38" spans="1:8" s="34" customFormat="1" x14ac:dyDescent="0.2">
      <c r="A38" s="30" t="s">
        <v>216</v>
      </c>
      <c r="B38" s="31"/>
      <c r="C38" s="32"/>
      <c r="D38" s="32"/>
      <c r="E38" s="41"/>
      <c r="F38" s="42"/>
      <c r="H38" s="45"/>
    </row>
    <row r="39" spans="1:8" x14ac:dyDescent="0.2">
      <c r="B39" s="31" t="s">
        <v>188</v>
      </c>
      <c r="C39" s="49">
        <f>C32/40</f>
        <v>2.4071315438957899</v>
      </c>
      <c r="E39" s="50" t="s">
        <v>220</v>
      </c>
      <c r="F39" s="50" t="s">
        <v>221</v>
      </c>
    </row>
    <row r="40" spans="1:8" x14ac:dyDescent="0.2">
      <c r="B40" s="31" t="s">
        <v>191</v>
      </c>
      <c r="C40" s="49">
        <f>C33/40</f>
        <v>2.6977191950973252</v>
      </c>
      <c r="E40" s="50"/>
      <c r="F40" s="50"/>
    </row>
    <row r="41" spans="1:8" x14ac:dyDescent="0.2">
      <c r="B41" s="31" t="s">
        <v>192</v>
      </c>
      <c r="C41" s="49">
        <f>C34/40</f>
        <v>3.3043653090224248</v>
      </c>
      <c r="E41" s="50"/>
      <c r="F41" s="50"/>
    </row>
    <row r="42" spans="1:8" x14ac:dyDescent="0.2">
      <c r="B42" s="31" t="s">
        <v>193</v>
      </c>
      <c r="C42" s="49">
        <f>C35/40</f>
        <v>4.4006100006883502</v>
      </c>
      <c r="E42" s="50"/>
      <c r="F42" s="50"/>
    </row>
    <row r="43" spans="1:8" x14ac:dyDescent="0.2">
      <c r="B43" s="31" t="s">
        <v>194</v>
      </c>
      <c r="C43" s="49">
        <f>C36/40</f>
        <v>5.111196617585275</v>
      </c>
      <c r="E43" s="50"/>
      <c r="F43" s="50"/>
    </row>
    <row r="44" spans="1:8" x14ac:dyDescent="0.2">
      <c r="A44" s="30" t="s">
        <v>222</v>
      </c>
      <c r="B44" s="31"/>
      <c r="E44" s="41"/>
      <c r="F44" s="42"/>
    </row>
    <row r="45" spans="1:8" ht="63.75" x14ac:dyDescent="0.2">
      <c r="B45" s="31" t="s">
        <v>223</v>
      </c>
      <c r="C45" s="48">
        <v>18.22</v>
      </c>
      <c r="D45" s="48"/>
      <c r="E45" s="37" t="s">
        <v>224</v>
      </c>
      <c r="F45" s="37" t="s">
        <v>225</v>
      </c>
    </row>
    <row r="46" spans="1:8" ht="63.75" x14ac:dyDescent="0.2">
      <c r="B46" s="31" t="s">
        <v>226</v>
      </c>
      <c r="C46" s="43">
        <v>948</v>
      </c>
      <c r="D46" s="43"/>
      <c r="E46" s="37" t="s">
        <v>227</v>
      </c>
      <c r="F46" s="37" t="s">
        <v>228</v>
      </c>
      <c r="G46" s="51"/>
    </row>
    <row r="47" spans="1:8" s="34" customFormat="1" x14ac:dyDescent="0.2">
      <c r="A47" s="30" t="s">
        <v>229</v>
      </c>
      <c r="B47" s="31"/>
      <c r="C47" s="32"/>
      <c r="D47" s="32"/>
      <c r="E47" s="41"/>
      <c r="F47" s="42"/>
      <c r="H47" s="45"/>
    </row>
    <row r="48" spans="1:8" s="34" customFormat="1" x14ac:dyDescent="0.2">
      <c r="A48" s="30" t="s">
        <v>216</v>
      </c>
      <c r="B48" s="31"/>
      <c r="C48" s="32"/>
      <c r="D48" s="32"/>
      <c r="E48" s="41"/>
      <c r="F48" s="42"/>
      <c r="H48" s="45"/>
    </row>
    <row r="49" spans="1:256" s="34" customFormat="1" ht="15" x14ac:dyDescent="0.25">
      <c r="A49" s="30"/>
      <c r="B49" s="31" t="s">
        <v>188</v>
      </c>
      <c r="C49" s="2">
        <v>38.305424187726899</v>
      </c>
      <c r="D49" s="32"/>
      <c r="E49" s="38" t="s">
        <v>230</v>
      </c>
      <c r="F49" s="38" t="s">
        <v>231</v>
      </c>
      <c r="H49" s="45"/>
    </row>
    <row r="50" spans="1:256" s="34" customFormat="1" ht="15" x14ac:dyDescent="0.25">
      <c r="A50" s="30"/>
      <c r="B50" s="31" t="s">
        <v>191</v>
      </c>
      <c r="C50" s="2">
        <v>42.929634805221902</v>
      </c>
      <c r="D50" s="32"/>
      <c r="E50" s="38"/>
      <c r="F50" s="38"/>
      <c r="H50" s="45"/>
    </row>
    <row r="51" spans="1:256" s="34" customFormat="1" ht="15" x14ac:dyDescent="0.25">
      <c r="A51" s="30"/>
      <c r="B51" s="31" t="s">
        <v>192</v>
      </c>
      <c r="C51" s="2">
        <v>52.583380893451199</v>
      </c>
      <c r="D51" s="32"/>
      <c r="E51" s="38"/>
      <c r="F51" s="38"/>
      <c r="H51" s="45"/>
    </row>
    <row r="52" spans="1:256" s="34" customFormat="1" ht="15" x14ac:dyDescent="0.25">
      <c r="A52" s="30"/>
      <c r="B52" s="31" t="s">
        <v>193</v>
      </c>
      <c r="C52" s="2">
        <v>70.028259647291605</v>
      </c>
      <c r="D52" s="32"/>
      <c r="E52" s="38"/>
      <c r="F52" s="38"/>
      <c r="H52" s="45"/>
    </row>
    <row r="53" spans="1:256" s="34" customFormat="1" ht="15" x14ac:dyDescent="0.25">
      <c r="A53" s="30"/>
      <c r="B53" s="31" t="s">
        <v>194</v>
      </c>
      <c r="C53" s="2">
        <v>81.336042909649507</v>
      </c>
      <c r="D53" s="32"/>
      <c r="E53" s="38"/>
      <c r="F53" s="38"/>
      <c r="H53" s="45"/>
    </row>
    <row r="54" spans="1:256" x14ac:dyDescent="0.2">
      <c r="A54" s="30" t="s">
        <v>232</v>
      </c>
      <c r="B54" s="31"/>
      <c r="E54" s="41"/>
      <c r="F54" s="42"/>
    </row>
    <row r="55" spans="1:256" x14ac:dyDescent="0.2">
      <c r="A55" s="30" t="s">
        <v>216</v>
      </c>
      <c r="B55" s="31"/>
      <c r="E55" s="41"/>
      <c r="F55" s="42"/>
    </row>
    <row r="56" spans="1:256" x14ac:dyDescent="0.2">
      <c r="B56" s="31" t="s">
        <v>188</v>
      </c>
      <c r="C56" s="49">
        <f>C49/40</f>
        <v>0.95763560469317244</v>
      </c>
      <c r="D56" s="49"/>
      <c r="E56" s="38" t="s">
        <v>233</v>
      </c>
      <c r="F56" s="38" t="s">
        <v>234</v>
      </c>
    </row>
    <row r="57" spans="1:256" x14ac:dyDescent="0.2">
      <c r="B57" s="31" t="s">
        <v>191</v>
      </c>
      <c r="C57" s="49">
        <f>C50/40</f>
        <v>1.0732408701305476</v>
      </c>
      <c r="D57" s="49"/>
      <c r="E57" s="38"/>
      <c r="F57" s="38"/>
    </row>
    <row r="58" spans="1:256" x14ac:dyDescent="0.2">
      <c r="B58" s="31" t="s">
        <v>192</v>
      </c>
      <c r="C58" s="49">
        <f>C51/40</f>
        <v>1.31458452233628</v>
      </c>
      <c r="D58" s="49"/>
      <c r="E58" s="38"/>
      <c r="F58" s="38"/>
    </row>
    <row r="59" spans="1:256" x14ac:dyDescent="0.2">
      <c r="B59" s="31" t="s">
        <v>193</v>
      </c>
      <c r="C59" s="49">
        <f>C52/40</f>
        <v>1.75070649118229</v>
      </c>
      <c r="D59" s="49"/>
      <c r="E59" s="38"/>
      <c r="F59" s="38"/>
    </row>
    <row r="60" spans="1:256" x14ac:dyDescent="0.2">
      <c r="B60" s="31" t="s">
        <v>194</v>
      </c>
      <c r="C60" s="49">
        <f>C53/40</f>
        <v>2.0334010727412375</v>
      </c>
      <c r="D60" s="49"/>
      <c r="E60" s="38"/>
      <c r="F60" s="38"/>
    </row>
    <row r="61" spans="1:256" x14ac:dyDescent="0.2">
      <c r="A61" s="30" t="s">
        <v>235</v>
      </c>
      <c r="B61" s="31"/>
      <c r="E61" s="41"/>
      <c r="F61" s="42"/>
      <c r="J61" s="43"/>
      <c r="K61" s="52"/>
    </row>
    <row r="62" spans="1:256" ht="25.5" x14ac:dyDescent="0.25">
      <c r="A62" s="53"/>
      <c r="B62" s="31" t="s">
        <v>236</v>
      </c>
      <c r="C62" s="4">
        <v>80319.7806918813</v>
      </c>
      <c r="D62" s="43"/>
      <c r="E62" s="37" t="s">
        <v>237</v>
      </c>
      <c r="F62" s="37" t="s">
        <v>238</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239</v>
      </c>
      <c r="C63" s="4">
        <v>24095.934207564402</v>
      </c>
      <c r="D63" s="43"/>
      <c r="E63" s="37" t="s">
        <v>240</v>
      </c>
      <c r="F63" s="40" t="s">
        <v>241</v>
      </c>
    </row>
    <row r="64" spans="1:256" ht="14.25" x14ac:dyDescent="0.2">
      <c r="A64" s="30" t="s">
        <v>242</v>
      </c>
      <c r="B64" s="31"/>
      <c r="C64" s="43"/>
      <c r="D64" s="43"/>
      <c r="E64" s="41"/>
      <c r="F64" s="42"/>
    </row>
    <row r="65" spans="1:256" x14ac:dyDescent="0.2">
      <c r="A65" s="30" t="s">
        <v>243</v>
      </c>
      <c r="B65" s="31"/>
      <c r="C65" s="43"/>
      <c r="D65" s="43"/>
      <c r="E65" s="41"/>
      <c r="F65" s="42"/>
    </row>
    <row r="66" spans="1:256" ht="15" x14ac:dyDescent="0.25">
      <c r="A66" s="53"/>
      <c r="B66" s="57" t="s">
        <v>244</v>
      </c>
      <c r="C66" s="4">
        <v>602.398355189109</v>
      </c>
      <c r="D66" s="43"/>
      <c r="E66" s="44" t="s">
        <v>245</v>
      </c>
      <c r="F66" s="44" t="s">
        <v>246</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247</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248</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249</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250</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251</v>
      </c>
      <c r="C71" s="4">
        <v>41635.147508327798</v>
      </c>
      <c r="D71" s="43"/>
      <c r="E71" s="37" t="s">
        <v>252</v>
      </c>
      <c r="F71" s="37" t="s">
        <v>253</v>
      </c>
      <c r="G71" s="29"/>
      <c r="H71" s="45"/>
    </row>
    <row r="72" spans="1:256" ht="60" customHeight="1" x14ac:dyDescent="0.25">
      <c r="B72" s="31" t="s">
        <v>254</v>
      </c>
      <c r="C72" s="4">
        <v>1040.8786877082</v>
      </c>
      <c r="D72" s="43"/>
      <c r="E72" s="37" t="s">
        <v>255</v>
      </c>
      <c r="F72" s="37" t="s">
        <v>256</v>
      </c>
      <c r="G72" s="29"/>
      <c r="H72" s="45"/>
    </row>
    <row r="74" spans="1:256" x14ac:dyDescent="0.2">
      <c r="A74" s="30" t="s">
        <v>257</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258</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259</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260</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261</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ID</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2020-06-04T16:10:46Z</dcterms:created>
  <dcterms:modified xsi:type="dcterms:W3CDTF">2020-06-12T15:25:21Z</dcterms:modified>
</cp:coreProperties>
</file>