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R:\OOR 2020\UPDATE THIS - State Partner Materials\"/>
    </mc:Choice>
  </mc:AlternateContent>
  <xr:revisionPtr revIDLastSave="0" documentId="13_ncr:1_{386872BB-0172-49B8-8C0A-DAF5B7C73D16}" xr6:coauthVersionLast="44" xr6:coauthVersionMax="44" xr10:uidLastSave="{00000000-0000-0000-0000-000000000000}"/>
  <bookViews>
    <workbookView xWindow="20370" yWindow="-120" windowWidth="29040" windowHeight="15840" activeTab="2" xr2:uid="{3522EE7F-1449-4B6E-905B-7D1209A33625}"/>
  </bookViews>
  <sheets>
    <sheet name="Sheet1" sheetId="1" r:id="rId1"/>
    <sheet name="GA" sheetId="2" r:id="rId2"/>
    <sheet name="Data Notes" sheetId="3" r:id="rId3"/>
  </sheets>
  <definedNames>
    <definedName name="_xlnm._FilterDatabase" localSheetId="1" hidden="1">GA!$A$1:$G$34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0" i="3" l="1"/>
  <c r="C59" i="3"/>
  <c r="C58" i="3"/>
  <c r="C57" i="3"/>
  <c r="C56" i="3"/>
  <c r="C43" i="3"/>
  <c r="C42" i="3"/>
  <c r="C41" i="3"/>
  <c r="C40" i="3"/>
  <c r="C39" i="3"/>
  <c r="AQ188" i="1" l="1"/>
  <c r="AP188" i="1"/>
  <c r="AO188" i="1"/>
  <c r="AN188" i="1"/>
  <c r="AM188" i="1"/>
  <c r="AQ187" i="1"/>
  <c r="AP187" i="1"/>
  <c r="AO187" i="1"/>
  <c r="AN187" i="1"/>
  <c r="AM187" i="1"/>
  <c r="AQ186" i="1"/>
  <c r="AP186" i="1"/>
  <c r="AO186" i="1"/>
  <c r="AN186" i="1"/>
  <c r="AM186" i="1"/>
  <c r="AQ185" i="1"/>
  <c r="AP185" i="1"/>
  <c r="AO185" i="1"/>
  <c r="AN185" i="1"/>
  <c r="AM185" i="1"/>
  <c r="AQ184" i="1"/>
  <c r="AP184" i="1"/>
  <c r="AO184" i="1"/>
  <c r="AN184" i="1"/>
  <c r="AM184" i="1"/>
  <c r="AQ183" i="1"/>
  <c r="AP183" i="1"/>
  <c r="AO183" i="1"/>
  <c r="AN183" i="1"/>
  <c r="AM183" i="1"/>
  <c r="AQ182" i="1"/>
  <c r="AP182" i="1"/>
  <c r="AO182" i="1"/>
  <c r="AN182" i="1"/>
  <c r="AM182" i="1"/>
  <c r="AQ181" i="1"/>
  <c r="AP181" i="1"/>
  <c r="AO181" i="1"/>
  <c r="AN181" i="1"/>
  <c r="AM181" i="1"/>
  <c r="AQ180" i="1"/>
  <c r="AP180" i="1"/>
  <c r="AO180" i="1"/>
  <c r="AN180" i="1"/>
  <c r="AM180" i="1"/>
  <c r="AQ179" i="1"/>
  <c r="AP179" i="1"/>
  <c r="AO179" i="1"/>
  <c r="AN179" i="1"/>
  <c r="AM179" i="1"/>
  <c r="AQ178" i="1"/>
  <c r="AP178" i="1"/>
  <c r="AO178" i="1"/>
  <c r="AN178" i="1"/>
  <c r="AM178" i="1"/>
  <c r="AQ177" i="1"/>
  <c r="AP177" i="1"/>
  <c r="AO177" i="1"/>
  <c r="AN177" i="1"/>
  <c r="AM177" i="1"/>
  <c r="AQ176" i="1"/>
  <c r="AP176" i="1"/>
  <c r="AO176" i="1"/>
  <c r="AN176" i="1"/>
  <c r="AM176" i="1"/>
  <c r="AQ175" i="1"/>
  <c r="AP175" i="1"/>
  <c r="AO175" i="1"/>
  <c r="AN175" i="1"/>
  <c r="AM175" i="1"/>
  <c r="AQ174" i="1"/>
  <c r="AP174" i="1"/>
  <c r="AO174" i="1"/>
  <c r="AN174" i="1"/>
  <c r="AM174" i="1"/>
  <c r="AQ173" i="1"/>
  <c r="AP173" i="1"/>
  <c r="AO173" i="1"/>
  <c r="AN173" i="1"/>
  <c r="AM173" i="1"/>
  <c r="AQ172" i="1"/>
  <c r="AP172" i="1"/>
  <c r="AO172" i="1"/>
  <c r="AN172" i="1"/>
  <c r="AM172" i="1"/>
  <c r="AQ171" i="1"/>
  <c r="AP171" i="1"/>
  <c r="AO171" i="1"/>
  <c r="AN171" i="1"/>
  <c r="AM171" i="1"/>
  <c r="AQ170" i="1"/>
  <c r="AP170" i="1"/>
  <c r="AO170" i="1"/>
  <c r="AN170" i="1"/>
  <c r="AM170" i="1"/>
  <c r="AQ169" i="1"/>
  <c r="AP169" i="1"/>
  <c r="AO169" i="1"/>
  <c r="AN169" i="1"/>
  <c r="AM169" i="1"/>
  <c r="AQ168" i="1"/>
  <c r="AP168" i="1"/>
  <c r="AO168" i="1"/>
  <c r="AN168" i="1"/>
  <c r="AM168" i="1"/>
  <c r="AQ167" i="1"/>
  <c r="AP167" i="1"/>
  <c r="AO167" i="1"/>
  <c r="AN167" i="1"/>
  <c r="AM167" i="1"/>
  <c r="AQ166" i="1"/>
  <c r="AP166" i="1"/>
  <c r="AO166" i="1"/>
  <c r="AN166" i="1"/>
  <c r="AM166" i="1"/>
  <c r="AQ165" i="1"/>
  <c r="AP165" i="1"/>
  <c r="AO165" i="1"/>
  <c r="AN165" i="1"/>
  <c r="AM165" i="1"/>
  <c r="AQ164" i="1"/>
  <c r="AP164" i="1"/>
  <c r="AO164" i="1"/>
  <c r="AN164" i="1"/>
  <c r="AM164" i="1"/>
  <c r="AQ163" i="1"/>
  <c r="AP163" i="1"/>
  <c r="AO163" i="1"/>
  <c r="AN163" i="1"/>
  <c r="AM163" i="1"/>
  <c r="AQ162" i="1"/>
  <c r="AP162" i="1"/>
  <c r="AO162" i="1"/>
  <c r="AN162" i="1"/>
  <c r="AM162" i="1"/>
  <c r="AQ161" i="1"/>
  <c r="AP161" i="1"/>
  <c r="AO161" i="1"/>
  <c r="AN161" i="1"/>
  <c r="AM161" i="1"/>
  <c r="AQ160" i="1"/>
  <c r="AP160" i="1"/>
  <c r="AO160" i="1"/>
  <c r="AN160" i="1"/>
  <c r="AM160" i="1"/>
  <c r="AQ159" i="1"/>
  <c r="AP159" i="1"/>
  <c r="AO159" i="1"/>
  <c r="AN159" i="1"/>
  <c r="AM159" i="1"/>
  <c r="AQ158" i="1"/>
  <c r="AP158" i="1"/>
  <c r="AO158" i="1"/>
  <c r="AN158" i="1"/>
  <c r="AM158" i="1"/>
  <c r="AQ157" i="1"/>
  <c r="AP157" i="1"/>
  <c r="AO157" i="1"/>
  <c r="AN157" i="1"/>
  <c r="AM157" i="1"/>
  <c r="AQ156" i="1"/>
  <c r="AP156" i="1"/>
  <c r="AO156" i="1"/>
  <c r="AN156" i="1"/>
  <c r="AM156" i="1"/>
  <c r="AQ155" i="1"/>
  <c r="AP155" i="1"/>
  <c r="AO155" i="1"/>
  <c r="AN155" i="1"/>
  <c r="AM155" i="1"/>
  <c r="AQ154" i="1"/>
  <c r="AP154" i="1"/>
  <c r="AO154" i="1"/>
  <c r="AN154" i="1"/>
  <c r="AM154" i="1"/>
  <c r="AQ153" i="1"/>
  <c r="AP153" i="1"/>
  <c r="AO153" i="1"/>
  <c r="AN153" i="1"/>
  <c r="AM153" i="1"/>
  <c r="AQ152" i="1"/>
  <c r="AP152" i="1"/>
  <c r="AO152" i="1"/>
  <c r="AN152" i="1"/>
  <c r="AM152" i="1"/>
  <c r="AQ151" i="1"/>
  <c r="AP151" i="1"/>
  <c r="AO151" i="1"/>
  <c r="AN151" i="1"/>
  <c r="AM151" i="1"/>
  <c r="AQ150" i="1"/>
  <c r="AP150" i="1"/>
  <c r="AO150" i="1"/>
  <c r="AN150" i="1"/>
  <c r="AM150" i="1"/>
  <c r="AQ149" i="1"/>
  <c r="AP149" i="1"/>
  <c r="AO149" i="1"/>
  <c r="AN149" i="1"/>
  <c r="AM149" i="1"/>
  <c r="AQ148" i="1"/>
  <c r="AP148" i="1"/>
  <c r="AO148" i="1"/>
  <c r="AN148" i="1"/>
  <c r="AM148" i="1"/>
  <c r="AQ147" i="1"/>
  <c r="AP147" i="1"/>
  <c r="AO147" i="1"/>
  <c r="AN147" i="1"/>
  <c r="AM147" i="1"/>
  <c r="AQ146" i="1"/>
  <c r="AP146" i="1"/>
  <c r="AO146" i="1"/>
  <c r="AN146" i="1"/>
  <c r="AM146" i="1"/>
  <c r="AQ145" i="1"/>
  <c r="AP145" i="1"/>
  <c r="AO145" i="1"/>
  <c r="AN145" i="1"/>
  <c r="AM145" i="1"/>
  <c r="AQ144" i="1"/>
  <c r="AP144" i="1"/>
  <c r="AO144" i="1"/>
  <c r="AN144" i="1"/>
  <c r="AM144" i="1"/>
  <c r="AQ143" i="1"/>
  <c r="AP143" i="1"/>
  <c r="AO143" i="1"/>
  <c r="AN143" i="1"/>
  <c r="AM143" i="1"/>
  <c r="AQ142" i="1"/>
  <c r="AP142" i="1"/>
  <c r="AO142" i="1"/>
  <c r="AN142" i="1"/>
  <c r="AM142" i="1"/>
  <c r="AQ141" i="1"/>
  <c r="AP141" i="1"/>
  <c r="AO141" i="1"/>
  <c r="AN141" i="1"/>
  <c r="AM141" i="1"/>
  <c r="AQ140" i="1"/>
  <c r="AP140" i="1"/>
  <c r="AO140" i="1"/>
  <c r="AN140" i="1"/>
  <c r="AM140" i="1"/>
  <c r="AQ139" i="1"/>
  <c r="AP139" i="1"/>
  <c r="AO139" i="1"/>
  <c r="AN139" i="1"/>
  <c r="AM139" i="1"/>
  <c r="AQ138" i="1"/>
  <c r="AP138" i="1"/>
  <c r="AO138" i="1"/>
  <c r="AN138" i="1"/>
  <c r="AM138" i="1"/>
  <c r="AQ137" i="1"/>
  <c r="AP137" i="1"/>
  <c r="AO137" i="1"/>
  <c r="AN137" i="1"/>
  <c r="AM137" i="1"/>
  <c r="AQ136" i="1"/>
  <c r="AP136" i="1"/>
  <c r="AO136" i="1"/>
  <c r="AN136" i="1"/>
  <c r="AM136" i="1"/>
  <c r="AQ135" i="1"/>
  <c r="AP135" i="1"/>
  <c r="AO135" i="1"/>
  <c r="AN135" i="1"/>
  <c r="AM135" i="1"/>
  <c r="AQ134" i="1"/>
  <c r="AP134" i="1"/>
  <c r="AO134" i="1"/>
  <c r="AN134" i="1"/>
  <c r="AM134" i="1"/>
  <c r="AQ133" i="1"/>
  <c r="AP133" i="1"/>
  <c r="AO133" i="1"/>
  <c r="AN133" i="1"/>
  <c r="AM133" i="1"/>
  <c r="AQ132" i="1"/>
  <c r="AP132" i="1"/>
  <c r="AO132" i="1"/>
  <c r="AN132" i="1"/>
  <c r="AM132" i="1"/>
  <c r="AQ131" i="1"/>
  <c r="AP131" i="1"/>
  <c r="AO131" i="1"/>
  <c r="AN131" i="1"/>
  <c r="AM131" i="1"/>
  <c r="AQ130" i="1"/>
  <c r="AP130" i="1"/>
  <c r="AO130" i="1"/>
  <c r="AN130" i="1"/>
  <c r="AM130" i="1"/>
  <c r="AQ129" i="1"/>
  <c r="AP129" i="1"/>
  <c r="AO129" i="1"/>
  <c r="AN129" i="1"/>
  <c r="AM129" i="1"/>
  <c r="AQ128" i="1"/>
  <c r="AP128" i="1"/>
  <c r="AO128" i="1"/>
  <c r="AN128" i="1"/>
  <c r="AM128" i="1"/>
  <c r="AQ127" i="1"/>
  <c r="AP127" i="1"/>
  <c r="AO127" i="1"/>
  <c r="AN127" i="1"/>
  <c r="AM127" i="1"/>
  <c r="AQ126" i="1"/>
  <c r="AP126" i="1"/>
  <c r="AO126" i="1"/>
  <c r="AN126" i="1"/>
  <c r="AM126" i="1"/>
  <c r="AQ125" i="1"/>
  <c r="AP125" i="1"/>
  <c r="AO125" i="1"/>
  <c r="AN125" i="1"/>
  <c r="AM125" i="1"/>
  <c r="AQ124" i="1"/>
  <c r="AP124" i="1"/>
  <c r="AO124" i="1"/>
  <c r="AN124" i="1"/>
  <c r="AM124" i="1"/>
  <c r="AQ123" i="1"/>
  <c r="AP123" i="1"/>
  <c r="AO123" i="1"/>
  <c r="AN123" i="1"/>
  <c r="AM123" i="1"/>
  <c r="AQ122" i="1"/>
  <c r="AP122" i="1"/>
  <c r="AO122" i="1"/>
  <c r="AN122" i="1"/>
  <c r="AM122" i="1"/>
  <c r="AQ121" i="1"/>
  <c r="AP121" i="1"/>
  <c r="AO121" i="1"/>
  <c r="AN121" i="1"/>
  <c r="AM121" i="1"/>
  <c r="AQ120" i="1"/>
  <c r="AP120" i="1"/>
  <c r="AO120" i="1"/>
  <c r="AN120" i="1"/>
  <c r="AM120" i="1"/>
  <c r="AQ119" i="1"/>
  <c r="AP119" i="1"/>
  <c r="AO119" i="1"/>
  <c r="AN119" i="1"/>
  <c r="AM119" i="1"/>
  <c r="AQ118" i="1"/>
  <c r="AP118" i="1"/>
  <c r="AO118" i="1"/>
  <c r="AN118" i="1"/>
  <c r="AM118" i="1"/>
  <c r="AQ117" i="1"/>
  <c r="AP117" i="1"/>
  <c r="AO117" i="1"/>
  <c r="AN117" i="1"/>
  <c r="AM117" i="1"/>
  <c r="AQ116" i="1"/>
  <c r="AP116" i="1"/>
  <c r="AO116" i="1"/>
  <c r="AN116" i="1"/>
  <c r="AM116" i="1"/>
  <c r="AQ115" i="1"/>
  <c r="AP115" i="1"/>
  <c r="AO115" i="1"/>
  <c r="AN115" i="1"/>
  <c r="AM115" i="1"/>
  <c r="AQ114" i="1"/>
  <c r="AP114" i="1"/>
  <c r="AO114" i="1"/>
  <c r="AN114" i="1"/>
  <c r="AM114" i="1"/>
  <c r="AQ113" i="1"/>
  <c r="AP113" i="1"/>
  <c r="AO113" i="1"/>
  <c r="AN113" i="1"/>
  <c r="AM113" i="1"/>
  <c r="AQ112" i="1"/>
  <c r="AP112" i="1"/>
  <c r="AO112" i="1"/>
  <c r="AN112" i="1"/>
  <c r="AM112" i="1"/>
  <c r="AQ111" i="1"/>
  <c r="AP111" i="1"/>
  <c r="AO111" i="1"/>
  <c r="AN111" i="1"/>
  <c r="AM111" i="1"/>
  <c r="AQ110" i="1"/>
  <c r="AP110" i="1"/>
  <c r="AO110" i="1"/>
  <c r="AN110" i="1"/>
  <c r="AM110" i="1"/>
  <c r="AQ109" i="1"/>
  <c r="AP109" i="1"/>
  <c r="AO109" i="1"/>
  <c r="AN109" i="1"/>
  <c r="AM109" i="1"/>
  <c r="AQ108" i="1"/>
  <c r="AP108" i="1"/>
  <c r="AO108" i="1"/>
  <c r="AN108" i="1"/>
  <c r="AM108" i="1"/>
  <c r="AQ107" i="1"/>
  <c r="AP107" i="1"/>
  <c r="AO107" i="1"/>
  <c r="AN107" i="1"/>
  <c r="AM107" i="1"/>
  <c r="AQ106" i="1"/>
  <c r="AP106" i="1"/>
  <c r="AO106" i="1"/>
  <c r="AN106" i="1"/>
  <c r="AM106" i="1"/>
  <c r="AQ105" i="1"/>
  <c r="AP105" i="1"/>
  <c r="AO105" i="1"/>
  <c r="AN105" i="1"/>
  <c r="AM105" i="1"/>
  <c r="AQ104" i="1"/>
  <c r="AP104" i="1"/>
  <c r="AO104" i="1"/>
  <c r="AN104" i="1"/>
  <c r="AM104" i="1"/>
  <c r="AQ103" i="1"/>
  <c r="AP103" i="1"/>
  <c r="AO103" i="1"/>
  <c r="AN103" i="1"/>
  <c r="AM103" i="1"/>
  <c r="AQ102" i="1"/>
  <c r="AP102" i="1"/>
  <c r="AO102" i="1"/>
  <c r="AN102" i="1"/>
  <c r="AM102" i="1"/>
  <c r="AQ101" i="1"/>
  <c r="AP101" i="1"/>
  <c r="AO101" i="1"/>
  <c r="AN101" i="1"/>
  <c r="AM101" i="1"/>
  <c r="AQ100" i="1"/>
  <c r="AP100" i="1"/>
  <c r="AO100" i="1"/>
  <c r="AN100" i="1"/>
  <c r="AM100" i="1"/>
  <c r="AQ99" i="1"/>
  <c r="AP99" i="1"/>
  <c r="AO99" i="1"/>
  <c r="AN99" i="1"/>
  <c r="AM99" i="1"/>
  <c r="AQ98" i="1"/>
  <c r="AP98" i="1"/>
  <c r="AO98" i="1"/>
  <c r="AN98" i="1"/>
  <c r="AM98" i="1"/>
  <c r="AQ97" i="1"/>
  <c r="AP97" i="1"/>
  <c r="AO97" i="1"/>
  <c r="AN97" i="1"/>
  <c r="AM97" i="1"/>
  <c r="AQ96" i="1"/>
  <c r="AP96" i="1"/>
  <c r="AO96" i="1"/>
  <c r="AN96" i="1"/>
  <c r="AM96" i="1"/>
  <c r="AQ95" i="1"/>
  <c r="AP95" i="1"/>
  <c r="AO95" i="1"/>
  <c r="AN95" i="1"/>
  <c r="AM95" i="1"/>
  <c r="AQ94" i="1"/>
  <c r="AP94" i="1"/>
  <c r="AO94" i="1"/>
  <c r="AN94" i="1"/>
  <c r="AM94" i="1"/>
  <c r="AQ93" i="1"/>
  <c r="AP93" i="1"/>
  <c r="AO93" i="1"/>
  <c r="AN93" i="1"/>
  <c r="AM93" i="1"/>
  <c r="AQ92" i="1"/>
  <c r="AP92" i="1"/>
  <c r="AO92" i="1"/>
  <c r="AN92" i="1"/>
  <c r="AM92" i="1"/>
  <c r="AQ91" i="1"/>
  <c r="AP91" i="1"/>
  <c r="AO91" i="1"/>
  <c r="AN91" i="1"/>
  <c r="AM91" i="1"/>
  <c r="AQ90" i="1"/>
  <c r="AP90" i="1"/>
  <c r="AO90" i="1"/>
  <c r="AN90" i="1"/>
  <c r="AM90" i="1"/>
  <c r="AQ89" i="1"/>
  <c r="AP89" i="1"/>
  <c r="AO89" i="1"/>
  <c r="AN89" i="1"/>
  <c r="AM89" i="1"/>
  <c r="AQ88" i="1"/>
  <c r="AP88" i="1"/>
  <c r="AO88" i="1"/>
  <c r="AN88" i="1"/>
  <c r="AM88" i="1"/>
  <c r="AQ87" i="1"/>
  <c r="AP87" i="1"/>
  <c r="AO87" i="1"/>
  <c r="AN87" i="1"/>
  <c r="AM87" i="1"/>
  <c r="AQ86" i="1"/>
  <c r="AP86" i="1"/>
  <c r="AO86" i="1"/>
  <c r="AN86" i="1"/>
  <c r="AM86" i="1"/>
  <c r="AQ85" i="1"/>
  <c r="AP85" i="1"/>
  <c r="AO85" i="1"/>
  <c r="AN85" i="1"/>
  <c r="AM85" i="1"/>
  <c r="AQ84" i="1"/>
  <c r="AP84" i="1"/>
  <c r="AO84" i="1"/>
  <c r="AN84" i="1"/>
  <c r="AM84" i="1"/>
  <c r="AQ83" i="1"/>
  <c r="AP83" i="1"/>
  <c r="AO83" i="1"/>
  <c r="AN83" i="1"/>
  <c r="AM83" i="1"/>
  <c r="AQ82" i="1"/>
  <c r="AP82" i="1"/>
  <c r="AO82" i="1"/>
  <c r="AN82" i="1"/>
  <c r="AM82" i="1"/>
  <c r="AQ81" i="1"/>
  <c r="AP81" i="1"/>
  <c r="AO81" i="1"/>
  <c r="AN81" i="1"/>
  <c r="AM81" i="1"/>
  <c r="AQ80" i="1"/>
  <c r="AP80" i="1"/>
  <c r="AO80" i="1"/>
  <c r="AN80" i="1"/>
  <c r="AM80" i="1"/>
  <c r="AQ79" i="1"/>
  <c r="AP79" i="1"/>
  <c r="AO79" i="1"/>
  <c r="AN79" i="1"/>
  <c r="AM79" i="1"/>
  <c r="AQ78" i="1"/>
  <c r="AP78" i="1"/>
  <c r="AO78" i="1"/>
  <c r="AN78" i="1"/>
  <c r="AM78" i="1"/>
  <c r="AQ77" i="1"/>
  <c r="AP77" i="1"/>
  <c r="AO77" i="1"/>
  <c r="AN77" i="1"/>
  <c r="AM77" i="1"/>
  <c r="AQ76" i="1"/>
  <c r="AP76" i="1"/>
  <c r="AO76" i="1"/>
  <c r="AN76" i="1"/>
  <c r="AM76" i="1"/>
  <c r="AQ75" i="1"/>
  <c r="AP75" i="1"/>
  <c r="AO75" i="1"/>
  <c r="AN75" i="1"/>
  <c r="AM75" i="1"/>
  <c r="AQ74" i="1"/>
  <c r="AP74" i="1"/>
  <c r="AO74" i="1"/>
  <c r="AN74" i="1"/>
  <c r="AM74" i="1"/>
  <c r="AQ73" i="1"/>
  <c r="AP73" i="1"/>
  <c r="AO73" i="1"/>
  <c r="AN73" i="1"/>
  <c r="AM73" i="1"/>
  <c r="AQ72" i="1"/>
  <c r="AP72" i="1"/>
  <c r="AO72" i="1"/>
  <c r="AN72" i="1"/>
  <c r="AM72" i="1"/>
  <c r="AQ71" i="1"/>
  <c r="AP71" i="1"/>
  <c r="AO71" i="1"/>
  <c r="AN71" i="1"/>
  <c r="AM71" i="1"/>
  <c r="AQ70" i="1"/>
  <c r="AP70" i="1"/>
  <c r="AO70" i="1"/>
  <c r="AN70" i="1"/>
  <c r="AM70" i="1"/>
  <c r="AQ69" i="1"/>
  <c r="AP69" i="1"/>
  <c r="AO69" i="1"/>
  <c r="AN69" i="1"/>
  <c r="AM69" i="1"/>
  <c r="AQ68" i="1"/>
  <c r="AP68" i="1"/>
  <c r="AO68" i="1"/>
  <c r="AN68" i="1"/>
  <c r="AM68" i="1"/>
  <c r="AQ67" i="1"/>
  <c r="AP67" i="1"/>
  <c r="AO67" i="1"/>
  <c r="AN67" i="1"/>
  <c r="AM67" i="1"/>
  <c r="AQ66" i="1"/>
  <c r="AP66" i="1"/>
  <c r="AO66" i="1"/>
  <c r="AN66" i="1"/>
  <c r="AM66" i="1"/>
  <c r="AQ65" i="1"/>
  <c r="AP65" i="1"/>
  <c r="AO65" i="1"/>
  <c r="AN65" i="1"/>
  <c r="AM65" i="1"/>
  <c r="AQ64" i="1"/>
  <c r="AP64" i="1"/>
  <c r="AO64" i="1"/>
  <c r="AN64" i="1"/>
  <c r="AM64" i="1"/>
  <c r="AQ63" i="1"/>
  <c r="AP63" i="1"/>
  <c r="AO63" i="1"/>
  <c r="AN63" i="1"/>
  <c r="AM63" i="1"/>
  <c r="AQ62" i="1"/>
  <c r="AP62" i="1"/>
  <c r="AO62" i="1"/>
  <c r="AN62" i="1"/>
  <c r="AM62" i="1"/>
  <c r="AQ61" i="1"/>
  <c r="AP61" i="1"/>
  <c r="AO61" i="1"/>
  <c r="AN61" i="1"/>
  <c r="AM61" i="1"/>
  <c r="AQ60" i="1"/>
  <c r="AP60" i="1"/>
  <c r="AO60" i="1"/>
  <c r="AN60" i="1"/>
  <c r="AM60" i="1"/>
  <c r="AQ59" i="1"/>
  <c r="AP59" i="1"/>
  <c r="AO59" i="1"/>
  <c r="AN59" i="1"/>
  <c r="AM59" i="1"/>
  <c r="AQ58" i="1"/>
  <c r="AP58" i="1"/>
  <c r="AO58" i="1"/>
  <c r="AN58" i="1"/>
  <c r="AM58" i="1"/>
  <c r="AQ57" i="1"/>
  <c r="AP57" i="1"/>
  <c r="AO57" i="1"/>
  <c r="AN57" i="1"/>
  <c r="AM57" i="1"/>
  <c r="AQ56" i="1"/>
  <c r="AP56" i="1"/>
  <c r="AO56" i="1"/>
  <c r="AN56" i="1"/>
  <c r="AM56" i="1"/>
  <c r="AQ55" i="1"/>
  <c r="AP55" i="1"/>
  <c r="AO55" i="1"/>
  <c r="AN55" i="1"/>
  <c r="AM55" i="1"/>
  <c r="AQ54" i="1"/>
  <c r="AP54" i="1"/>
  <c r="AO54" i="1"/>
  <c r="AN54" i="1"/>
  <c r="AM54" i="1"/>
  <c r="AQ53" i="1"/>
  <c r="AP53" i="1"/>
  <c r="AO53" i="1"/>
  <c r="AN53" i="1"/>
  <c r="AM53" i="1"/>
  <c r="AQ52" i="1"/>
  <c r="AP52" i="1"/>
  <c r="AO52" i="1"/>
  <c r="AN52" i="1"/>
  <c r="AM52" i="1"/>
  <c r="AQ51" i="1"/>
  <c r="AP51" i="1"/>
  <c r="AO51" i="1"/>
  <c r="AN51" i="1"/>
  <c r="AM51" i="1"/>
  <c r="AQ50" i="1"/>
  <c r="AP50" i="1"/>
  <c r="AO50" i="1"/>
  <c r="AN50" i="1"/>
  <c r="AM50" i="1"/>
  <c r="AQ49" i="1"/>
  <c r="AP49" i="1"/>
  <c r="AO49" i="1"/>
  <c r="AN49" i="1"/>
  <c r="AM49" i="1"/>
  <c r="AQ48" i="1"/>
  <c r="AP48" i="1"/>
  <c r="AO48" i="1"/>
  <c r="AN48" i="1"/>
  <c r="AM48" i="1"/>
  <c r="AQ47" i="1"/>
  <c r="AP47" i="1"/>
  <c r="AO47" i="1"/>
  <c r="AN47" i="1"/>
  <c r="AM47" i="1"/>
  <c r="AQ46" i="1"/>
  <c r="AP46" i="1"/>
  <c r="AO46" i="1"/>
  <c r="AN46" i="1"/>
  <c r="AM46" i="1"/>
  <c r="AQ45" i="1"/>
  <c r="AP45" i="1"/>
  <c r="AO45" i="1"/>
  <c r="AN45" i="1"/>
  <c r="AM45" i="1"/>
  <c r="AQ44" i="1"/>
  <c r="AP44" i="1"/>
  <c r="AO44" i="1"/>
  <c r="AN44" i="1"/>
  <c r="AM44" i="1"/>
  <c r="AQ43" i="1"/>
  <c r="AP43" i="1"/>
  <c r="AO43" i="1"/>
  <c r="AN43" i="1"/>
  <c r="AM43" i="1"/>
  <c r="AQ42" i="1"/>
  <c r="AP42" i="1"/>
  <c r="AO42" i="1"/>
  <c r="AN42" i="1"/>
  <c r="AM42" i="1"/>
  <c r="AQ41" i="1"/>
  <c r="AP41" i="1"/>
  <c r="AO41" i="1"/>
  <c r="AN41" i="1"/>
  <c r="AM41" i="1"/>
  <c r="AQ40" i="1"/>
  <c r="AP40" i="1"/>
  <c r="AO40" i="1"/>
  <c r="AN40" i="1"/>
  <c r="AM40" i="1"/>
  <c r="AQ39" i="1"/>
  <c r="AP39" i="1"/>
  <c r="AO39" i="1"/>
  <c r="AN39" i="1"/>
  <c r="AM39" i="1"/>
  <c r="AQ38" i="1"/>
  <c r="AP38" i="1"/>
  <c r="AO38" i="1"/>
  <c r="AN38" i="1"/>
  <c r="AM38" i="1"/>
  <c r="AQ37" i="1"/>
  <c r="AP37" i="1"/>
  <c r="AO37" i="1"/>
  <c r="AN37" i="1"/>
  <c r="AM37" i="1"/>
  <c r="AQ36" i="1"/>
  <c r="AP36" i="1"/>
  <c r="AO36" i="1"/>
  <c r="AN36" i="1"/>
  <c r="AM36" i="1"/>
  <c r="AQ35" i="1"/>
  <c r="AP35" i="1"/>
  <c r="AO35" i="1"/>
  <c r="AN35" i="1"/>
  <c r="AM35" i="1"/>
  <c r="AQ34" i="1"/>
  <c r="AP34" i="1"/>
  <c r="AO34" i="1"/>
  <c r="AN34" i="1"/>
  <c r="AM34" i="1"/>
  <c r="AQ33" i="1"/>
  <c r="AP33" i="1"/>
  <c r="AO33" i="1"/>
  <c r="AN33" i="1"/>
  <c r="AM33" i="1"/>
  <c r="AQ32" i="1"/>
  <c r="AP32" i="1"/>
  <c r="AO32" i="1"/>
  <c r="AN32" i="1"/>
  <c r="AM32" i="1"/>
  <c r="AQ31" i="1"/>
  <c r="AP31" i="1"/>
  <c r="AO31" i="1"/>
  <c r="AN31" i="1"/>
  <c r="AM31" i="1"/>
  <c r="AQ30" i="1"/>
  <c r="AP30" i="1"/>
  <c r="AO30" i="1"/>
  <c r="AN30" i="1"/>
  <c r="AM30" i="1"/>
  <c r="AQ29" i="1"/>
  <c r="AP29" i="1"/>
  <c r="AO29" i="1"/>
  <c r="AN29" i="1"/>
  <c r="AM29" i="1"/>
  <c r="AQ28" i="1"/>
  <c r="AP28" i="1"/>
  <c r="AO28" i="1"/>
  <c r="AN28" i="1"/>
  <c r="AM28" i="1"/>
  <c r="AQ27" i="1"/>
  <c r="AP27" i="1"/>
  <c r="AO27" i="1"/>
  <c r="AN27" i="1"/>
  <c r="AM27" i="1"/>
  <c r="AQ26" i="1"/>
  <c r="AP26" i="1"/>
  <c r="AO26" i="1"/>
  <c r="AN26" i="1"/>
  <c r="AM26" i="1"/>
  <c r="AQ25" i="1"/>
  <c r="AP25" i="1"/>
  <c r="AO25" i="1"/>
  <c r="AN25" i="1"/>
  <c r="AM25" i="1"/>
  <c r="AQ24" i="1"/>
  <c r="AP24" i="1"/>
  <c r="AO24" i="1"/>
  <c r="AN24" i="1"/>
  <c r="AM24" i="1"/>
  <c r="AQ23" i="1"/>
  <c r="AP23" i="1"/>
  <c r="AO23" i="1"/>
  <c r="AN23" i="1"/>
  <c r="AM23" i="1"/>
  <c r="AQ22" i="1"/>
  <c r="AP22" i="1"/>
  <c r="AO22" i="1"/>
  <c r="AN22" i="1"/>
  <c r="AM22" i="1"/>
  <c r="AQ21" i="1"/>
  <c r="AP21" i="1"/>
  <c r="AO21" i="1"/>
  <c r="AN21" i="1"/>
  <c r="AM21" i="1"/>
  <c r="AQ20" i="1"/>
  <c r="AP20" i="1"/>
  <c r="AO20" i="1"/>
  <c r="AN20" i="1"/>
  <c r="AM20" i="1"/>
  <c r="AQ19" i="1"/>
  <c r="AP19" i="1"/>
  <c r="AO19" i="1"/>
  <c r="AN19" i="1"/>
  <c r="AM19" i="1"/>
  <c r="AQ18" i="1"/>
  <c r="AP18" i="1"/>
  <c r="AO18" i="1"/>
  <c r="AN18" i="1"/>
  <c r="AM18" i="1"/>
  <c r="AQ17" i="1"/>
  <c r="AP17" i="1"/>
  <c r="AO17" i="1"/>
  <c r="AN17" i="1"/>
  <c r="AM17" i="1"/>
  <c r="AQ16" i="1"/>
  <c r="AP16" i="1"/>
  <c r="AO16" i="1"/>
  <c r="AN16" i="1"/>
  <c r="AM16" i="1"/>
  <c r="AQ15" i="1"/>
  <c r="AP15" i="1"/>
  <c r="AO15" i="1"/>
  <c r="AN15" i="1"/>
  <c r="AM15" i="1"/>
  <c r="AQ14" i="1"/>
  <c r="AP14" i="1"/>
  <c r="AO14" i="1"/>
  <c r="AN14" i="1"/>
  <c r="AM14" i="1"/>
  <c r="AQ13" i="1"/>
  <c r="AP13" i="1"/>
  <c r="AO13" i="1"/>
  <c r="AN13" i="1"/>
  <c r="AM13" i="1"/>
  <c r="AQ12" i="1"/>
  <c r="AP12" i="1"/>
  <c r="AO12" i="1"/>
  <c r="AN12" i="1"/>
  <c r="AM12" i="1"/>
  <c r="AQ11" i="1"/>
  <c r="AP11" i="1"/>
  <c r="AO11" i="1"/>
  <c r="AN11" i="1"/>
  <c r="AM11" i="1"/>
  <c r="AQ10" i="1"/>
  <c r="AP10" i="1"/>
  <c r="AO10" i="1"/>
  <c r="AN10" i="1"/>
  <c r="AM10" i="1"/>
  <c r="AQ9" i="1"/>
  <c r="AP9" i="1"/>
  <c r="AO9" i="1"/>
  <c r="AN9" i="1"/>
  <c r="AM9" i="1"/>
  <c r="AQ8" i="1"/>
  <c r="AP8" i="1"/>
  <c r="AO8" i="1"/>
  <c r="AN8" i="1"/>
  <c r="AM8" i="1"/>
  <c r="AQ7" i="1"/>
  <c r="AP7" i="1"/>
  <c r="AO7" i="1"/>
  <c r="AN7" i="1"/>
  <c r="AM7" i="1"/>
  <c r="AQ6" i="1"/>
  <c r="AP6" i="1"/>
  <c r="AO6" i="1"/>
  <c r="AN6" i="1"/>
  <c r="AM6" i="1"/>
  <c r="AQ5" i="1"/>
  <c r="AP5" i="1"/>
  <c r="AO5" i="1"/>
  <c r="AN5" i="1"/>
  <c r="AM5" i="1"/>
  <c r="AQ4" i="1"/>
  <c r="AP4" i="1"/>
  <c r="AO4" i="1"/>
  <c r="AN4" i="1"/>
  <c r="AM4" i="1"/>
  <c r="AQ3" i="1"/>
  <c r="AP3" i="1"/>
  <c r="AO3" i="1"/>
  <c r="AN3" i="1"/>
  <c r="AM3" i="1"/>
  <c r="AQ2" i="1"/>
  <c r="AP2" i="1"/>
  <c r="AO2" i="1"/>
  <c r="AN2" i="1"/>
  <c r="AM2" i="1"/>
</calcChain>
</file>

<file path=xl/sharedStrings.xml><?xml version="1.0" encoding="utf-8"?>
<sst xmlns="http://schemas.openxmlformats.org/spreadsheetml/2006/main" count="1014" uniqueCount="395">
  <si>
    <t>STATE</t>
  </si>
  <si>
    <t>GA</t>
  </si>
  <si>
    <t>Georgia</t>
  </si>
  <si>
    <t>NONMETRO</t>
  </si>
  <si>
    <t>METRO</t>
  </si>
  <si>
    <t>Albany MSA</t>
  </si>
  <si>
    <t>Athens-Clarke County MSA</t>
  </si>
  <si>
    <t>Atlanta-Sandy Springs-Roswell HMFA</t>
  </si>
  <si>
    <t>Augusta-Richmond County HMFA</t>
  </si>
  <si>
    <t>Brunswick MSA</t>
  </si>
  <si>
    <t>Butts County HMFA</t>
  </si>
  <si>
    <t>Chattanooga MSA</t>
  </si>
  <si>
    <t>Columbus MSA</t>
  </si>
  <si>
    <t>Dalton HMFA</t>
  </si>
  <si>
    <t>Gainesville MSA</t>
  </si>
  <si>
    <t>Haralson County HMFA</t>
  </si>
  <si>
    <t>Hinesville HMFA</t>
  </si>
  <si>
    <t>Lamar County HMFA</t>
  </si>
  <si>
    <t>Lincoln County HMFA</t>
  </si>
  <si>
    <t>Long County HMFA</t>
  </si>
  <si>
    <t>Macon HMFA</t>
  </si>
  <si>
    <t>Meriwether County HMFA</t>
  </si>
  <si>
    <t>Monroe County HMFA</t>
  </si>
  <si>
    <t>Morgan County HMFA</t>
  </si>
  <si>
    <t>Murray County HMFA</t>
  </si>
  <si>
    <t>Peach County HMFA</t>
  </si>
  <si>
    <t>Pulaski County HMFA</t>
  </si>
  <si>
    <t>Rome MSA</t>
  </si>
  <si>
    <t>Savannah MSA</t>
  </si>
  <si>
    <t>Valdosta MSA</t>
  </si>
  <si>
    <t>Warner Robins HMFA</t>
  </si>
  <si>
    <t>COUNTY</t>
  </si>
  <si>
    <t>Appling County</t>
  </si>
  <si>
    <t>Atkinson County</t>
  </si>
  <si>
    <t>Bacon County</t>
  </si>
  <si>
    <t>Baker County †</t>
  </si>
  <si>
    <t>Baldwin County</t>
  </si>
  <si>
    <t>Banks County</t>
  </si>
  <si>
    <t>Barrow County</t>
  </si>
  <si>
    <t>Bartow County</t>
  </si>
  <si>
    <t>Ben Hill County</t>
  </si>
  <si>
    <t>Berrien County</t>
  </si>
  <si>
    <t>Bibb County</t>
  </si>
  <si>
    <t>Bleckley County</t>
  </si>
  <si>
    <t>Brantley County</t>
  </si>
  <si>
    <t>Brooks County</t>
  </si>
  <si>
    <t>Bryan County</t>
  </si>
  <si>
    <t>Bulloch County</t>
  </si>
  <si>
    <t>Burke County</t>
  </si>
  <si>
    <t>Butts County</t>
  </si>
  <si>
    <t>Calhoun County</t>
  </si>
  <si>
    <t>Camden County</t>
  </si>
  <si>
    <t>Candler County</t>
  </si>
  <si>
    <t>Carroll County</t>
  </si>
  <si>
    <t>Catoosa County</t>
  </si>
  <si>
    <t>Charlton County</t>
  </si>
  <si>
    <t>Chatham County</t>
  </si>
  <si>
    <t>Chattahoochee County</t>
  </si>
  <si>
    <t>Chattooga County</t>
  </si>
  <si>
    <t>Cherokee County</t>
  </si>
  <si>
    <t>Clarke County</t>
  </si>
  <si>
    <t>Clay County</t>
  </si>
  <si>
    <t>Clayton County</t>
  </si>
  <si>
    <t>Clinch County</t>
  </si>
  <si>
    <t>Cobb County</t>
  </si>
  <si>
    <t>Coffee County</t>
  </si>
  <si>
    <t>Colquitt County</t>
  </si>
  <si>
    <t>Columbia County</t>
  </si>
  <si>
    <t>Cook County</t>
  </si>
  <si>
    <t>Coweta County</t>
  </si>
  <si>
    <t>Crawford County</t>
  </si>
  <si>
    <t>Crisp County</t>
  </si>
  <si>
    <t>Dade County</t>
  </si>
  <si>
    <t>Dawson County</t>
  </si>
  <si>
    <t>Decatur County</t>
  </si>
  <si>
    <t>DeKalb County</t>
  </si>
  <si>
    <t>Dodge County</t>
  </si>
  <si>
    <t>Dooly County</t>
  </si>
  <si>
    <t>Dougherty County</t>
  </si>
  <si>
    <t>Douglas County</t>
  </si>
  <si>
    <t>Early County</t>
  </si>
  <si>
    <t>Echols County</t>
  </si>
  <si>
    <t>Effingham County</t>
  </si>
  <si>
    <t>Elbert County</t>
  </si>
  <si>
    <t>Emanuel County</t>
  </si>
  <si>
    <t>Evans County</t>
  </si>
  <si>
    <t>Fannin County</t>
  </si>
  <si>
    <t>Fayette County</t>
  </si>
  <si>
    <t>Floyd County</t>
  </si>
  <si>
    <t>Forsyth County</t>
  </si>
  <si>
    <t>Franklin County</t>
  </si>
  <si>
    <t>Fulton County</t>
  </si>
  <si>
    <t>Gilmer County</t>
  </si>
  <si>
    <t>Glascock County</t>
  </si>
  <si>
    <t>Glynn County</t>
  </si>
  <si>
    <t>Gordon County</t>
  </si>
  <si>
    <t>Grady County</t>
  </si>
  <si>
    <t>Greene County</t>
  </si>
  <si>
    <t>Gwinnett County</t>
  </si>
  <si>
    <t>Habersham County</t>
  </si>
  <si>
    <t>Hall County</t>
  </si>
  <si>
    <t>Hancock County</t>
  </si>
  <si>
    <t>Haralson County</t>
  </si>
  <si>
    <t>Harris County</t>
  </si>
  <si>
    <t>Hart County</t>
  </si>
  <si>
    <t>Heard County</t>
  </si>
  <si>
    <t>Henry County</t>
  </si>
  <si>
    <t>Houston County</t>
  </si>
  <si>
    <t>Irwin County</t>
  </si>
  <si>
    <t>Jackson County</t>
  </si>
  <si>
    <t>Jasper County</t>
  </si>
  <si>
    <t>Jeff Davis County</t>
  </si>
  <si>
    <t>Jefferson County</t>
  </si>
  <si>
    <t>Jenkins County</t>
  </si>
  <si>
    <t>Johnson County</t>
  </si>
  <si>
    <t>Jones County</t>
  </si>
  <si>
    <t>Lamar County</t>
  </si>
  <si>
    <t>Lanier County</t>
  </si>
  <si>
    <t>Laurens County</t>
  </si>
  <si>
    <t>Lee County</t>
  </si>
  <si>
    <t>Liberty County</t>
  </si>
  <si>
    <t>Lincoln County</t>
  </si>
  <si>
    <t>Long County</t>
  </si>
  <si>
    <t>Lowndes County</t>
  </si>
  <si>
    <t>Lumpkin County</t>
  </si>
  <si>
    <t>McDuffie County</t>
  </si>
  <si>
    <t>McIntosh County</t>
  </si>
  <si>
    <t>Macon County</t>
  </si>
  <si>
    <t>Madison County</t>
  </si>
  <si>
    <t>Marion County</t>
  </si>
  <si>
    <t>Meriwether County</t>
  </si>
  <si>
    <t>Miller County</t>
  </si>
  <si>
    <t>Mitchell County</t>
  </si>
  <si>
    <t>Monroe County</t>
  </si>
  <si>
    <t>Montgomery County</t>
  </si>
  <si>
    <t>Morgan County</t>
  </si>
  <si>
    <t>Murray County</t>
  </si>
  <si>
    <t>Muscogee County</t>
  </si>
  <si>
    <t>Newton County</t>
  </si>
  <si>
    <t>Oconee County</t>
  </si>
  <si>
    <t>Oglethorpe County</t>
  </si>
  <si>
    <t>Paulding County</t>
  </si>
  <si>
    <t>Peach County</t>
  </si>
  <si>
    <t>Pickens County</t>
  </si>
  <si>
    <t>Pierce County</t>
  </si>
  <si>
    <t>Pike County</t>
  </si>
  <si>
    <t>Polk County</t>
  </si>
  <si>
    <t>Pulaski County</t>
  </si>
  <si>
    <t>Putnam County</t>
  </si>
  <si>
    <t>Quitman County</t>
  </si>
  <si>
    <t>Rabun County</t>
  </si>
  <si>
    <t>Randolph County</t>
  </si>
  <si>
    <t>Richmond County</t>
  </si>
  <si>
    <t>Rockdale County</t>
  </si>
  <si>
    <t>Schley County</t>
  </si>
  <si>
    <t>Screven County</t>
  </si>
  <si>
    <t>Seminole County</t>
  </si>
  <si>
    <t>Spalding County</t>
  </si>
  <si>
    <t>Stephens County</t>
  </si>
  <si>
    <t>Stewart County</t>
  </si>
  <si>
    <t>Sumter County</t>
  </si>
  <si>
    <t>Talbot County</t>
  </si>
  <si>
    <t>Taliaferro County †</t>
  </si>
  <si>
    <t>Tattnall County</t>
  </si>
  <si>
    <t>Taylor County</t>
  </si>
  <si>
    <t>Telfair County</t>
  </si>
  <si>
    <t>Terrell County</t>
  </si>
  <si>
    <t>Thomas County</t>
  </si>
  <si>
    <t>Tift County</t>
  </si>
  <si>
    <t>Toombs County</t>
  </si>
  <si>
    <t>Towns County</t>
  </si>
  <si>
    <t>Treutlen County</t>
  </si>
  <si>
    <t>Troup County</t>
  </si>
  <si>
    <t>Turner County</t>
  </si>
  <si>
    <t>Twiggs County</t>
  </si>
  <si>
    <t>Union County</t>
  </si>
  <si>
    <t>Upson County</t>
  </si>
  <si>
    <t>Walker County</t>
  </si>
  <si>
    <t>Walton County</t>
  </si>
  <si>
    <t>Ware County</t>
  </si>
  <si>
    <t>Warren County</t>
  </si>
  <si>
    <t>Washington County</t>
  </si>
  <si>
    <t>Wayne County</t>
  </si>
  <si>
    <t>Webster County</t>
  </si>
  <si>
    <t>Wheeler County</t>
  </si>
  <si>
    <t>White County</t>
  </si>
  <si>
    <t>Whitfield County</t>
  </si>
  <si>
    <t>Wilcox County</t>
  </si>
  <si>
    <t>Wilkes County</t>
  </si>
  <si>
    <t>Wilkinson County</t>
  </si>
  <si>
    <t>Worth County</t>
  </si>
  <si>
    <t>ST</t>
  </si>
  <si>
    <t>STNAME</t>
  </si>
  <si>
    <t>COUNTY/METRO</t>
  </si>
  <si>
    <t>Total households (2014-2018)</t>
  </si>
  <si>
    <t>Renter households (2014-2018)</t>
  </si>
  <si>
    <t>% of total households that are renters (2014-2018)</t>
  </si>
  <si>
    <t>Minimum wage</t>
  </si>
  <si>
    <t>Estimated mean renter wage</t>
  </si>
  <si>
    <t>SSI monthly payment</t>
  </si>
  <si>
    <t>Zero bedroom FMR</t>
  </si>
  <si>
    <t>One bedroom FMR</t>
  </si>
  <si>
    <t>Two bedroom FMR</t>
  </si>
  <si>
    <t>Three bedroom FMR</t>
  </si>
  <si>
    <t>Four bedroom FMR</t>
  </si>
  <si>
    <t>Annual AMI</t>
  </si>
  <si>
    <t>30% of AMI</t>
  </si>
  <si>
    <t>Estimated median renter household income</t>
  </si>
  <si>
    <t>Rent affordable at median renter household income</t>
  </si>
  <si>
    <t>Rent affordable at 30% AMI</t>
  </si>
  <si>
    <t>Rent affordable with full-time job paying minimum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</si>
  <si>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</si>
  <si>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</si>
  <si>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</si>
  <si>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</si>
  <si>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</si>
  <si>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</si>
  <si>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</si>
  <si>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</si>
  <si>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</si>
  <si>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</si>
  <si>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</si>
  <si>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</si>
  <si>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</si>
  <si>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</si>
  <si>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</si>
  <si>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</si>
  <si>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</si>
  <si>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</si>
  <si>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</si>
  <si>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</si>
  <si>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</si>
  <si>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</si>
  <si>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</si>
  <si>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</si>
  <si>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</si>
  <si>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</si>
  <si>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</si>
  <si>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</si>
  <si>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Occupation Code</t>
  </si>
  <si>
    <t>Occupation</t>
  </si>
  <si>
    <t>Total Employment</t>
  </si>
  <si>
    <t>Jobs per 1000 Jobs</t>
  </si>
  <si>
    <t>Median Hourly Wage</t>
  </si>
  <si>
    <t>35-3023</t>
  </si>
  <si>
    <t>Fast Food and Counter Workers</t>
  </si>
  <si>
    <t>35-3031</t>
  </si>
  <si>
    <t>Waiters and Waitresses</t>
  </si>
  <si>
    <t>25-9045</t>
  </si>
  <si>
    <t>Teaching Assistants, Except Postsecondary</t>
  </si>
  <si>
    <t>41-2011</t>
  </si>
  <si>
    <t>Cashiers</t>
  </si>
  <si>
    <t>35-2021</t>
  </si>
  <si>
    <t>Food Preparation Workers</t>
  </si>
  <si>
    <t>41-2031</t>
  </si>
  <si>
    <t>Retail Salespersons</t>
  </si>
  <si>
    <t>31-1120</t>
  </si>
  <si>
    <t>Home Health and Personal Care Aides</t>
  </si>
  <si>
    <t>37-2011</t>
  </si>
  <si>
    <t>Janitors and Cleaners, Except Maids and Housekeeping Cleaners</t>
  </si>
  <si>
    <t>53-7065</t>
  </si>
  <si>
    <t>Stockers and Order Fillers</t>
  </si>
  <si>
    <t>35-2014</t>
  </si>
  <si>
    <t>Cooks, Restaurant</t>
  </si>
  <si>
    <t>53-7062</t>
  </si>
  <si>
    <t>Laborers and Freight, Stock, and Material Movers, Hand</t>
  </si>
  <si>
    <t>51-2090</t>
  </si>
  <si>
    <t>Miscellaneous Assemblers and Fabricators</t>
  </si>
  <si>
    <t>35-1012</t>
  </si>
  <si>
    <t>First-Line Supervisors of Food Preparation and Serving Workers</t>
  </si>
  <si>
    <t>43-9061</t>
  </si>
  <si>
    <t>Office Clerks, General</t>
  </si>
  <si>
    <t>43-4051</t>
  </si>
  <si>
    <t>Customer Service Representatives</t>
  </si>
  <si>
    <t>43-6014</t>
  </si>
  <si>
    <t>Secretaries and Administrative Assistants, Except Legal, Medical, and Executive</t>
  </si>
  <si>
    <t>One-Bedroom Housing Wage</t>
  </si>
  <si>
    <t>53-7051</t>
  </si>
  <si>
    <t>Industrial Truck and Tractor Operators</t>
  </si>
  <si>
    <t>49-9071</t>
  </si>
  <si>
    <t>Maintenance and Repair Workers, General</t>
  </si>
  <si>
    <t>00-0000</t>
  </si>
  <si>
    <t>All Occupations</t>
  </si>
  <si>
    <t>41-1011</t>
  </si>
  <si>
    <t>First-Line Supervisors of Retail Sales Workers</t>
  </si>
  <si>
    <t>Two-Bedroom Housing Wage</t>
  </si>
  <si>
    <t>43-3031</t>
  </si>
  <si>
    <t>Bookkeeping, Accounting, and Auditing Clerks</t>
  </si>
  <si>
    <t>53-3032</t>
  </si>
  <si>
    <t>Heavy and Tractor-Trailer Truck Drivers</t>
  </si>
  <si>
    <t>43-1011</t>
  </si>
  <si>
    <t>First-Line Supervisors of Office and Administrative Support Workers</t>
  </si>
  <si>
    <t>41-3091</t>
  </si>
  <si>
    <t>Sales Representatives of Services, Except Advertising, Insurance, Financial Services, and Travel</t>
  </si>
  <si>
    <t>25-2021</t>
  </si>
  <si>
    <t>Elementary School Teachers, Except Special Education</t>
  </si>
  <si>
    <t>41-4012</t>
  </si>
  <si>
    <t>Sales Representatives, Wholesale and Manufacturing, Except Technical and Scientific Products</t>
  </si>
  <si>
    <t>29-1141</t>
  </si>
  <si>
    <t>Registered Nurses</t>
  </si>
  <si>
    <t>13-1198</t>
  </si>
  <si>
    <t>Project Management Specialists and Business Operations Specialists, All Other</t>
  </si>
  <si>
    <t>13-2011</t>
  </si>
  <si>
    <t>Accountants and Auditors</t>
  </si>
  <si>
    <t>11-1021</t>
  </si>
  <si>
    <t>General and Operations Managers</t>
  </si>
  <si>
    <t>15-1256</t>
  </si>
  <si>
    <t>Software Developers and Software Quality Assurance Analysts and Testers</t>
  </si>
  <si>
    <t>U.S.</t>
  </si>
  <si>
    <r>
      <t xml:space="preserve">How to Use the Numbers When Discussing                            </t>
    </r>
    <r>
      <rPr>
        <b/>
        <i/>
        <sz val="12"/>
        <rFont val="Arial"/>
        <family val="2"/>
      </rPr>
      <t>Out of Reach</t>
    </r>
  </si>
  <si>
    <t>Where the Numbers Come From</t>
  </si>
  <si>
    <t>Number of Households (2014-2018)</t>
  </si>
  <si>
    <t>Total</t>
  </si>
  <si>
    <t>There were 120,935,203 total households in the U.S., including Puerto Rico.</t>
  </si>
  <si>
    <t>U.S. Census American Community Survey (ACS) 2014-2018</t>
  </si>
  <si>
    <t>Renter</t>
  </si>
  <si>
    <t>There were 43,669,988 renter households in the U.S., including Puerto Rico.</t>
  </si>
  <si>
    <t>% Renter</t>
  </si>
  <si>
    <t>Renter households represented 36% of all households in the U.S.</t>
  </si>
  <si>
    <t>Divide number of renter households by total number of households, and then multiply by 100 (43,669,988/120,935,203)*100=36%</t>
  </si>
  <si>
    <t>2020 Fair Market Rent (FMR)</t>
  </si>
  <si>
    <t>Zero-Bedroom</t>
  </si>
  <si>
    <t>The average Fair Market Rent for a two-bedroom rental home in the U.S. is $1,246</t>
  </si>
  <si>
    <t>Fair Market Rents developed by HUD annually. See Appendix B.</t>
  </si>
  <si>
    <t>One-Bedroom</t>
  </si>
  <si>
    <t>Two-Bedroom</t>
  </si>
  <si>
    <t>Three-Bedroom</t>
  </si>
  <si>
    <t>Four-Bedroom</t>
  </si>
  <si>
    <t>Annual Income Needed to Afford FMR</t>
  </si>
  <si>
    <t>A renter household needs an annual income of $49,830 to afford a two-bedroom rental home at the Fair Market Rent.</t>
  </si>
  <si>
    <r>
      <t>Multiply the FMR for a unit of a particular size by 12 to get the yearly rental cost (2BR: $1,245.75 x 12 = $14,949).  Then divide by .3 to determine the total income needed to afford $14,949 per year in rent ($14,949 / .3 =</t>
    </r>
    <r>
      <rPr>
        <sz val="10"/>
        <color indexed="10"/>
        <rFont val="Arial"/>
        <family val="2"/>
      </rPr>
      <t xml:space="preserve"> </t>
    </r>
    <r>
      <rPr>
        <sz val="10"/>
        <rFont val="Arial"/>
        <family val="2"/>
      </rPr>
      <t>$49,830).</t>
    </r>
  </si>
  <si>
    <t>2020 Housing Wage</t>
  </si>
  <si>
    <t>A renter household needs one full-time job paying $23.96 per hour in order to afford a two-bedroom rental home at the Fair Market Rent.</t>
  </si>
  <si>
    <t>Divide income needed to afford the FMR for a particular unit size (2BR: $49,830) by 52 (weeks per year), and then divide by 40 (hours per work week) ($47,754 / 52 / 40 = $23.96)</t>
  </si>
  <si>
    <t>2020 Supplemental Security Income (SSI)</t>
  </si>
  <si>
    <t>Monthly SSI Payment</t>
  </si>
  <si>
    <t>The Supplemental Security Income for qualifying individuals is $783 in monthly federal benefits in 2020.</t>
  </si>
  <si>
    <t>U.S. Social Security Administration. The maximum federal SSI payment for individuals is $783 in 2020, but can be lower if the recipient receives income from other sources. Some states also provide a supplement.</t>
  </si>
  <si>
    <t>Rent Affordable at SSI</t>
  </si>
  <si>
    <t>An individual whose sole source of income is Supplemental Security Income can afford to spend as much as $235 in monthly rent.</t>
  </si>
  <si>
    <t>Multiply monthly income by .3 to determine maximum amount that can be spent on rent ($783 x .3 = $235).</t>
  </si>
  <si>
    <t>2020 Minimum Wage</t>
  </si>
  <si>
    <t>Minimum Wage</t>
  </si>
  <si>
    <t>The federal minimum wage is $7.25 in 2020.</t>
  </si>
  <si>
    <r>
      <t xml:space="preserve">The federal minimum wage is $7.25, as of July 1, 2020.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</si>
  <si>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</si>
  <si>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</si>
  <si>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</si>
  <si>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</si>
  <si>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</si>
  <si>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132 hours per week to afford a two-bedroom rental home at the Fair Market Rent.</t>
  </si>
  <si>
    <t>Divide income needed to afford the FMR for a particular unit size (2BR: $49,830) by 52 (weeks per year), and then divide by the federal minimum wage of $7.25 ($49,830 / 52 / $7.25 = 132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</si>
  <si>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</si>
  <si>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</si>
  <si>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132 hours) by 40 (hours per work week) (132 / 40 = 3.3 full-time jobs).</t>
  </si>
  <si>
    <t>2020 Renter Wage</t>
  </si>
  <si>
    <t>Estimated Mean Renter Wage</t>
  </si>
  <si>
    <t>The estimated mean (average) renter wage in the U.S. is $18.22 in 2020.</t>
  </si>
  <si>
    <t>Average weekly wages from the 2018 Quarterly Census of Employment and Wages divided by 40 (hours per work week). This overall wage is adjusted by the national ratio of renter household income to total household income reported in ACS 2014-2018 and an inflation factor is applied to adjust from 2018 to FY2020.</t>
  </si>
  <si>
    <t>Rent Affordable at Mean Wage</t>
  </si>
  <si>
    <t>If one wage-earner holds a full-time job paying the mean renter wage, a household can afford to spend as much as $948 in monthly rent.</t>
  </si>
  <si>
    <t>Multiply mean renter wage by 40 (hours per work week) and 52 (weeks per year) to calculate annual income ($18.22374 x 40 x 52 = $37,905.38).  Multiply by .3 to determine maximum amount that can be spent on rent, and then divide by 12 to obtain monthly amount (($37,905.38 x .3) / 12 = $948).</t>
  </si>
  <si>
    <t xml:space="preserve">Work Hours/Week at Mean Renter Wage </t>
  </si>
  <si>
    <t>A renter earning the mean renter wage must work 53 hours per week to afford a two-bedroom rental home at the Fair Market Rent.</t>
  </si>
  <si>
    <t>Divide income needed to afford the FMR for a particular unit size (2BR: $49,830) by 52 (weeks per year), and then divide by the mean renter wage ($49,830 / 52 / $18.22 = 53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</si>
  <si>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</si>
  <si>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</si>
  <si>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53 hours) by 40 (hours per work week) (53 / 40 = 1.3 full-time jobs).</t>
  </si>
  <si>
    <t>2020 Area Median Income(AMI)</t>
  </si>
  <si>
    <t>Area Median Income</t>
  </si>
  <si>
    <t>The estimated annual median family income in the U.S. is $80,320.</t>
  </si>
  <si>
    <t>HUD FY20 estimated median family income based on data from the ACS.  See Appendix B.</t>
  </si>
  <si>
    <r>
      <t xml:space="preserve">30% of AMI </t>
    </r>
    <r>
      <rPr>
        <vertAlign val="superscript"/>
        <sz val="10"/>
        <rFont val="Arial"/>
        <family val="2"/>
      </rPr>
      <t>1</t>
    </r>
  </si>
  <si>
    <t>In the U.S., an Extremely Low-Income family (30% of AMI) earns no more than $24,096 annually.</t>
  </si>
  <si>
    <t>Multiply annual AMI by .3 to calculate median income for Extremely Low Income family ($80,320 x .3 = $24,096)</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</si>
  <si>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</si>
  <si>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</si>
  <si>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</si>
  <si>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$602 or less is affordable.</t>
  </si>
  <si>
    <t>Multiply annual AMI by percent of AMI given for income level (30% = .3) and then by .3 to calculate maximum amount that can be spent on housing for it to be affordable ($80,320 x .3 x .3 = $7,229).  Divide by 12 to obtain monthly amount ($7,229 / 12 = $602).</t>
  </si>
  <si>
    <t>Income at 50% of AMI</t>
  </si>
  <si>
    <t>Income at 80% of AMI</t>
  </si>
  <si>
    <t>Income at 100% of AMI</t>
  </si>
  <si>
    <t>2020 Median Renter Household Income</t>
  </si>
  <si>
    <t>Estimated Median Renter Household Income</t>
  </si>
  <si>
    <t>The median renter household income in the U.S. is $41,635.</t>
  </si>
  <si>
    <t>Represents renter median household income from ACS 5-Year Data (2014-2018) projected to 2020 using an inflation adjustment factor.</t>
  </si>
  <si>
    <t>Rent Affordable at Median</t>
  </si>
  <si>
    <t>For a household earning the renter median income, monthly rent of $1,041 or less is affordable.</t>
  </si>
  <si>
    <t>Multiply renter median household income by .3 to get maximum amount that can be spent on housing for it to be affordable ($41,635 x .3 = $12,491). Divide by 12 to obtain monthly amount ($12,491 / 12 = $1,041).</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</si>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</sst>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quot;$&quot;#,##0"/>
    <numFmt numFmtId="166" formatCode="0.0"/>
    <numFmt numFmtId="167" formatCode="#,##0.0"/>
    <numFmt numFmtId="168" formatCode="0.000"/>
  </numFmts>
  <fonts count="20"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cellStyleXfs>
  <cellXfs count="83">
    <xf numFmtId="0" fontId="0" fillId="0" borderId="0" xfId="0"/>
    <xf numFmtId="3" fontId="0" fillId="0" borderId="0" xfId="0" applyNumberFormat="1"/>
    <xf numFmtId="1" fontId="0" fillId="0" borderId="0" xfId="0" applyNumberFormat="1"/>
    <xf numFmtId="164" fontId="0" fillId="0" borderId="0" xfId="0" applyNumberFormat="1"/>
    <xf numFmtId="165" fontId="0" fillId="0" borderId="0" xfId="0" applyNumberFormat="1"/>
    <xf numFmtId="166" fontId="0" fillId="0" borderId="0" xfId="0" applyNumberFormat="1"/>
    <xf numFmtId="0" fontId="0" fillId="0" borderId="0" xfId="0" applyAlignment="1">
      <alignment wrapText="1"/>
    </xf>
    <xf numFmtId="1" fontId="0" fillId="0" borderId="0" xfId="0" applyNumberFormat="1" applyAlignment="1">
      <alignment wrapText="1"/>
    </xf>
    <xf numFmtId="164" fontId="0" fillId="0" borderId="0" xfId="0" applyNumberFormat="1" applyAlignment="1">
      <alignment wrapText="1"/>
    </xf>
    <xf numFmtId="165" fontId="0" fillId="0" borderId="0" xfId="0" applyNumberFormat="1" applyAlignment="1">
      <alignment wrapText="1"/>
    </xf>
    <xf numFmtId="49" fontId="3" fillId="0" borderId="0" xfId="0" applyNumberFormat="1" applyFont="1"/>
    <xf numFmtId="3" fontId="3" fillId="0" borderId="0" xfId="1" applyNumberFormat="1" applyFont="1" applyAlignment="1">
      <alignment horizontal="center"/>
    </xf>
    <xf numFmtId="2" fontId="3" fillId="0" borderId="0" xfId="0" applyNumberFormat="1" applyFont="1" applyAlignment="1">
      <alignment horizontal="center"/>
    </xf>
    <xf numFmtId="164" fontId="3" fillId="0" borderId="0" xfId="0" applyNumberFormat="1" applyFont="1" applyAlignment="1">
      <alignment horizontal="center"/>
    </xf>
    <xf numFmtId="49" fontId="3" fillId="0" borderId="0" xfId="0" applyNumberFormat="1" applyFont="1" applyAlignment="1">
      <alignment horizontal="center"/>
    </xf>
    <xf numFmtId="0" fontId="3" fillId="0" borderId="0" xfId="0" applyFont="1"/>
    <xf numFmtId="3" fontId="3" fillId="0" borderId="0" xfId="0" applyNumberFormat="1" applyFont="1" applyAlignment="1">
      <alignment horizontal="right"/>
    </xf>
    <xf numFmtId="2" fontId="3" fillId="0" borderId="0" xfId="0" applyNumberFormat="1" applyFont="1" applyAlignment="1">
      <alignment horizontal="right"/>
    </xf>
    <xf numFmtId="164" fontId="3" fillId="0" borderId="0" xfId="0" applyNumberFormat="1" applyFont="1" applyAlignment="1">
      <alignment horizontal="right"/>
    </xf>
    <xf numFmtId="0" fontId="2" fillId="0" borderId="0" xfId="0" applyFont="1"/>
    <xf numFmtId="164" fontId="2" fillId="0" borderId="0" xfId="0" applyNumberFormat="1" applyFont="1" applyAlignment="1">
      <alignment horizontal="right"/>
    </xf>
    <xf numFmtId="0" fontId="5" fillId="0" borderId="0" xfId="3" applyFont="1"/>
    <xf numFmtId="0" fontId="5" fillId="0" borderId="0" xfId="3" applyFont="1" applyAlignment="1">
      <alignment horizontal="left" vertical="center" wrapText="1"/>
    </xf>
    <xf numFmtId="3" fontId="6" fillId="0" borderId="0" xfId="3" applyNumberFormat="1" applyFont="1" applyAlignment="1">
      <alignment horizontal="center" vertical="center"/>
    </xf>
    <xf numFmtId="3" fontId="5" fillId="0" borderId="0" xfId="3" applyNumberFormat="1" applyFont="1" applyAlignment="1">
      <alignment horizontal="right" vertical="center"/>
    </xf>
    <xf numFmtId="0" fontId="7" fillId="0" borderId="0" xfId="3" applyFont="1" applyAlignment="1">
      <alignment horizontal="center" vertical="center" wrapText="1"/>
    </xf>
    <xf numFmtId="0" fontId="5" fillId="0" borderId="0" xfId="3" applyFont="1" applyAlignment="1">
      <alignment horizontal="center"/>
    </xf>
    <xf numFmtId="3" fontId="5" fillId="0" borderId="0" xfId="3" applyNumberFormat="1" applyFont="1"/>
    <xf numFmtId="0" fontId="9" fillId="0" borderId="0" xfId="3" applyFont="1"/>
    <xf numFmtId="0" fontId="6" fillId="0" borderId="0" xfId="3" applyFont="1"/>
    <xf numFmtId="0" fontId="9" fillId="0" borderId="0" xfId="3" applyFont="1" applyAlignment="1">
      <alignment horizontal="left" vertical="center" wrapText="1"/>
    </xf>
    <xf numFmtId="3" fontId="9" fillId="0" borderId="0" xfId="3" applyNumberFormat="1" applyFont="1" applyAlignment="1">
      <alignment horizontal="right" vertical="center"/>
    </xf>
    <xf numFmtId="0" fontId="9" fillId="0" borderId="0" xfId="3" applyFont="1" applyAlignment="1">
      <alignment horizontal="left" wrapText="1"/>
    </xf>
    <xf numFmtId="0" fontId="9" fillId="0" borderId="0" xfId="3" applyFont="1" applyAlignment="1">
      <alignment horizontal="center"/>
    </xf>
    <xf numFmtId="3" fontId="9" fillId="0" borderId="0" xfId="3" applyNumberFormat="1" applyFont="1"/>
    <xf numFmtId="3" fontId="9" fillId="0" borderId="0" xfId="0" applyNumberFormat="1" applyFont="1"/>
    <xf numFmtId="0" fontId="9" fillId="0" borderId="1" xfId="3" applyFont="1" applyBorder="1" applyAlignment="1">
      <alignment horizontal="left" vertical="center" wrapText="1" indent="1"/>
    </xf>
    <xf numFmtId="0" fontId="9" fillId="0" borderId="1" xfId="3" applyFont="1" applyBorder="1" applyAlignment="1">
      <alignment horizontal="left" vertical="center" wrapText="1" indent="1"/>
    </xf>
    <xf numFmtId="9" fontId="9" fillId="0" borderId="0" xfId="2" applyFont="1" applyAlignment="1">
      <alignment horizontal="right" vertical="center"/>
    </xf>
    <xf numFmtId="0" fontId="9" fillId="0" borderId="1" xfId="3" applyFont="1" applyBorder="1" applyAlignment="1">
      <alignment horizontal="left" wrapText="1" indent="1"/>
    </xf>
    <xf numFmtId="0" fontId="9" fillId="0" borderId="0" xfId="3" applyFont="1" applyAlignment="1">
      <alignment horizontal="left" vertical="center" wrapText="1" indent="1"/>
    </xf>
    <xf numFmtId="0" fontId="9" fillId="0" borderId="0" xfId="3" applyFont="1" applyAlignment="1">
      <alignment horizontal="left" wrapText="1" indent="1"/>
    </xf>
    <xf numFmtId="165" fontId="9" fillId="0" borderId="0" xfId="3" applyNumberFormat="1" applyFont="1" applyAlignment="1">
      <alignment horizontal="right" vertical="center"/>
    </xf>
    <xf numFmtId="0" fontId="9" fillId="0" borderId="2" xfId="3" applyFont="1" applyBorder="1" applyAlignment="1">
      <alignment horizontal="left" vertical="center" wrapText="1" indent="1"/>
    </xf>
    <xf numFmtId="3" fontId="9" fillId="0" borderId="0" xfId="3" applyNumberFormat="1" applyFont="1" applyAlignment="1">
      <alignment horizontal="center"/>
    </xf>
    <xf numFmtId="0" fontId="9" fillId="0" borderId="3" xfId="3" applyFont="1" applyBorder="1" applyAlignment="1">
      <alignment horizontal="left" vertical="center" wrapText="1" indent="1"/>
    </xf>
    <xf numFmtId="0" fontId="9" fillId="0" borderId="4" xfId="3" applyFont="1" applyBorder="1" applyAlignment="1">
      <alignment horizontal="left" vertical="center" wrapText="1" indent="1"/>
    </xf>
    <xf numFmtId="164" fontId="9" fillId="0" borderId="0" xfId="3" applyNumberFormat="1" applyFont="1" applyAlignment="1">
      <alignment horizontal="right" vertical="center"/>
    </xf>
    <xf numFmtId="167" fontId="9" fillId="0" borderId="0" xfId="3" applyNumberFormat="1" applyFont="1" applyAlignment="1">
      <alignment horizontal="right" vertical="center"/>
    </xf>
    <xf numFmtId="167" fontId="9" fillId="0" borderId="1" xfId="3" applyNumberFormat="1" applyFont="1" applyBorder="1" applyAlignment="1">
      <alignment horizontal="left" vertical="center" wrapText="1" indent="1"/>
    </xf>
    <xf numFmtId="168" fontId="9" fillId="0" borderId="0" xfId="3" applyNumberFormat="1" applyFont="1" applyAlignment="1">
      <alignment horizontal="center"/>
    </xf>
    <xf numFmtId="9" fontId="9" fillId="0" borderId="0" xfId="2" applyFont="1" applyAlignment="1">
      <alignment wrapText="1"/>
    </xf>
    <xf numFmtId="0" fontId="12" fillId="0" borderId="0" xfId="3" applyFont="1"/>
    <xf numFmtId="0" fontId="13" fillId="0" borderId="0" xfId="3" applyFont="1" applyAlignment="1">
      <alignment horizontal="center"/>
    </xf>
    <xf numFmtId="3" fontId="13" fillId="0" borderId="0" xfId="3" applyNumberFormat="1" applyFont="1"/>
    <xf numFmtId="0" fontId="13" fillId="0" borderId="0" xfId="3" applyFont="1"/>
    <xf numFmtId="9" fontId="9" fillId="0" borderId="0" xfId="3" applyNumberFormat="1" applyFont="1" applyAlignment="1">
      <alignment horizontal="left" vertical="center" wrapText="1"/>
    </xf>
    <xf numFmtId="0" fontId="9" fillId="0" borderId="3" xfId="0" applyFont="1" applyBorder="1"/>
    <xf numFmtId="164" fontId="13" fillId="0" borderId="0" xfId="3" applyNumberFormat="1" applyFont="1" applyAlignment="1">
      <alignment horizontal="center"/>
    </xf>
    <xf numFmtId="0" fontId="9" fillId="0" borderId="4" xfId="0" applyFont="1" applyBorder="1"/>
    <xf numFmtId="0" fontId="13" fillId="0" borderId="0" xfId="3" applyFont="1" applyAlignment="1">
      <alignment horizontal="left" wrapText="1" indent="1"/>
    </xf>
    <xf numFmtId="0" fontId="6" fillId="0" borderId="0" xfId="3" applyFont="1" applyAlignment="1">
      <alignment vertical="center"/>
    </xf>
    <xf numFmtId="3" fontId="6" fillId="0" borderId="0" xfId="3" applyNumberFormat="1" applyFont="1" applyAlignment="1">
      <alignment horizontal="right" vertical="center"/>
    </xf>
    <xf numFmtId="0" fontId="9" fillId="0" borderId="0" xfId="0" applyFont="1" applyAlignment="1">
      <alignment horizontal="left" vertical="center" wrapText="1"/>
    </xf>
    <xf numFmtId="0" fontId="9" fillId="0" borderId="0" xfId="0" applyFont="1" applyAlignment="1">
      <alignment horizontal="left" wrapText="1"/>
    </xf>
    <xf numFmtId="0" fontId="9" fillId="0" borderId="0" xfId="0" applyFont="1"/>
    <xf numFmtId="0" fontId="16" fillId="0" borderId="0" xfId="0" applyFont="1" applyAlignment="1">
      <alignment horizontal="right"/>
    </xf>
    <xf numFmtId="0" fontId="16" fillId="0" borderId="0" xfId="0" applyFont="1" applyAlignment="1">
      <alignment horizontal="left" vertical="center"/>
    </xf>
    <xf numFmtId="3" fontId="16" fillId="0" borderId="0" xfId="0" applyNumberFormat="1" applyFont="1" applyAlignment="1">
      <alignment horizontal="right" vertical="center"/>
    </xf>
    <xf numFmtId="0" fontId="16" fillId="0" borderId="0" xfId="0" applyFont="1" applyAlignment="1">
      <alignment horizontal="left" vertical="center" wrapText="1"/>
    </xf>
    <xf numFmtId="0" fontId="16" fillId="0" borderId="0" xfId="0" applyFont="1" applyAlignment="1">
      <alignment horizontal="left" wrapText="1"/>
    </xf>
    <xf numFmtId="0" fontId="16" fillId="0" borderId="0" xfId="0" applyFont="1"/>
    <xf numFmtId="3" fontId="16" fillId="0" borderId="0" xfId="0" applyNumberFormat="1" applyFont="1"/>
    <xf numFmtId="0" fontId="17" fillId="0" borderId="0" xfId="3" applyFont="1"/>
    <xf numFmtId="0" fontId="16" fillId="0" borderId="0" xfId="3" applyFont="1" applyAlignment="1">
      <alignment horizontal="left" vertical="center" wrapText="1"/>
    </xf>
    <xf numFmtId="3" fontId="16" fillId="0" borderId="0" xfId="3" applyNumberFormat="1" applyFont="1" applyAlignment="1">
      <alignment horizontal="right" vertical="center"/>
    </xf>
    <xf numFmtId="0" fontId="16" fillId="0" borderId="0" xfId="3" applyFont="1" applyAlignment="1">
      <alignment horizontal="left" wrapText="1"/>
    </xf>
    <xf numFmtId="0" fontId="16" fillId="0" borderId="0" xfId="3" applyFont="1" applyAlignment="1">
      <alignment horizontal="center"/>
    </xf>
    <xf numFmtId="3" fontId="16" fillId="0" borderId="0" xfId="3" applyNumberFormat="1" applyFont="1"/>
    <xf numFmtId="0" fontId="16" fillId="0" borderId="0" xfId="3" applyFont="1"/>
    <xf numFmtId="0" fontId="18" fillId="0" borderId="0" xfId="0" applyFont="1"/>
    <xf numFmtId="0" fontId="16" fillId="0" borderId="0" xfId="0" applyFont="1" applyAlignment="1">
      <alignment vertical="center"/>
    </xf>
    <xf numFmtId="0" fontId="9" fillId="0" borderId="0" xfId="3" applyFont="1" applyAlignment="1">
      <alignment horizontal="left" vertical="center"/>
    </xf>
  </cellXfs>
  <cellStyles count="4">
    <cellStyle name="Comma" xfId="1" builtinId="3"/>
    <cellStyle name="Normal" xfId="0" builtinId="0"/>
    <cellStyle name="Normal_Book5" xfId="3" xr:uid="{1AC9FD73-78A3-49E8-9F51-C50E509D328C}"/>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439EC-109D-4CCA-A352-771EB7F9394F}">
  <dimension ref="A1:AV188"/>
  <sheetViews>
    <sheetView workbookViewId="0">
      <selection sqref="A1:XFD1"/>
    </sheetView>
  </sheetViews>
  <sheetFormatPr defaultRowHeight="15" x14ac:dyDescent="0.25"/>
  <sheetData>
    <row r="1" spans="1:48" s="6" customFormat="1" ht="87.6" customHeight="1" x14ac:dyDescent="0.25">
      <c r="B1" s="6" t="s">
        <v>191</v>
      </c>
      <c r="C1" s="6" t="s">
        <v>192</v>
      </c>
      <c r="D1" s="6" t="s">
        <v>193</v>
      </c>
      <c r="E1" s="6" t="s">
        <v>194</v>
      </c>
      <c r="F1" s="6" t="s">
        <v>195</v>
      </c>
      <c r="G1" s="7" t="s">
        <v>196</v>
      </c>
      <c r="H1" s="6" t="s">
        <v>197</v>
      </c>
      <c r="I1" s="6" t="s">
        <v>198</v>
      </c>
      <c r="J1" s="8" t="s">
        <v>199</v>
      </c>
      <c r="K1" s="9" t="s">
        <v>200</v>
      </c>
      <c r="L1" s="9" t="s">
        <v>201</v>
      </c>
      <c r="M1" s="9" t="s">
        <v>202</v>
      </c>
      <c r="N1" s="9" t="s">
        <v>203</v>
      </c>
      <c r="O1" s="9" t="s">
        <v>204</v>
      </c>
      <c r="P1" s="9" t="s">
        <v>205</v>
      </c>
      <c r="Q1" s="9" t="s">
        <v>206</v>
      </c>
      <c r="R1" s="9" t="s">
        <v>207</v>
      </c>
      <c r="S1" s="9" t="s">
        <v>208</v>
      </c>
      <c r="T1" s="9" t="s">
        <v>209</v>
      </c>
      <c r="U1" s="9" t="s">
        <v>210</v>
      </c>
      <c r="V1" s="9" t="s">
        <v>211</v>
      </c>
      <c r="W1" s="9" t="s">
        <v>212</v>
      </c>
      <c r="X1" s="9" t="s">
        <v>213</v>
      </c>
      <c r="Y1" s="9" t="s">
        <v>214</v>
      </c>
      <c r="Z1" s="9" t="s">
        <v>215</v>
      </c>
      <c r="AA1" s="9" t="s">
        <v>216</v>
      </c>
      <c r="AB1" s="9" t="s">
        <v>217</v>
      </c>
      <c r="AC1" s="8" t="s">
        <v>218</v>
      </c>
      <c r="AD1" s="8" t="s">
        <v>219</v>
      </c>
      <c r="AE1" s="8" t="s">
        <v>220</v>
      </c>
      <c r="AF1" s="8" t="s">
        <v>221</v>
      </c>
      <c r="AG1" s="8" t="s">
        <v>222</v>
      </c>
      <c r="AH1" s="7" t="s">
        <v>223</v>
      </c>
      <c r="AI1" s="7" t="s">
        <v>224</v>
      </c>
      <c r="AJ1" s="7" t="s">
        <v>225</v>
      </c>
      <c r="AK1" s="7" t="s">
        <v>226</v>
      </c>
      <c r="AL1" s="7" t="s">
        <v>227</v>
      </c>
      <c r="AM1" s="7" t="s">
        <v>228</v>
      </c>
      <c r="AN1" s="7" t="s">
        <v>229</v>
      </c>
      <c r="AO1" s="7" t="s">
        <v>230</v>
      </c>
      <c r="AP1" s="7" t="s">
        <v>231</v>
      </c>
      <c r="AQ1" s="7" t="s">
        <v>232</v>
      </c>
      <c r="AR1" s="7" t="s">
        <v>233</v>
      </c>
      <c r="AS1" s="7" t="s">
        <v>234</v>
      </c>
      <c r="AT1" s="7" t="s">
        <v>235</v>
      </c>
      <c r="AU1" s="7" t="s">
        <v>236</v>
      </c>
      <c r="AV1" s="7" t="s">
        <v>237</v>
      </c>
    </row>
    <row r="2" spans="1:48" x14ac:dyDescent="0.25">
      <c r="A2" t="s">
        <v>0</v>
      </c>
      <c r="B2" t="s">
        <v>1</v>
      </c>
      <c r="C2" t="s">
        <v>2</v>
      </c>
      <c r="E2" s="1">
        <v>3709488</v>
      </c>
      <c r="F2" s="1">
        <v>1369507</v>
      </c>
      <c r="G2" s="2">
        <v>36.919030335183699</v>
      </c>
      <c r="H2" s="3">
        <v>7.25</v>
      </c>
      <c r="I2" s="3">
        <v>17.514147546693401</v>
      </c>
      <c r="J2" s="3">
        <v>783</v>
      </c>
      <c r="K2" s="4">
        <v>822.84554003740004</v>
      </c>
      <c r="L2" s="4">
        <v>857.75913522165297</v>
      </c>
      <c r="M2" s="4">
        <v>993.93962864008699</v>
      </c>
      <c r="N2" s="4">
        <v>1292.4499181092201</v>
      </c>
      <c r="O2" s="4">
        <v>1562.59071987219</v>
      </c>
      <c r="P2" s="4">
        <v>72224.167081818305</v>
      </c>
      <c r="Q2" s="4">
        <v>21667.250124545499</v>
      </c>
      <c r="R2" s="4">
        <v>38276.632483908397</v>
      </c>
      <c r="S2" s="4">
        <v>956.91581209770902</v>
      </c>
      <c r="T2" s="4">
        <v>541.68125311363701</v>
      </c>
      <c r="U2" s="4">
        <v>377</v>
      </c>
      <c r="V2" s="4">
        <v>910.73567242805495</v>
      </c>
      <c r="W2" s="4">
        <v>234.9</v>
      </c>
      <c r="X2" s="4">
        <v>32913.821601495998</v>
      </c>
      <c r="Y2" s="4">
        <v>34310.365408866099</v>
      </c>
      <c r="Z2" s="4">
        <v>39757.585145603502</v>
      </c>
      <c r="AA2" s="4">
        <v>51697.996724368699</v>
      </c>
      <c r="AB2" s="4">
        <v>62503.628794887503</v>
      </c>
      <c r="AC2" s="3">
        <v>15.8239526930269</v>
      </c>
      <c r="AD2" s="3">
        <v>16.495367985031798</v>
      </c>
      <c r="AE2" s="3">
        <v>19.114223627693999</v>
      </c>
      <c r="AF2" s="3">
        <v>24.854806117485001</v>
      </c>
      <c r="AG2" s="3">
        <v>30.049821536003599</v>
      </c>
      <c r="AH2" s="2">
        <v>87.304566582217504</v>
      </c>
      <c r="AI2" s="2">
        <v>91.0089268139685</v>
      </c>
      <c r="AJ2" s="2">
        <v>105.45778553210501</v>
      </c>
      <c r="AK2" s="2">
        <v>137.12996478612399</v>
      </c>
      <c r="AL2" s="2">
        <v>165.79211881933</v>
      </c>
      <c r="AM2" s="5">
        <f t="shared" ref="AM2:AQ52" si="0">AH2/40</f>
        <v>2.1826141645554378</v>
      </c>
      <c r="AN2" s="5">
        <f t="shared" si="0"/>
        <v>2.2752231703492125</v>
      </c>
      <c r="AO2" s="5">
        <f t="shared" si="0"/>
        <v>2.636444638302625</v>
      </c>
      <c r="AP2" s="5">
        <f t="shared" si="0"/>
        <v>3.4282491196531</v>
      </c>
      <c r="AQ2" s="5">
        <f t="shared" si="0"/>
        <v>4.1448029704832496</v>
      </c>
      <c r="AR2" s="2">
        <v>36.139818168916698</v>
      </c>
      <c r="AS2" s="2">
        <v>37.673242025749801</v>
      </c>
      <c r="AT2" s="2">
        <v>43.654362455802698</v>
      </c>
      <c r="AU2" s="2">
        <v>56.765094735489903</v>
      </c>
      <c r="AV2" s="2">
        <v>68.629823874418406</v>
      </c>
    </row>
    <row r="3" spans="1:48" x14ac:dyDescent="0.25">
      <c r="A3" t="s">
        <v>3</v>
      </c>
      <c r="B3" t="s">
        <v>1</v>
      </c>
      <c r="C3" t="s">
        <v>2</v>
      </c>
      <c r="E3" s="1">
        <v>649368</v>
      </c>
      <c r="F3" s="1">
        <v>217779</v>
      </c>
      <c r="G3" s="2">
        <v>33.537069889492599</v>
      </c>
      <c r="H3" s="3">
        <v>7.25</v>
      </c>
      <c r="I3" s="3">
        <v>11.610256375444701</v>
      </c>
      <c r="J3" s="3">
        <v>783</v>
      </c>
      <c r="K3" s="4">
        <v>536.95095486708999</v>
      </c>
      <c r="L3" s="4">
        <v>552.68167270489801</v>
      </c>
      <c r="M3" s="4">
        <v>690.55072803162795</v>
      </c>
      <c r="N3" s="4">
        <v>918.76211204937101</v>
      </c>
      <c r="O3" s="4">
        <v>1067.2696908333701</v>
      </c>
      <c r="P3" s="4">
        <v>52281.561764669597</v>
      </c>
      <c r="Q3" s="4">
        <v>15684.4685294009</v>
      </c>
      <c r="R3" s="4">
        <v>26794.867125738601</v>
      </c>
      <c r="S3" s="4">
        <v>669.87167814346606</v>
      </c>
      <c r="T3" s="4">
        <v>392.11171323502202</v>
      </c>
      <c r="U3" s="4">
        <v>377</v>
      </c>
      <c r="V3" s="4">
        <v>603.73333152312296</v>
      </c>
      <c r="W3" s="4">
        <v>234.9</v>
      </c>
      <c r="X3" s="4">
        <v>21478.038194683599</v>
      </c>
      <c r="Y3" s="4">
        <v>22107.266908195899</v>
      </c>
      <c r="Z3" s="4">
        <v>27622.029121265099</v>
      </c>
      <c r="AA3" s="4">
        <v>36750.484481974803</v>
      </c>
      <c r="AB3" s="4">
        <v>42690.787633334701</v>
      </c>
      <c r="AC3" s="3">
        <v>10.3259799012902</v>
      </c>
      <c r="AD3" s="3">
        <v>10.6284937058634</v>
      </c>
      <c r="AE3" s="3">
        <v>13.279821692915901</v>
      </c>
      <c r="AF3" s="3">
        <v>17.6685021547956</v>
      </c>
      <c r="AG3" s="3">
        <v>20.5244171314109</v>
      </c>
      <c r="AH3" s="2">
        <v>56.970923593325203</v>
      </c>
      <c r="AI3" s="2">
        <v>58.639965273729203</v>
      </c>
      <c r="AJ3" s="2">
        <v>73.267981754018905</v>
      </c>
      <c r="AK3" s="2">
        <v>97.481391198872302</v>
      </c>
      <c r="AL3" s="2">
        <v>113.23816348364601</v>
      </c>
      <c r="AM3" s="5">
        <f t="shared" si="0"/>
        <v>1.4242730898331302</v>
      </c>
      <c r="AN3" s="5">
        <f t="shared" si="0"/>
        <v>1.4659991318432302</v>
      </c>
      <c r="AO3" s="5">
        <f t="shared" si="0"/>
        <v>1.8316995438504726</v>
      </c>
      <c r="AP3" s="5">
        <f t="shared" si="0"/>
        <v>2.4370347799718077</v>
      </c>
      <c r="AQ3" s="5">
        <f t="shared" si="0"/>
        <v>2.83095408709115</v>
      </c>
      <c r="AR3" s="2">
        <v>35.575372558109301</v>
      </c>
      <c r="AS3" s="2">
        <v>36.617602099958297</v>
      </c>
      <c r="AT3" s="2">
        <v>45.752036005001003</v>
      </c>
      <c r="AU3" s="2">
        <v>60.872048242324503</v>
      </c>
      <c r="AV3" s="2">
        <v>70.711331318469107</v>
      </c>
    </row>
    <row r="4" spans="1:48" x14ac:dyDescent="0.25">
      <c r="A4" t="s">
        <v>4</v>
      </c>
      <c r="B4" t="s">
        <v>1</v>
      </c>
      <c r="C4" t="s">
        <v>2</v>
      </c>
      <c r="D4" t="s">
        <v>5</v>
      </c>
      <c r="E4" s="1">
        <v>57804</v>
      </c>
      <c r="F4" s="1">
        <v>26395</v>
      </c>
      <c r="G4" s="2">
        <v>45.662929901044905</v>
      </c>
      <c r="H4" s="3">
        <v>7.25</v>
      </c>
      <c r="I4" s="3">
        <v>13.615831954045399</v>
      </c>
      <c r="J4" s="3">
        <v>783</v>
      </c>
      <c r="K4" s="4">
        <v>601</v>
      </c>
      <c r="L4" s="4">
        <v>623</v>
      </c>
      <c r="M4" s="4">
        <v>740</v>
      </c>
      <c r="N4" s="4">
        <v>965</v>
      </c>
      <c r="O4" s="4">
        <v>1077</v>
      </c>
      <c r="P4" s="4">
        <v>52300</v>
      </c>
      <c r="Q4" s="4">
        <v>15690</v>
      </c>
      <c r="R4" s="4">
        <v>28656.653483653099</v>
      </c>
      <c r="S4" s="4">
        <v>716.41633709132805</v>
      </c>
      <c r="T4" s="4">
        <v>392.25</v>
      </c>
      <c r="U4" s="4">
        <v>377</v>
      </c>
      <c r="V4" s="4">
        <v>708.02326161035796</v>
      </c>
      <c r="W4" s="4">
        <v>234.9</v>
      </c>
      <c r="X4" s="4">
        <v>24040</v>
      </c>
      <c r="Y4" s="4">
        <v>24920</v>
      </c>
      <c r="Z4" s="4">
        <v>29600</v>
      </c>
      <c r="AA4" s="4">
        <v>38600</v>
      </c>
      <c r="AB4" s="4">
        <v>43080</v>
      </c>
      <c r="AC4" s="3">
        <v>11.557692307692299</v>
      </c>
      <c r="AD4" s="3">
        <v>11.9807692307692</v>
      </c>
      <c r="AE4" s="3">
        <v>14.2307692307692</v>
      </c>
      <c r="AF4" s="3">
        <v>18.557692307692299</v>
      </c>
      <c r="AG4" s="3">
        <v>20.711538461538499</v>
      </c>
      <c r="AH4" s="2">
        <v>63.766578249336902</v>
      </c>
      <c r="AI4" s="2">
        <v>66.100795755968207</v>
      </c>
      <c r="AJ4" s="2">
        <v>78.514588859416506</v>
      </c>
      <c r="AK4" s="2">
        <v>102.387267904509</v>
      </c>
      <c r="AL4" s="2">
        <v>114.27055702917799</v>
      </c>
      <c r="AM4" s="5">
        <f t="shared" si="0"/>
        <v>1.5941644562334225</v>
      </c>
      <c r="AN4" s="5">
        <f t="shared" si="0"/>
        <v>1.6525198938992052</v>
      </c>
      <c r="AO4" s="5">
        <f t="shared" si="0"/>
        <v>1.9628647214854127</v>
      </c>
      <c r="AP4" s="5">
        <f t="shared" si="0"/>
        <v>2.5596816976127252</v>
      </c>
      <c r="AQ4" s="5">
        <f t="shared" si="0"/>
        <v>2.8567639257294499</v>
      </c>
      <c r="AR4" s="2">
        <v>33.9536866985449</v>
      </c>
      <c r="AS4" s="2">
        <v>35.196583715796102</v>
      </c>
      <c r="AT4" s="2">
        <v>41.806536034814002</v>
      </c>
      <c r="AU4" s="2">
        <v>54.517982802156098</v>
      </c>
      <c r="AV4" s="2">
        <v>60.845458526344203</v>
      </c>
    </row>
    <row r="5" spans="1:48" x14ac:dyDescent="0.25">
      <c r="A5" t="s">
        <v>4</v>
      </c>
      <c r="B5" t="s">
        <v>1</v>
      </c>
      <c r="C5" t="s">
        <v>2</v>
      </c>
      <c r="D5" t="s">
        <v>6</v>
      </c>
      <c r="E5" s="1">
        <v>76650</v>
      </c>
      <c r="F5" s="1">
        <v>34843</v>
      </c>
      <c r="G5" s="2">
        <v>45.457273320287001</v>
      </c>
      <c r="H5" s="3">
        <v>7.25</v>
      </c>
      <c r="I5" s="3">
        <v>13.4553066733849</v>
      </c>
      <c r="J5" s="3">
        <v>783</v>
      </c>
      <c r="K5" s="4">
        <v>690</v>
      </c>
      <c r="L5" s="4">
        <v>723</v>
      </c>
      <c r="M5" s="4">
        <v>848</v>
      </c>
      <c r="N5" s="4">
        <v>1150</v>
      </c>
      <c r="O5" s="4">
        <v>1362</v>
      </c>
      <c r="P5" s="4">
        <v>65600</v>
      </c>
      <c r="Q5" s="4">
        <v>19680</v>
      </c>
      <c r="R5" s="4">
        <v>27683.950550553702</v>
      </c>
      <c r="S5" s="4">
        <v>692.09876376384295</v>
      </c>
      <c r="T5" s="4">
        <v>492</v>
      </c>
      <c r="U5" s="4">
        <v>377</v>
      </c>
      <c r="V5" s="4">
        <v>699.67594701601399</v>
      </c>
      <c r="W5" s="4">
        <v>234.9</v>
      </c>
      <c r="X5" s="4">
        <v>27600</v>
      </c>
      <c r="Y5" s="4">
        <v>28920</v>
      </c>
      <c r="Z5" s="4">
        <v>33920</v>
      </c>
      <c r="AA5" s="4">
        <v>46000</v>
      </c>
      <c r="AB5" s="4">
        <v>54480</v>
      </c>
      <c r="AC5" s="3">
        <v>13.2692307692308</v>
      </c>
      <c r="AD5" s="3">
        <v>13.903846153846199</v>
      </c>
      <c r="AE5" s="3">
        <v>16.307692307692299</v>
      </c>
      <c r="AF5" s="3">
        <v>22.115384615384599</v>
      </c>
      <c r="AG5" s="3">
        <v>26.192307692307701</v>
      </c>
      <c r="AH5" s="2">
        <v>73.209549071618</v>
      </c>
      <c r="AI5" s="2">
        <v>76.710875331565006</v>
      </c>
      <c r="AJ5" s="2">
        <v>89.973474801061002</v>
      </c>
      <c r="AK5" s="2">
        <v>122.015915119363</v>
      </c>
      <c r="AL5" s="2">
        <v>144.50928381962899</v>
      </c>
      <c r="AM5" s="5">
        <f t="shared" si="0"/>
        <v>1.8302387267904501</v>
      </c>
      <c r="AN5" s="5">
        <f t="shared" si="0"/>
        <v>1.9177718832891251</v>
      </c>
      <c r="AO5" s="5">
        <f t="shared" si="0"/>
        <v>2.249336870026525</v>
      </c>
      <c r="AP5" s="5">
        <f t="shared" si="0"/>
        <v>3.050397877984075</v>
      </c>
      <c r="AQ5" s="5">
        <f t="shared" si="0"/>
        <v>3.6127320954907249</v>
      </c>
      <c r="AR5" s="2">
        <v>39.446832662618803</v>
      </c>
      <c r="AS5" s="2">
        <v>41.3334203117005</v>
      </c>
      <c r="AT5" s="2">
        <v>48.479585649131501</v>
      </c>
      <c r="AU5" s="2">
        <v>65.744721104364601</v>
      </c>
      <c r="AV5" s="2">
        <v>77.864617516647499</v>
      </c>
    </row>
    <row r="6" spans="1:48" x14ac:dyDescent="0.25">
      <c r="A6" t="s">
        <v>4</v>
      </c>
      <c r="B6" t="s">
        <v>1</v>
      </c>
      <c r="C6" t="s">
        <v>2</v>
      </c>
      <c r="D6" t="s">
        <v>7</v>
      </c>
      <c r="E6" s="1">
        <v>2024779</v>
      </c>
      <c r="F6" s="1">
        <v>749589</v>
      </c>
      <c r="G6" s="2">
        <v>37.020781033386903</v>
      </c>
      <c r="H6" s="3">
        <v>7.25</v>
      </c>
      <c r="I6" s="3">
        <v>20.011294556004401</v>
      </c>
      <c r="J6" s="3">
        <v>783</v>
      </c>
      <c r="K6" s="4">
        <v>996</v>
      </c>
      <c r="L6" s="4">
        <v>1025</v>
      </c>
      <c r="M6" s="4">
        <v>1167</v>
      </c>
      <c r="N6" s="4">
        <v>1489</v>
      </c>
      <c r="O6" s="4">
        <v>1824</v>
      </c>
      <c r="P6" s="4">
        <v>82700</v>
      </c>
      <c r="Q6" s="4">
        <v>24810</v>
      </c>
      <c r="R6" s="4">
        <v>44393.747526738996</v>
      </c>
      <c r="S6" s="4">
        <v>1109.84368816847</v>
      </c>
      <c r="T6" s="4">
        <v>620.25</v>
      </c>
      <c r="U6" s="4">
        <v>377</v>
      </c>
      <c r="V6" s="4">
        <v>1040.5873169122301</v>
      </c>
      <c r="W6" s="4">
        <v>234.9</v>
      </c>
      <c r="X6" s="4">
        <v>39840</v>
      </c>
      <c r="Y6" s="4">
        <v>41000</v>
      </c>
      <c r="Z6" s="4">
        <v>46680</v>
      </c>
      <c r="AA6" s="4">
        <v>59560</v>
      </c>
      <c r="AB6" s="4">
        <v>72960</v>
      </c>
      <c r="AC6" s="3">
        <v>19.153846153846199</v>
      </c>
      <c r="AD6" s="3">
        <v>19.711538461538499</v>
      </c>
      <c r="AE6" s="3">
        <v>22.442307692307701</v>
      </c>
      <c r="AF6" s="3">
        <v>28.634615384615401</v>
      </c>
      <c r="AG6" s="3">
        <v>35.076923076923102</v>
      </c>
      <c r="AH6" s="2">
        <v>105.676392572944</v>
      </c>
      <c r="AI6" s="2">
        <v>108.75331564986701</v>
      </c>
      <c r="AJ6" s="2">
        <v>123.819628647215</v>
      </c>
      <c r="AK6" s="2">
        <v>157.984084880637</v>
      </c>
      <c r="AL6" s="2">
        <v>193.527851458886</v>
      </c>
      <c r="AM6" s="5">
        <f t="shared" si="0"/>
        <v>2.6419098143235997</v>
      </c>
      <c r="AN6" s="5">
        <f t="shared" si="0"/>
        <v>2.718832891246675</v>
      </c>
      <c r="AO6" s="5">
        <f t="shared" si="0"/>
        <v>3.0954907161803749</v>
      </c>
      <c r="AP6" s="5">
        <f t="shared" si="0"/>
        <v>3.949602122015925</v>
      </c>
      <c r="AQ6" s="5">
        <f t="shared" si="0"/>
        <v>4.8381962864721499</v>
      </c>
      <c r="AR6" s="2">
        <v>38.286071098981502</v>
      </c>
      <c r="AS6" s="2">
        <v>39.400826181180797</v>
      </c>
      <c r="AT6" s="2">
        <v>44.859282100915102</v>
      </c>
      <c r="AU6" s="2">
        <v>57.236907496369</v>
      </c>
      <c r="AV6" s="2">
        <v>70.114250687291502</v>
      </c>
    </row>
    <row r="7" spans="1:48" x14ac:dyDescent="0.25">
      <c r="A7" t="s">
        <v>4</v>
      </c>
      <c r="B7" t="s">
        <v>1</v>
      </c>
      <c r="C7" t="s">
        <v>2</v>
      </c>
      <c r="D7" t="s">
        <v>8</v>
      </c>
      <c r="E7" s="1">
        <v>135292</v>
      </c>
      <c r="F7" s="1">
        <v>49120</v>
      </c>
      <c r="G7" s="2">
        <v>36.306655234603703</v>
      </c>
      <c r="H7" s="3">
        <v>7.25</v>
      </c>
      <c r="I7" s="3">
        <v>14.297840124268999</v>
      </c>
      <c r="J7" s="3">
        <v>783</v>
      </c>
      <c r="K7" s="4">
        <v>689</v>
      </c>
      <c r="L7" s="4">
        <v>722</v>
      </c>
      <c r="M7" s="4">
        <v>848</v>
      </c>
      <c r="N7" s="4">
        <v>1156</v>
      </c>
      <c r="O7" s="4">
        <v>1489</v>
      </c>
      <c r="P7" s="4">
        <v>65900</v>
      </c>
      <c r="Q7" s="4">
        <v>19770</v>
      </c>
      <c r="R7" s="4">
        <v>32520.045632187899</v>
      </c>
      <c r="S7" s="4">
        <v>813.00114080469803</v>
      </c>
      <c r="T7" s="4">
        <v>494.25</v>
      </c>
      <c r="U7" s="4">
        <v>377</v>
      </c>
      <c r="V7" s="4">
        <v>743.48768646198505</v>
      </c>
      <c r="W7" s="4">
        <v>234.9</v>
      </c>
      <c r="X7" s="4">
        <v>27560</v>
      </c>
      <c r="Y7" s="4">
        <v>28880</v>
      </c>
      <c r="Z7" s="4">
        <v>33920</v>
      </c>
      <c r="AA7" s="4">
        <v>46240</v>
      </c>
      <c r="AB7" s="4">
        <v>59560</v>
      </c>
      <c r="AC7" s="3">
        <v>13.25</v>
      </c>
      <c r="AD7" s="3">
        <v>13.884615384615399</v>
      </c>
      <c r="AE7" s="3">
        <v>16.307692307692299</v>
      </c>
      <c r="AF7" s="3">
        <v>22.230769230769202</v>
      </c>
      <c r="AG7" s="3">
        <v>28.634615384615401</v>
      </c>
      <c r="AH7" s="2">
        <v>73.103448275862107</v>
      </c>
      <c r="AI7" s="2">
        <v>76.604774535809</v>
      </c>
      <c r="AJ7" s="2">
        <v>89.973474801061002</v>
      </c>
      <c r="AK7" s="2">
        <v>122.652519893899</v>
      </c>
      <c r="AL7" s="2">
        <v>157.984084880637</v>
      </c>
      <c r="AM7" s="5">
        <f t="shared" si="0"/>
        <v>1.8275862068965527</v>
      </c>
      <c r="AN7" s="5">
        <f t="shared" si="0"/>
        <v>1.915119363395225</v>
      </c>
      <c r="AO7" s="5">
        <f t="shared" si="0"/>
        <v>2.249336870026525</v>
      </c>
      <c r="AP7" s="5">
        <f t="shared" si="0"/>
        <v>3.0663129973474748</v>
      </c>
      <c r="AQ7" s="5">
        <f t="shared" si="0"/>
        <v>3.949602122015925</v>
      </c>
      <c r="AR7" s="2">
        <v>37.068535904271698</v>
      </c>
      <c r="AS7" s="2">
        <v>38.843951992575001</v>
      </c>
      <c r="AT7" s="2">
        <v>45.622813420642103</v>
      </c>
      <c r="AU7" s="2">
        <v>62.193363578139397</v>
      </c>
      <c r="AV7" s="2">
        <v>80.108925923745304</v>
      </c>
    </row>
    <row r="8" spans="1:48" x14ac:dyDescent="0.25">
      <c r="A8" t="s">
        <v>4</v>
      </c>
      <c r="B8" t="s">
        <v>1</v>
      </c>
      <c r="C8" t="s">
        <v>2</v>
      </c>
      <c r="D8" t="s">
        <v>9</v>
      </c>
      <c r="E8" s="1">
        <v>46374</v>
      </c>
      <c r="F8" s="1">
        <v>15407</v>
      </c>
      <c r="G8" s="2">
        <v>33.223357916073695</v>
      </c>
      <c r="H8" s="3">
        <v>7.25</v>
      </c>
      <c r="I8" s="3">
        <v>12.5482367907839</v>
      </c>
      <c r="J8" s="3">
        <v>783</v>
      </c>
      <c r="K8" s="4">
        <v>653</v>
      </c>
      <c r="L8" s="4">
        <v>657</v>
      </c>
      <c r="M8" s="4">
        <v>786</v>
      </c>
      <c r="N8" s="4">
        <v>1094</v>
      </c>
      <c r="O8" s="4">
        <v>1159</v>
      </c>
      <c r="P8" s="4">
        <v>71200</v>
      </c>
      <c r="Q8" s="4">
        <v>21360</v>
      </c>
      <c r="R8" s="4">
        <v>32185.705793193199</v>
      </c>
      <c r="S8" s="4">
        <v>804.64264482983106</v>
      </c>
      <c r="T8" s="4">
        <v>534</v>
      </c>
      <c r="U8" s="4">
        <v>377</v>
      </c>
      <c r="V8" s="4">
        <v>652.50831312076104</v>
      </c>
      <c r="W8" s="4">
        <v>234.9</v>
      </c>
      <c r="X8" s="4">
        <v>26120</v>
      </c>
      <c r="Y8" s="4">
        <v>26280</v>
      </c>
      <c r="Z8" s="4">
        <v>31440</v>
      </c>
      <c r="AA8" s="4">
        <v>43760</v>
      </c>
      <c r="AB8" s="4">
        <v>46360</v>
      </c>
      <c r="AC8" s="3">
        <v>12.557692307692299</v>
      </c>
      <c r="AD8" s="3">
        <v>12.634615384615399</v>
      </c>
      <c r="AE8" s="3">
        <v>15.115384615384601</v>
      </c>
      <c r="AF8" s="3">
        <v>21.038461538461501</v>
      </c>
      <c r="AG8" s="3">
        <v>22.288461538461501</v>
      </c>
      <c r="AH8" s="2">
        <v>69.283819628647194</v>
      </c>
      <c r="AI8" s="2">
        <v>69.708222811671106</v>
      </c>
      <c r="AJ8" s="2">
        <v>83.395225464191</v>
      </c>
      <c r="AK8" s="2">
        <v>116.074270557029</v>
      </c>
      <c r="AL8" s="2">
        <v>122.970822281167</v>
      </c>
      <c r="AM8" s="5">
        <f t="shared" si="0"/>
        <v>1.7320954907161799</v>
      </c>
      <c r="AN8" s="5">
        <f t="shared" si="0"/>
        <v>1.7427055702917778</v>
      </c>
      <c r="AO8" s="5">
        <f t="shared" si="0"/>
        <v>2.0848806366047752</v>
      </c>
      <c r="AP8" s="5">
        <f t="shared" si="0"/>
        <v>2.9018567639257249</v>
      </c>
      <c r="AQ8" s="5">
        <f t="shared" si="0"/>
        <v>3.0742705570291751</v>
      </c>
      <c r="AR8" s="2">
        <v>40.030141340384603</v>
      </c>
      <c r="AS8" s="2">
        <v>40.275348944307297</v>
      </c>
      <c r="AT8" s="2">
        <v>48.183294170815202</v>
      </c>
      <c r="AU8" s="2">
        <v>67.064279672864899</v>
      </c>
      <c r="AV8" s="2">
        <v>71.048903236609107</v>
      </c>
    </row>
    <row r="9" spans="1:48" x14ac:dyDescent="0.25">
      <c r="A9" t="s">
        <v>4</v>
      </c>
      <c r="B9" t="s">
        <v>1</v>
      </c>
      <c r="C9" t="s">
        <v>2</v>
      </c>
      <c r="D9" t="s">
        <v>10</v>
      </c>
      <c r="E9" s="1">
        <v>8157</v>
      </c>
      <c r="F9" s="1">
        <v>2316</v>
      </c>
      <c r="G9" s="2">
        <v>28.3927914674513</v>
      </c>
      <c r="H9" s="3">
        <v>7.25</v>
      </c>
      <c r="I9" s="3">
        <v>12.4320742680738</v>
      </c>
      <c r="J9" s="3">
        <v>783</v>
      </c>
      <c r="K9" s="4">
        <v>689</v>
      </c>
      <c r="L9" s="4">
        <v>694</v>
      </c>
      <c r="M9" s="4">
        <v>914</v>
      </c>
      <c r="N9" s="4">
        <v>1209</v>
      </c>
      <c r="O9" s="4">
        <v>1454</v>
      </c>
      <c r="P9" s="4">
        <v>51600</v>
      </c>
      <c r="Q9" s="4">
        <v>15480</v>
      </c>
      <c r="R9" s="4">
        <v>29726.865585574102</v>
      </c>
      <c r="S9" s="4">
        <v>743.17163963935195</v>
      </c>
      <c r="T9" s="4">
        <v>387</v>
      </c>
      <c r="U9" s="4">
        <v>377</v>
      </c>
      <c r="V9" s="4">
        <v>646.46786193983598</v>
      </c>
      <c r="W9" s="4">
        <v>234.9</v>
      </c>
      <c r="X9" s="4">
        <v>27560</v>
      </c>
      <c r="Y9" s="4">
        <v>27760</v>
      </c>
      <c r="Z9" s="4">
        <v>36560</v>
      </c>
      <c r="AA9" s="4">
        <v>48360</v>
      </c>
      <c r="AB9" s="4">
        <v>58160</v>
      </c>
      <c r="AC9" s="3">
        <v>13.25</v>
      </c>
      <c r="AD9" s="3">
        <v>13.346153846153801</v>
      </c>
      <c r="AE9" s="3">
        <v>17.576923076923102</v>
      </c>
      <c r="AF9" s="3">
        <v>23.25</v>
      </c>
      <c r="AG9" s="3">
        <v>27.961538461538499</v>
      </c>
      <c r="AH9" s="2">
        <v>73.103448275862107</v>
      </c>
      <c r="AI9" s="2">
        <v>73.633952254641898</v>
      </c>
      <c r="AJ9" s="2">
        <v>96.976127320954902</v>
      </c>
      <c r="AK9" s="2">
        <v>128.27586206896601</v>
      </c>
      <c r="AL9" s="2">
        <v>154.27055702917801</v>
      </c>
      <c r="AM9" s="5">
        <f t="shared" si="0"/>
        <v>1.8275862068965527</v>
      </c>
      <c r="AN9" s="5">
        <f t="shared" si="0"/>
        <v>1.8408488063660475</v>
      </c>
      <c r="AO9" s="5">
        <f t="shared" si="0"/>
        <v>2.4244031830238724</v>
      </c>
      <c r="AP9" s="5">
        <f t="shared" si="0"/>
        <v>3.2068965517241503</v>
      </c>
      <c r="AQ9" s="5">
        <f t="shared" si="0"/>
        <v>3.8567639257294504</v>
      </c>
      <c r="AR9" s="2">
        <v>42.631662952743802</v>
      </c>
      <c r="AS9" s="2">
        <v>42.941036413939301</v>
      </c>
      <c r="AT9" s="2">
        <v>56.553468706542603</v>
      </c>
      <c r="AU9" s="2">
        <v>74.806502917078802</v>
      </c>
      <c r="AV9" s="2">
        <v>89.965802515659604</v>
      </c>
    </row>
    <row r="10" spans="1:48" x14ac:dyDescent="0.25">
      <c r="A10" t="s">
        <v>4</v>
      </c>
      <c r="B10" t="s">
        <v>1</v>
      </c>
      <c r="C10" t="s">
        <v>2</v>
      </c>
      <c r="D10" t="s">
        <v>11</v>
      </c>
      <c r="E10" s="1">
        <v>56415</v>
      </c>
      <c r="F10" s="1">
        <v>14932</v>
      </c>
      <c r="G10" s="2">
        <v>26.468137906585099</v>
      </c>
      <c r="H10" s="3">
        <v>7.25</v>
      </c>
      <c r="I10" s="3">
        <v>11.530934223364399</v>
      </c>
      <c r="J10" s="3">
        <v>783</v>
      </c>
      <c r="K10" s="4">
        <v>599</v>
      </c>
      <c r="L10" s="4">
        <v>686</v>
      </c>
      <c r="M10" s="4">
        <v>832</v>
      </c>
      <c r="N10" s="4">
        <v>1081</v>
      </c>
      <c r="O10" s="4">
        <v>1305</v>
      </c>
      <c r="P10" s="4">
        <v>72600</v>
      </c>
      <c r="Q10" s="4">
        <v>21780</v>
      </c>
      <c r="R10" s="4">
        <v>33676.366974343</v>
      </c>
      <c r="S10" s="4">
        <v>841.909174358575</v>
      </c>
      <c r="T10" s="4">
        <v>544.5</v>
      </c>
      <c r="U10" s="4">
        <v>377</v>
      </c>
      <c r="V10" s="4">
        <v>599.60857961495105</v>
      </c>
      <c r="W10" s="4">
        <v>234.9</v>
      </c>
      <c r="X10" s="4">
        <v>23960</v>
      </c>
      <c r="Y10" s="4">
        <v>27440</v>
      </c>
      <c r="Z10" s="4">
        <v>33280</v>
      </c>
      <c r="AA10" s="4">
        <v>43240</v>
      </c>
      <c r="AB10" s="4">
        <v>52200</v>
      </c>
      <c r="AC10" s="3">
        <v>11.5192307692308</v>
      </c>
      <c r="AD10" s="3">
        <v>13.192307692307701</v>
      </c>
      <c r="AE10" s="3">
        <v>16</v>
      </c>
      <c r="AF10" s="3">
        <v>20.788461538461501</v>
      </c>
      <c r="AG10" s="3">
        <v>25.096153846153801</v>
      </c>
      <c r="AH10" s="2">
        <v>63.554376657824903</v>
      </c>
      <c r="AI10" s="2">
        <v>72.785145888594201</v>
      </c>
      <c r="AJ10" s="2">
        <v>88.275862068965495</v>
      </c>
      <c r="AK10" s="2">
        <v>114.69496021220201</v>
      </c>
      <c r="AL10" s="2">
        <v>138.461538461538</v>
      </c>
      <c r="AM10" s="5">
        <f t="shared" si="0"/>
        <v>1.5888594164456227</v>
      </c>
      <c r="AN10" s="5">
        <f t="shared" si="0"/>
        <v>1.8196286472148551</v>
      </c>
      <c r="AO10" s="5">
        <f t="shared" si="0"/>
        <v>2.2068965517241375</v>
      </c>
      <c r="AP10" s="5">
        <f t="shared" si="0"/>
        <v>2.86737400530505</v>
      </c>
      <c r="AQ10" s="5">
        <f t="shared" si="0"/>
        <v>3.4615384615384501</v>
      </c>
      <c r="AR10" s="2">
        <v>39.959401540562197</v>
      </c>
      <c r="AS10" s="2">
        <v>45.763187740944403</v>
      </c>
      <c r="AT10" s="2">
        <v>55.502874927792597</v>
      </c>
      <c r="AU10" s="2">
        <v>72.113711294403601</v>
      </c>
      <c r="AV10" s="2">
        <v>87.056793005732402</v>
      </c>
    </row>
    <row r="11" spans="1:48" x14ac:dyDescent="0.25">
      <c r="A11" t="s">
        <v>4</v>
      </c>
      <c r="B11" t="s">
        <v>1</v>
      </c>
      <c r="C11" t="s">
        <v>2</v>
      </c>
      <c r="D11" t="s">
        <v>12</v>
      </c>
      <c r="E11" s="1">
        <v>90963</v>
      </c>
      <c r="F11" s="1">
        <v>42370</v>
      </c>
      <c r="G11" s="2">
        <v>46.579378428591802</v>
      </c>
      <c r="H11" s="3">
        <v>7.25</v>
      </c>
      <c r="I11" s="3">
        <v>15.533033249957001</v>
      </c>
      <c r="J11" s="3">
        <v>783</v>
      </c>
      <c r="K11" s="4">
        <v>594</v>
      </c>
      <c r="L11" s="4">
        <v>670</v>
      </c>
      <c r="M11" s="4">
        <v>790</v>
      </c>
      <c r="N11" s="4">
        <v>1062</v>
      </c>
      <c r="O11" s="4">
        <v>1387</v>
      </c>
      <c r="P11" s="4">
        <v>62300</v>
      </c>
      <c r="Q11" s="4">
        <v>18690</v>
      </c>
      <c r="R11" s="4">
        <v>34161.907475064298</v>
      </c>
      <c r="S11" s="4">
        <v>854.04768687660805</v>
      </c>
      <c r="T11" s="4">
        <v>467.25</v>
      </c>
      <c r="U11" s="4">
        <v>377</v>
      </c>
      <c r="V11" s="4">
        <v>807.71772899776397</v>
      </c>
      <c r="W11" s="4">
        <v>234.9</v>
      </c>
      <c r="X11" s="4">
        <v>23760</v>
      </c>
      <c r="Y11" s="4">
        <v>26800</v>
      </c>
      <c r="Z11" s="4">
        <v>31600</v>
      </c>
      <c r="AA11" s="4">
        <v>42480</v>
      </c>
      <c r="AB11" s="4">
        <v>55480</v>
      </c>
      <c r="AC11" s="3">
        <v>11.4230769230769</v>
      </c>
      <c r="AD11" s="3">
        <v>12.884615384615399</v>
      </c>
      <c r="AE11" s="3">
        <v>15.192307692307701</v>
      </c>
      <c r="AF11" s="3">
        <v>20.423076923076898</v>
      </c>
      <c r="AG11" s="3">
        <v>26.673076923076898</v>
      </c>
      <c r="AH11" s="2">
        <v>63.023872679045098</v>
      </c>
      <c r="AI11" s="2">
        <v>71.087533156498694</v>
      </c>
      <c r="AJ11" s="2">
        <v>83.819628647214799</v>
      </c>
      <c r="AK11" s="2">
        <v>112.679045092838</v>
      </c>
      <c r="AL11" s="2">
        <v>147.161803713528</v>
      </c>
      <c r="AM11" s="5">
        <f t="shared" si="0"/>
        <v>1.5755968169761274</v>
      </c>
      <c r="AN11" s="5">
        <f t="shared" si="0"/>
        <v>1.7771883289124673</v>
      </c>
      <c r="AO11" s="5">
        <f t="shared" si="0"/>
        <v>2.09549071618037</v>
      </c>
      <c r="AP11" s="5">
        <f t="shared" si="0"/>
        <v>2.8169761273209497</v>
      </c>
      <c r="AQ11" s="5">
        <f t="shared" si="0"/>
        <v>3.6790450928382001</v>
      </c>
      <c r="AR11" s="2">
        <v>29.416217011210101</v>
      </c>
      <c r="AS11" s="2">
        <v>33.179908076617401</v>
      </c>
      <c r="AT11" s="2">
        <v>39.122578179892201</v>
      </c>
      <c r="AU11" s="2">
        <v>52.592630413981603</v>
      </c>
      <c r="AV11" s="2">
        <v>68.687361943684095</v>
      </c>
    </row>
    <row r="12" spans="1:48" x14ac:dyDescent="0.25">
      <c r="A12" t="s">
        <v>4</v>
      </c>
      <c r="B12" t="s">
        <v>1</v>
      </c>
      <c r="C12" t="s">
        <v>2</v>
      </c>
      <c r="D12" t="s">
        <v>13</v>
      </c>
      <c r="E12" s="1">
        <v>36043</v>
      </c>
      <c r="F12" s="1">
        <v>13302</v>
      </c>
      <c r="G12" s="2">
        <v>36.905917931359802</v>
      </c>
      <c r="H12" s="3">
        <v>7.25</v>
      </c>
      <c r="I12" s="3">
        <v>15.741421337315201</v>
      </c>
      <c r="J12" s="3">
        <v>783</v>
      </c>
      <c r="K12" s="4">
        <v>542</v>
      </c>
      <c r="L12" s="4">
        <v>604</v>
      </c>
      <c r="M12" s="4">
        <v>724</v>
      </c>
      <c r="N12" s="4">
        <v>996</v>
      </c>
      <c r="O12" s="4">
        <v>1063</v>
      </c>
      <c r="P12" s="4">
        <v>53100</v>
      </c>
      <c r="Q12" s="4">
        <v>15930</v>
      </c>
      <c r="R12" s="4">
        <v>35124.682195424997</v>
      </c>
      <c r="S12" s="4">
        <v>878.11705488562495</v>
      </c>
      <c r="T12" s="4">
        <v>398.25</v>
      </c>
      <c r="U12" s="4">
        <v>377</v>
      </c>
      <c r="V12" s="4">
        <v>818.55390954039206</v>
      </c>
      <c r="W12" s="4">
        <v>234.9</v>
      </c>
      <c r="X12" s="4">
        <v>21680</v>
      </c>
      <c r="Y12" s="4">
        <v>24160</v>
      </c>
      <c r="Z12" s="4">
        <v>28960</v>
      </c>
      <c r="AA12" s="4">
        <v>39840</v>
      </c>
      <c r="AB12" s="4">
        <v>42520</v>
      </c>
      <c r="AC12" s="3">
        <v>10.4230769230769</v>
      </c>
      <c r="AD12" s="3">
        <v>11.615384615384601</v>
      </c>
      <c r="AE12" s="3">
        <v>13.9230769230769</v>
      </c>
      <c r="AF12" s="3">
        <v>19.153846153846199</v>
      </c>
      <c r="AG12" s="3">
        <v>20.442307692307701</v>
      </c>
      <c r="AH12" s="2">
        <v>57.506631299734799</v>
      </c>
      <c r="AI12" s="2">
        <v>64.084880636604794</v>
      </c>
      <c r="AJ12" s="2">
        <v>76.816976127320999</v>
      </c>
      <c r="AK12" s="2">
        <v>105.676392572944</v>
      </c>
      <c r="AL12" s="2">
        <v>112.785145888594</v>
      </c>
      <c r="AM12" s="5">
        <f t="shared" si="0"/>
        <v>1.4376657824933701</v>
      </c>
      <c r="AN12" s="5">
        <f t="shared" si="0"/>
        <v>1.6021220159151199</v>
      </c>
      <c r="AO12" s="5">
        <f t="shared" si="0"/>
        <v>1.9204244031830249</v>
      </c>
      <c r="AP12" s="5">
        <f t="shared" si="0"/>
        <v>2.6419098143235997</v>
      </c>
      <c r="AQ12" s="5">
        <f t="shared" si="0"/>
        <v>2.81962864721485</v>
      </c>
      <c r="AR12" s="2">
        <v>26.4857326405943</v>
      </c>
      <c r="AS12" s="2">
        <v>29.5154658946844</v>
      </c>
      <c r="AT12" s="2">
        <v>35.379465741310398</v>
      </c>
      <c r="AU12" s="2">
        <v>48.671198726996103</v>
      </c>
      <c r="AV12" s="2">
        <v>51.945265308029001</v>
      </c>
    </row>
    <row r="13" spans="1:48" x14ac:dyDescent="0.25">
      <c r="A13" t="s">
        <v>4</v>
      </c>
      <c r="B13" t="s">
        <v>1</v>
      </c>
      <c r="C13" t="s">
        <v>2</v>
      </c>
      <c r="D13" t="s">
        <v>14</v>
      </c>
      <c r="E13" s="1">
        <v>63931</v>
      </c>
      <c r="F13" s="1">
        <v>20060</v>
      </c>
      <c r="G13" s="2">
        <v>31.377578952307999</v>
      </c>
      <c r="H13" s="3">
        <v>7.25</v>
      </c>
      <c r="I13" s="3">
        <v>16.191019375586599</v>
      </c>
      <c r="J13" s="3">
        <v>783</v>
      </c>
      <c r="K13" s="4">
        <v>700</v>
      </c>
      <c r="L13" s="4">
        <v>789</v>
      </c>
      <c r="M13" s="4">
        <v>898</v>
      </c>
      <c r="N13" s="4">
        <v>1195</v>
      </c>
      <c r="O13" s="4">
        <v>1315</v>
      </c>
      <c r="P13" s="4">
        <v>75500</v>
      </c>
      <c r="Q13" s="4">
        <v>22650</v>
      </c>
      <c r="R13" s="4">
        <v>41757.144394354502</v>
      </c>
      <c r="S13" s="4">
        <v>1043.92860985886</v>
      </c>
      <c r="T13" s="4">
        <v>566.25</v>
      </c>
      <c r="U13" s="4">
        <v>377</v>
      </c>
      <c r="V13" s="4">
        <v>841.93300753050096</v>
      </c>
      <c r="W13" s="4">
        <v>234.9</v>
      </c>
      <c r="X13" s="4">
        <v>28000</v>
      </c>
      <c r="Y13" s="4">
        <v>31560</v>
      </c>
      <c r="Z13" s="4">
        <v>35920</v>
      </c>
      <c r="AA13" s="4">
        <v>47800</v>
      </c>
      <c r="AB13" s="4">
        <v>52600</v>
      </c>
      <c r="AC13" s="3">
        <v>13.461538461538501</v>
      </c>
      <c r="AD13" s="3">
        <v>15.1730769230769</v>
      </c>
      <c r="AE13" s="3">
        <v>17.269230769230798</v>
      </c>
      <c r="AF13" s="3">
        <v>22.980769230769202</v>
      </c>
      <c r="AG13" s="3">
        <v>25.288461538461501</v>
      </c>
      <c r="AH13" s="2">
        <v>74.270557029177695</v>
      </c>
      <c r="AI13" s="2">
        <v>83.713527851458906</v>
      </c>
      <c r="AJ13" s="2">
        <v>95.278514588859395</v>
      </c>
      <c r="AK13" s="2">
        <v>126.790450928382</v>
      </c>
      <c r="AL13" s="2">
        <v>139.52254641909801</v>
      </c>
      <c r="AM13" s="5">
        <f t="shared" si="0"/>
        <v>1.8567639257294424</v>
      </c>
      <c r="AN13" s="5">
        <f t="shared" si="0"/>
        <v>2.0928381962864728</v>
      </c>
      <c r="AO13" s="5">
        <f t="shared" si="0"/>
        <v>2.3819628647214848</v>
      </c>
      <c r="AP13" s="5">
        <f t="shared" si="0"/>
        <v>3.1697612732095499</v>
      </c>
      <c r="AQ13" s="5">
        <f t="shared" si="0"/>
        <v>3.48806366047745</v>
      </c>
      <c r="AR13" s="2">
        <v>33.256802797324298</v>
      </c>
      <c r="AS13" s="2">
        <v>37.485167724412598</v>
      </c>
      <c r="AT13" s="2">
        <v>42.663727017138797</v>
      </c>
      <c r="AU13" s="2">
        <v>56.774113346860702</v>
      </c>
      <c r="AV13" s="2">
        <v>62.475279540687701</v>
      </c>
    </row>
    <row r="14" spans="1:48" x14ac:dyDescent="0.25">
      <c r="A14" t="s">
        <v>4</v>
      </c>
      <c r="B14" t="s">
        <v>1</v>
      </c>
      <c r="C14" t="s">
        <v>2</v>
      </c>
      <c r="D14" t="s">
        <v>15</v>
      </c>
      <c r="E14" s="1">
        <v>11128</v>
      </c>
      <c r="F14" s="1">
        <v>3523</v>
      </c>
      <c r="G14" s="2">
        <v>31.658878504672899</v>
      </c>
      <c r="H14" s="3">
        <v>7.25</v>
      </c>
      <c r="I14" s="3">
        <v>14.507377071161301</v>
      </c>
      <c r="J14" s="3">
        <v>783</v>
      </c>
      <c r="K14" s="4">
        <v>692</v>
      </c>
      <c r="L14" s="4">
        <v>697</v>
      </c>
      <c r="M14" s="4">
        <v>834</v>
      </c>
      <c r="N14" s="4">
        <v>1053</v>
      </c>
      <c r="O14" s="4">
        <v>1305</v>
      </c>
      <c r="P14" s="4">
        <v>57300</v>
      </c>
      <c r="Q14" s="4">
        <v>17190</v>
      </c>
      <c r="R14" s="4">
        <v>31907.9691283293</v>
      </c>
      <c r="S14" s="4">
        <v>797.69922820823194</v>
      </c>
      <c r="T14" s="4">
        <v>429.75</v>
      </c>
      <c r="U14" s="4">
        <v>377</v>
      </c>
      <c r="V14" s="4">
        <v>754.38360770038798</v>
      </c>
      <c r="W14" s="4">
        <v>234.9</v>
      </c>
      <c r="X14" s="4">
        <v>27680</v>
      </c>
      <c r="Y14" s="4">
        <v>27880</v>
      </c>
      <c r="Z14" s="4">
        <v>33360</v>
      </c>
      <c r="AA14" s="4">
        <v>42120</v>
      </c>
      <c r="AB14" s="4">
        <v>52200</v>
      </c>
      <c r="AC14" s="3">
        <v>13.307692307692299</v>
      </c>
      <c r="AD14" s="3">
        <v>13.403846153846199</v>
      </c>
      <c r="AE14" s="3">
        <v>16.038461538461501</v>
      </c>
      <c r="AF14" s="3">
        <v>20.25</v>
      </c>
      <c r="AG14" s="3">
        <v>25.096153846153801</v>
      </c>
      <c r="AH14" s="2">
        <v>73.421750663129998</v>
      </c>
      <c r="AI14" s="2">
        <v>73.952254641909803</v>
      </c>
      <c r="AJ14" s="2">
        <v>88.488063660477493</v>
      </c>
      <c r="AK14" s="2">
        <v>111.72413793103399</v>
      </c>
      <c r="AL14" s="2">
        <v>138.461538461538</v>
      </c>
      <c r="AM14" s="5">
        <f t="shared" si="0"/>
        <v>1.8355437665782499</v>
      </c>
      <c r="AN14" s="5">
        <f t="shared" si="0"/>
        <v>1.8488063660477452</v>
      </c>
      <c r="AO14" s="5">
        <f t="shared" si="0"/>
        <v>2.2122015915119375</v>
      </c>
      <c r="AP14" s="5">
        <f t="shared" si="0"/>
        <v>2.7931034482758497</v>
      </c>
      <c r="AQ14" s="5">
        <f t="shared" si="0"/>
        <v>3.4615384615384501</v>
      </c>
      <c r="AR14" s="2">
        <v>36.692207674525001</v>
      </c>
      <c r="AS14" s="2">
        <v>36.957324781999901</v>
      </c>
      <c r="AT14" s="2">
        <v>44.221533526811903</v>
      </c>
      <c r="AU14" s="2">
        <v>55.833662834212099</v>
      </c>
      <c r="AV14" s="2">
        <v>69.195565050946698</v>
      </c>
    </row>
    <row r="15" spans="1:48" x14ac:dyDescent="0.25">
      <c r="A15" t="s">
        <v>4</v>
      </c>
      <c r="B15" t="s">
        <v>1</v>
      </c>
      <c r="C15" t="s">
        <v>2</v>
      </c>
      <c r="D15" t="s">
        <v>16</v>
      </c>
      <c r="E15" s="1">
        <v>23232</v>
      </c>
      <c r="F15" s="1">
        <v>12900</v>
      </c>
      <c r="G15" s="2">
        <v>55.526859504132197</v>
      </c>
      <c r="H15" s="3">
        <v>7.25</v>
      </c>
      <c r="I15" s="3">
        <v>16.067207014247199</v>
      </c>
      <c r="J15" s="3">
        <v>783</v>
      </c>
      <c r="K15" s="4">
        <v>709</v>
      </c>
      <c r="L15" s="4">
        <v>781</v>
      </c>
      <c r="M15" s="4">
        <v>889</v>
      </c>
      <c r="N15" s="4">
        <v>1282</v>
      </c>
      <c r="O15" s="4">
        <v>1561</v>
      </c>
      <c r="P15" s="4">
        <v>50200</v>
      </c>
      <c r="Q15" s="4">
        <v>15060</v>
      </c>
      <c r="R15" s="4">
        <v>40241.567693067402</v>
      </c>
      <c r="S15" s="4">
        <v>1006.03919232669</v>
      </c>
      <c r="T15" s="4">
        <v>376.5</v>
      </c>
      <c r="U15" s="4">
        <v>377</v>
      </c>
      <c r="V15" s="4">
        <v>835.49476474085498</v>
      </c>
      <c r="W15" s="4">
        <v>234.9</v>
      </c>
      <c r="X15" s="4">
        <v>28360</v>
      </c>
      <c r="Y15" s="4">
        <v>31240</v>
      </c>
      <c r="Z15" s="4">
        <v>35560</v>
      </c>
      <c r="AA15" s="4">
        <v>51280</v>
      </c>
      <c r="AB15" s="4">
        <v>62440</v>
      </c>
      <c r="AC15" s="3">
        <v>13.634615384615399</v>
      </c>
      <c r="AD15" s="3">
        <v>15.0192307692308</v>
      </c>
      <c r="AE15" s="3">
        <v>17.096153846153801</v>
      </c>
      <c r="AF15" s="3">
        <v>24.653846153846199</v>
      </c>
      <c r="AG15" s="3">
        <v>30.019230769230798</v>
      </c>
      <c r="AH15" s="2">
        <v>75.225464190981398</v>
      </c>
      <c r="AI15" s="2">
        <v>82.864721485411096</v>
      </c>
      <c r="AJ15" s="2">
        <v>94.323607427055705</v>
      </c>
      <c r="AK15" s="2">
        <v>136.021220159151</v>
      </c>
      <c r="AL15" s="2">
        <v>165.623342175066</v>
      </c>
      <c r="AM15" s="5">
        <f t="shared" si="0"/>
        <v>1.8806366047745349</v>
      </c>
      <c r="AN15" s="5">
        <f t="shared" si="0"/>
        <v>2.0716180371352775</v>
      </c>
      <c r="AO15" s="5">
        <f t="shared" si="0"/>
        <v>2.3580901856763927</v>
      </c>
      <c r="AP15" s="5">
        <f t="shared" si="0"/>
        <v>3.400530503978775</v>
      </c>
      <c r="AQ15" s="5">
        <f t="shared" si="0"/>
        <v>4.1405835543766498</v>
      </c>
      <c r="AR15" s="2">
        <v>33.943958953227501</v>
      </c>
      <c r="AS15" s="2">
        <v>37.391018254542502</v>
      </c>
      <c r="AT15" s="2">
        <v>42.561607206515099</v>
      </c>
      <c r="AU15" s="2">
        <v>61.376805892859799</v>
      </c>
      <c r="AV15" s="2">
        <v>74.734160685455706</v>
      </c>
    </row>
    <row r="16" spans="1:48" x14ac:dyDescent="0.25">
      <c r="A16" t="s">
        <v>4</v>
      </c>
      <c r="B16" t="s">
        <v>1</v>
      </c>
      <c r="C16" t="s">
        <v>2</v>
      </c>
      <c r="D16" t="s">
        <v>17</v>
      </c>
      <c r="E16" s="1">
        <v>6368</v>
      </c>
      <c r="F16" s="1">
        <v>1944</v>
      </c>
      <c r="G16" s="2">
        <v>30.527638190954796</v>
      </c>
      <c r="H16" s="3">
        <v>7.25</v>
      </c>
      <c r="I16" s="3">
        <v>9.6835525394621005</v>
      </c>
      <c r="J16" s="3">
        <v>783</v>
      </c>
      <c r="K16" s="4">
        <v>654</v>
      </c>
      <c r="L16" s="4">
        <v>673</v>
      </c>
      <c r="M16" s="4">
        <v>766</v>
      </c>
      <c r="N16" s="4">
        <v>1007</v>
      </c>
      <c r="O16" s="4">
        <v>1199</v>
      </c>
      <c r="P16" s="4">
        <v>57300</v>
      </c>
      <c r="Q16" s="4">
        <v>17190</v>
      </c>
      <c r="R16" s="4">
        <v>23549.4910554989</v>
      </c>
      <c r="S16" s="4">
        <v>588.737276387473</v>
      </c>
      <c r="T16" s="4">
        <v>429.75</v>
      </c>
      <c r="U16" s="4">
        <v>377</v>
      </c>
      <c r="V16" s="4">
        <v>503.54473205202902</v>
      </c>
      <c r="W16" s="4">
        <v>234.9</v>
      </c>
      <c r="X16" s="4">
        <v>26160</v>
      </c>
      <c r="Y16" s="4">
        <v>26920</v>
      </c>
      <c r="Z16" s="4">
        <v>30640</v>
      </c>
      <c r="AA16" s="4">
        <v>40280</v>
      </c>
      <c r="AB16" s="4">
        <v>47960</v>
      </c>
      <c r="AC16" s="3">
        <v>12.5769230769231</v>
      </c>
      <c r="AD16" s="3">
        <v>12.942307692307701</v>
      </c>
      <c r="AE16" s="3">
        <v>14.7307692307692</v>
      </c>
      <c r="AF16" s="3">
        <v>19.365384615384599</v>
      </c>
      <c r="AG16" s="3">
        <v>23.057692307692299</v>
      </c>
      <c r="AH16" s="2">
        <v>69.389920424403201</v>
      </c>
      <c r="AI16" s="2">
        <v>71.405835543766599</v>
      </c>
      <c r="AJ16" s="2">
        <v>81.273209549071595</v>
      </c>
      <c r="AK16" s="2">
        <v>106.84350132626</v>
      </c>
      <c r="AL16" s="2">
        <v>127.214854111406</v>
      </c>
      <c r="AM16" s="5">
        <f t="shared" si="0"/>
        <v>1.7347480106100801</v>
      </c>
      <c r="AN16" s="5">
        <f t="shared" si="0"/>
        <v>1.7851458885941649</v>
      </c>
      <c r="AO16" s="5">
        <f t="shared" si="0"/>
        <v>2.0318302387267897</v>
      </c>
      <c r="AP16" s="5">
        <f t="shared" si="0"/>
        <v>2.6710875331564998</v>
      </c>
      <c r="AQ16" s="5">
        <f t="shared" si="0"/>
        <v>3.18037135278515</v>
      </c>
      <c r="AR16" s="2">
        <v>51.951690356075403</v>
      </c>
      <c r="AS16" s="2">
        <v>53.4609902288055</v>
      </c>
      <c r="AT16" s="2">
        <v>60.848615921641901</v>
      </c>
      <c r="AU16" s="2">
        <v>79.992893254691097</v>
      </c>
      <c r="AV16" s="2">
        <v>95.244765652805</v>
      </c>
    </row>
    <row r="17" spans="1:48" x14ac:dyDescent="0.25">
      <c r="A17" t="s">
        <v>4</v>
      </c>
      <c r="B17" t="s">
        <v>1</v>
      </c>
      <c r="C17" t="s">
        <v>2</v>
      </c>
      <c r="D17" t="s">
        <v>18</v>
      </c>
      <c r="E17" s="1">
        <v>3424</v>
      </c>
      <c r="F17" s="1">
        <v>947</v>
      </c>
      <c r="G17" s="2">
        <v>27.657710280373799</v>
      </c>
      <c r="H17" s="3">
        <v>7.25</v>
      </c>
      <c r="I17" s="3">
        <v>9.5898269633020501</v>
      </c>
      <c r="J17" s="3">
        <v>783</v>
      </c>
      <c r="K17" s="4">
        <v>548</v>
      </c>
      <c r="L17" s="4">
        <v>590</v>
      </c>
      <c r="M17" s="4">
        <v>672</v>
      </c>
      <c r="N17" s="4">
        <v>930</v>
      </c>
      <c r="O17" s="4">
        <v>941</v>
      </c>
      <c r="P17" s="4">
        <v>52000</v>
      </c>
      <c r="Q17" s="4">
        <v>15600</v>
      </c>
      <c r="R17" s="4">
        <v>24698.095012425099</v>
      </c>
      <c r="S17" s="4">
        <v>617.45237531062799</v>
      </c>
      <c r="T17" s="4">
        <v>390</v>
      </c>
      <c r="U17" s="4">
        <v>377</v>
      </c>
      <c r="V17" s="4">
        <v>498.67100209170599</v>
      </c>
      <c r="W17" s="4">
        <v>234.9</v>
      </c>
      <c r="X17" s="4">
        <v>21920</v>
      </c>
      <c r="Y17" s="4">
        <v>23600</v>
      </c>
      <c r="Z17" s="4">
        <v>26880</v>
      </c>
      <c r="AA17" s="4">
        <v>37200</v>
      </c>
      <c r="AB17" s="4">
        <v>37640</v>
      </c>
      <c r="AC17" s="3">
        <v>10.538461538461499</v>
      </c>
      <c r="AD17" s="3">
        <v>11.346153846153801</v>
      </c>
      <c r="AE17" s="3">
        <v>12.9230769230769</v>
      </c>
      <c r="AF17" s="3">
        <v>17.884615384615401</v>
      </c>
      <c r="AG17" s="3">
        <v>18.096153846153801</v>
      </c>
      <c r="AH17" s="2">
        <v>58.143236074270597</v>
      </c>
      <c r="AI17" s="2">
        <v>62.5994694960212</v>
      </c>
      <c r="AJ17" s="2">
        <v>71.299734748010593</v>
      </c>
      <c r="AK17" s="2">
        <v>98.673740053050395</v>
      </c>
      <c r="AL17" s="2">
        <v>99.840848806365997</v>
      </c>
      <c r="AM17" s="5">
        <f t="shared" si="0"/>
        <v>1.4535809018567649</v>
      </c>
      <c r="AN17" s="5">
        <f t="shared" si="0"/>
        <v>1.56498673740053</v>
      </c>
      <c r="AO17" s="5">
        <f t="shared" si="0"/>
        <v>1.7824933687002649</v>
      </c>
      <c r="AP17" s="5">
        <f t="shared" si="0"/>
        <v>2.46684350132626</v>
      </c>
      <c r="AQ17" s="5">
        <f t="shared" si="0"/>
        <v>2.4960212201591498</v>
      </c>
      <c r="AR17" s="2">
        <v>43.956837089093199</v>
      </c>
      <c r="AS17" s="2">
        <v>47.325791756505502</v>
      </c>
      <c r="AT17" s="2">
        <v>53.903274678595999</v>
      </c>
      <c r="AU17" s="2">
        <v>74.598281921271294</v>
      </c>
      <c r="AV17" s="2">
        <v>75.480627191307903</v>
      </c>
    </row>
    <row r="18" spans="1:48" x14ac:dyDescent="0.25">
      <c r="A18" t="s">
        <v>4</v>
      </c>
      <c r="B18" t="s">
        <v>1</v>
      </c>
      <c r="C18" t="s">
        <v>2</v>
      </c>
      <c r="D18" t="s">
        <v>19</v>
      </c>
      <c r="E18" s="1">
        <v>5601</v>
      </c>
      <c r="F18" s="1">
        <v>1703</v>
      </c>
      <c r="G18" s="2">
        <v>30.405284770576703</v>
      </c>
      <c r="H18" s="3">
        <v>7.25</v>
      </c>
      <c r="I18" s="3">
        <v>9.1731508651356108</v>
      </c>
      <c r="J18" s="3">
        <v>783</v>
      </c>
      <c r="K18" s="4">
        <v>539</v>
      </c>
      <c r="L18" s="4">
        <v>543</v>
      </c>
      <c r="M18" s="4">
        <v>682</v>
      </c>
      <c r="N18" s="4">
        <v>984</v>
      </c>
      <c r="O18" s="4">
        <v>1051</v>
      </c>
      <c r="P18" s="4">
        <v>59100</v>
      </c>
      <c r="Q18" s="4">
        <v>17730</v>
      </c>
      <c r="R18" s="4">
        <v>36586.353295845503</v>
      </c>
      <c r="S18" s="4">
        <v>914.65883239613902</v>
      </c>
      <c r="T18" s="4">
        <v>443.25</v>
      </c>
      <c r="U18" s="4">
        <v>377</v>
      </c>
      <c r="V18" s="4">
        <v>477.00384498705199</v>
      </c>
      <c r="W18" s="4">
        <v>234.9</v>
      </c>
      <c r="X18" s="4">
        <v>21560</v>
      </c>
      <c r="Y18" s="4">
        <v>21720</v>
      </c>
      <c r="Z18" s="4">
        <v>27280</v>
      </c>
      <c r="AA18" s="4">
        <v>39360</v>
      </c>
      <c r="AB18" s="4">
        <v>42040</v>
      </c>
      <c r="AC18" s="3">
        <v>10.365384615384601</v>
      </c>
      <c r="AD18" s="3">
        <v>10.442307692307701</v>
      </c>
      <c r="AE18" s="3">
        <v>13.115384615384601</v>
      </c>
      <c r="AF18" s="3">
        <v>18.923076923076898</v>
      </c>
      <c r="AG18" s="3">
        <v>20.211538461538499</v>
      </c>
      <c r="AH18" s="2">
        <v>57.188328912466801</v>
      </c>
      <c r="AI18" s="2">
        <v>57.612732095490699</v>
      </c>
      <c r="AJ18" s="2">
        <v>72.360742705570303</v>
      </c>
      <c r="AK18" s="2">
        <v>104.403183023873</v>
      </c>
      <c r="AL18" s="2">
        <v>111.511936339523</v>
      </c>
      <c r="AM18" s="5">
        <f t="shared" si="0"/>
        <v>1.42970822281167</v>
      </c>
      <c r="AN18" s="5">
        <f t="shared" si="0"/>
        <v>1.4403183023872674</v>
      </c>
      <c r="AO18" s="5">
        <f t="shared" si="0"/>
        <v>1.8090185676392576</v>
      </c>
      <c r="AP18" s="5">
        <f t="shared" si="0"/>
        <v>2.6100795755968251</v>
      </c>
      <c r="AQ18" s="5">
        <f t="shared" si="0"/>
        <v>2.7877984084880749</v>
      </c>
      <c r="AR18" s="2">
        <v>45.198797088491503</v>
      </c>
      <c r="AS18" s="2">
        <v>45.534224154083297</v>
      </c>
      <c r="AT18" s="2">
        <v>57.190314683397403</v>
      </c>
      <c r="AU18" s="2">
        <v>82.515058135576297</v>
      </c>
      <c r="AV18" s="2">
        <v>88.133461484238495</v>
      </c>
    </row>
    <row r="19" spans="1:48" x14ac:dyDescent="0.25">
      <c r="A19" t="s">
        <v>4</v>
      </c>
      <c r="B19" t="s">
        <v>1</v>
      </c>
      <c r="C19" t="s">
        <v>2</v>
      </c>
      <c r="D19" t="s">
        <v>20</v>
      </c>
      <c r="E19" s="1">
        <v>76188</v>
      </c>
      <c r="F19" s="1">
        <v>31254</v>
      </c>
      <c r="G19" s="2">
        <v>41.022208221767201</v>
      </c>
      <c r="H19" s="3">
        <v>7.25</v>
      </c>
      <c r="I19" s="3">
        <v>13.038550015239</v>
      </c>
      <c r="J19" s="3">
        <v>783</v>
      </c>
      <c r="K19" s="4">
        <v>502</v>
      </c>
      <c r="L19" s="4">
        <v>677</v>
      </c>
      <c r="M19" s="4">
        <v>771</v>
      </c>
      <c r="N19" s="4">
        <v>1001</v>
      </c>
      <c r="O19" s="4">
        <v>1137</v>
      </c>
      <c r="P19" s="4">
        <v>59000</v>
      </c>
      <c r="Q19" s="4">
        <v>17700</v>
      </c>
      <c r="R19" s="4">
        <v>25409.958882958901</v>
      </c>
      <c r="S19" s="4">
        <v>635.24897207397305</v>
      </c>
      <c r="T19" s="4">
        <v>442.5</v>
      </c>
      <c r="U19" s="4">
        <v>377</v>
      </c>
      <c r="V19" s="4">
        <v>678.00460079242703</v>
      </c>
      <c r="W19" s="4">
        <v>234.9</v>
      </c>
      <c r="X19" s="4">
        <v>20080</v>
      </c>
      <c r="Y19" s="4">
        <v>27080</v>
      </c>
      <c r="Z19" s="4">
        <v>30840</v>
      </c>
      <c r="AA19" s="4">
        <v>40040</v>
      </c>
      <c r="AB19" s="4">
        <v>45480</v>
      </c>
      <c r="AC19" s="3">
        <v>9.6538461538461497</v>
      </c>
      <c r="AD19" s="3">
        <v>13.0192307692308</v>
      </c>
      <c r="AE19" s="3">
        <v>14.8269230769231</v>
      </c>
      <c r="AF19" s="3">
        <v>19.25</v>
      </c>
      <c r="AG19" s="3">
        <v>21.865384615384599</v>
      </c>
      <c r="AH19" s="2">
        <v>53.262599469496003</v>
      </c>
      <c r="AI19" s="2">
        <v>71.830238726790498</v>
      </c>
      <c r="AJ19" s="2">
        <v>81.8037135278515</v>
      </c>
      <c r="AK19" s="2">
        <v>106.206896551724</v>
      </c>
      <c r="AL19" s="2">
        <v>120.636604774536</v>
      </c>
      <c r="AM19" s="5">
        <f t="shared" si="0"/>
        <v>1.3315649867374</v>
      </c>
      <c r="AN19" s="5">
        <f t="shared" si="0"/>
        <v>1.7957559681697624</v>
      </c>
      <c r="AO19" s="5">
        <f t="shared" si="0"/>
        <v>2.0450928381962874</v>
      </c>
      <c r="AP19" s="5">
        <f t="shared" si="0"/>
        <v>2.6551724137931001</v>
      </c>
      <c r="AQ19" s="5">
        <f t="shared" si="0"/>
        <v>3.0159151193633997</v>
      </c>
      <c r="AR19" s="2">
        <v>29.6163182027544</v>
      </c>
      <c r="AS19" s="2">
        <v>39.940731918854098</v>
      </c>
      <c r="AT19" s="2">
        <v>45.486417000644799</v>
      </c>
      <c r="AU19" s="2">
        <v>59.055646456090003</v>
      </c>
      <c r="AV19" s="2">
        <v>67.079190829744604</v>
      </c>
    </row>
    <row r="20" spans="1:48" x14ac:dyDescent="0.25">
      <c r="A20" t="s">
        <v>4</v>
      </c>
      <c r="B20" t="s">
        <v>1</v>
      </c>
      <c r="C20" t="s">
        <v>2</v>
      </c>
      <c r="D20" t="s">
        <v>21</v>
      </c>
      <c r="E20" s="1">
        <v>8151</v>
      </c>
      <c r="F20" s="1">
        <v>2681</v>
      </c>
      <c r="G20" s="2">
        <v>32.891669733774997</v>
      </c>
      <c r="H20" s="3">
        <v>7.25</v>
      </c>
      <c r="I20" s="3">
        <v>11.787720116617299</v>
      </c>
      <c r="J20" s="3">
        <v>783</v>
      </c>
      <c r="K20" s="4">
        <v>624</v>
      </c>
      <c r="L20" s="4">
        <v>628</v>
      </c>
      <c r="M20" s="4">
        <v>827</v>
      </c>
      <c r="N20" s="4">
        <v>1193</v>
      </c>
      <c r="O20" s="4">
        <v>1246</v>
      </c>
      <c r="P20" s="4">
        <v>51700</v>
      </c>
      <c r="Q20" s="4">
        <v>15510</v>
      </c>
      <c r="R20" s="4">
        <v>23037.387847266498</v>
      </c>
      <c r="S20" s="4">
        <v>575.93469618166205</v>
      </c>
      <c r="T20" s="4">
        <v>387.75</v>
      </c>
      <c r="U20" s="4">
        <v>377</v>
      </c>
      <c r="V20" s="4">
        <v>612.96144606410098</v>
      </c>
      <c r="W20" s="4">
        <v>234.9</v>
      </c>
      <c r="X20" s="4">
        <v>24960</v>
      </c>
      <c r="Y20" s="4">
        <v>25120</v>
      </c>
      <c r="Z20" s="4">
        <v>33080</v>
      </c>
      <c r="AA20" s="4">
        <v>47720</v>
      </c>
      <c r="AB20" s="4">
        <v>49840</v>
      </c>
      <c r="AC20" s="3">
        <v>12</v>
      </c>
      <c r="AD20" s="3">
        <v>12.0769230769231</v>
      </c>
      <c r="AE20" s="3">
        <v>15.903846153846199</v>
      </c>
      <c r="AF20" s="3">
        <v>22.942307692307701</v>
      </c>
      <c r="AG20" s="3">
        <v>23.961538461538499</v>
      </c>
      <c r="AH20" s="2">
        <v>66.2068965517241</v>
      </c>
      <c r="AI20" s="2">
        <v>66.631299734747998</v>
      </c>
      <c r="AJ20" s="2">
        <v>87.745358090185704</v>
      </c>
      <c r="AK20" s="2">
        <v>126.57824933687</v>
      </c>
      <c r="AL20" s="2">
        <v>132.20159151193599</v>
      </c>
      <c r="AM20" s="5">
        <f t="shared" si="0"/>
        <v>1.6551724137931025</v>
      </c>
      <c r="AN20" s="5">
        <f t="shared" si="0"/>
        <v>1.6657824933687</v>
      </c>
      <c r="AO20" s="5">
        <f t="shared" si="0"/>
        <v>2.1936339522546424</v>
      </c>
      <c r="AP20" s="5">
        <f t="shared" si="0"/>
        <v>3.1644562334217499</v>
      </c>
      <c r="AQ20" s="5">
        <f t="shared" si="0"/>
        <v>3.3050397877983997</v>
      </c>
      <c r="AR20" s="2">
        <v>40.720342462435703</v>
      </c>
      <c r="AS20" s="2">
        <v>40.981370298733403</v>
      </c>
      <c r="AT20" s="2">
        <v>53.967505154542202</v>
      </c>
      <c r="AU20" s="2">
        <v>77.851552175778494</v>
      </c>
      <c r="AV20" s="2">
        <v>81.310171006722598</v>
      </c>
    </row>
    <row r="21" spans="1:48" x14ac:dyDescent="0.25">
      <c r="A21" t="s">
        <v>4</v>
      </c>
      <c r="B21" t="s">
        <v>1</v>
      </c>
      <c r="C21" t="s">
        <v>2</v>
      </c>
      <c r="D21" t="s">
        <v>22</v>
      </c>
      <c r="E21" s="1">
        <v>9803</v>
      </c>
      <c r="F21" s="1">
        <v>2040</v>
      </c>
      <c r="G21" s="2">
        <v>20.809956135876799</v>
      </c>
      <c r="H21" s="3">
        <v>7.25</v>
      </c>
      <c r="I21" s="3">
        <v>12.852606295037701</v>
      </c>
      <c r="J21" s="3">
        <v>783</v>
      </c>
      <c r="K21" s="4">
        <v>494</v>
      </c>
      <c r="L21" s="4">
        <v>632</v>
      </c>
      <c r="M21" s="4">
        <v>719</v>
      </c>
      <c r="N21" s="4">
        <v>915</v>
      </c>
      <c r="O21" s="4">
        <v>1240</v>
      </c>
      <c r="P21" s="4">
        <v>70600</v>
      </c>
      <c r="Q21" s="4">
        <v>21180</v>
      </c>
      <c r="R21" s="4">
        <v>36134.375565502698</v>
      </c>
      <c r="S21" s="4">
        <v>903.35938913756797</v>
      </c>
      <c r="T21" s="4">
        <v>529.5</v>
      </c>
      <c r="U21" s="4">
        <v>377</v>
      </c>
      <c r="V21" s="4">
        <v>668.33552734196303</v>
      </c>
      <c r="W21" s="4">
        <v>234.9</v>
      </c>
      <c r="X21" s="4">
        <v>19760</v>
      </c>
      <c r="Y21" s="4">
        <v>25280</v>
      </c>
      <c r="Z21" s="4">
        <v>28760</v>
      </c>
      <c r="AA21" s="4">
        <v>36600</v>
      </c>
      <c r="AB21" s="4">
        <v>49600</v>
      </c>
      <c r="AC21" s="3">
        <v>9.5</v>
      </c>
      <c r="AD21" s="3">
        <v>12.153846153846199</v>
      </c>
      <c r="AE21" s="3">
        <v>13.8269230769231</v>
      </c>
      <c r="AF21" s="3">
        <v>17.596153846153801</v>
      </c>
      <c r="AG21" s="3">
        <v>23.8461538461539</v>
      </c>
      <c r="AH21" s="2">
        <v>52.413793103448299</v>
      </c>
      <c r="AI21" s="2">
        <v>67.055702917771896</v>
      </c>
      <c r="AJ21" s="2">
        <v>76.286472148541094</v>
      </c>
      <c r="AK21" s="2">
        <v>97.082228116710894</v>
      </c>
      <c r="AL21" s="2">
        <v>131.564986737401</v>
      </c>
      <c r="AM21" s="5">
        <f t="shared" si="0"/>
        <v>1.3103448275862075</v>
      </c>
      <c r="AN21" s="5">
        <f t="shared" si="0"/>
        <v>1.6763925729442974</v>
      </c>
      <c r="AO21" s="5">
        <f t="shared" si="0"/>
        <v>1.9071618037135274</v>
      </c>
      <c r="AP21" s="5">
        <f t="shared" si="0"/>
        <v>2.4270557029177722</v>
      </c>
      <c r="AQ21" s="5">
        <f t="shared" si="0"/>
        <v>3.2891246684350248</v>
      </c>
      <c r="AR21" s="2">
        <v>29.565987728630098</v>
      </c>
      <c r="AS21" s="2">
        <v>37.825312235818302</v>
      </c>
      <c r="AT21" s="2">
        <v>43.032277686002097</v>
      </c>
      <c r="AU21" s="2">
        <v>54.762912493312797</v>
      </c>
      <c r="AV21" s="2">
        <v>74.214220209516895</v>
      </c>
    </row>
    <row r="22" spans="1:48" x14ac:dyDescent="0.25">
      <c r="A22" t="s">
        <v>4</v>
      </c>
      <c r="B22" t="s">
        <v>1</v>
      </c>
      <c r="C22" t="s">
        <v>2</v>
      </c>
      <c r="D22" t="s">
        <v>23</v>
      </c>
      <c r="E22" s="1">
        <v>6656</v>
      </c>
      <c r="F22" s="1">
        <v>1682</v>
      </c>
      <c r="G22" s="2">
        <v>25.270432692307697</v>
      </c>
      <c r="H22" s="3">
        <v>7.25</v>
      </c>
      <c r="I22" s="3">
        <v>10.910647064889901</v>
      </c>
      <c r="J22" s="3">
        <v>783</v>
      </c>
      <c r="K22" s="4">
        <v>784</v>
      </c>
      <c r="L22" s="4">
        <v>806</v>
      </c>
      <c r="M22" s="4">
        <v>918</v>
      </c>
      <c r="N22" s="4">
        <v>1215</v>
      </c>
      <c r="O22" s="4">
        <v>1612</v>
      </c>
      <c r="P22" s="4">
        <v>68000</v>
      </c>
      <c r="Q22" s="4">
        <v>20400</v>
      </c>
      <c r="R22" s="4">
        <v>38874.231394163398</v>
      </c>
      <c r="S22" s="4">
        <v>971.85578485408405</v>
      </c>
      <c r="T22" s="4">
        <v>510</v>
      </c>
      <c r="U22" s="4">
        <v>377</v>
      </c>
      <c r="V22" s="4">
        <v>567.35364737427597</v>
      </c>
      <c r="W22" s="4">
        <v>234.9</v>
      </c>
      <c r="X22" s="4">
        <v>31360</v>
      </c>
      <c r="Y22" s="4">
        <v>32240</v>
      </c>
      <c r="Z22" s="4">
        <v>36720</v>
      </c>
      <c r="AA22" s="4">
        <v>48600</v>
      </c>
      <c r="AB22" s="4">
        <v>64480</v>
      </c>
      <c r="AC22" s="3">
        <v>15.0769230769231</v>
      </c>
      <c r="AD22" s="3">
        <v>15.5</v>
      </c>
      <c r="AE22" s="3">
        <v>17.653846153846199</v>
      </c>
      <c r="AF22" s="3">
        <v>23.365384615384599</v>
      </c>
      <c r="AG22" s="3">
        <v>31</v>
      </c>
      <c r="AH22" s="2">
        <v>83.183023872679101</v>
      </c>
      <c r="AI22" s="2">
        <v>85.517241379310406</v>
      </c>
      <c r="AJ22" s="2">
        <v>97.4005305039788</v>
      </c>
      <c r="AK22" s="2">
        <v>128.91246684350099</v>
      </c>
      <c r="AL22" s="2">
        <v>171.03448275862101</v>
      </c>
      <c r="AM22" s="5">
        <f t="shared" si="0"/>
        <v>2.0795755968169773</v>
      </c>
      <c r="AN22" s="5">
        <f t="shared" si="0"/>
        <v>2.1379310344827602</v>
      </c>
      <c r="AO22" s="5">
        <f t="shared" si="0"/>
        <v>2.4350132625994698</v>
      </c>
      <c r="AP22" s="5">
        <f t="shared" si="0"/>
        <v>3.2228116710875248</v>
      </c>
      <c r="AQ22" s="5">
        <f t="shared" si="0"/>
        <v>4.2758620689655249</v>
      </c>
      <c r="AR22" s="2">
        <v>55.274166554026202</v>
      </c>
      <c r="AS22" s="2">
        <v>56.825227350185102</v>
      </c>
      <c r="AT22" s="2">
        <v>64.721536857903104</v>
      </c>
      <c r="AU22" s="2">
        <v>85.660857606048296</v>
      </c>
      <c r="AV22" s="2">
        <v>113.65045470037001</v>
      </c>
    </row>
    <row r="23" spans="1:48" x14ac:dyDescent="0.25">
      <c r="A23" t="s">
        <v>4</v>
      </c>
      <c r="B23" t="s">
        <v>1</v>
      </c>
      <c r="C23" t="s">
        <v>2</v>
      </c>
      <c r="D23" t="s">
        <v>24</v>
      </c>
      <c r="E23" s="1">
        <v>14081</v>
      </c>
      <c r="F23" s="1">
        <v>4338</v>
      </c>
      <c r="G23" s="2">
        <v>30.807471060293999</v>
      </c>
      <c r="H23" s="3">
        <v>7.25</v>
      </c>
      <c r="I23" s="3">
        <v>11.529124158853801</v>
      </c>
      <c r="J23" s="3">
        <v>783</v>
      </c>
      <c r="K23" s="4">
        <v>528</v>
      </c>
      <c r="L23" s="4">
        <v>533</v>
      </c>
      <c r="M23" s="4">
        <v>694</v>
      </c>
      <c r="N23" s="4">
        <v>889</v>
      </c>
      <c r="O23" s="4">
        <v>969</v>
      </c>
      <c r="P23" s="4">
        <v>51400</v>
      </c>
      <c r="Q23" s="4">
        <v>15420</v>
      </c>
      <c r="R23" s="4">
        <v>30322.937133617899</v>
      </c>
      <c r="S23" s="4">
        <v>758.07342834044903</v>
      </c>
      <c r="T23" s="4">
        <v>385.5</v>
      </c>
      <c r="U23" s="4">
        <v>377</v>
      </c>
      <c r="V23" s="4">
        <v>599.51445626039799</v>
      </c>
      <c r="W23" s="4">
        <v>234.9</v>
      </c>
      <c r="X23" s="4">
        <v>21120</v>
      </c>
      <c r="Y23" s="4">
        <v>21320</v>
      </c>
      <c r="Z23" s="4">
        <v>27760</v>
      </c>
      <c r="AA23" s="4">
        <v>35560</v>
      </c>
      <c r="AB23" s="4">
        <v>38760</v>
      </c>
      <c r="AC23" s="3">
        <v>10.153846153846199</v>
      </c>
      <c r="AD23" s="3">
        <v>10.25</v>
      </c>
      <c r="AE23" s="3">
        <v>13.346153846153801</v>
      </c>
      <c r="AF23" s="3">
        <v>17.096153846153801</v>
      </c>
      <c r="AG23" s="3">
        <v>18.634615384615401</v>
      </c>
      <c r="AH23" s="2">
        <v>56.021220159151198</v>
      </c>
      <c r="AI23" s="2">
        <v>56.551724137930997</v>
      </c>
      <c r="AJ23" s="2">
        <v>73.633952254641898</v>
      </c>
      <c r="AK23" s="2">
        <v>94.323607427055705</v>
      </c>
      <c r="AL23" s="2">
        <v>102.811671087533</v>
      </c>
      <c r="AM23" s="5">
        <f t="shared" si="0"/>
        <v>1.4005305039787799</v>
      </c>
      <c r="AN23" s="5">
        <f t="shared" si="0"/>
        <v>1.4137931034482749</v>
      </c>
      <c r="AO23" s="5">
        <f t="shared" si="0"/>
        <v>1.8408488063660475</v>
      </c>
      <c r="AP23" s="5">
        <f t="shared" si="0"/>
        <v>2.3580901856763927</v>
      </c>
      <c r="AQ23" s="5">
        <f t="shared" si="0"/>
        <v>2.5702917771883249</v>
      </c>
      <c r="AR23" s="2">
        <v>35.228508302769903</v>
      </c>
      <c r="AS23" s="2">
        <v>35.562111601091601</v>
      </c>
      <c r="AT23" s="2">
        <v>46.304137807049798</v>
      </c>
      <c r="AU23" s="2">
        <v>59.314666441595499</v>
      </c>
      <c r="AV23" s="2">
        <v>64.652319214742406</v>
      </c>
    </row>
    <row r="24" spans="1:48" x14ac:dyDescent="0.25">
      <c r="A24" t="s">
        <v>4</v>
      </c>
      <c r="B24" t="s">
        <v>1</v>
      </c>
      <c r="C24" t="s">
        <v>2</v>
      </c>
      <c r="D24" t="s">
        <v>25</v>
      </c>
      <c r="E24" s="1">
        <v>10103</v>
      </c>
      <c r="F24" s="1">
        <v>3716</v>
      </c>
      <c r="G24" s="2">
        <v>36.781154112639804</v>
      </c>
      <c r="H24" s="3">
        <v>7.25</v>
      </c>
      <c r="I24" s="3">
        <v>10.730609042505099</v>
      </c>
      <c r="J24" s="3">
        <v>783</v>
      </c>
      <c r="K24" s="4">
        <v>504</v>
      </c>
      <c r="L24" s="4">
        <v>551</v>
      </c>
      <c r="M24" s="4">
        <v>726</v>
      </c>
      <c r="N24" s="4">
        <v>980</v>
      </c>
      <c r="O24" s="4">
        <v>983</v>
      </c>
      <c r="P24" s="4">
        <v>59500</v>
      </c>
      <c r="Q24" s="4">
        <v>17850</v>
      </c>
      <c r="R24" s="4">
        <v>25166.659081496098</v>
      </c>
      <c r="S24" s="4">
        <v>629.16647703740296</v>
      </c>
      <c r="T24" s="4">
        <v>446.25</v>
      </c>
      <c r="U24" s="4">
        <v>377</v>
      </c>
      <c r="V24" s="4">
        <v>557.99167021026597</v>
      </c>
      <c r="W24" s="4">
        <v>234.9</v>
      </c>
      <c r="X24" s="4">
        <v>20160</v>
      </c>
      <c r="Y24" s="4">
        <v>22040</v>
      </c>
      <c r="Z24" s="4">
        <v>29040</v>
      </c>
      <c r="AA24" s="4">
        <v>39200</v>
      </c>
      <c r="AB24" s="4">
        <v>39320</v>
      </c>
      <c r="AC24" s="3">
        <v>9.6923076923076898</v>
      </c>
      <c r="AD24" s="3">
        <v>10.596153846153801</v>
      </c>
      <c r="AE24" s="3">
        <v>13.961538461538501</v>
      </c>
      <c r="AF24" s="3">
        <v>18.846153846153801</v>
      </c>
      <c r="AG24" s="3">
        <v>18.903846153846199</v>
      </c>
      <c r="AH24" s="2">
        <v>53.474801061008002</v>
      </c>
      <c r="AI24" s="2">
        <v>58.461538461538503</v>
      </c>
      <c r="AJ24" s="2">
        <v>77.029177718832898</v>
      </c>
      <c r="AK24" s="2">
        <v>103.978779840849</v>
      </c>
      <c r="AL24" s="2">
        <v>104.29708222811701</v>
      </c>
      <c r="AM24" s="5">
        <f t="shared" si="0"/>
        <v>1.3368700265252</v>
      </c>
      <c r="AN24" s="5">
        <f t="shared" si="0"/>
        <v>1.4615384615384626</v>
      </c>
      <c r="AO24" s="5">
        <f t="shared" si="0"/>
        <v>1.9257294429708225</v>
      </c>
      <c r="AP24" s="5">
        <f t="shared" si="0"/>
        <v>2.599469496021225</v>
      </c>
      <c r="AQ24" s="5">
        <f t="shared" si="0"/>
        <v>2.6074270557029253</v>
      </c>
      <c r="AR24" s="2">
        <v>36.129571598090699</v>
      </c>
      <c r="AS24" s="2">
        <v>39.498797520928498</v>
      </c>
      <c r="AT24" s="2">
        <v>52.043787659154397</v>
      </c>
      <c r="AU24" s="2">
        <v>70.251944774065194</v>
      </c>
      <c r="AV24" s="2">
        <v>70.467001747863307</v>
      </c>
    </row>
    <row r="25" spans="1:48" x14ac:dyDescent="0.25">
      <c r="A25" t="s">
        <v>4</v>
      </c>
      <c r="B25" t="s">
        <v>1</v>
      </c>
      <c r="C25" t="s">
        <v>2</v>
      </c>
      <c r="D25" t="s">
        <v>26</v>
      </c>
      <c r="E25" s="1">
        <v>3817</v>
      </c>
      <c r="F25" s="1">
        <v>1416</v>
      </c>
      <c r="G25" s="2">
        <v>37.0971967513754</v>
      </c>
      <c r="H25" s="3">
        <v>7.25</v>
      </c>
      <c r="I25" s="3">
        <v>11.083952140445501</v>
      </c>
      <c r="J25" s="3">
        <v>783</v>
      </c>
      <c r="K25" s="4">
        <v>496</v>
      </c>
      <c r="L25" s="4">
        <v>572</v>
      </c>
      <c r="M25" s="4">
        <v>651</v>
      </c>
      <c r="N25" s="4">
        <v>939</v>
      </c>
      <c r="O25" s="4">
        <v>1058</v>
      </c>
      <c r="P25" s="4">
        <v>52500</v>
      </c>
      <c r="Q25" s="4">
        <v>15750</v>
      </c>
      <c r="R25" s="4">
        <v>20784.755718746001</v>
      </c>
      <c r="S25" s="4">
        <v>519.61889296865002</v>
      </c>
      <c r="T25" s="4">
        <v>393.75</v>
      </c>
      <c r="U25" s="4">
        <v>377</v>
      </c>
      <c r="V25" s="4">
        <v>576.36551130316798</v>
      </c>
      <c r="W25" s="4">
        <v>234.9</v>
      </c>
      <c r="X25" s="4">
        <v>19840</v>
      </c>
      <c r="Y25" s="4">
        <v>22880</v>
      </c>
      <c r="Z25" s="4">
        <v>26040</v>
      </c>
      <c r="AA25" s="4">
        <v>37560</v>
      </c>
      <c r="AB25" s="4">
        <v>42320</v>
      </c>
      <c r="AC25" s="3">
        <v>9.5384615384615401</v>
      </c>
      <c r="AD25" s="3">
        <v>11</v>
      </c>
      <c r="AE25" s="3">
        <v>12.5192307692308</v>
      </c>
      <c r="AF25" s="3">
        <v>18.057692307692299</v>
      </c>
      <c r="AG25" s="3">
        <v>20.346153846153801</v>
      </c>
      <c r="AH25" s="2">
        <v>52.625994694960198</v>
      </c>
      <c r="AI25" s="2">
        <v>60.689655172413801</v>
      </c>
      <c r="AJ25" s="2">
        <v>69.071618037135295</v>
      </c>
      <c r="AK25" s="2">
        <v>99.628647214854098</v>
      </c>
      <c r="AL25" s="2">
        <v>112.254641909814</v>
      </c>
      <c r="AM25" s="5">
        <f t="shared" si="0"/>
        <v>1.3156498673740049</v>
      </c>
      <c r="AN25" s="5">
        <f t="shared" si="0"/>
        <v>1.517241379310345</v>
      </c>
      <c r="AO25" s="5">
        <f t="shared" si="0"/>
        <v>1.7267904509283825</v>
      </c>
      <c r="AP25" s="5">
        <f t="shared" si="0"/>
        <v>2.4907161803713525</v>
      </c>
      <c r="AQ25" s="5">
        <f t="shared" si="0"/>
        <v>2.80636604774535</v>
      </c>
      <c r="AR25" s="2">
        <v>34.422600955323603</v>
      </c>
      <c r="AS25" s="2">
        <v>39.6970317468651</v>
      </c>
      <c r="AT25" s="2">
        <v>45.179663753862201</v>
      </c>
      <c r="AU25" s="2">
        <v>65.166980437598397</v>
      </c>
      <c r="AV25" s="2">
        <v>73.425628650670006</v>
      </c>
    </row>
    <row r="26" spans="1:48" x14ac:dyDescent="0.25">
      <c r="A26" t="s">
        <v>4</v>
      </c>
      <c r="B26" t="s">
        <v>1</v>
      </c>
      <c r="C26" t="s">
        <v>2</v>
      </c>
      <c r="D26" t="s">
        <v>27</v>
      </c>
      <c r="E26" s="1">
        <v>35633</v>
      </c>
      <c r="F26" s="1">
        <v>14164</v>
      </c>
      <c r="G26" s="2">
        <v>39.749670249487799</v>
      </c>
      <c r="H26" s="3">
        <v>7.25</v>
      </c>
      <c r="I26" s="3">
        <v>13.9613369770034</v>
      </c>
      <c r="J26" s="3">
        <v>783</v>
      </c>
      <c r="K26" s="4">
        <v>609</v>
      </c>
      <c r="L26" s="4">
        <v>613</v>
      </c>
      <c r="M26" s="4">
        <v>755</v>
      </c>
      <c r="N26" s="4">
        <v>1013</v>
      </c>
      <c r="O26" s="4">
        <v>1213</v>
      </c>
      <c r="P26" s="4">
        <v>58700</v>
      </c>
      <c r="Q26" s="4">
        <v>17610</v>
      </c>
      <c r="R26" s="4">
        <v>31655.0274627246</v>
      </c>
      <c r="S26" s="4">
        <v>791.37568656811504</v>
      </c>
      <c r="T26" s="4">
        <v>440.25</v>
      </c>
      <c r="U26" s="4">
        <v>377</v>
      </c>
      <c r="V26" s="4">
        <v>725.98952280417802</v>
      </c>
      <c r="W26" s="4">
        <v>234.9</v>
      </c>
      <c r="X26" s="4">
        <v>24360</v>
      </c>
      <c r="Y26" s="4">
        <v>24520</v>
      </c>
      <c r="Z26" s="4">
        <v>30200</v>
      </c>
      <c r="AA26" s="4">
        <v>40520</v>
      </c>
      <c r="AB26" s="4">
        <v>48520</v>
      </c>
      <c r="AC26" s="3">
        <v>11.711538461538501</v>
      </c>
      <c r="AD26" s="3">
        <v>11.788461538461499</v>
      </c>
      <c r="AE26" s="3">
        <v>14.5192307692308</v>
      </c>
      <c r="AF26" s="3">
        <v>19.480769230769202</v>
      </c>
      <c r="AG26" s="3">
        <v>23.326923076923102</v>
      </c>
      <c r="AH26" s="2">
        <v>64.615384615384599</v>
      </c>
      <c r="AI26" s="2">
        <v>65.039787798408497</v>
      </c>
      <c r="AJ26" s="2">
        <v>80.106100795756007</v>
      </c>
      <c r="AK26" s="2">
        <v>107.48010610079599</v>
      </c>
      <c r="AL26" s="2">
        <v>128.70026525198901</v>
      </c>
      <c r="AM26" s="5">
        <f t="shared" si="0"/>
        <v>1.615384615384615</v>
      </c>
      <c r="AN26" s="5">
        <f t="shared" si="0"/>
        <v>1.6259946949602124</v>
      </c>
      <c r="AO26" s="5">
        <f t="shared" si="0"/>
        <v>2.0026525198939003</v>
      </c>
      <c r="AP26" s="5">
        <f t="shared" si="0"/>
        <v>2.6870026525199</v>
      </c>
      <c r="AQ26" s="5">
        <f t="shared" si="0"/>
        <v>3.2175066312997251</v>
      </c>
      <c r="AR26" s="2">
        <v>33.554203242366398</v>
      </c>
      <c r="AS26" s="2">
        <v>33.774592097817099</v>
      </c>
      <c r="AT26" s="2">
        <v>41.598396466316302</v>
      </c>
      <c r="AU26" s="2">
        <v>55.813477642885303</v>
      </c>
      <c r="AV26" s="2">
        <v>66.832920415419395</v>
      </c>
    </row>
    <row r="27" spans="1:48" x14ac:dyDescent="0.25">
      <c r="A27" t="s">
        <v>4</v>
      </c>
      <c r="B27" t="s">
        <v>1</v>
      </c>
      <c r="C27" t="s">
        <v>2</v>
      </c>
      <c r="D27" t="s">
        <v>28</v>
      </c>
      <c r="E27" s="1">
        <v>141276</v>
      </c>
      <c r="F27" s="1">
        <v>58370</v>
      </c>
      <c r="G27" s="2">
        <v>41.316288683145004</v>
      </c>
      <c r="H27" s="3">
        <v>7.25</v>
      </c>
      <c r="I27" s="3">
        <v>15.7891266839249</v>
      </c>
      <c r="J27" s="3">
        <v>783</v>
      </c>
      <c r="K27" s="4">
        <v>838</v>
      </c>
      <c r="L27" s="4">
        <v>887</v>
      </c>
      <c r="M27" s="4">
        <v>1010</v>
      </c>
      <c r="N27" s="4">
        <v>1385</v>
      </c>
      <c r="O27" s="4">
        <v>1589</v>
      </c>
      <c r="P27" s="4">
        <v>72000</v>
      </c>
      <c r="Q27" s="4">
        <v>21600</v>
      </c>
      <c r="R27" s="4">
        <v>39552.936837612899</v>
      </c>
      <c r="S27" s="4">
        <v>988.82342094032299</v>
      </c>
      <c r="T27" s="4">
        <v>540</v>
      </c>
      <c r="U27" s="4">
        <v>377</v>
      </c>
      <c r="V27" s="4">
        <v>821.03458756409395</v>
      </c>
      <c r="W27" s="4">
        <v>234.9</v>
      </c>
      <c r="X27" s="4">
        <v>33520</v>
      </c>
      <c r="Y27" s="4">
        <v>35480</v>
      </c>
      <c r="Z27" s="4">
        <v>40400</v>
      </c>
      <c r="AA27" s="4">
        <v>55400</v>
      </c>
      <c r="AB27" s="4">
        <v>63560</v>
      </c>
      <c r="AC27" s="3">
        <v>16.115384615384599</v>
      </c>
      <c r="AD27" s="3">
        <v>17.057692307692299</v>
      </c>
      <c r="AE27" s="3">
        <v>19.423076923076898</v>
      </c>
      <c r="AF27" s="3">
        <v>26.634615384615401</v>
      </c>
      <c r="AG27" s="3">
        <v>30.557692307692299</v>
      </c>
      <c r="AH27" s="2">
        <v>88.912466843501306</v>
      </c>
      <c r="AI27" s="2">
        <v>94.111405835543806</v>
      </c>
      <c r="AJ27" s="2">
        <v>107.161803713528</v>
      </c>
      <c r="AK27" s="2">
        <v>146.94960212201599</v>
      </c>
      <c r="AL27" s="2">
        <v>168.59416445623299</v>
      </c>
      <c r="AM27" s="5">
        <f t="shared" si="0"/>
        <v>2.2228116710875327</v>
      </c>
      <c r="AN27" s="5">
        <f t="shared" si="0"/>
        <v>2.3527851458885953</v>
      </c>
      <c r="AO27" s="5">
        <f t="shared" si="0"/>
        <v>2.6790450928382001</v>
      </c>
      <c r="AP27" s="5">
        <f t="shared" si="0"/>
        <v>3.6737400530503996</v>
      </c>
      <c r="AQ27" s="5">
        <f t="shared" si="0"/>
        <v>4.2148541114058249</v>
      </c>
      <c r="AR27" s="2">
        <v>40.826538257602003</v>
      </c>
      <c r="AS27" s="2">
        <v>43.213770208225498</v>
      </c>
      <c r="AT27" s="2">
        <v>49.206209594484598</v>
      </c>
      <c r="AU27" s="2">
        <v>67.475841869664507</v>
      </c>
      <c r="AV27" s="2">
        <v>77.414521827362407</v>
      </c>
    </row>
    <row r="28" spans="1:48" x14ac:dyDescent="0.25">
      <c r="A28" t="s">
        <v>4</v>
      </c>
      <c r="B28" t="s">
        <v>1</v>
      </c>
      <c r="C28" t="s">
        <v>2</v>
      </c>
      <c r="D28" t="s">
        <v>29</v>
      </c>
      <c r="E28" s="1">
        <v>52105</v>
      </c>
      <c r="F28" s="1">
        <v>22726</v>
      </c>
      <c r="G28" s="2">
        <v>43.615775837251704</v>
      </c>
      <c r="H28" s="3">
        <v>7.25</v>
      </c>
      <c r="I28" s="3">
        <v>11.301102478561001</v>
      </c>
      <c r="J28" s="3">
        <v>783</v>
      </c>
      <c r="K28" s="4">
        <v>549</v>
      </c>
      <c r="L28" s="4">
        <v>552</v>
      </c>
      <c r="M28" s="4">
        <v>720</v>
      </c>
      <c r="N28" s="4">
        <v>1025</v>
      </c>
      <c r="O28" s="4">
        <v>1264</v>
      </c>
      <c r="P28" s="4">
        <v>55400</v>
      </c>
      <c r="Q28" s="4">
        <v>16620</v>
      </c>
      <c r="R28" s="4">
        <v>26397.868858603601</v>
      </c>
      <c r="S28" s="4">
        <v>659.94672146509095</v>
      </c>
      <c r="T28" s="4">
        <v>415.5</v>
      </c>
      <c r="U28" s="4">
        <v>377</v>
      </c>
      <c r="V28" s="4">
        <v>587.65732888517198</v>
      </c>
      <c r="W28" s="4">
        <v>234.9</v>
      </c>
      <c r="X28" s="4">
        <v>21960</v>
      </c>
      <c r="Y28" s="4">
        <v>22080</v>
      </c>
      <c r="Z28" s="4">
        <v>28800</v>
      </c>
      <c r="AA28" s="4">
        <v>41000</v>
      </c>
      <c r="AB28" s="4">
        <v>50560</v>
      </c>
      <c r="AC28" s="3">
        <v>10.557692307692299</v>
      </c>
      <c r="AD28" s="3">
        <v>10.615384615384601</v>
      </c>
      <c r="AE28" s="3">
        <v>13.846153846153801</v>
      </c>
      <c r="AF28" s="3">
        <v>19.711538461538499</v>
      </c>
      <c r="AG28" s="3">
        <v>24.307692307692299</v>
      </c>
      <c r="AH28" s="2">
        <v>58.249336870026497</v>
      </c>
      <c r="AI28" s="2">
        <v>58.567639257294402</v>
      </c>
      <c r="AJ28" s="2">
        <v>76.3925729442971</v>
      </c>
      <c r="AK28" s="2">
        <v>108.75331564986701</v>
      </c>
      <c r="AL28" s="2">
        <v>134.11140583554399</v>
      </c>
      <c r="AM28" s="5">
        <f t="shared" si="0"/>
        <v>1.4562334217506625</v>
      </c>
      <c r="AN28" s="5">
        <f t="shared" si="0"/>
        <v>1.4641909814323602</v>
      </c>
      <c r="AO28" s="5">
        <f t="shared" si="0"/>
        <v>1.9098143236074274</v>
      </c>
      <c r="AP28" s="5">
        <f t="shared" si="0"/>
        <v>2.718832891246675</v>
      </c>
      <c r="AQ28" s="5">
        <f t="shared" si="0"/>
        <v>3.3527851458885998</v>
      </c>
      <c r="AR28" s="2">
        <v>37.3687162919583</v>
      </c>
      <c r="AS28" s="2">
        <v>37.572916927433397</v>
      </c>
      <c r="AT28" s="2">
        <v>49.008152514043601</v>
      </c>
      <c r="AU28" s="2">
        <v>69.768550454020399</v>
      </c>
      <c r="AV28" s="2">
        <v>86.036534413543293</v>
      </c>
    </row>
    <row r="29" spans="1:48" x14ac:dyDescent="0.25">
      <c r="A29" t="s">
        <v>4</v>
      </c>
      <c r="B29" t="s">
        <v>1</v>
      </c>
      <c r="C29" t="s">
        <v>2</v>
      </c>
      <c r="D29" t="s">
        <v>30</v>
      </c>
      <c r="E29" s="1">
        <v>56146</v>
      </c>
      <c r="F29" s="1">
        <v>19990</v>
      </c>
      <c r="G29" s="2">
        <v>35.6036048872582</v>
      </c>
      <c r="H29" s="3">
        <v>7.25</v>
      </c>
      <c r="I29" s="3">
        <v>11.592057674747799</v>
      </c>
      <c r="J29" s="3">
        <v>783</v>
      </c>
      <c r="K29" s="4">
        <v>687</v>
      </c>
      <c r="L29" s="4">
        <v>786</v>
      </c>
      <c r="M29" s="4">
        <v>895</v>
      </c>
      <c r="N29" s="4">
        <v>1150</v>
      </c>
      <c r="O29" s="4">
        <v>1471</v>
      </c>
      <c r="P29" s="4">
        <v>69600</v>
      </c>
      <c r="Q29" s="4">
        <v>20880</v>
      </c>
      <c r="R29" s="4">
        <v>40015.578827896003</v>
      </c>
      <c r="S29" s="4">
        <v>1000.3894706974</v>
      </c>
      <c r="T29" s="4">
        <v>522</v>
      </c>
      <c r="U29" s="4">
        <v>377</v>
      </c>
      <c r="V29" s="4">
        <v>602.78699908688702</v>
      </c>
      <c r="W29" s="4">
        <v>234.9</v>
      </c>
      <c r="X29" s="4">
        <v>27480</v>
      </c>
      <c r="Y29" s="4">
        <v>31440</v>
      </c>
      <c r="Z29" s="4">
        <v>35800</v>
      </c>
      <c r="AA29" s="4">
        <v>46000</v>
      </c>
      <c r="AB29" s="4">
        <v>58840</v>
      </c>
      <c r="AC29" s="3">
        <v>13.211538461538501</v>
      </c>
      <c r="AD29" s="3">
        <v>15.115384615384601</v>
      </c>
      <c r="AE29" s="3">
        <v>17.211538461538499</v>
      </c>
      <c r="AF29" s="3">
        <v>22.115384615384599</v>
      </c>
      <c r="AG29" s="3">
        <v>28.288461538461501</v>
      </c>
      <c r="AH29" s="2">
        <v>72.891246684350094</v>
      </c>
      <c r="AI29" s="2">
        <v>83.395225464191</v>
      </c>
      <c r="AJ29" s="2">
        <v>94.960212201591503</v>
      </c>
      <c r="AK29" s="2">
        <v>122.015915119363</v>
      </c>
      <c r="AL29" s="2">
        <v>156.074270557029</v>
      </c>
      <c r="AM29" s="5">
        <f t="shared" si="0"/>
        <v>1.8222811671087524</v>
      </c>
      <c r="AN29" s="5">
        <f t="shared" si="0"/>
        <v>2.0848806366047752</v>
      </c>
      <c r="AO29" s="5">
        <f t="shared" si="0"/>
        <v>2.3740053050397876</v>
      </c>
      <c r="AP29" s="5">
        <f t="shared" si="0"/>
        <v>3.050397877984075</v>
      </c>
      <c r="AQ29" s="5">
        <f t="shared" si="0"/>
        <v>3.9018567639257249</v>
      </c>
      <c r="AR29" s="2">
        <v>45.588242682120303</v>
      </c>
      <c r="AS29" s="2">
        <v>52.1577274354389</v>
      </c>
      <c r="AT29" s="2">
        <v>59.390796507274601</v>
      </c>
      <c r="AU29" s="2">
        <v>76.312196629458995</v>
      </c>
      <c r="AV29" s="2">
        <v>97.613253253855802</v>
      </c>
    </row>
    <row r="30" spans="1:48" x14ac:dyDescent="0.25">
      <c r="A30" t="s">
        <v>31</v>
      </c>
      <c r="B30" t="s">
        <v>1</v>
      </c>
      <c r="C30" t="s">
        <v>2</v>
      </c>
      <c r="D30" t="s">
        <v>32</v>
      </c>
      <c r="E30" s="1">
        <v>6682</v>
      </c>
      <c r="F30" s="1">
        <v>1801</v>
      </c>
      <c r="G30" s="2">
        <v>26.953008081412698</v>
      </c>
      <c r="H30" s="3">
        <v>7.25</v>
      </c>
      <c r="I30" s="3">
        <v>19.472197919705799</v>
      </c>
      <c r="J30" s="3">
        <v>783</v>
      </c>
      <c r="K30" s="4">
        <v>513</v>
      </c>
      <c r="L30" s="4">
        <v>516</v>
      </c>
      <c r="M30" s="4">
        <v>651</v>
      </c>
      <c r="N30" s="4">
        <v>932</v>
      </c>
      <c r="O30" s="4">
        <v>1044</v>
      </c>
      <c r="P30" s="4">
        <v>49600</v>
      </c>
      <c r="Q30" s="4">
        <v>14880</v>
      </c>
      <c r="R30" s="4">
        <v>32676.123940678001</v>
      </c>
      <c r="S30" s="4">
        <v>816.90309851694894</v>
      </c>
      <c r="T30" s="4">
        <v>372</v>
      </c>
      <c r="U30" s="4">
        <v>377</v>
      </c>
      <c r="V30" s="4">
        <v>1012.5542918247</v>
      </c>
      <c r="W30" s="4">
        <v>234.9</v>
      </c>
      <c r="X30" s="4">
        <v>20520</v>
      </c>
      <c r="Y30" s="4">
        <v>20640</v>
      </c>
      <c r="Z30" s="4">
        <v>26040</v>
      </c>
      <c r="AA30" s="4">
        <v>37280</v>
      </c>
      <c r="AB30" s="4">
        <v>41760</v>
      </c>
      <c r="AC30" s="3">
        <v>9.8653846153846203</v>
      </c>
      <c r="AD30" s="3">
        <v>9.9230769230769198</v>
      </c>
      <c r="AE30" s="3">
        <v>12.5192307692308</v>
      </c>
      <c r="AF30" s="3">
        <v>17.923076923076898</v>
      </c>
      <c r="AG30" s="3">
        <v>20.076923076923102</v>
      </c>
      <c r="AH30" s="2">
        <v>54.429708222811698</v>
      </c>
      <c r="AI30" s="2">
        <v>54.748010610079596</v>
      </c>
      <c r="AJ30" s="2">
        <v>69.071618037135295</v>
      </c>
      <c r="AK30" s="2">
        <v>98.885941644562294</v>
      </c>
      <c r="AL30" s="2">
        <v>110.769230769231</v>
      </c>
      <c r="AM30" s="5">
        <f t="shared" si="0"/>
        <v>1.3607427055702925</v>
      </c>
      <c r="AN30" s="5">
        <f t="shared" si="0"/>
        <v>1.36870026525199</v>
      </c>
      <c r="AO30" s="5">
        <f t="shared" si="0"/>
        <v>1.7267904509283825</v>
      </c>
      <c r="AP30" s="5">
        <f t="shared" si="0"/>
        <v>2.4721485411140574</v>
      </c>
      <c r="AQ30" s="5">
        <f t="shared" si="0"/>
        <v>2.7692307692307749</v>
      </c>
      <c r="AR30" s="2">
        <v>20.265579994749</v>
      </c>
      <c r="AS30" s="2">
        <v>20.384092158461002</v>
      </c>
      <c r="AT30" s="2">
        <v>25.717139525500201</v>
      </c>
      <c r="AU30" s="2">
        <v>36.817778859855899</v>
      </c>
      <c r="AV30" s="2">
        <v>41.242232971770001</v>
      </c>
    </row>
    <row r="31" spans="1:48" x14ac:dyDescent="0.25">
      <c r="A31" t="s">
        <v>31</v>
      </c>
      <c r="B31" t="s">
        <v>1</v>
      </c>
      <c r="C31" t="s">
        <v>2</v>
      </c>
      <c r="D31" t="s">
        <v>33</v>
      </c>
      <c r="E31" s="1">
        <v>2785</v>
      </c>
      <c r="F31" s="1">
        <v>692</v>
      </c>
      <c r="G31" s="2">
        <v>24.847396768402199</v>
      </c>
      <c r="H31" s="3">
        <v>7.25</v>
      </c>
      <c r="I31" s="3">
        <v>11.863875504714301</v>
      </c>
      <c r="J31" s="3">
        <v>783</v>
      </c>
      <c r="K31" s="4">
        <v>491</v>
      </c>
      <c r="L31" s="4">
        <v>494</v>
      </c>
      <c r="M31" s="4">
        <v>651</v>
      </c>
      <c r="N31" s="4">
        <v>907</v>
      </c>
      <c r="O31" s="4">
        <v>998</v>
      </c>
      <c r="P31" s="4">
        <v>37500</v>
      </c>
      <c r="Q31" s="4">
        <v>11250</v>
      </c>
      <c r="R31" s="4">
        <v>24126.902972473599</v>
      </c>
      <c r="S31" s="4">
        <v>603.17257431183896</v>
      </c>
      <c r="T31" s="4">
        <v>281.25</v>
      </c>
      <c r="U31" s="4">
        <v>377</v>
      </c>
      <c r="V31" s="4">
        <v>616.92152624514495</v>
      </c>
      <c r="W31" s="4">
        <v>234.9</v>
      </c>
      <c r="X31" s="4">
        <v>19640</v>
      </c>
      <c r="Y31" s="4">
        <v>19760</v>
      </c>
      <c r="Z31" s="4">
        <v>26040</v>
      </c>
      <c r="AA31" s="4">
        <v>36280</v>
      </c>
      <c r="AB31" s="4">
        <v>39920</v>
      </c>
      <c r="AC31" s="3">
        <v>9.4423076923076898</v>
      </c>
      <c r="AD31" s="3">
        <v>9.5</v>
      </c>
      <c r="AE31" s="3">
        <v>12.5192307692308</v>
      </c>
      <c r="AF31" s="3">
        <v>17.442307692307701</v>
      </c>
      <c r="AG31" s="3">
        <v>19.192307692307701</v>
      </c>
      <c r="AH31" s="2">
        <v>52.0954907161804</v>
      </c>
      <c r="AI31" s="2">
        <v>52.413793103448299</v>
      </c>
      <c r="AJ31" s="2">
        <v>69.071618037135295</v>
      </c>
      <c r="AK31" s="2">
        <v>96.233421750663098</v>
      </c>
      <c r="AL31" s="2">
        <v>105.88859416445599</v>
      </c>
      <c r="AM31" s="5">
        <f t="shared" si="0"/>
        <v>1.3023872679045101</v>
      </c>
      <c r="AN31" s="5">
        <f t="shared" si="0"/>
        <v>1.3103448275862075</v>
      </c>
      <c r="AO31" s="5">
        <f t="shared" si="0"/>
        <v>1.7267904509283825</v>
      </c>
      <c r="AP31" s="5">
        <f t="shared" si="0"/>
        <v>2.4058355437665773</v>
      </c>
      <c r="AQ31" s="5">
        <f t="shared" si="0"/>
        <v>2.6472148541113998</v>
      </c>
      <c r="AR31" s="2">
        <v>31.835491491985501</v>
      </c>
      <c r="AS31" s="2">
        <v>32.030005696620798</v>
      </c>
      <c r="AT31" s="2">
        <v>42.209582405870798</v>
      </c>
      <c r="AU31" s="2">
        <v>58.808127868087197</v>
      </c>
      <c r="AV31" s="2">
        <v>64.708392075359498</v>
      </c>
    </row>
    <row r="32" spans="1:48" x14ac:dyDescent="0.25">
      <c r="A32" t="s">
        <v>31</v>
      </c>
      <c r="B32" t="s">
        <v>1</v>
      </c>
      <c r="C32" t="s">
        <v>2</v>
      </c>
      <c r="D32" t="s">
        <v>34</v>
      </c>
      <c r="E32" s="1">
        <v>3966</v>
      </c>
      <c r="F32" s="1">
        <v>1255</v>
      </c>
      <c r="G32" s="2">
        <v>31.643973777105401</v>
      </c>
      <c r="H32" s="3">
        <v>7.25</v>
      </c>
      <c r="I32" s="3">
        <v>11.2224828532808</v>
      </c>
      <c r="J32" s="3">
        <v>783</v>
      </c>
      <c r="K32" s="4">
        <v>556</v>
      </c>
      <c r="L32" s="4">
        <v>572</v>
      </c>
      <c r="M32" s="4">
        <v>651</v>
      </c>
      <c r="N32" s="4">
        <v>834</v>
      </c>
      <c r="O32" s="4">
        <v>1143</v>
      </c>
      <c r="P32" s="4">
        <v>49200</v>
      </c>
      <c r="Q32" s="4">
        <v>14760</v>
      </c>
      <c r="R32" s="4">
        <v>23772.369982158802</v>
      </c>
      <c r="S32" s="4">
        <v>594.30924955396995</v>
      </c>
      <c r="T32" s="4">
        <v>369</v>
      </c>
      <c r="U32" s="4">
        <v>377</v>
      </c>
      <c r="V32" s="4">
        <v>583.56910837060002</v>
      </c>
      <c r="W32" s="4">
        <v>234.9</v>
      </c>
      <c r="X32" s="4">
        <v>22240</v>
      </c>
      <c r="Y32" s="4">
        <v>22880</v>
      </c>
      <c r="Z32" s="4">
        <v>26040</v>
      </c>
      <c r="AA32" s="4">
        <v>33360</v>
      </c>
      <c r="AB32" s="4">
        <v>45720</v>
      </c>
      <c r="AC32" s="3">
        <v>10.692307692307701</v>
      </c>
      <c r="AD32" s="3">
        <v>11</v>
      </c>
      <c r="AE32" s="3">
        <v>12.5192307692308</v>
      </c>
      <c r="AF32" s="3">
        <v>16.038461538461501</v>
      </c>
      <c r="AG32" s="3">
        <v>21.980769230769202</v>
      </c>
      <c r="AH32" s="2">
        <v>58.992042440318301</v>
      </c>
      <c r="AI32" s="2">
        <v>60.689655172413801</v>
      </c>
      <c r="AJ32" s="2">
        <v>69.071618037135295</v>
      </c>
      <c r="AK32" s="2">
        <v>88.488063660477493</v>
      </c>
      <c r="AL32" s="2">
        <v>121.27320954907201</v>
      </c>
      <c r="AM32" s="5">
        <f t="shared" si="0"/>
        <v>1.4748010610079576</v>
      </c>
      <c r="AN32" s="5">
        <f t="shared" si="0"/>
        <v>1.517241379310345</v>
      </c>
      <c r="AO32" s="5">
        <f t="shared" si="0"/>
        <v>1.7267904509283825</v>
      </c>
      <c r="AP32" s="5">
        <f t="shared" si="0"/>
        <v>2.2122015915119375</v>
      </c>
      <c r="AQ32" s="5">
        <f t="shared" si="0"/>
        <v>3.0318302387268004</v>
      </c>
      <c r="AR32" s="2">
        <v>38.110310640151802</v>
      </c>
      <c r="AS32" s="2">
        <v>39.207010226918797</v>
      </c>
      <c r="AT32" s="2">
        <v>44.621964436580598</v>
      </c>
      <c r="AU32" s="2">
        <v>57.165465960227699</v>
      </c>
      <c r="AV32" s="2">
        <v>78.345476729664597</v>
      </c>
    </row>
    <row r="33" spans="1:48" x14ac:dyDescent="0.25">
      <c r="A33" t="s">
        <v>31</v>
      </c>
      <c r="B33" t="s">
        <v>1</v>
      </c>
      <c r="C33" t="s">
        <v>2</v>
      </c>
      <c r="D33" t="s">
        <v>35</v>
      </c>
      <c r="E33" s="1">
        <v>1385</v>
      </c>
      <c r="F33" s="1">
        <v>446</v>
      </c>
      <c r="G33" s="2">
        <v>32.202166064982002</v>
      </c>
      <c r="H33" s="3">
        <v>7.25</v>
      </c>
      <c r="I33" s="3"/>
      <c r="J33" s="3">
        <v>783</v>
      </c>
      <c r="K33" s="4">
        <v>601</v>
      </c>
      <c r="L33" s="4">
        <v>623</v>
      </c>
      <c r="M33" s="4">
        <v>740</v>
      </c>
      <c r="N33" s="4">
        <v>965</v>
      </c>
      <c r="O33" s="4">
        <v>1077</v>
      </c>
      <c r="P33" s="4">
        <v>52300</v>
      </c>
      <c r="Q33" s="4">
        <v>15690</v>
      </c>
      <c r="R33" s="4"/>
      <c r="S33" s="4"/>
      <c r="T33" s="4">
        <v>392.25</v>
      </c>
      <c r="U33" s="4">
        <v>377</v>
      </c>
      <c r="V33" s="4"/>
      <c r="W33" s="4">
        <v>234.9</v>
      </c>
      <c r="X33" s="4">
        <v>24040</v>
      </c>
      <c r="Y33" s="4">
        <v>24920</v>
      </c>
      <c r="Z33" s="4">
        <v>29600</v>
      </c>
      <c r="AA33" s="4">
        <v>38600</v>
      </c>
      <c r="AB33" s="4">
        <v>43080</v>
      </c>
      <c r="AC33" s="3">
        <v>11.557692307692299</v>
      </c>
      <c r="AD33" s="3">
        <v>11.9807692307692</v>
      </c>
      <c r="AE33" s="3">
        <v>14.2307692307692</v>
      </c>
      <c r="AF33" s="3">
        <v>18.557692307692299</v>
      </c>
      <c r="AG33" s="3">
        <v>20.711538461538499</v>
      </c>
      <c r="AH33" s="2">
        <v>63.766578249336902</v>
      </c>
      <c r="AI33" s="2">
        <v>66.100795755968207</v>
      </c>
      <c r="AJ33" s="2">
        <v>78.514588859416506</v>
      </c>
      <c r="AK33" s="2">
        <v>102.387267904509</v>
      </c>
      <c r="AL33" s="2">
        <v>114.27055702917799</v>
      </c>
      <c r="AM33" s="5">
        <f t="shared" si="0"/>
        <v>1.5941644562334225</v>
      </c>
      <c r="AN33" s="5">
        <f t="shared" si="0"/>
        <v>1.6525198938992052</v>
      </c>
      <c r="AO33" s="5">
        <f t="shared" si="0"/>
        <v>1.9628647214854127</v>
      </c>
      <c r="AP33" s="5">
        <f t="shared" si="0"/>
        <v>2.5596816976127252</v>
      </c>
      <c r="AQ33" s="5">
        <f t="shared" si="0"/>
        <v>2.8567639257294499</v>
      </c>
      <c r="AR33" s="2"/>
      <c r="AS33" s="2"/>
      <c r="AT33" s="2"/>
      <c r="AU33" s="2"/>
      <c r="AV33" s="2"/>
    </row>
    <row r="34" spans="1:48" x14ac:dyDescent="0.25">
      <c r="A34" t="s">
        <v>31</v>
      </c>
      <c r="B34" t="s">
        <v>1</v>
      </c>
      <c r="C34" t="s">
        <v>2</v>
      </c>
      <c r="D34" t="s">
        <v>36</v>
      </c>
      <c r="E34" s="1">
        <v>16122</v>
      </c>
      <c r="F34" s="1">
        <v>7116</v>
      </c>
      <c r="G34" s="2">
        <v>44.138444361741705</v>
      </c>
      <c r="H34" s="3">
        <v>7.25</v>
      </c>
      <c r="I34" s="3">
        <v>7.5787890533871396</v>
      </c>
      <c r="J34" s="3">
        <v>783</v>
      </c>
      <c r="K34" s="4">
        <v>605</v>
      </c>
      <c r="L34" s="4">
        <v>608</v>
      </c>
      <c r="M34" s="4">
        <v>718</v>
      </c>
      <c r="N34" s="4">
        <v>895</v>
      </c>
      <c r="O34" s="4">
        <v>973</v>
      </c>
      <c r="P34" s="4">
        <v>54900</v>
      </c>
      <c r="Q34" s="4">
        <v>16470</v>
      </c>
      <c r="R34" s="4">
        <v>20121.302169619001</v>
      </c>
      <c r="S34" s="4">
        <v>503.03255424047398</v>
      </c>
      <c r="T34" s="4">
        <v>411.75</v>
      </c>
      <c r="U34" s="4">
        <v>377</v>
      </c>
      <c r="V34" s="4">
        <v>394.09703077613102</v>
      </c>
      <c r="W34" s="4">
        <v>234.9</v>
      </c>
      <c r="X34" s="4">
        <v>24200</v>
      </c>
      <c r="Y34" s="4">
        <v>24320</v>
      </c>
      <c r="Z34" s="4">
        <v>28720</v>
      </c>
      <c r="AA34" s="4">
        <v>35800</v>
      </c>
      <c r="AB34" s="4">
        <v>38920</v>
      </c>
      <c r="AC34" s="3">
        <v>11.634615384615399</v>
      </c>
      <c r="AD34" s="3">
        <v>11.692307692307701</v>
      </c>
      <c r="AE34" s="3">
        <v>13.807692307692299</v>
      </c>
      <c r="AF34" s="3">
        <v>17.211538461538499</v>
      </c>
      <c r="AG34" s="3">
        <v>18.711538461538499</v>
      </c>
      <c r="AH34" s="2">
        <v>64.190981432360701</v>
      </c>
      <c r="AI34" s="2">
        <v>64.509283819628607</v>
      </c>
      <c r="AJ34" s="2">
        <v>76.180371352785102</v>
      </c>
      <c r="AK34" s="2">
        <v>94.960212201591503</v>
      </c>
      <c r="AL34" s="2">
        <v>103.236074270557</v>
      </c>
      <c r="AM34" s="5">
        <f t="shared" si="0"/>
        <v>1.6047745358090175</v>
      </c>
      <c r="AN34" s="5">
        <f t="shared" si="0"/>
        <v>1.6127320954907152</v>
      </c>
      <c r="AO34" s="5">
        <f t="shared" si="0"/>
        <v>1.9045092838196276</v>
      </c>
      <c r="AP34" s="5">
        <f t="shared" si="0"/>
        <v>2.3740053050397876</v>
      </c>
      <c r="AQ34" s="5">
        <f t="shared" si="0"/>
        <v>2.580901856763925</v>
      </c>
      <c r="AR34" s="2">
        <v>61.406197231023803</v>
      </c>
      <c r="AS34" s="2">
        <v>61.710690771012402</v>
      </c>
      <c r="AT34" s="2">
        <v>72.875453903925802</v>
      </c>
      <c r="AU34" s="2">
        <v>90.840572763250094</v>
      </c>
      <c r="AV34" s="2">
        <v>98.757404802952394</v>
      </c>
    </row>
    <row r="35" spans="1:48" x14ac:dyDescent="0.25">
      <c r="A35" t="s">
        <v>31</v>
      </c>
      <c r="B35" t="s">
        <v>1</v>
      </c>
      <c r="C35" t="s">
        <v>2</v>
      </c>
      <c r="D35" t="s">
        <v>37</v>
      </c>
      <c r="E35" s="1">
        <v>6603</v>
      </c>
      <c r="F35" s="1">
        <v>1597</v>
      </c>
      <c r="G35" s="2">
        <v>24.185976071482703</v>
      </c>
      <c r="H35" s="3">
        <v>7.25</v>
      </c>
      <c r="I35" s="3">
        <v>11.387903061602501</v>
      </c>
      <c r="J35" s="3">
        <v>783</v>
      </c>
      <c r="K35" s="4">
        <v>570</v>
      </c>
      <c r="L35" s="4">
        <v>587</v>
      </c>
      <c r="M35" s="4">
        <v>668</v>
      </c>
      <c r="N35" s="4">
        <v>862</v>
      </c>
      <c r="O35" s="4">
        <v>946</v>
      </c>
      <c r="P35" s="4">
        <v>51800</v>
      </c>
      <c r="Q35" s="4">
        <v>15540</v>
      </c>
      <c r="R35" s="4">
        <v>32395.192828469499</v>
      </c>
      <c r="S35" s="4">
        <v>809.87982071173701</v>
      </c>
      <c r="T35" s="4">
        <v>388.5</v>
      </c>
      <c r="U35" s="4">
        <v>377</v>
      </c>
      <c r="V35" s="4">
        <v>592.17095920332702</v>
      </c>
      <c r="W35" s="4">
        <v>234.9</v>
      </c>
      <c r="X35" s="4">
        <v>22800</v>
      </c>
      <c r="Y35" s="4">
        <v>23480</v>
      </c>
      <c r="Z35" s="4">
        <v>26720</v>
      </c>
      <c r="AA35" s="4">
        <v>34480</v>
      </c>
      <c r="AB35" s="4">
        <v>37840</v>
      </c>
      <c r="AC35" s="3">
        <v>10.961538461538501</v>
      </c>
      <c r="AD35" s="3">
        <v>11.288461538461499</v>
      </c>
      <c r="AE35" s="3">
        <v>12.846153846153801</v>
      </c>
      <c r="AF35" s="3">
        <v>16.576923076923102</v>
      </c>
      <c r="AG35" s="3">
        <v>18.192307692307701</v>
      </c>
      <c r="AH35" s="2">
        <v>60.477453580901901</v>
      </c>
      <c r="AI35" s="2">
        <v>62.281167108753301</v>
      </c>
      <c r="AJ35" s="2">
        <v>70.875331564986695</v>
      </c>
      <c r="AK35" s="2">
        <v>91.458885941644596</v>
      </c>
      <c r="AL35" s="2">
        <v>100.371352785146</v>
      </c>
      <c r="AM35" s="5">
        <f t="shared" si="0"/>
        <v>1.5119363395225476</v>
      </c>
      <c r="AN35" s="5">
        <f t="shared" si="0"/>
        <v>1.5570291777188325</v>
      </c>
      <c r="AO35" s="5">
        <f t="shared" si="0"/>
        <v>1.7718832891246674</v>
      </c>
      <c r="AP35" s="5">
        <f t="shared" si="0"/>
        <v>2.2864721485411148</v>
      </c>
      <c r="AQ35" s="5">
        <f t="shared" si="0"/>
        <v>2.5092838196286502</v>
      </c>
      <c r="AR35" s="2">
        <v>38.502394698101703</v>
      </c>
      <c r="AS35" s="2">
        <v>39.650711732957397</v>
      </c>
      <c r="AT35" s="2">
        <v>45.122104663740302</v>
      </c>
      <c r="AU35" s="2">
        <v>58.2264284732696</v>
      </c>
      <c r="AV35" s="2">
        <v>63.900465586674102</v>
      </c>
    </row>
    <row r="36" spans="1:48" x14ac:dyDescent="0.25">
      <c r="A36" t="s">
        <v>31</v>
      </c>
      <c r="B36" t="s">
        <v>1</v>
      </c>
      <c r="C36" t="s">
        <v>2</v>
      </c>
      <c r="D36" t="s">
        <v>38</v>
      </c>
      <c r="E36" s="1">
        <v>25319</v>
      </c>
      <c r="F36" s="1">
        <v>6912</v>
      </c>
      <c r="G36" s="2">
        <v>27.299656384533399</v>
      </c>
      <c r="H36" s="3">
        <v>7.25</v>
      </c>
      <c r="I36" s="3">
        <v>13.125279438629301</v>
      </c>
      <c r="J36" s="3">
        <v>783</v>
      </c>
      <c r="K36" s="4">
        <v>996</v>
      </c>
      <c r="L36" s="4">
        <v>1025</v>
      </c>
      <c r="M36" s="4">
        <v>1167</v>
      </c>
      <c r="N36" s="4">
        <v>1489</v>
      </c>
      <c r="O36" s="4">
        <v>1824</v>
      </c>
      <c r="P36" s="4">
        <v>82700</v>
      </c>
      <c r="Q36" s="4">
        <v>24810</v>
      </c>
      <c r="R36" s="4">
        <v>39357.3085096215</v>
      </c>
      <c r="S36" s="4">
        <v>983.93271274053802</v>
      </c>
      <c r="T36" s="4">
        <v>620.25</v>
      </c>
      <c r="U36" s="4">
        <v>377</v>
      </c>
      <c r="V36" s="4">
        <v>682.51453080872204</v>
      </c>
      <c r="W36" s="4">
        <v>234.9</v>
      </c>
      <c r="X36" s="4">
        <v>39840</v>
      </c>
      <c r="Y36" s="4">
        <v>41000</v>
      </c>
      <c r="Z36" s="4">
        <v>46680</v>
      </c>
      <c r="AA36" s="4">
        <v>59560</v>
      </c>
      <c r="AB36" s="4">
        <v>72960</v>
      </c>
      <c r="AC36" s="3">
        <v>19.153846153846199</v>
      </c>
      <c r="AD36" s="3">
        <v>19.711538461538499</v>
      </c>
      <c r="AE36" s="3">
        <v>22.442307692307701</v>
      </c>
      <c r="AF36" s="3">
        <v>28.634615384615401</v>
      </c>
      <c r="AG36" s="3">
        <v>35.076923076923102</v>
      </c>
      <c r="AH36" s="2">
        <v>105.676392572944</v>
      </c>
      <c r="AI36" s="2">
        <v>108.75331564986701</v>
      </c>
      <c r="AJ36" s="2">
        <v>123.819628647215</v>
      </c>
      <c r="AK36" s="2">
        <v>157.984084880637</v>
      </c>
      <c r="AL36" s="2">
        <v>193.527851458886</v>
      </c>
      <c r="AM36" s="5">
        <f t="shared" si="0"/>
        <v>2.6419098143235997</v>
      </c>
      <c r="AN36" s="5">
        <f t="shared" si="0"/>
        <v>2.718832891246675</v>
      </c>
      <c r="AO36" s="5">
        <f t="shared" si="0"/>
        <v>3.0954907161803749</v>
      </c>
      <c r="AP36" s="5">
        <f t="shared" si="0"/>
        <v>3.949602122015925</v>
      </c>
      <c r="AQ36" s="5">
        <f t="shared" si="0"/>
        <v>4.8381962864721499</v>
      </c>
      <c r="AR36" s="2">
        <v>58.372383592760997</v>
      </c>
      <c r="AS36" s="2">
        <v>60.071981107008</v>
      </c>
      <c r="AT36" s="2">
        <v>68.394148245734996</v>
      </c>
      <c r="AU36" s="2">
        <v>87.265541334960901</v>
      </c>
      <c r="AV36" s="2">
        <v>106.898822965056</v>
      </c>
    </row>
    <row r="37" spans="1:48" x14ac:dyDescent="0.25">
      <c r="A37" t="s">
        <v>31</v>
      </c>
      <c r="B37" t="s">
        <v>1</v>
      </c>
      <c r="C37" t="s">
        <v>2</v>
      </c>
      <c r="D37" t="s">
        <v>39</v>
      </c>
      <c r="E37" s="1">
        <v>37351</v>
      </c>
      <c r="F37" s="1">
        <v>12695</v>
      </c>
      <c r="G37" s="2">
        <v>33.988380498514097</v>
      </c>
      <c r="H37" s="3">
        <v>7.25</v>
      </c>
      <c r="I37" s="3">
        <v>15.5713968461304</v>
      </c>
      <c r="J37" s="3">
        <v>783</v>
      </c>
      <c r="K37" s="4">
        <v>996</v>
      </c>
      <c r="L37" s="4">
        <v>1025</v>
      </c>
      <c r="M37" s="4">
        <v>1167</v>
      </c>
      <c r="N37" s="4">
        <v>1489</v>
      </c>
      <c r="O37" s="4">
        <v>1824</v>
      </c>
      <c r="P37" s="4">
        <v>82700</v>
      </c>
      <c r="Q37" s="4">
        <v>24810</v>
      </c>
      <c r="R37" s="4">
        <v>40396.027972473603</v>
      </c>
      <c r="S37" s="4">
        <v>1009.90069931184</v>
      </c>
      <c r="T37" s="4">
        <v>620.25</v>
      </c>
      <c r="U37" s="4">
        <v>377</v>
      </c>
      <c r="V37" s="4">
        <v>809.71263599878</v>
      </c>
      <c r="W37" s="4">
        <v>234.9</v>
      </c>
      <c r="X37" s="4">
        <v>39840</v>
      </c>
      <c r="Y37" s="4">
        <v>41000</v>
      </c>
      <c r="Z37" s="4">
        <v>46680</v>
      </c>
      <c r="AA37" s="4">
        <v>59560</v>
      </c>
      <c r="AB37" s="4">
        <v>72960</v>
      </c>
      <c r="AC37" s="3">
        <v>19.153846153846199</v>
      </c>
      <c r="AD37" s="3">
        <v>19.711538461538499</v>
      </c>
      <c r="AE37" s="3">
        <v>22.442307692307701</v>
      </c>
      <c r="AF37" s="3">
        <v>28.634615384615401</v>
      </c>
      <c r="AG37" s="3">
        <v>35.076923076923102</v>
      </c>
      <c r="AH37" s="2">
        <v>105.676392572944</v>
      </c>
      <c r="AI37" s="2">
        <v>108.75331564986701</v>
      </c>
      <c r="AJ37" s="2">
        <v>123.819628647215</v>
      </c>
      <c r="AK37" s="2">
        <v>157.984084880637</v>
      </c>
      <c r="AL37" s="2">
        <v>193.527851458886</v>
      </c>
      <c r="AM37" s="5">
        <f t="shared" si="0"/>
        <v>2.6419098143235997</v>
      </c>
      <c r="AN37" s="5">
        <f t="shared" si="0"/>
        <v>2.718832891246675</v>
      </c>
      <c r="AO37" s="5">
        <f t="shared" si="0"/>
        <v>3.0954907161803749</v>
      </c>
      <c r="AP37" s="5">
        <f t="shared" si="0"/>
        <v>3.949602122015925</v>
      </c>
      <c r="AQ37" s="5">
        <f t="shared" si="0"/>
        <v>4.8381962864721499</v>
      </c>
      <c r="AR37" s="2">
        <v>49.202640824367698</v>
      </c>
      <c r="AS37" s="2">
        <v>50.6352478363222</v>
      </c>
      <c r="AT37" s="2">
        <v>57.650082170719998</v>
      </c>
      <c r="AU37" s="2">
        <v>73.556960027594002</v>
      </c>
      <c r="AV37" s="2">
        <v>90.106041027757797</v>
      </c>
    </row>
    <row r="38" spans="1:48" x14ac:dyDescent="0.25">
      <c r="A38" t="s">
        <v>31</v>
      </c>
      <c r="B38" t="s">
        <v>1</v>
      </c>
      <c r="C38" t="s">
        <v>2</v>
      </c>
      <c r="D38" t="s">
        <v>40</v>
      </c>
      <c r="E38" s="1">
        <v>6569</v>
      </c>
      <c r="F38" s="1">
        <v>2664</v>
      </c>
      <c r="G38" s="2">
        <v>40.554117826153103</v>
      </c>
      <c r="H38" s="3">
        <v>7.25</v>
      </c>
      <c r="I38" s="3">
        <v>11.7534264499497</v>
      </c>
      <c r="J38" s="3">
        <v>783</v>
      </c>
      <c r="K38" s="4">
        <v>536</v>
      </c>
      <c r="L38" s="4">
        <v>540</v>
      </c>
      <c r="M38" s="4">
        <v>651</v>
      </c>
      <c r="N38" s="4">
        <v>874</v>
      </c>
      <c r="O38" s="4">
        <v>932</v>
      </c>
      <c r="P38" s="4">
        <v>39500</v>
      </c>
      <c r="Q38" s="4">
        <v>11850</v>
      </c>
      <c r="R38" s="4">
        <v>24367.404884032101</v>
      </c>
      <c r="S38" s="4">
        <v>609.18512210080303</v>
      </c>
      <c r="T38" s="4">
        <v>296.25</v>
      </c>
      <c r="U38" s="4">
        <v>377</v>
      </c>
      <c r="V38" s="4">
        <v>611.17817539738701</v>
      </c>
      <c r="W38" s="4">
        <v>234.9</v>
      </c>
      <c r="X38" s="4">
        <v>21440</v>
      </c>
      <c r="Y38" s="4">
        <v>21600</v>
      </c>
      <c r="Z38" s="4">
        <v>26040</v>
      </c>
      <c r="AA38" s="4">
        <v>34960</v>
      </c>
      <c r="AB38" s="4">
        <v>37280</v>
      </c>
      <c r="AC38" s="3">
        <v>10.307692307692299</v>
      </c>
      <c r="AD38" s="3">
        <v>10.384615384615399</v>
      </c>
      <c r="AE38" s="3">
        <v>12.5192307692308</v>
      </c>
      <c r="AF38" s="3">
        <v>16.807692307692299</v>
      </c>
      <c r="AG38" s="3">
        <v>17.923076923076898</v>
      </c>
      <c r="AH38" s="2">
        <v>56.870026525198902</v>
      </c>
      <c r="AI38" s="2">
        <v>57.2944297082228</v>
      </c>
      <c r="AJ38" s="2">
        <v>69.071618037135295</v>
      </c>
      <c r="AK38" s="2">
        <v>92.732095490716205</v>
      </c>
      <c r="AL38" s="2">
        <v>98.885941644562294</v>
      </c>
      <c r="AM38" s="5">
        <f t="shared" si="0"/>
        <v>1.4217506631299726</v>
      </c>
      <c r="AN38" s="5">
        <f t="shared" si="0"/>
        <v>1.43236074270557</v>
      </c>
      <c r="AO38" s="5">
        <f t="shared" si="0"/>
        <v>1.7267904509283825</v>
      </c>
      <c r="AP38" s="5">
        <f t="shared" si="0"/>
        <v>2.3183023872679049</v>
      </c>
      <c r="AQ38" s="5">
        <f t="shared" si="0"/>
        <v>2.4721485411140574</v>
      </c>
      <c r="AR38" s="2">
        <v>35.079786653147004</v>
      </c>
      <c r="AS38" s="2">
        <v>35.341576105782401</v>
      </c>
      <c r="AT38" s="2">
        <v>42.606233416415499</v>
      </c>
      <c r="AU38" s="2">
        <v>57.200995400840497</v>
      </c>
      <c r="AV38" s="2">
        <v>60.996942464054101</v>
      </c>
    </row>
    <row r="39" spans="1:48" x14ac:dyDescent="0.25">
      <c r="A39" t="s">
        <v>31</v>
      </c>
      <c r="B39" t="s">
        <v>1</v>
      </c>
      <c r="C39" t="s">
        <v>2</v>
      </c>
      <c r="D39" t="s">
        <v>41</v>
      </c>
      <c r="E39" s="1">
        <v>7322</v>
      </c>
      <c r="F39" s="1">
        <v>2426</v>
      </c>
      <c r="G39" s="2">
        <v>33.133023763998899</v>
      </c>
      <c r="H39" s="3">
        <v>7.25</v>
      </c>
      <c r="I39" s="3">
        <v>12.247406989415699</v>
      </c>
      <c r="J39" s="3">
        <v>783</v>
      </c>
      <c r="K39" s="4">
        <v>493</v>
      </c>
      <c r="L39" s="4">
        <v>496</v>
      </c>
      <c r="M39" s="4">
        <v>651</v>
      </c>
      <c r="N39" s="4">
        <v>928</v>
      </c>
      <c r="O39" s="4">
        <v>1079</v>
      </c>
      <c r="P39" s="4">
        <v>47900</v>
      </c>
      <c r="Q39" s="4">
        <v>14370</v>
      </c>
      <c r="R39" s="4">
        <v>27336.359516375702</v>
      </c>
      <c r="S39" s="4">
        <v>683.40898790939195</v>
      </c>
      <c r="T39" s="4">
        <v>359.25</v>
      </c>
      <c r="U39" s="4">
        <v>377</v>
      </c>
      <c r="V39" s="4">
        <v>636.86516344961603</v>
      </c>
      <c r="W39" s="4">
        <v>234.9</v>
      </c>
      <c r="X39" s="4">
        <v>19720</v>
      </c>
      <c r="Y39" s="4">
        <v>19840</v>
      </c>
      <c r="Z39" s="4">
        <v>26040</v>
      </c>
      <c r="AA39" s="4">
        <v>37120</v>
      </c>
      <c r="AB39" s="4">
        <v>43160</v>
      </c>
      <c r="AC39" s="3">
        <v>9.4807692307692299</v>
      </c>
      <c r="AD39" s="3">
        <v>9.5384615384615401</v>
      </c>
      <c r="AE39" s="3">
        <v>12.5192307692308</v>
      </c>
      <c r="AF39" s="3">
        <v>17.846153846153801</v>
      </c>
      <c r="AG39" s="3">
        <v>20.75</v>
      </c>
      <c r="AH39" s="2">
        <v>52.307692307692299</v>
      </c>
      <c r="AI39" s="2">
        <v>52.625994694960198</v>
      </c>
      <c r="AJ39" s="2">
        <v>69.071618037135295</v>
      </c>
      <c r="AK39" s="2">
        <v>98.461538461538495</v>
      </c>
      <c r="AL39" s="2">
        <v>114.48275862069001</v>
      </c>
      <c r="AM39" s="5">
        <f t="shared" si="0"/>
        <v>1.3076923076923075</v>
      </c>
      <c r="AN39" s="5">
        <f t="shared" si="0"/>
        <v>1.3156498673740049</v>
      </c>
      <c r="AO39" s="5">
        <f t="shared" si="0"/>
        <v>1.7267904509283825</v>
      </c>
      <c r="AP39" s="5">
        <f t="shared" si="0"/>
        <v>2.4615384615384626</v>
      </c>
      <c r="AQ39" s="5">
        <f t="shared" si="0"/>
        <v>2.86206896551725</v>
      </c>
      <c r="AR39" s="2">
        <v>30.964168134406201</v>
      </c>
      <c r="AS39" s="2">
        <v>31.152591064230201</v>
      </c>
      <c r="AT39" s="2">
        <v>40.887775771802097</v>
      </c>
      <c r="AU39" s="2">
        <v>58.285492958882301</v>
      </c>
      <c r="AV39" s="2">
        <v>67.769447093355595</v>
      </c>
    </row>
    <row r="40" spans="1:48" x14ac:dyDescent="0.25">
      <c r="A40" t="s">
        <v>31</v>
      </c>
      <c r="B40" t="s">
        <v>1</v>
      </c>
      <c r="C40" t="s">
        <v>2</v>
      </c>
      <c r="D40" t="s">
        <v>42</v>
      </c>
      <c r="E40" s="1">
        <v>58010</v>
      </c>
      <c r="F40" s="1">
        <v>27498</v>
      </c>
      <c r="G40" s="2">
        <v>47.402172039303601</v>
      </c>
      <c r="H40" s="3">
        <v>7.25</v>
      </c>
      <c r="I40" s="3">
        <v>13.305655134790801</v>
      </c>
      <c r="J40" s="3">
        <v>783</v>
      </c>
      <c r="K40" s="4">
        <v>502</v>
      </c>
      <c r="L40" s="4">
        <v>677</v>
      </c>
      <c r="M40" s="4">
        <v>771</v>
      </c>
      <c r="N40" s="4">
        <v>1001</v>
      </c>
      <c r="O40" s="4">
        <v>1137</v>
      </c>
      <c r="P40" s="4">
        <v>59000</v>
      </c>
      <c r="Q40" s="4">
        <v>17700</v>
      </c>
      <c r="R40" s="4">
        <v>25300.386437492001</v>
      </c>
      <c r="S40" s="4">
        <v>632.50966093730096</v>
      </c>
      <c r="T40" s="4">
        <v>442.5</v>
      </c>
      <c r="U40" s="4">
        <v>377</v>
      </c>
      <c r="V40" s="4">
        <v>691.89406700912298</v>
      </c>
      <c r="W40" s="4">
        <v>234.9</v>
      </c>
      <c r="X40" s="4">
        <v>20080</v>
      </c>
      <c r="Y40" s="4">
        <v>27080</v>
      </c>
      <c r="Z40" s="4">
        <v>30840</v>
      </c>
      <c r="AA40" s="4">
        <v>40040</v>
      </c>
      <c r="AB40" s="4">
        <v>45480</v>
      </c>
      <c r="AC40" s="3">
        <v>9.6538461538461497</v>
      </c>
      <c r="AD40" s="3">
        <v>13.0192307692308</v>
      </c>
      <c r="AE40" s="3">
        <v>14.8269230769231</v>
      </c>
      <c r="AF40" s="3">
        <v>19.25</v>
      </c>
      <c r="AG40" s="3">
        <v>21.865384615384599</v>
      </c>
      <c r="AH40" s="2">
        <v>53.262599469496003</v>
      </c>
      <c r="AI40" s="2">
        <v>71.830238726790498</v>
      </c>
      <c r="AJ40" s="2">
        <v>81.8037135278515</v>
      </c>
      <c r="AK40" s="2">
        <v>106.206896551724</v>
      </c>
      <c r="AL40" s="2">
        <v>120.636604774536</v>
      </c>
      <c r="AM40" s="5">
        <f t="shared" si="0"/>
        <v>1.3315649867374</v>
      </c>
      <c r="AN40" s="5">
        <f t="shared" si="0"/>
        <v>1.7957559681697624</v>
      </c>
      <c r="AO40" s="5">
        <f t="shared" si="0"/>
        <v>2.0450928381962874</v>
      </c>
      <c r="AP40" s="5">
        <f t="shared" si="0"/>
        <v>2.6551724137931001</v>
      </c>
      <c r="AQ40" s="5">
        <f t="shared" si="0"/>
        <v>3.0159151193633997</v>
      </c>
      <c r="AR40" s="2">
        <v>29.0217837635183</v>
      </c>
      <c r="AS40" s="2">
        <v>39.138939457971901</v>
      </c>
      <c r="AT40" s="2">
        <v>44.573297373849798</v>
      </c>
      <c r="AU40" s="2">
        <v>57.870130572274498</v>
      </c>
      <c r="AV40" s="2">
        <v>65.732605854821301</v>
      </c>
    </row>
    <row r="41" spans="1:48" x14ac:dyDescent="0.25">
      <c r="A41" t="s">
        <v>31</v>
      </c>
      <c r="B41" t="s">
        <v>1</v>
      </c>
      <c r="C41" t="s">
        <v>2</v>
      </c>
      <c r="D41" t="s">
        <v>43</v>
      </c>
      <c r="E41" s="1">
        <v>4168</v>
      </c>
      <c r="F41" s="1">
        <v>1184</v>
      </c>
      <c r="G41" s="2">
        <v>28.406909788867601</v>
      </c>
      <c r="H41" s="3">
        <v>7.25</v>
      </c>
      <c r="I41" s="3">
        <v>7.3761637508007301</v>
      </c>
      <c r="J41" s="3">
        <v>783</v>
      </c>
      <c r="K41" s="4">
        <v>513</v>
      </c>
      <c r="L41" s="4">
        <v>516</v>
      </c>
      <c r="M41" s="4">
        <v>651</v>
      </c>
      <c r="N41" s="4">
        <v>845</v>
      </c>
      <c r="O41" s="4">
        <v>998</v>
      </c>
      <c r="P41" s="4">
        <v>53400</v>
      </c>
      <c r="Q41" s="4">
        <v>16020</v>
      </c>
      <c r="R41" s="4">
        <v>22985.5555387409</v>
      </c>
      <c r="S41" s="4">
        <v>574.63888846852296</v>
      </c>
      <c r="T41" s="4">
        <v>400.5</v>
      </c>
      <c r="U41" s="4">
        <v>377</v>
      </c>
      <c r="V41" s="4">
        <v>383.56051504163798</v>
      </c>
      <c r="W41" s="4">
        <v>234.9</v>
      </c>
      <c r="X41" s="4">
        <v>20520</v>
      </c>
      <c r="Y41" s="4">
        <v>20640</v>
      </c>
      <c r="Z41" s="4">
        <v>26040</v>
      </c>
      <c r="AA41" s="4">
        <v>33800</v>
      </c>
      <c r="AB41" s="4">
        <v>39920</v>
      </c>
      <c r="AC41" s="3">
        <v>9.8653846153846203</v>
      </c>
      <c r="AD41" s="3">
        <v>9.9230769230769198</v>
      </c>
      <c r="AE41" s="3">
        <v>12.5192307692308</v>
      </c>
      <c r="AF41" s="3">
        <v>16.25</v>
      </c>
      <c r="AG41" s="3">
        <v>19.192307692307701</v>
      </c>
      <c r="AH41" s="2">
        <v>54.429708222811698</v>
      </c>
      <c r="AI41" s="2">
        <v>54.748010610079596</v>
      </c>
      <c r="AJ41" s="2">
        <v>69.071618037135295</v>
      </c>
      <c r="AK41" s="2">
        <v>89.655172413793096</v>
      </c>
      <c r="AL41" s="2">
        <v>105.88859416445599</v>
      </c>
      <c r="AM41" s="5">
        <f t="shared" si="0"/>
        <v>1.3607427055702925</v>
      </c>
      <c r="AN41" s="5">
        <f t="shared" si="0"/>
        <v>1.36870026525199</v>
      </c>
      <c r="AO41" s="5">
        <f t="shared" si="0"/>
        <v>1.7267904509283825</v>
      </c>
      <c r="AP41" s="5">
        <f t="shared" si="0"/>
        <v>2.2413793103448274</v>
      </c>
      <c r="AQ41" s="5">
        <f t="shared" si="0"/>
        <v>2.6472148541113998</v>
      </c>
      <c r="AR41" s="2">
        <v>53.498728871433499</v>
      </c>
      <c r="AS41" s="2">
        <v>53.811586935009203</v>
      </c>
      <c r="AT41" s="2">
        <v>67.890199795912693</v>
      </c>
      <c r="AU41" s="2">
        <v>88.121687907137101</v>
      </c>
      <c r="AV41" s="2">
        <v>104.077449149494</v>
      </c>
    </row>
    <row r="42" spans="1:48" x14ac:dyDescent="0.25">
      <c r="A42" t="s">
        <v>31</v>
      </c>
      <c r="B42" t="s">
        <v>1</v>
      </c>
      <c r="C42" t="s">
        <v>2</v>
      </c>
      <c r="D42" t="s">
        <v>44</v>
      </c>
      <c r="E42" s="1">
        <v>6564</v>
      </c>
      <c r="F42" s="1">
        <v>1293</v>
      </c>
      <c r="G42" s="2">
        <v>19.698354661791601</v>
      </c>
      <c r="H42" s="3">
        <v>7.25</v>
      </c>
      <c r="I42" s="3">
        <v>11.2606421615261</v>
      </c>
      <c r="J42" s="3">
        <v>783</v>
      </c>
      <c r="K42" s="4">
        <v>653</v>
      </c>
      <c r="L42" s="4">
        <v>657</v>
      </c>
      <c r="M42" s="4">
        <v>786</v>
      </c>
      <c r="N42" s="4">
        <v>1094</v>
      </c>
      <c r="O42" s="4">
        <v>1159</v>
      </c>
      <c r="P42" s="4">
        <v>71200</v>
      </c>
      <c r="Q42" s="4">
        <v>21360</v>
      </c>
      <c r="R42" s="4">
        <v>24068.850786924901</v>
      </c>
      <c r="S42" s="4">
        <v>601.72126967312295</v>
      </c>
      <c r="T42" s="4">
        <v>534</v>
      </c>
      <c r="U42" s="4">
        <v>377</v>
      </c>
      <c r="V42" s="4">
        <v>585.55339239935904</v>
      </c>
      <c r="W42" s="4">
        <v>234.9</v>
      </c>
      <c r="X42" s="4">
        <v>26120</v>
      </c>
      <c r="Y42" s="4">
        <v>26280</v>
      </c>
      <c r="Z42" s="4">
        <v>31440</v>
      </c>
      <c r="AA42" s="4">
        <v>43760</v>
      </c>
      <c r="AB42" s="4">
        <v>46360</v>
      </c>
      <c r="AC42" s="3">
        <v>12.557692307692299</v>
      </c>
      <c r="AD42" s="3">
        <v>12.634615384615399</v>
      </c>
      <c r="AE42" s="3">
        <v>15.115384615384601</v>
      </c>
      <c r="AF42" s="3">
        <v>21.038461538461501</v>
      </c>
      <c r="AG42" s="3">
        <v>22.288461538461501</v>
      </c>
      <c r="AH42" s="2">
        <v>69.283819628647194</v>
      </c>
      <c r="AI42" s="2">
        <v>69.708222811671106</v>
      </c>
      <c r="AJ42" s="2">
        <v>83.395225464191</v>
      </c>
      <c r="AK42" s="2">
        <v>116.074270557029</v>
      </c>
      <c r="AL42" s="2">
        <v>122.970822281167</v>
      </c>
      <c r="AM42" s="5">
        <f t="shared" si="0"/>
        <v>1.7320954907161799</v>
      </c>
      <c r="AN42" s="5">
        <f t="shared" si="0"/>
        <v>1.7427055702917778</v>
      </c>
      <c r="AO42" s="5">
        <f t="shared" si="0"/>
        <v>2.0848806366047752</v>
      </c>
      <c r="AP42" s="5">
        <f t="shared" si="0"/>
        <v>2.9018567639257249</v>
      </c>
      <c r="AQ42" s="5">
        <f t="shared" si="0"/>
        <v>3.0742705570291751</v>
      </c>
      <c r="AR42" s="2">
        <v>44.6073754145132</v>
      </c>
      <c r="AS42" s="2">
        <v>44.880621205720097</v>
      </c>
      <c r="AT42" s="2">
        <v>53.692797972139999</v>
      </c>
      <c r="AU42" s="2">
        <v>74.732723895065106</v>
      </c>
      <c r="AV42" s="2">
        <v>79.172968002175907</v>
      </c>
    </row>
    <row r="43" spans="1:48" x14ac:dyDescent="0.25">
      <c r="A43" t="s">
        <v>31</v>
      </c>
      <c r="B43" t="s">
        <v>1</v>
      </c>
      <c r="C43" t="s">
        <v>2</v>
      </c>
      <c r="D43" t="s">
        <v>45</v>
      </c>
      <c r="E43" s="1">
        <v>6350</v>
      </c>
      <c r="F43" s="1">
        <v>1602</v>
      </c>
      <c r="G43" s="2">
        <v>25.228346456692901</v>
      </c>
      <c r="H43" s="3">
        <v>7.25</v>
      </c>
      <c r="I43" s="3">
        <v>13.347122990985699</v>
      </c>
      <c r="J43" s="3">
        <v>783</v>
      </c>
      <c r="K43" s="4">
        <v>549</v>
      </c>
      <c r="L43" s="4">
        <v>552</v>
      </c>
      <c r="M43" s="4">
        <v>720</v>
      </c>
      <c r="N43" s="4">
        <v>1025</v>
      </c>
      <c r="O43" s="4">
        <v>1264</v>
      </c>
      <c r="P43" s="4">
        <v>55400</v>
      </c>
      <c r="Q43" s="4">
        <v>16620</v>
      </c>
      <c r="R43" s="4">
        <v>26065.431311329201</v>
      </c>
      <c r="S43" s="4">
        <v>651.63578278322905</v>
      </c>
      <c r="T43" s="4">
        <v>415.5</v>
      </c>
      <c r="U43" s="4">
        <v>377</v>
      </c>
      <c r="V43" s="4">
        <v>694.05039553125505</v>
      </c>
      <c r="W43" s="4">
        <v>234.9</v>
      </c>
      <c r="X43" s="4">
        <v>21960</v>
      </c>
      <c r="Y43" s="4">
        <v>22080</v>
      </c>
      <c r="Z43" s="4">
        <v>28800</v>
      </c>
      <c r="AA43" s="4">
        <v>41000</v>
      </c>
      <c r="AB43" s="4">
        <v>50560</v>
      </c>
      <c r="AC43" s="3">
        <v>10.557692307692299</v>
      </c>
      <c r="AD43" s="3">
        <v>10.615384615384601</v>
      </c>
      <c r="AE43" s="3">
        <v>13.846153846153801</v>
      </c>
      <c r="AF43" s="3">
        <v>19.711538461538499</v>
      </c>
      <c r="AG43" s="3">
        <v>24.307692307692299</v>
      </c>
      <c r="AH43" s="2">
        <v>58.249336870026497</v>
      </c>
      <c r="AI43" s="2">
        <v>58.567639257294402</v>
      </c>
      <c r="AJ43" s="2">
        <v>76.3925729442971</v>
      </c>
      <c r="AK43" s="2">
        <v>108.75331564986701</v>
      </c>
      <c r="AL43" s="2">
        <v>134.11140583554399</v>
      </c>
      <c r="AM43" s="5">
        <f t="shared" si="0"/>
        <v>1.4562334217506625</v>
      </c>
      <c r="AN43" s="5">
        <f t="shared" si="0"/>
        <v>1.4641909814323602</v>
      </c>
      <c r="AO43" s="5">
        <f t="shared" si="0"/>
        <v>1.9098143236074274</v>
      </c>
      <c r="AP43" s="5">
        <f t="shared" si="0"/>
        <v>2.718832891246675</v>
      </c>
      <c r="AQ43" s="5">
        <f t="shared" si="0"/>
        <v>3.3527851458885998</v>
      </c>
      <c r="AR43" s="2">
        <v>31.640353699663098</v>
      </c>
      <c r="AS43" s="2">
        <v>31.813251807311602</v>
      </c>
      <c r="AT43" s="2">
        <v>41.495545835623801</v>
      </c>
      <c r="AU43" s="2">
        <v>59.0735201132144</v>
      </c>
      <c r="AV43" s="2">
        <v>72.847736022539607</v>
      </c>
    </row>
    <row r="44" spans="1:48" x14ac:dyDescent="0.25">
      <c r="A44" t="s">
        <v>31</v>
      </c>
      <c r="B44" t="s">
        <v>1</v>
      </c>
      <c r="C44" t="s">
        <v>2</v>
      </c>
      <c r="D44" t="s">
        <v>46</v>
      </c>
      <c r="E44" s="1">
        <v>12636</v>
      </c>
      <c r="F44" s="1">
        <v>3810</v>
      </c>
      <c r="G44" s="2">
        <v>30.151946818613499</v>
      </c>
      <c r="H44" s="3">
        <v>7.25</v>
      </c>
      <c r="I44" s="3">
        <v>9.0388229284367902</v>
      </c>
      <c r="J44" s="3">
        <v>783</v>
      </c>
      <c r="K44" s="4">
        <v>838</v>
      </c>
      <c r="L44" s="4">
        <v>887</v>
      </c>
      <c r="M44" s="4">
        <v>1010</v>
      </c>
      <c r="N44" s="4">
        <v>1385</v>
      </c>
      <c r="O44" s="4">
        <v>1589</v>
      </c>
      <c r="P44" s="4">
        <v>72000</v>
      </c>
      <c r="Q44" s="4">
        <v>21600</v>
      </c>
      <c r="R44" s="4">
        <v>38718.734468586699</v>
      </c>
      <c r="S44" s="4">
        <v>967.96836171466805</v>
      </c>
      <c r="T44" s="4">
        <v>540</v>
      </c>
      <c r="U44" s="4">
        <v>377</v>
      </c>
      <c r="V44" s="4">
        <v>470.01879227871302</v>
      </c>
      <c r="W44" s="4">
        <v>234.9</v>
      </c>
      <c r="X44" s="4">
        <v>33520</v>
      </c>
      <c r="Y44" s="4">
        <v>35480</v>
      </c>
      <c r="Z44" s="4">
        <v>40400</v>
      </c>
      <c r="AA44" s="4">
        <v>55400</v>
      </c>
      <c r="AB44" s="4">
        <v>63560</v>
      </c>
      <c r="AC44" s="3">
        <v>16.115384615384599</v>
      </c>
      <c r="AD44" s="3">
        <v>17.057692307692299</v>
      </c>
      <c r="AE44" s="3">
        <v>19.423076923076898</v>
      </c>
      <c r="AF44" s="3">
        <v>26.634615384615401</v>
      </c>
      <c r="AG44" s="3">
        <v>30.557692307692299</v>
      </c>
      <c r="AH44" s="2">
        <v>88.912466843501306</v>
      </c>
      <c r="AI44" s="2">
        <v>94.111405835543806</v>
      </c>
      <c r="AJ44" s="2">
        <v>107.161803713528</v>
      </c>
      <c r="AK44" s="2">
        <v>146.94960212201599</v>
      </c>
      <c r="AL44" s="2">
        <v>168.59416445623299</v>
      </c>
      <c r="AM44" s="5">
        <f t="shared" si="0"/>
        <v>2.2228116710875327</v>
      </c>
      <c r="AN44" s="5">
        <f t="shared" si="0"/>
        <v>2.3527851458885953</v>
      </c>
      <c r="AO44" s="5">
        <f t="shared" si="0"/>
        <v>2.6790450928382001</v>
      </c>
      <c r="AP44" s="5">
        <f t="shared" si="0"/>
        <v>3.6737400530503996</v>
      </c>
      <c r="AQ44" s="5">
        <f t="shared" si="0"/>
        <v>4.2148541114058249</v>
      </c>
      <c r="AR44" s="2">
        <v>71.3162974558754</v>
      </c>
      <c r="AS44" s="2">
        <v>75.486343488498207</v>
      </c>
      <c r="AT44" s="2">
        <v>85.954010060183904</v>
      </c>
      <c r="AU44" s="2">
        <v>117.86762765678699</v>
      </c>
      <c r="AV44" s="2">
        <v>135.22863562933901</v>
      </c>
    </row>
    <row r="45" spans="1:48" x14ac:dyDescent="0.25">
      <c r="A45" t="s">
        <v>31</v>
      </c>
      <c r="B45" t="s">
        <v>1</v>
      </c>
      <c r="C45" t="s">
        <v>2</v>
      </c>
      <c r="D45" t="s">
        <v>47</v>
      </c>
      <c r="E45" s="1">
        <v>26955</v>
      </c>
      <c r="F45" s="1">
        <v>12542</v>
      </c>
      <c r="G45" s="2">
        <v>46.529400853273998</v>
      </c>
      <c r="H45" s="3">
        <v>7.25</v>
      </c>
      <c r="I45" s="3">
        <v>9.9478639368058595</v>
      </c>
      <c r="J45" s="3">
        <v>783</v>
      </c>
      <c r="K45" s="4">
        <v>550</v>
      </c>
      <c r="L45" s="4">
        <v>597</v>
      </c>
      <c r="M45" s="4">
        <v>709</v>
      </c>
      <c r="N45" s="4">
        <v>1023</v>
      </c>
      <c r="O45" s="4">
        <v>1245</v>
      </c>
      <c r="P45" s="4">
        <v>54900</v>
      </c>
      <c r="Q45" s="4">
        <v>16470</v>
      </c>
      <c r="R45" s="4">
        <v>26563.0214731745</v>
      </c>
      <c r="S45" s="4">
        <v>664.07553682936202</v>
      </c>
      <c r="T45" s="4">
        <v>411.75</v>
      </c>
      <c r="U45" s="4">
        <v>377</v>
      </c>
      <c r="V45" s="4">
        <v>517.28892471390498</v>
      </c>
      <c r="W45" s="4">
        <v>234.9</v>
      </c>
      <c r="X45" s="4">
        <v>22000</v>
      </c>
      <c r="Y45" s="4">
        <v>23880</v>
      </c>
      <c r="Z45" s="4">
        <v>28360</v>
      </c>
      <c r="AA45" s="4">
        <v>40920</v>
      </c>
      <c r="AB45" s="4">
        <v>49800</v>
      </c>
      <c r="AC45" s="3">
        <v>10.5769230769231</v>
      </c>
      <c r="AD45" s="3">
        <v>11.4807692307692</v>
      </c>
      <c r="AE45" s="3">
        <v>13.634615384615399</v>
      </c>
      <c r="AF45" s="3">
        <v>19.673076923076898</v>
      </c>
      <c r="AG45" s="3">
        <v>23.942307692307701</v>
      </c>
      <c r="AH45" s="2">
        <v>58.355437665782503</v>
      </c>
      <c r="AI45" s="2">
        <v>63.342175066312997</v>
      </c>
      <c r="AJ45" s="2">
        <v>75.225464190981398</v>
      </c>
      <c r="AK45" s="2">
        <v>108.54111405835501</v>
      </c>
      <c r="AL45" s="2">
        <v>132.09549071618</v>
      </c>
      <c r="AM45" s="5">
        <f t="shared" si="0"/>
        <v>1.4588859416445625</v>
      </c>
      <c r="AN45" s="5">
        <f t="shared" si="0"/>
        <v>1.5835543766578248</v>
      </c>
      <c r="AO45" s="5">
        <f t="shared" si="0"/>
        <v>1.8806366047745349</v>
      </c>
      <c r="AP45" s="5">
        <f t="shared" si="0"/>
        <v>2.713527851458875</v>
      </c>
      <c r="AQ45" s="5">
        <f t="shared" si="0"/>
        <v>3.3023872679044999</v>
      </c>
      <c r="AR45" s="2">
        <v>42.529423981322303</v>
      </c>
      <c r="AS45" s="2">
        <v>46.163756576089902</v>
      </c>
      <c r="AT45" s="2">
        <v>54.824293823195497</v>
      </c>
      <c r="AU45" s="2">
        <v>79.104728605259595</v>
      </c>
      <c r="AV45" s="2">
        <v>96.2711506486297</v>
      </c>
    </row>
    <row r="46" spans="1:48" x14ac:dyDescent="0.25">
      <c r="A46" t="s">
        <v>31</v>
      </c>
      <c r="B46" t="s">
        <v>1</v>
      </c>
      <c r="C46" t="s">
        <v>2</v>
      </c>
      <c r="D46" t="s">
        <v>48</v>
      </c>
      <c r="E46" s="1">
        <v>8184</v>
      </c>
      <c r="F46" s="1">
        <v>2410</v>
      </c>
      <c r="G46" s="2">
        <v>29.4477028347996</v>
      </c>
      <c r="H46" s="3">
        <v>7.25</v>
      </c>
      <c r="I46" s="3">
        <v>22.140300309846999</v>
      </c>
      <c r="J46" s="3">
        <v>783</v>
      </c>
      <c r="K46" s="4">
        <v>689</v>
      </c>
      <c r="L46" s="4">
        <v>722</v>
      </c>
      <c r="M46" s="4">
        <v>848</v>
      </c>
      <c r="N46" s="4">
        <v>1156</v>
      </c>
      <c r="O46" s="4">
        <v>1489</v>
      </c>
      <c r="P46" s="4">
        <v>65900</v>
      </c>
      <c r="Q46" s="4">
        <v>19770</v>
      </c>
      <c r="R46" s="4">
        <v>23041.534431948501</v>
      </c>
      <c r="S46" s="4">
        <v>576.03836079871303</v>
      </c>
      <c r="T46" s="4">
        <v>494.25</v>
      </c>
      <c r="U46" s="4">
        <v>377</v>
      </c>
      <c r="V46" s="4">
        <v>1151.2956161120401</v>
      </c>
      <c r="W46" s="4">
        <v>234.9</v>
      </c>
      <c r="X46" s="4">
        <v>27560</v>
      </c>
      <c r="Y46" s="4">
        <v>28880</v>
      </c>
      <c r="Z46" s="4">
        <v>33920</v>
      </c>
      <c r="AA46" s="4">
        <v>46240</v>
      </c>
      <c r="AB46" s="4">
        <v>59560</v>
      </c>
      <c r="AC46" s="3">
        <v>13.25</v>
      </c>
      <c r="AD46" s="3">
        <v>13.884615384615399</v>
      </c>
      <c r="AE46" s="3">
        <v>16.307692307692299</v>
      </c>
      <c r="AF46" s="3">
        <v>22.230769230769202</v>
      </c>
      <c r="AG46" s="3">
        <v>28.634615384615401</v>
      </c>
      <c r="AH46" s="2">
        <v>73.103448275862107</v>
      </c>
      <c r="AI46" s="2">
        <v>76.604774535809</v>
      </c>
      <c r="AJ46" s="2">
        <v>89.973474801061002</v>
      </c>
      <c r="AK46" s="2">
        <v>122.652519893899</v>
      </c>
      <c r="AL46" s="2">
        <v>157.984084880637</v>
      </c>
      <c r="AM46" s="5">
        <f t="shared" si="0"/>
        <v>1.8275862068965527</v>
      </c>
      <c r="AN46" s="5">
        <f t="shared" si="0"/>
        <v>1.915119363395225</v>
      </c>
      <c r="AO46" s="5">
        <f t="shared" si="0"/>
        <v>2.249336870026525</v>
      </c>
      <c r="AP46" s="5">
        <f t="shared" si="0"/>
        <v>3.0663129973474748</v>
      </c>
      <c r="AQ46" s="5">
        <f t="shared" si="0"/>
        <v>3.949602122015925</v>
      </c>
      <c r="AR46" s="2">
        <v>23.938248017543</v>
      </c>
      <c r="AS46" s="2">
        <v>25.0847823928389</v>
      </c>
      <c r="AT46" s="2">
        <v>29.462459098514401</v>
      </c>
      <c r="AU46" s="2">
        <v>40.163446601276704</v>
      </c>
      <c r="AV46" s="2">
        <v>51.733020751990502</v>
      </c>
    </row>
    <row r="47" spans="1:48" x14ac:dyDescent="0.25">
      <c r="A47" t="s">
        <v>31</v>
      </c>
      <c r="B47" t="s">
        <v>1</v>
      </c>
      <c r="C47" t="s">
        <v>2</v>
      </c>
      <c r="D47" t="s">
        <v>49</v>
      </c>
      <c r="E47" s="1">
        <v>8157</v>
      </c>
      <c r="F47" s="1">
        <v>2316</v>
      </c>
      <c r="G47" s="2">
        <v>28.3927914674513</v>
      </c>
      <c r="H47" s="3">
        <v>7.25</v>
      </c>
      <c r="I47" s="3">
        <v>12.4320742680738</v>
      </c>
      <c r="J47" s="3">
        <v>783</v>
      </c>
      <c r="K47" s="4">
        <v>689</v>
      </c>
      <c r="L47" s="4">
        <v>694</v>
      </c>
      <c r="M47" s="4">
        <v>914</v>
      </c>
      <c r="N47" s="4">
        <v>1209</v>
      </c>
      <c r="O47" s="4">
        <v>1454</v>
      </c>
      <c r="P47" s="4">
        <v>51600</v>
      </c>
      <c r="Q47" s="4">
        <v>15480</v>
      </c>
      <c r="R47" s="4">
        <v>29726.865585574102</v>
      </c>
      <c r="S47" s="4">
        <v>743.17163963935195</v>
      </c>
      <c r="T47" s="4">
        <v>387</v>
      </c>
      <c r="U47" s="4">
        <v>377</v>
      </c>
      <c r="V47" s="4">
        <v>646.46786193983598</v>
      </c>
      <c r="W47" s="4">
        <v>234.9</v>
      </c>
      <c r="X47" s="4">
        <v>27560</v>
      </c>
      <c r="Y47" s="4">
        <v>27760</v>
      </c>
      <c r="Z47" s="4">
        <v>36560</v>
      </c>
      <c r="AA47" s="4">
        <v>48360</v>
      </c>
      <c r="AB47" s="4">
        <v>58160</v>
      </c>
      <c r="AC47" s="3">
        <v>13.25</v>
      </c>
      <c r="AD47" s="3">
        <v>13.346153846153801</v>
      </c>
      <c r="AE47" s="3">
        <v>17.576923076923102</v>
      </c>
      <c r="AF47" s="3">
        <v>23.25</v>
      </c>
      <c r="AG47" s="3">
        <v>27.961538461538499</v>
      </c>
      <c r="AH47" s="2">
        <v>73.103448275862107</v>
      </c>
      <c r="AI47" s="2">
        <v>73.633952254641898</v>
      </c>
      <c r="AJ47" s="2">
        <v>96.976127320954902</v>
      </c>
      <c r="AK47" s="2">
        <v>128.27586206896601</v>
      </c>
      <c r="AL47" s="2">
        <v>154.27055702917801</v>
      </c>
      <c r="AM47" s="5">
        <f t="shared" si="0"/>
        <v>1.8275862068965527</v>
      </c>
      <c r="AN47" s="5">
        <f t="shared" si="0"/>
        <v>1.8408488063660475</v>
      </c>
      <c r="AO47" s="5">
        <f t="shared" si="0"/>
        <v>2.4244031830238724</v>
      </c>
      <c r="AP47" s="5">
        <f t="shared" si="0"/>
        <v>3.2068965517241503</v>
      </c>
      <c r="AQ47" s="5">
        <f t="shared" si="0"/>
        <v>3.8567639257294504</v>
      </c>
      <c r="AR47" s="2">
        <v>42.631662952743802</v>
      </c>
      <c r="AS47" s="2">
        <v>42.941036413939301</v>
      </c>
      <c r="AT47" s="2">
        <v>56.553468706542603</v>
      </c>
      <c r="AU47" s="2">
        <v>74.806502917078802</v>
      </c>
      <c r="AV47" s="2">
        <v>89.965802515659604</v>
      </c>
    </row>
    <row r="48" spans="1:48" x14ac:dyDescent="0.25">
      <c r="A48" t="s">
        <v>31</v>
      </c>
      <c r="B48" t="s">
        <v>1</v>
      </c>
      <c r="C48" t="s">
        <v>2</v>
      </c>
      <c r="D48" t="s">
        <v>50</v>
      </c>
      <c r="E48" s="1">
        <v>1853</v>
      </c>
      <c r="F48" s="1">
        <v>627</v>
      </c>
      <c r="G48" s="2">
        <v>33.837021046950902</v>
      </c>
      <c r="H48" s="3">
        <v>7.25</v>
      </c>
      <c r="I48" s="3">
        <v>10.083916398392001</v>
      </c>
      <c r="J48" s="3">
        <v>783</v>
      </c>
      <c r="K48" s="4">
        <v>491</v>
      </c>
      <c r="L48" s="4">
        <v>494</v>
      </c>
      <c r="M48" s="4">
        <v>651</v>
      </c>
      <c r="N48" s="4">
        <v>858</v>
      </c>
      <c r="O48" s="4">
        <v>932</v>
      </c>
      <c r="P48" s="4">
        <v>39600</v>
      </c>
      <c r="Q48" s="4">
        <v>11880</v>
      </c>
      <c r="R48" s="4">
        <v>20344.1810962788</v>
      </c>
      <c r="S48" s="4">
        <v>508.60452740697099</v>
      </c>
      <c r="T48" s="4">
        <v>297</v>
      </c>
      <c r="U48" s="4">
        <v>377</v>
      </c>
      <c r="V48" s="4">
        <v>524.36365271638101</v>
      </c>
      <c r="W48" s="4">
        <v>234.9</v>
      </c>
      <c r="X48" s="4">
        <v>19640</v>
      </c>
      <c r="Y48" s="4">
        <v>19760</v>
      </c>
      <c r="Z48" s="4">
        <v>26040</v>
      </c>
      <c r="AA48" s="4">
        <v>34320</v>
      </c>
      <c r="AB48" s="4">
        <v>37280</v>
      </c>
      <c r="AC48" s="3">
        <v>9.4423076923076898</v>
      </c>
      <c r="AD48" s="3">
        <v>9.5</v>
      </c>
      <c r="AE48" s="3">
        <v>12.5192307692308</v>
      </c>
      <c r="AF48" s="3">
        <v>16.5</v>
      </c>
      <c r="AG48" s="3">
        <v>17.923076923076898</v>
      </c>
      <c r="AH48" s="2">
        <v>52.0954907161804</v>
      </c>
      <c r="AI48" s="2">
        <v>52.413793103448299</v>
      </c>
      <c r="AJ48" s="2">
        <v>69.071618037135295</v>
      </c>
      <c r="AK48" s="2">
        <v>91.034482758620697</v>
      </c>
      <c r="AL48" s="2">
        <v>98.885941644562294</v>
      </c>
      <c r="AM48" s="5">
        <f t="shared" si="0"/>
        <v>1.3023872679045101</v>
      </c>
      <c r="AN48" s="5">
        <f t="shared" si="0"/>
        <v>1.3103448275862075</v>
      </c>
      <c r="AO48" s="5">
        <f t="shared" si="0"/>
        <v>1.7267904509283825</v>
      </c>
      <c r="AP48" s="5">
        <f t="shared" si="0"/>
        <v>2.2758620689655173</v>
      </c>
      <c r="AQ48" s="5">
        <f t="shared" si="0"/>
        <v>2.4721485411140574</v>
      </c>
      <c r="AR48" s="2">
        <v>37.454922548994702</v>
      </c>
      <c r="AS48" s="2">
        <v>37.683771362939602</v>
      </c>
      <c r="AT48" s="2">
        <v>49.660192626060102</v>
      </c>
      <c r="AU48" s="2">
        <v>65.450760788263594</v>
      </c>
      <c r="AV48" s="2">
        <v>71.095698198906405</v>
      </c>
    </row>
    <row r="49" spans="1:48" x14ac:dyDescent="0.25">
      <c r="A49" t="s">
        <v>31</v>
      </c>
      <c r="B49" t="s">
        <v>1</v>
      </c>
      <c r="C49" t="s">
        <v>2</v>
      </c>
      <c r="D49" t="s">
        <v>51</v>
      </c>
      <c r="E49" s="1">
        <v>19327</v>
      </c>
      <c r="F49" s="1">
        <v>7330</v>
      </c>
      <c r="G49" s="2">
        <v>37.926217209085699</v>
      </c>
      <c r="H49" s="3">
        <v>7.25</v>
      </c>
      <c r="I49" s="3">
        <v>13.226691221016001</v>
      </c>
      <c r="J49" s="3">
        <v>783</v>
      </c>
      <c r="K49" s="4">
        <v>682</v>
      </c>
      <c r="L49" s="4">
        <v>687</v>
      </c>
      <c r="M49" s="4">
        <v>853</v>
      </c>
      <c r="N49" s="4">
        <v>1162</v>
      </c>
      <c r="O49" s="4">
        <v>1427</v>
      </c>
      <c r="P49" s="4">
        <v>63000</v>
      </c>
      <c r="Q49" s="4">
        <v>18900</v>
      </c>
      <c r="R49" s="4">
        <v>41731.228240091797</v>
      </c>
      <c r="S49" s="4">
        <v>1043.2807060022899</v>
      </c>
      <c r="T49" s="4">
        <v>472.5</v>
      </c>
      <c r="U49" s="4">
        <v>377</v>
      </c>
      <c r="V49" s="4">
        <v>687.78794349283305</v>
      </c>
      <c r="W49" s="4">
        <v>234.9</v>
      </c>
      <c r="X49" s="4">
        <v>27280</v>
      </c>
      <c r="Y49" s="4">
        <v>27480</v>
      </c>
      <c r="Z49" s="4">
        <v>34120</v>
      </c>
      <c r="AA49" s="4">
        <v>46480</v>
      </c>
      <c r="AB49" s="4">
        <v>57080</v>
      </c>
      <c r="AC49" s="3">
        <v>13.115384615384601</v>
      </c>
      <c r="AD49" s="3">
        <v>13.211538461538501</v>
      </c>
      <c r="AE49" s="3">
        <v>16.403846153846199</v>
      </c>
      <c r="AF49" s="3">
        <v>22.346153846153801</v>
      </c>
      <c r="AG49" s="3">
        <v>27.442307692307701</v>
      </c>
      <c r="AH49" s="2">
        <v>72.360742705570303</v>
      </c>
      <c r="AI49" s="2">
        <v>72.891246684350094</v>
      </c>
      <c r="AJ49" s="2">
        <v>90.503978779840807</v>
      </c>
      <c r="AK49" s="2">
        <v>123.28912466843499</v>
      </c>
      <c r="AL49" s="2">
        <v>151.40583554376701</v>
      </c>
      <c r="AM49" s="5">
        <f t="shared" si="0"/>
        <v>1.8090185676392576</v>
      </c>
      <c r="AN49" s="5">
        <f t="shared" si="0"/>
        <v>1.8222811671087524</v>
      </c>
      <c r="AO49" s="5">
        <f t="shared" si="0"/>
        <v>2.2625994694960201</v>
      </c>
      <c r="AP49" s="5">
        <f t="shared" si="0"/>
        <v>3.0822281167108749</v>
      </c>
      <c r="AQ49" s="5">
        <f t="shared" si="0"/>
        <v>3.7851458885941751</v>
      </c>
      <c r="AR49" s="2">
        <v>39.663387906252701</v>
      </c>
      <c r="AS49" s="2">
        <v>39.954175207618199</v>
      </c>
      <c r="AT49" s="2">
        <v>49.608313612952401</v>
      </c>
      <c r="AU49" s="2">
        <v>67.578968837339602</v>
      </c>
      <c r="AV49" s="2">
        <v>82.990695809710502</v>
      </c>
    </row>
    <row r="50" spans="1:48" x14ac:dyDescent="0.25">
      <c r="A50" t="s">
        <v>31</v>
      </c>
      <c r="B50" t="s">
        <v>1</v>
      </c>
      <c r="C50" t="s">
        <v>2</v>
      </c>
      <c r="D50" t="s">
        <v>52</v>
      </c>
      <c r="E50" s="1">
        <v>3965</v>
      </c>
      <c r="F50" s="1">
        <v>1587</v>
      </c>
      <c r="G50" s="2">
        <v>40.025220680958398</v>
      </c>
      <c r="H50" s="3">
        <v>7.25</v>
      </c>
      <c r="I50" s="3">
        <v>8.4316044476927701</v>
      </c>
      <c r="J50" s="3">
        <v>783</v>
      </c>
      <c r="K50" s="4">
        <v>513</v>
      </c>
      <c r="L50" s="4">
        <v>516</v>
      </c>
      <c r="M50" s="4">
        <v>651</v>
      </c>
      <c r="N50" s="4">
        <v>913</v>
      </c>
      <c r="O50" s="4">
        <v>998</v>
      </c>
      <c r="P50" s="4">
        <v>39300</v>
      </c>
      <c r="Q50" s="4">
        <v>11790</v>
      </c>
      <c r="R50" s="4">
        <v>20802.378703644699</v>
      </c>
      <c r="S50" s="4">
        <v>520.05946759111805</v>
      </c>
      <c r="T50" s="4">
        <v>294.75</v>
      </c>
      <c r="U50" s="4">
        <v>377</v>
      </c>
      <c r="V50" s="4">
        <v>438.44343128002401</v>
      </c>
      <c r="W50" s="4">
        <v>234.9</v>
      </c>
      <c r="X50" s="4">
        <v>20520</v>
      </c>
      <c r="Y50" s="4">
        <v>20640</v>
      </c>
      <c r="Z50" s="4">
        <v>26040</v>
      </c>
      <c r="AA50" s="4">
        <v>36520</v>
      </c>
      <c r="AB50" s="4">
        <v>39920</v>
      </c>
      <c r="AC50" s="3">
        <v>9.8653846153846203</v>
      </c>
      <c r="AD50" s="3">
        <v>9.9230769230769198</v>
      </c>
      <c r="AE50" s="3">
        <v>12.5192307692308</v>
      </c>
      <c r="AF50" s="3">
        <v>17.557692307692299</v>
      </c>
      <c r="AG50" s="3">
        <v>19.192307692307701</v>
      </c>
      <c r="AH50" s="2">
        <v>54.429708222811698</v>
      </c>
      <c r="AI50" s="2">
        <v>54.748010610079596</v>
      </c>
      <c r="AJ50" s="2">
        <v>69.071618037135295</v>
      </c>
      <c r="AK50" s="2">
        <v>96.870026525198895</v>
      </c>
      <c r="AL50" s="2">
        <v>105.88859416445599</v>
      </c>
      <c r="AM50" s="5">
        <f t="shared" si="0"/>
        <v>1.3607427055702925</v>
      </c>
      <c r="AN50" s="5">
        <f t="shared" si="0"/>
        <v>1.36870026525199</v>
      </c>
      <c r="AO50" s="5">
        <f t="shared" si="0"/>
        <v>1.7267904509283825</v>
      </c>
      <c r="AP50" s="5">
        <f t="shared" si="0"/>
        <v>2.4217506631299726</v>
      </c>
      <c r="AQ50" s="5">
        <f t="shared" si="0"/>
        <v>2.6472148541113998</v>
      </c>
      <c r="AR50" s="2">
        <v>46.801932783192598</v>
      </c>
      <c r="AS50" s="2">
        <v>47.0756282965446</v>
      </c>
      <c r="AT50" s="2">
        <v>59.391926397384701</v>
      </c>
      <c r="AU50" s="2">
        <v>83.294667896793001</v>
      </c>
      <c r="AV50" s="2">
        <v>91.049374108433099</v>
      </c>
    </row>
    <row r="51" spans="1:48" x14ac:dyDescent="0.25">
      <c r="A51" t="s">
        <v>31</v>
      </c>
      <c r="B51" t="s">
        <v>1</v>
      </c>
      <c r="C51" t="s">
        <v>2</v>
      </c>
      <c r="D51" t="s">
        <v>53</v>
      </c>
      <c r="E51" s="1">
        <v>41150</v>
      </c>
      <c r="F51" s="1">
        <v>14300</v>
      </c>
      <c r="G51" s="2">
        <v>34.750911300121501</v>
      </c>
      <c r="H51" s="3">
        <v>7.25</v>
      </c>
      <c r="I51" s="3">
        <v>14.2232355754916</v>
      </c>
      <c r="J51" s="3">
        <v>783</v>
      </c>
      <c r="K51" s="4">
        <v>996</v>
      </c>
      <c r="L51" s="4">
        <v>1025</v>
      </c>
      <c r="M51" s="4">
        <v>1167</v>
      </c>
      <c r="N51" s="4">
        <v>1489</v>
      </c>
      <c r="O51" s="4">
        <v>1824</v>
      </c>
      <c r="P51" s="4">
        <v>82700</v>
      </c>
      <c r="Q51" s="4">
        <v>24810</v>
      </c>
      <c r="R51" s="4">
        <v>33243.169395947501</v>
      </c>
      <c r="S51" s="4">
        <v>831.07923489868699</v>
      </c>
      <c r="T51" s="4">
        <v>620.25</v>
      </c>
      <c r="U51" s="4">
        <v>377</v>
      </c>
      <c r="V51" s="4">
        <v>739.60824992556104</v>
      </c>
      <c r="W51" s="4">
        <v>234.9</v>
      </c>
      <c r="X51" s="4">
        <v>39840</v>
      </c>
      <c r="Y51" s="4">
        <v>41000</v>
      </c>
      <c r="Z51" s="4">
        <v>46680</v>
      </c>
      <c r="AA51" s="4">
        <v>59560</v>
      </c>
      <c r="AB51" s="4">
        <v>72960</v>
      </c>
      <c r="AC51" s="3">
        <v>19.153846153846199</v>
      </c>
      <c r="AD51" s="3">
        <v>19.711538461538499</v>
      </c>
      <c r="AE51" s="3">
        <v>22.442307692307701</v>
      </c>
      <c r="AF51" s="3">
        <v>28.634615384615401</v>
      </c>
      <c r="AG51" s="3">
        <v>35.076923076923102</v>
      </c>
      <c r="AH51" s="2">
        <v>105.676392572944</v>
      </c>
      <c r="AI51" s="2">
        <v>108.75331564986701</v>
      </c>
      <c r="AJ51" s="2">
        <v>123.819628647215</v>
      </c>
      <c r="AK51" s="2">
        <v>157.984084880637</v>
      </c>
      <c r="AL51" s="2">
        <v>193.527851458886</v>
      </c>
      <c r="AM51" s="5">
        <f t="shared" si="0"/>
        <v>2.6419098143235997</v>
      </c>
      <c r="AN51" s="5">
        <f t="shared" si="0"/>
        <v>2.718832891246675</v>
      </c>
      <c r="AO51" s="5">
        <f t="shared" si="0"/>
        <v>3.0954907161803749</v>
      </c>
      <c r="AP51" s="5">
        <f t="shared" si="0"/>
        <v>3.949602122015925</v>
      </c>
      <c r="AQ51" s="5">
        <f t="shared" si="0"/>
        <v>4.8381962864721499</v>
      </c>
      <c r="AR51" s="2">
        <v>53.866354254444502</v>
      </c>
      <c r="AS51" s="2">
        <v>55.434752119282699</v>
      </c>
      <c r="AT51" s="2">
        <v>63.1144933884907</v>
      </c>
      <c r="AU51" s="2">
        <v>80.529117956694606</v>
      </c>
      <c r="AV51" s="2">
        <v>98.646817429826001</v>
      </c>
    </row>
    <row r="52" spans="1:48" x14ac:dyDescent="0.25">
      <c r="A52" t="s">
        <v>31</v>
      </c>
      <c r="B52" t="s">
        <v>1</v>
      </c>
      <c r="C52" t="s">
        <v>2</v>
      </c>
      <c r="D52" t="s">
        <v>54</v>
      </c>
      <c r="E52" s="1">
        <v>24636</v>
      </c>
      <c r="F52" s="1">
        <v>6156</v>
      </c>
      <c r="G52" s="2">
        <v>24.98782269849</v>
      </c>
      <c r="H52" s="3">
        <v>7.25</v>
      </c>
      <c r="I52" s="3">
        <v>10.7001968934789</v>
      </c>
      <c r="J52" s="3">
        <v>783</v>
      </c>
      <c r="K52" s="4">
        <v>599</v>
      </c>
      <c r="L52" s="4">
        <v>686</v>
      </c>
      <c r="M52" s="4">
        <v>832</v>
      </c>
      <c r="N52" s="4">
        <v>1081</v>
      </c>
      <c r="O52" s="4">
        <v>1305</v>
      </c>
      <c r="P52" s="4">
        <v>72600</v>
      </c>
      <c r="Q52" s="4">
        <v>21780</v>
      </c>
      <c r="R52" s="4">
        <v>36523.117879444399</v>
      </c>
      <c r="S52" s="4">
        <v>913.07794698610905</v>
      </c>
      <c r="T52" s="4">
        <v>544.5</v>
      </c>
      <c r="U52" s="4">
        <v>377</v>
      </c>
      <c r="V52" s="4">
        <v>556.41023846090502</v>
      </c>
      <c r="W52" s="4">
        <v>234.9</v>
      </c>
      <c r="X52" s="4">
        <v>23960</v>
      </c>
      <c r="Y52" s="4">
        <v>27440</v>
      </c>
      <c r="Z52" s="4">
        <v>33280</v>
      </c>
      <c r="AA52" s="4">
        <v>43240</v>
      </c>
      <c r="AB52" s="4">
        <v>52200</v>
      </c>
      <c r="AC52" s="3">
        <v>11.5192307692308</v>
      </c>
      <c r="AD52" s="3">
        <v>13.192307692307701</v>
      </c>
      <c r="AE52" s="3">
        <v>16</v>
      </c>
      <c r="AF52" s="3">
        <v>20.788461538461501</v>
      </c>
      <c r="AG52" s="3">
        <v>25.096153846153801</v>
      </c>
      <c r="AH52" s="2">
        <v>63.554376657824903</v>
      </c>
      <c r="AI52" s="2">
        <v>72.785145888594201</v>
      </c>
      <c r="AJ52" s="2">
        <v>88.275862068965495</v>
      </c>
      <c r="AK52" s="2">
        <v>114.69496021220201</v>
      </c>
      <c r="AL52" s="2">
        <v>138.461538461538</v>
      </c>
      <c r="AM52" s="5">
        <f t="shared" si="0"/>
        <v>1.5888594164456227</v>
      </c>
      <c r="AN52" s="5">
        <f t="shared" si="0"/>
        <v>1.8196286472148551</v>
      </c>
      <c r="AO52" s="5">
        <f t="shared" si="0"/>
        <v>2.2068965517241375</v>
      </c>
      <c r="AP52" s="5">
        <f t="shared" si="0"/>
        <v>2.86737400530505</v>
      </c>
      <c r="AQ52" s="5">
        <f t="shared" si="0"/>
        <v>3.4615384615384501</v>
      </c>
      <c r="AR52" s="2">
        <v>43.061752541211597</v>
      </c>
      <c r="AS52" s="2">
        <v>49.3161306231572</v>
      </c>
      <c r="AT52" s="2">
        <v>59.811983496307199</v>
      </c>
      <c r="AU52" s="2">
        <v>77.712444903254905</v>
      </c>
      <c r="AV52" s="2">
        <v>93.815671229183806</v>
      </c>
    </row>
    <row r="53" spans="1:48" x14ac:dyDescent="0.25">
      <c r="A53" t="s">
        <v>31</v>
      </c>
      <c r="B53" t="s">
        <v>1</v>
      </c>
      <c r="C53" t="s">
        <v>2</v>
      </c>
      <c r="D53" t="s">
        <v>55</v>
      </c>
      <c r="E53" s="1">
        <v>3559</v>
      </c>
      <c r="F53" s="1">
        <v>955</v>
      </c>
      <c r="G53" s="2">
        <v>26.833380162967103</v>
      </c>
      <c r="H53" s="3">
        <v>7.25</v>
      </c>
      <c r="I53" s="3">
        <v>8.4252238243810496</v>
      </c>
      <c r="J53" s="3">
        <v>783</v>
      </c>
      <c r="K53" s="4">
        <v>556</v>
      </c>
      <c r="L53" s="4">
        <v>572</v>
      </c>
      <c r="M53" s="4">
        <v>651</v>
      </c>
      <c r="N53" s="4">
        <v>829</v>
      </c>
      <c r="O53" s="4">
        <v>932</v>
      </c>
      <c r="P53" s="4">
        <v>57700</v>
      </c>
      <c r="Q53" s="4">
        <v>17310</v>
      </c>
      <c r="R53" s="4">
        <v>23406.433883968399</v>
      </c>
      <c r="S53" s="4">
        <v>585.16084709920995</v>
      </c>
      <c r="T53" s="4">
        <v>432.75</v>
      </c>
      <c r="U53" s="4">
        <v>377</v>
      </c>
      <c r="V53" s="4">
        <v>438.11163886781401</v>
      </c>
      <c r="W53" s="4">
        <v>234.9</v>
      </c>
      <c r="X53" s="4">
        <v>22240</v>
      </c>
      <c r="Y53" s="4">
        <v>22880</v>
      </c>
      <c r="Z53" s="4">
        <v>26040</v>
      </c>
      <c r="AA53" s="4">
        <v>33160</v>
      </c>
      <c r="AB53" s="4">
        <v>37280</v>
      </c>
      <c r="AC53" s="3">
        <v>10.692307692307701</v>
      </c>
      <c r="AD53" s="3">
        <v>11</v>
      </c>
      <c r="AE53" s="3">
        <v>12.5192307692308</v>
      </c>
      <c r="AF53" s="3">
        <v>15.942307692307701</v>
      </c>
      <c r="AG53" s="3">
        <v>17.923076923076898</v>
      </c>
      <c r="AH53" s="2">
        <v>58.992042440318301</v>
      </c>
      <c r="AI53" s="2">
        <v>60.689655172413801</v>
      </c>
      <c r="AJ53" s="2">
        <v>69.071618037135295</v>
      </c>
      <c r="AK53" s="2">
        <v>87.957559681697603</v>
      </c>
      <c r="AL53" s="2">
        <v>98.885941644562294</v>
      </c>
      <c r="AM53" s="5">
        <f t="shared" ref="AM53:AQ103" si="1">AH53/40</f>
        <v>1.4748010610079576</v>
      </c>
      <c r="AN53" s="5">
        <f t="shared" si="1"/>
        <v>1.517241379310345</v>
      </c>
      <c r="AO53" s="5">
        <f t="shared" si="1"/>
        <v>1.7267904509283825</v>
      </c>
      <c r="AP53" s="5">
        <f t="shared" si="1"/>
        <v>2.1989389920424403</v>
      </c>
      <c r="AQ53" s="5">
        <f t="shared" si="1"/>
        <v>2.4721485411140574</v>
      </c>
      <c r="AR53" s="2">
        <v>50.763316988047798</v>
      </c>
      <c r="AS53" s="2">
        <v>52.224131865401702</v>
      </c>
      <c r="AT53" s="2">
        <v>59.4369053223366</v>
      </c>
      <c r="AU53" s="2">
        <v>75.688470832898602</v>
      </c>
      <c r="AV53" s="2">
        <v>85.092466605864303</v>
      </c>
    </row>
    <row r="54" spans="1:48" x14ac:dyDescent="0.25">
      <c r="A54" t="s">
        <v>31</v>
      </c>
      <c r="B54" t="s">
        <v>1</v>
      </c>
      <c r="C54" t="s">
        <v>2</v>
      </c>
      <c r="D54" t="s">
        <v>56</v>
      </c>
      <c r="E54" s="1">
        <v>108151</v>
      </c>
      <c r="F54" s="1">
        <v>49606</v>
      </c>
      <c r="G54" s="2">
        <v>45.867352128043201</v>
      </c>
      <c r="H54" s="3">
        <v>7.25</v>
      </c>
      <c r="I54" s="3">
        <v>16.184279406555401</v>
      </c>
      <c r="J54" s="3">
        <v>783</v>
      </c>
      <c r="K54" s="4">
        <v>838</v>
      </c>
      <c r="L54" s="4">
        <v>887</v>
      </c>
      <c r="M54" s="4">
        <v>1010</v>
      </c>
      <c r="N54" s="4">
        <v>1385</v>
      </c>
      <c r="O54" s="4">
        <v>1589</v>
      </c>
      <c r="P54" s="4">
        <v>72000</v>
      </c>
      <c r="Q54" s="4">
        <v>21600</v>
      </c>
      <c r="R54" s="4">
        <v>39453.716603478999</v>
      </c>
      <c r="S54" s="4">
        <v>986.34291508697595</v>
      </c>
      <c r="T54" s="4">
        <v>540</v>
      </c>
      <c r="U54" s="4">
        <v>377</v>
      </c>
      <c r="V54" s="4">
        <v>841.582529140882</v>
      </c>
      <c r="W54" s="4">
        <v>234.9</v>
      </c>
      <c r="X54" s="4">
        <v>33520</v>
      </c>
      <c r="Y54" s="4">
        <v>35480</v>
      </c>
      <c r="Z54" s="4">
        <v>40400</v>
      </c>
      <c r="AA54" s="4">
        <v>55400</v>
      </c>
      <c r="AB54" s="4">
        <v>63560</v>
      </c>
      <c r="AC54" s="3">
        <v>16.115384615384599</v>
      </c>
      <c r="AD54" s="3">
        <v>17.057692307692299</v>
      </c>
      <c r="AE54" s="3">
        <v>19.423076923076898</v>
      </c>
      <c r="AF54" s="3">
        <v>26.634615384615401</v>
      </c>
      <c r="AG54" s="3">
        <v>30.557692307692299</v>
      </c>
      <c r="AH54" s="2">
        <v>88.912466843501306</v>
      </c>
      <c r="AI54" s="2">
        <v>94.111405835543806</v>
      </c>
      <c r="AJ54" s="2">
        <v>107.161803713528</v>
      </c>
      <c r="AK54" s="2">
        <v>146.94960212201599</v>
      </c>
      <c r="AL54" s="2">
        <v>168.59416445623299</v>
      </c>
      <c r="AM54" s="5">
        <f t="shared" si="1"/>
        <v>2.2228116710875327</v>
      </c>
      <c r="AN54" s="5">
        <f t="shared" si="1"/>
        <v>2.3527851458885953</v>
      </c>
      <c r="AO54" s="5">
        <f t="shared" si="1"/>
        <v>2.6790450928382001</v>
      </c>
      <c r="AP54" s="5">
        <f t="shared" si="1"/>
        <v>3.6737400530503996</v>
      </c>
      <c r="AQ54" s="5">
        <f t="shared" si="1"/>
        <v>4.2148541114058249</v>
      </c>
      <c r="AR54" s="2">
        <v>39.829724167656401</v>
      </c>
      <c r="AS54" s="2">
        <v>42.158669852877402</v>
      </c>
      <c r="AT54" s="2">
        <v>48.004798817819797</v>
      </c>
      <c r="AU54" s="2">
        <v>65.828362735327104</v>
      </c>
      <c r="AV54" s="2">
        <v>75.524381506451107</v>
      </c>
    </row>
    <row r="55" spans="1:48" x14ac:dyDescent="0.25">
      <c r="A55" t="s">
        <v>31</v>
      </c>
      <c r="B55" t="s">
        <v>1</v>
      </c>
      <c r="C55" t="s">
        <v>2</v>
      </c>
      <c r="D55" t="s">
        <v>57</v>
      </c>
      <c r="E55" s="1">
        <v>2550</v>
      </c>
      <c r="F55" s="1">
        <v>1887</v>
      </c>
      <c r="G55" s="2">
        <v>74</v>
      </c>
      <c r="H55" s="3">
        <v>7.25</v>
      </c>
      <c r="I55" s="3">
        <v>25.389040338549101</v>
      </c>
      <c r="J55" s="3">
        <v>783</v>
      </c>
      <c r="K55" s="4">
        <v>594</v>
      </c>
      <c r="L55" s="4">
        <v>670</v>
      </c>
      <c r="M55" s="4">
        <v>790</v>
      </c>
      <c r="N55" s="4">
        <v>1062</v>
      </c>
      <c r="O55" s="4">
        <v>1387</v>
      </c>
      <c r="P55" s="4">
        <v>62300</v>
      </c>
      <c r="Q55" s="4">
        <v>18690</v>
      </c>
      <c r="R55" s="4">
        <v>48484.978040971102</v>
      </c>
      <c r="S55" s="4">
        <v>1212.12445102428</v>
      </c>
      <c r="T55" s="4">
        <v>467.25</v>
      </c>
      <c r="U55" s="4">
        <v>377</v>
      </c>
      <c r="V55" s="4">
        <v>1320.2300976045501</v>
      </c>
      <c r="W55" s="4">
        <v>234.9</v>
      </c>
      <c r="X55" s="4">
        <v>23760</v>
      </c>
      <c r="Y55" s="4">
        <v>26800</v>
      </c>
      <c r="Z55" s="4">
        <v>31600</v>
      </c>
      <c r="AA55" s="4">
        <v>42480</v>
      </c>
      <c r="AB55" s="4">
        <v>55480</v>
      </c>
      <c r="AC55" s="3">
        <v>11.4230769230769</v>
      </c>
      <c r="AD55" s="3">
        <v>12.884615384615399</v>
      </c>
      <c r="AE55" s="3">
        <v>15.192307692307701</v>
      </c>
      <c r="AF55" s="3">
        <v>20.423076923076898</v>
      </c>
      <c r="AG55" s="3">
        <v>26.673076923076898</v>
      </c>
      <c r="AH55" s="2">
        <v>63.023872679045098</v>
      </c>
      <c r="AI55" s="2">
        <v>71.087533156498694</v>
      </c>
      <c r="AJ55" s="2">
        <v>83.819628647214799</v>
      </c>
      <c r="AK55" s="2">
        <v>112.679045092838</v>
      </c>
      <c r="AL55" s="2">
        <v>147.161803713528</v>
      </c>
      <c r="AM55" s="5">
        <f t="shared" si="1"/>
        <v>1.5755968169761274</v>
      </c>
      <c r="AN55" s="5">
        <f t="shared" si="1"/>
        <v>1.7771883289124673</v>
      </c>
      <c r="AO55" s="5">
        <f t="shared" si="1"/>
        <v>2.09549071618037</v>
      </c>
      <c r="AP55" s="5">
        <f t="shared" si="1"/>
        <v>2.8169761273209497</v>
      </c>
      <c r="AQ55" s="5">
        <f t="shared" si="1"/>
        <v>3.6790450928382001</v>
      </c>
      <c r="AR55" s="2">
        <v>17.9968628522487</v>
      </c>
      <c r="AS55" s="2">
        <v>20.2994917693714</v>
      </c>
      <c r="AT55" s="2">
        <v>23.935221638512498</v>
      </c>
      <c r="AU55" s="2">
        <v>32.176209341899103</v>
      </c>
      <c r="AV55" s="2">
        <v>42.022977737489697</v>
      </c>
    </row>
    <row r="56" spans="1:48" x14ac:dyDescent="0.25">
      <c r="A56" t="s">
        <v>31</v>
      </c>
      <c r="B56" t="s">
        <v>1</v>
      </c>
      <c r="C56" t="s">
        <v>2</v>
      </c>
      <c r="D56" t="s">
        <v>58</v>
      </c>
      <c r="E56" s="1">
        <v>9098</v>
      </c>
      <c r="F56" s="1">
        <v>3018</v>
      </c>
      <c r="G56" s="2">
        <v>33.172125741921299</v>
      </c>
      <c r="H56" s="3">
        <v>7.25</v>
      </c>
      <c r="I56" s="3">
        <v>13.529046464818601</v>
      </c>
      <c r="J56" s="3">
        <v>783</v>
      </c>
      <c r="K56" s="4">
        <v>491</v>
      </c>
      <c r="L56" s="4">
        <v>494</v>
      </c>
      <c r="M56" s="4">
        <v>651</v>
      </c>
      <c r="N56" s="4">
        <v>893</v>
      </c>
      <c r="O56" s="4">
        <v>1114</v>
      </c>
      <c r="P56" s="4">
        <v>46800</v>
      </c>
      <c r="Q56" s="4">
        <v>14040</v>
      </c>
      <c r="R56" s="4">
        <v>30247.2619631706</v>
      </c>
      <c r="S56" s="4">
        <v>756.18154907926601</v>
      </c>
      <c r="T56" s="4">
        <v>351</v>
      </c>
      <c r="U56" s="4">
        <v>377</v>
      </c>
      <c r="V56" s="4">
        <v>703.51041617056796</v>
      </c>
      <c r="W56" s="4">
        <v>234.9</v>
      </c>
      <c r="X56" s="4">
        <v>19640</v>
      </c>
      <c r="Y56" s="4">
        <v>19760</v>
      </c>
      <c r="Z56" s="4">
        <v>26040</v>
      </c>
      <c r="AA56" s="4">
        <v>35720</v>
      </c>
      <c r="AB56" s="4">
        <v>44560</v>
      </c>
      <c r="AC56" s="3">
        <v>9.4423076923076898</v>
      </c>
      <c r="AD56" s="3">
        <v>9.5</v>
      </c>
      <c r="AE56" s="3">
        <v>12.5192307692308</v>
      </c>
      <c r="AF56" s="3">
        <v>17.173076923076898</v>
      </c>
      <c r="AG56" s="3">
        <v>21.423076923076898</v>
      </c>
      <c r="AH56" s="2">
        <v>52.0954907161804</v>
      </c>
      <c r="AI56" s="2">
        <v>52.413793103448299</v>
      </c>
      <c r="AJ56" s="2">
        <v>69.071618037135295</v>
      </c>
      <c r="AK56" s="2">
        <v>94.748010610079604</v>
      </c>
      <c r="AL56" s="2">
        <v>118.196286472149</v>
      </c>
      <c r="AM56" s="5">
        <f t="shared" si="1"/>
        <v>1.3023872679045101</v>
      </c>
      <c r="AN56" s="5">
        <f t="shared" si="1"/>
        <v>1.3103448275862075</v>
      </c>
      <c r="AO56" s="5">
        <f t="shared" si="1"/>
        <v>1.7267904509283825</v>
      </c>
      <c r="AP56" s="5">
        <f t="shared" si="1"/>
        <v>2.3687002652519902</v>
      </c>
      <c r="AQ56" s="5">
        <f t="shared" si="1"/>
        <v>2.954907161803725</v>
      </c>
      <c r="AR56" s="2">
        <v>27.9171417345983</v>
      </c>
      <c r="AS56" s="2">
        <v>28.087714902019499</v>
      </c>
      <c r="AT56" s="2">
        <v>37.014377330394097</v>
      </c>
      <c r="AU56" s="2">
        <v>50.773946169035199</v>
      </c>
      <c r="AV56" s="2">
        <v>63.339502835728197</v>
      </c>
    </row>
    <row r="57" spans="1:48" x14ac:dyDescent="0.25">
      <c r="A57" t="s">
        <v>31</v>
      </c>
      <c r="B57" t="s">
        <v>1</v>
      </c>
      <c r="C57" t="s">
        <v>2</v>
      </c>
      <c r="D57" t="s">
        <v>59</v>
      </c>
      <c r="E57" s="1">
        <v>85825</v>
      </c>
      <c r="F57" s="1">
        <v>20124</v>
      </c>
      <c r="G57" s="2">
        <v>23.447713370230101</v>
      </c>
      <c r="H57" s="3">
        <v>7.25</v>
      </c>
      <c r="I57" s="3">
        <v>12.361039460861701</v>
      </c>
      <c r="J57" s="3">
        <v>783</v>
      </c>
      <c r="K57" s="4">
        <v>996</v>
      </c>
      <c r="L57" s="4">
        <v>1025</v>
      </c>
      <c r="M57" s="4">
        <v>1167</v>
      </c>
      <c r="N57" s="4">
        <v>1489</v>
      </c>
      <c r="O57" s="4">
        <v>1824</v>
      </c>
      <c r="P57" s="4">
        <v>82700</v>
      </c>
      <c r="Q57" s="4">
        <v>24810</v>
      </c>
      <c r="R57" s="4">
        <v>50567.600197527703</v>
      </c>
      <c r="S57" s="4">
        <v>1264.19000493819</v>
      </c>
      <c r="T57" s="4">
        <v>620.25</v>
      </c>
      <c r="U57" s="4">
        <v>377</v>
      </c>
      <c r="V57" s="4">
        <v>642.77405196480902</v>
      </c>
      <c r="W57" s="4">
        <v>234.9</v>
      </c>
      <c r="X57" s="4">
        <v>39840</v>
      </c>
      <c r="Y57" s="4">
        <v>41000</v>
      </c>
      <c r="Z57" s="4">
        <v>46680</v>
      </c>
      <c r="AA57" s="4">
        <v>59560</v>
      </c>
      <c r="AB57" s="4">
        <v>72960</v>
      </c>
      <c r="AC57" s="3">
        <v>19.153846153846199</v>
      </c>
      <c r="AD57" s="3">
        <v>19.711538461538499</v>
      </c>
      <c r="AE57" s="3">
        <v>22.442307692307701</v>
      </c>
      <c r="AF57" s="3">
        <v>28.634615384615401</v>
      </c>
      <c r="AG57" s="3">
        <v>35.076923076923102</v>
      </c>
      <c r="AH57" s="2">
        <v>105.676392572944</v>
      </c>
      <c r="AI57" s="2">
        <v>108.75331564986701</v>
      </c>
      <c r="AJ57" s="2">
        <v>123.819628647215</v>
      </c>
      <c r="AK57" s="2">
        <v>157.984084880637</v>
      </c>
      <c r="AL57" s="2">
        <v>193.527851458886</v>
      </c>
      <c r="AM57" s="5">
        <f t="shared" si="1"/>
        <v>2.6419098143235997</v>
      </c>
      <c r="AN57" s="5">
        <f t="shared" si="1"/>
        <v>2.718832891246675</v>
      </c>
      <c r="AO57" s="5">
        <f t="shared" si="1"/>
        <v>3.0954907161803749</v>
      </c>
      <c r="AP57" s="5">
        <f t="shared" si="1"/>
        <v>3.949602122015925</v>
      </c>
      <c r="AQ57" s="5">
        <f t="shared" si="1"/>
        <v>4.8381962864721499</v>
      </c>
      <c r="AR57" s="2">
        <v>61.981344577022803</v>
      </c>
      <c r="AS57" s="2">
        <v>63.786022280570698</v>
      </c>
      <c r="AT57" s="2">
        <v>72.622720001391201</v>
      </c>
      <c r="AU57" s="2">
        <v>92.660865537336406</v>
      </c>
      <c r="AV57" s="2">
        <v>113.508004526596</v>
      </c>
    </row>
    <row r="58" spans="1:48" x14ac:dyDescent="0.25">
      <c r="A58" t="s">
        <v>31</v>
      </c>
      <c r="B58" t="s">
        <v>1</v>
      </c>
      <c r="C58" t="s">
        <v>2</v>
      </c>
      <c r="D58" t="s">
        <v>60</v>
      </c>
      <c r="E58" s="1">
        <v>47224</v>
      </c>
      <c r="F58" s="1">
        <v>28804</v>
      </c>
      <c r="G58" s="2">
        <v>60.994409622226001</v>
      </c>
      <c r="H58" s="3">
        <v>7.25</v>
      </c>
      <c r="I58" s="3">
        <v>14.262316780427801</v>
      </c>
      <c r="J58" s="3">
        <v>783</v>
      </c>
      <c r="K58" s="4">
        <v>690</v>
      </c>
      <c r="L58" s="4">
        <v>723</v>
      </c>
      <c r="M58" s="4">
        <v>848</v>
      </c>
      <c r="N58" s="4">
        <v>1150</v>
      </c>
      <c r="O58" s="4">
        <v>1362</v>
      </c>
      <c r="P58" s="4">
        <v>65600</v>
      </c>
      <c r="Q58" s="4">
        <v>19680</v>
      </c>
      <c r="R58" s="4">
        <v>25949.326940231898</v>
      </c>
      <c r="S58" s="4">
        <v>648.73317350579805</v>
      </c>
      <c r="T58" s="4">
        <v>492</v>
      </c>
      <c r="U58" s="4">
        <v>377</v>
      </c>
      <c r="V58" s="4">
        <v>741.64047258224696</v>
      </c>
      <c r="W58" s="4">
        <v>234.9</v>
      </c>
      <c r="X58" s="4">
        <v>27600</v>
      </c>
      <c r="Y58" s="4">
        <v>28920</v>
      </c>
      <c r="Z58" s="4">
        <v>33920</v>
      </c>
      <c r="AA58" s="4">
        <v>46000</v>
      </c>
      <c r="AB58" s="4">
        <v>54480</v>
      </c>
      <c r="AC58" s="3">
        <v>13.2692307692308</v>
      </c>
      <c r="AD58" s="3">
        <v>13.903846153846199</v>
      </c>
      <c r="AE58" s="3">
        <v>16.307692307692299</v>
      </c>
      <c r="AF58" s="3">
        <v>22.115384615384599</v>
      </c>
      <c r="AG58" s="3">
        <v>26.192307692307701</v>
      </c>
      <c r="AH58" s="2">
        <v>73.209549071618</v>
      </c>
      <c r="AI58" s="2">
        <v>76.710875331565006</v>
      </c>
      <c r="AJ58" s="2">
        <v>89.973474801061002</v>
      </c>
      <c r="AK58" s="2">
        <v>122.015915119363</v>
      </c>
      <c r="AL58" s="2">
        <v>144.50928381962899</v>
      </c>
      <c r="AM58" s="5">
        <f t="shared" si="1"/>
        <v>1.8302387267904501</v>
      </c>
      <c r="AN58" s="5">
        <f t="shared" si="1"/>
        <v>1.9177718832891251</v>
      </c>
      <c r="AO58" s="5">
        <f t="shared" si="1"/>
        <v>2.249336870026525</v>
      </c>
      <c r="AP58" s="5">
        <f t="shared" si="1"/>
        <v>3.050397877984075</v>
      </c>
      <c r="AQ58" s="5">
        <f t="shared" si="1"/>
        <v>3.6127320954907249</v>
      </c>
      <c r="AR58" s="2">
        <v>37.214797493322102</v>
      </c>
      <c r="AS58" s="2">
        <v>38.994635634307002</v>
      </c>
      <c r="AT58" s="2">
        <v>45.7364467744016</v>
      </c>
      <c r="AU58" s="2">
        <v>62.024662488870099</v>
      </c>
      <c r="AV58" s="2">
        <v>73.458774182470506</v>
      </c>
    </row>
    <row r="59" spans="1:48" x14ac:dyDescent="0.25">
      <c r="A59" t="s">
        <v>31</v>
      </c>
      <c r="B59" t="s">
        <v>1</v>
      </c>
      <c r="C59" t="s">
        <v>2</v>
      </c>
      <c r="D59" t="s">
        <v>61</v>
      </c>
      <c r="E59" s="1">
        <v>1202</v>
      </c>
      <c r="F59" s="1">
        <v>433</v>
      </c>
      <c r="G59" s="2">
        <v>36.023294509151398</v>
      </c>
      <c r="H59" s="3">
        <v>7.25</v>
      </c>
      <c r="I59" s="3">
        <v>7.7075161100579797</v>
      </c>
      <c r="J59" s="3">
        <v>783</v>
      </c>
      <c r="K59" s="4">
        <v>513</v>
      </c>
      <c r="L59" s="4">
        <v>516</v>
      </c>
      <c r="M59" s="4">
        <v>651</v>
      </c>
      <c r="N59" s="4">
        <v>939</v>
      </c>
      <c r="O59" s="4">
        <v>998</v>
      </c>
      <c r="P59" s="4">
        <v>37400</v>
      </c>
      <c r="Q59" s="4">
        <v>11220</v>
      </c>
      <c r="R59" s="4">
        <v>15083.2017809354</v>
      </c>
      <c r="S59" s="4">
        <v>377.08004452338503</v>
      </c>
      <c r="T59" s="4">
        <v>280.5</v>
      </c>
      <c r="U59" s="4">
        <v>377</v>
      </c>
      <c r="V59" s="4">
        <v>400.79083772301499</v>
      </c>
      <c r="W59" s="4">
        <v>234.9</v>
      </c>
      <c r="X59" s="4">
        <v>20520</v>
      </c>
      <c r="Y59" s="4">
        <v>20640</v>
      </c>
      <c r="Z59" s="4">
        <v>26040</v>
      </c>
      <c r="AA59" s="4">
        <v>37560</v>
      </c>
      <c r="AB59" s="4">
        <v>39920</v>
      </c>
      <c r="AC59" s="3">
        <v>9.8653846153846203</v>
      </c>
      <c r="AD59" s="3">
        <v>9.9230769230769198</v>
      </c>
      <c r="AE59" s="3">
        <v>12.5192307692308</v>
      </c>
      <c r="AF59" s="3">
        <v>18.057692307692299</v>
      </c>
      <c r="AG59" s="3">
        <v>19.192307692307701</v>
      </c>
      <c r="AH59" s="2">
        <v>54.429708222811698</v>
      </c>
      <c r="AI59" s="2">
        <v>54.748010610079596</v>
      </c>
      <c r="AJ59" s="2">
        <v>69.071618037135295</v>
      </c>
      <c r="AK59" s="2">
        <v>99.628647214854098</v>
      </c>
      <c r="AL59" s="2">
        <v>105.88859416445599</v>
      </c>
      <c r="AM59" s="5">
        <f t="shared" si="1"/>
        <v>1.3607427055702925</v>
      </c>
      <c r="AN59" s="5">
        <f t="shared" si="1"/>
        <v>1.36870026525199</v>
      </c>
      <c r="AO59" s="5">
        <f t="shared" si="1"/>
        <v>1.7267904509283825</v>
      </c>
      <c r="AP59" s="5">
        <f t="shared" si="1"/>
        <v>2.4907161803713525</v>
      </c>
      <c r="AQ59" s="5">
        <f t="shared" si="1"/>
        <v>2.6472148541113998</v>
      </c>
      <c r="AR59" s="2">
        <v>51.198775193012999</v>
      </c>
      <c r="AS59" s="2">
        <v>51.498183235077398</v>
      </c>
      <c r="AT59" s="2">
        <v>64.971545127975503</v>
      </c>
      <c r="AU59" s="2">
        <v>93.714717166158295</v>
      </c>
      <c r="AV59" s="2">
        <v>99.603075326758201</v>
      </c>
    </row>
    <row r="60" spans="1:48" x14ac:dyDescent="0.25">
      <c r="A60" t="s">
        <v>31</v>
      </c>
      <c r="B60" t="s">
        <v>1</v>
      </c>
      <c r="C60" t="s">
        <v>2</v>
      </c>
      <c r="D60" t="s">
        <v>62</v>
      </c>
      <c r="E60" s="1">
        <v>92845</v>
      </c>
      <c r="F60" s="1">
        <v>45896</v>
      </c>
      <c r="G60" s="2">
        <v>49.432925844148897</v>
      </c>
      <c r="H60" s="3">
        <v>7.25</v>
      </c>
      <c r="I60" s="3">
        <v>23.077801513396</v>
      </c>
      <c r="J60" s="3">
        <v>783</v>
      </c>
      <c r="K60" s="4">
        <v>996</v>
      </c>
      <c r="L60" s="4">
        <v>1025</v>
      </c>
      <c r="M60" s="4">
        <v>1167</v>
      </c>
      <c r="N60" s="4">
        <v>1489</v>
      </c>
      <c r="O60" s="4">
        <v>1824</v>
      </c>
      <c r="P60" s="4">
        <v>82700</v>
      </c>
      <c r="Q60" s="4">
        <v>24810</v>
      </c>
      <c r="R60" s="4">
        <v>36874.540931247597</v>
      </c>
      <c r="S60" s="4">
        <v>921.86352328119006</v>
      </c>
      <c r="T60" s="4">
        <v>620.25</v>
      </c>
      <c r="U60" s="4">
        <v>377</v>
      </c>
      <c r="V60" s="4">
        <v>1200.0456786965899</v>
      </c>
      <c r="W60" s="4">
        <v>234.9</v>
      </c>
      <c r="X60" s="4">
        <v>39840</v>
      </c>
      <c r="Y60" s="4">
        <v>41000</v>
      </c>
      <c r="Z60" s="4">
        <v>46680</v>
      </c>
      <c r="AA60" s="4">
        <v>59560</v>
      </c>
      <c r="AB60" s="4">
        <v>72960</v>
      </c>
      <c r="AC60" s="3">
        <v>19.153846153846199</v>
      </c>
      <c r="AD60" s="3">
        <v>19.711538461538499</v>
      </c>
      <c r="AE60" s="3">
        <v>22.442307692307701</v>
      </c>
      <c r="AF60" s="3">
        <v>28.634615384615401</v>
      </c>
      <c r="AG60" s="3">
        <v>35.076923076923102</v>
      </c>
      <c r="AH60" s="2">
        <v>105.676392572944</v>
      </c>
      <c r="AI60" s="2">
        <v>108.75331564986701</v>
      </c>
      <c r="AJ60" s="2">
        <v>123.819628647215</v>
      </c>
      <c r="AK60" s="2">
        <v>157.984084880637</v>
      </c>
      <c r="AL60" s="2">
        <v>193.527851458886</v>
      </c>
      <c r="AM60" s="5">
        <f t="shared" si="1"/>
        <v>2.6419098143235997</v>
      </c>
      <c r="AN60" s="5">
        <f t="shared" si="1"/>
        <v>2.718832891246675</v>
      </c>
      <c r="AO60" s="5">
        <f t="shared" si="1"/>
        <v>3.0954907161803749</v>
      </c>
      <c r="AP60" s="5">
        <f t="shared" si="1"/>
        <v>3.949602122015925</v>
      </c>
      <c r="AQ60" s="5">
        <f t="shared" si="1"/>
        <v>4.8381962864721499</v>
      </c>
      <c r="AR60" s="2">
        <v>33.1987362708322</v>
      </c>
      <c r="AS60" s="2">
        <v>34.1653661421716</v>
      </c>
      <c r="AT60" s="2">
        <v>38.898519305282299</v>
      </c>
      <c r="AU60" s="2">
        <v>49.631444083603498</v>
      </c>
      <c r="AV60" s="2">
        <v>60.797685700800997</v>
      </c>
    </row>
    <row r="61" spans="1:48" x14ac:dyDescent="0.25">
      <c r="A61" t="s">
        <v>31</v>
      </c>
      <c r="B61" t="s">
        <v>1</v>
      </c>
      <c r="C61" t="s">
        <v>2</v>
      </c>
      <c r="D61" t="s">
        <v>63</v>
      </c>
      <c r="E61" s="1">
        <v>2502</v>
      </c>
      <c r="F61" s="1">
        <v>698</v>
      </c>
      <c r="G61" s="2">
        <v>27.897681854516399</v>
      </c>
      <c r="H61" s="3">
        <v>7.25</v>
      </c>
      <c r="I61" s="3">
        <v>12.9806084526957</v>
      </c>
      <c r="J61" s="3">
        <v>783</v>
      </c>
      <c r="K61" s="4">
        <v>513</v>
      </c>
      <c r="L61" s="4">
        <v>516</v>
      </c>
      <c r="M61" s="4">
        <v>651</v>
      </c>
      <c r="N61" s="4">
        <v>939</v>
      </c>
      <c r="O61" s="4">
        <v>998</v>
      </c>
      <c r="P61" s="4">
        <v>46300</v>
      </c>
      <c r="Q61" s="4">
        <v>13890</v>
      </c>
      <c r="R61" s="4">
        <v>18638.8981457882</v>
      </c>
      <c r="S61" s="4">
        <v>465.97245364470501</v>
      </c>
      <c r="T61" s="4">
        <v>347.25</v>
      </c>
      <c r="U61" s="4">
        <v>377</v>
      </c>
      <c r="V61" s="4">
        <v>674.99163954017399</v>
      </c>
      <c r="W61" s="4">
        <v>234.9</v>
      </c>
      <c r="X61" s="4">
        <v>20520</v>
      </c>
      <c r="Y61" s="4">
        <v>20640</v>
      </c>
      <c r="Z61" s="4">
        <v>26040</v>
      </c>
      <c r="AA61" s="4">
        <v>37560</v>
      </c>
      <c r="AB61" s="4">
        <v>39920</v>
      </c>
      <c r="AC61" s="3">
        <v>9.8653846153846203</v>
      </c>
      <c r="AD61" s="3">
        <v>9.9230769230769198</v>
      </c>
      <c r="AE61" s="3">
        <v>12.5192307692308</v>
      </c>
      <c r="AF61" s="3">
        <v>18.057692307692299</v>
      </c>
      <c r="AG61" s="3">
        <v>19.192307692307701</v>
      </c>
      <c r="AH61" s="2">
        <v>54.429708222811698</v>
      </c>
      <c r="AI61" s="2">
        <v>54.748010610079596</v>
      </c>
      <c r="AJ61" s="2">
        <v>69.071618037135295</v>
      </c>
      <c r="AK61" s="2">
        <v>99.628647214854098</v>
      </c>
      <c r="AL61" s="2">
        <v>105.88859416445599</v>
      </c>
      <c r="AM61" s="5">
        <f t="shared" si="1"/>
        <v>1.3607427055702925</v>
      </c>
      <c r="AN61" s="5">
        <f t="shared" si="1"/>
        <v>1.36870026525199</v>
      </c>
      <c r="AO61" s="5">
        <f t="shared" si="1"/>
        <v>1.7267904509283825</v>
      </c>
      <c r="AP61" s="5">
        <f t="shared" si="1"/>
        <v>2.4907161803713525</v>
      </c>
      <c r="AQ61" s="5">
        <f t="shared" si="1"/>
        <v>2.6472148541113998</v>
      </c>
      <c r="AR61" s="2">
        <v>30.400376535002501</v>
      </c>
      <c r="AS61" s="2">
        <v>30.578156514739401</v>
      </c>
      <c r="AT61" s="2">
        <v>38.578255602897997</v>
      </c>
      <c r="AU61" s="2">
        <v>55.645133657636201</v>
      </c>
      <c r="AV61" s="2">
        <v>59.1414732591278</v>
      </c>
    </row>
    <row r="62" spans="1:48" x14ac:dyDescent="0.25">
      <c r="A62" t="s">
        <v>31</v>
      </c>
      <c r="B62" t="s">
        <v>1</v>
      </c>
      <c r="C62" t="s">
        <v>2</v>
      </c>
      <c r="D62" t="s">
        <v>64</v>
      </c>
      <c r="E62" s="1">
        <v>277222</v>
      </c>
      <c r="F62" s="1">
        <v>99060</v>
      </c>
      <c r="G62" s="2">
        <v>35.733094776027905</v>
      </c>
      <c r="H62" s="3">
        <v>7.25</v>
      </c>
      <c r="I62" s="3">
        <v>19.572182956151501</v>
      </c>
      <c r="J62" s="3">
        <v>783</v>
      </c>
      <c r="K62" s="4">
        <v>996</v>
      </c>
      <c r="L62" s="4">
        <v>1025</v>
      </c>
      <c r="M62" s="4">
        <v>1167</v>
      </c>
      <c r="N62" s="4">
        <v>1489</v>
      </c>
      <c r="O62" s="4">
        <v>1824</v>
      </c>
      <c r="P62" s="4">
        <v>82700</v>
      </c>
      <c r="Q62" s="4">
        <v>24810</v>
      </c>
      <c r="R62" s="4">
        <v>51028.9077434051</v>
      </c>
      <c r="S62" s="4">
        <v>1275.7226935851299</v>
      </c>
      <c r="T62" s="4">
        <v>620.25</v>
      </c>
      <c r="U62" s="4">
        <v>377</v>
      </c>
      <c r="V62" s="4">
        <v>1017.7535137198799</v>
      </c>
      <c r="W62" s="4">
        <v>234.9</v>
      </c>
      <c r="X62" s="4">
        <v>39840</v>
      </c>
      <c r="Y62" s="4">
        <v>41000</v>
      </c>
      <c r="Z62" s="4">
        <v>46680</v>
      </c>
      <c r="AA62" s="4">
        <v>59560</v>
      </c>
      <c r="AB62" s="4">
        <v>72960</v>
      </c>
      <c r="AC62" s="3">
        <v>19.153846153846199</v>
      </c>
      <c r="AD62" s="3">
        <v>19.711538461538499</v>
      </c>
      <c r="AE62" s="3">
        <v>22.442307692307701</v>
      </c>
      <c r="AF62" s="3">
        <v>28.634615384615401</v>
      </c>
      <c r="AG62" s="3">
        <v>35.076923076923102</v>
      </c>
      <c r="AH62" s="2">
        <v>105.676392572944</v>
      </c>
      <c r="AI62" s="2">
        <v>108.75331564986701</v>
      </c>
      <c r="AJ62" s="2">
        <v>123.819628647215</v>
      </c>
      <c r="AK62" s="2">
        <v>157.984084880637</v>
      </c>
      <c r="AL62" s="2">
        <v>193.527851458886</v>
      </c>
      <c r="AM62" s="5">
        <f t="shared" si="1"/>
        <v>2.6419098143235997</v>
      </c>
      <c r="AN62" s="5">
        <f t="shared" si="1"/>
        <v>2.718832891246675</v>
      </c>
      <c r="AO62" s="5">
        <f t="shared" si="1"/>
        <v>3.0954907161803749</v>
      </c>
      <c r="AP62" s="5">
        <f t="shared" si="1"/>
        <v>3.949602122015925</v>
      </c>
      <c r="AQ62" s="5">
        <f t="shared" si="1"/>
        <v>4.8381962864721499</v>
      </c>
      <c r="AR62" s="2">
        <v>39.145038030264601</v>
      </c>
      <c r="AS62" s="2">
        <v>40.2848031937964</v>
      </c>
      <c r="AT62" s="2">
        <v>45.865722270400397</v>
      </c>
      <c r="AU62" s="2">
        <v>58.521045810305203</v>
      </c>
      <c r="AV62" s="2">
        <v>71.687298561448401</v>
      </c>
    </row>
    <row r="63" spans="1:48" x14ac:dyDescent="0.25">
      <c r="A63" t="s">
        <v>31</v>
      </c>
      <c r="B63" t="s">
        <v>1</v>
      </c>
      <c r="C63" t="s">
        <v>2</v>
      </c>
      <c r="D63" t="s">
        <v>65</v>
      </c>
      <c r="E63" s="1">
        <v>14298</v>
      </c>
      <c r="F63" s="1">
        <v>4876</v>
      </c>
      <c r="G63" s="2">
        <v>34.102671702336004</v>
      </c>
      <c r="H63" s="3">
        <v>7.25</v>
      </c>
      <c r="I63" s="3">
        <v>12.5745599031655</v>
      </c>
      <c r="J63" s="3">
        <v>783</v>
      </c>
      <c r="K63" s="4">
        <v>556</v>
      </c>
      <c r="L63" s="4">
        <v>572</v>
      </c>
      <c r="M63" s="4">
        <v>651</v>
      </c>
      <c r="N63" s="4">
        <v>811</v>
      </c>
      <c r="O63" s="4">
        <v>882</v>
      </c>
      <c r="P63" s="4">
        <v>48900</v>
      </c>
      <c r="Q63" s="4">
        <v>14670</v>
      </c>
      <c r="R63" s="4">
        <v>28430.021226264798</v>
      </c>
      <c r="S63" s="4">
        <v>710.75053065661996</v>
      </c>
      <c r="T63" s="4">
        <v>366.75</v>
      </c>
      <c r="U63" s="4">
        <v>377</v>
      </c>
      <c r="V63" s="4">
        <v>653.87711496460702</v>
      </c>
      <c r="W63" s="4">
        <v>234.9</v>
      </c>
      <c r="X63" s="4">
        <v>22240</v>
      </c>
      <c r="Y63" s="4">
        <v>22880</v>
      </c>
      <c r="Z63" s="4">
        <v>26040</v>
      </c>
      <c r="AA63" s="4">
        <v>32440</v>
      </c>
      <c r="AB63" s="4">
        <v>35280</v>
      </c>
      <c r="AC63" s="3">
        <v>10.692307692307701</v>
      </c>
      <c r="AD63" s="3">
        <v>11</v>
      </c>
      <c r="AE63" s="3">
        <v>12.5192307692308</v>
      </c>
      <c r="AF63" s="3">
        <v>15.596153846153801</v>
      </c>
      <c r="AG63" s="3">
        <v>16.961538461538499</v>
      </c>
      <c r="AH63" s="2">
        <v>58.992042440318301</v>
      </c>
      <c r="AI63" s="2">
        <v>60.689655172413801</v>
      </c>
      <c r="AJ63" s="2">
        <v>69.071618037135295</v>
      </c>
      <c r="AK63" s="2">
        <v>86.047745358090197</v>
      </c>
      <c r="AL63" s="2">
        <v>93.580901856763901</v>
      </c>
      <c r="AM63" s="5">
        <f t="shared" si="1"/>
        <v>1.4748010610079576</v>
      </c>
      <c r="AN63" s="5">
        <f t="shared" si="1"/>
        <v>1.517241379310345</v>
      </c>
      <c r="AO63" s="5">
        <f t="shared" si="1"/>
        <v>1.7267904509283825</v>
      </c>
      <c r="AP63" s="5">
        <f t="shared" si="1"/>
        <v>2.1511936339522548</v>
      </c>
      <c r="AQ63" s="5">
        <f t="shared" si="1"/>
        <v>2.3395225464190976</v>
      </c>
      <c r="AR63" s="2">
        <v>34.012507076660398</v>
      </c>
      <c r="AS63" s="2">
        <v>34.991284258722601</v>
      </c>
      <c r="AT63" s="2">
        <v>39.823996595154497</v>
      </c>
      <c r="AU63" s="2">
        <v>49.611768415776197</v>
      </c>
      <c r="AV63" s="2">
        <v>53.955092161177099</v>
      </c>
    </row>
    <row r="64" spans="1:48" x14ac:dyDescent="0.25">
      <c r="A64" t="s">
        <v>31</v>
      </c>
      <c r="B64" t="s">
        <v>1</v>
      </c>
      <c r="C64" t="s">
        <v>2</v>
      </c>
      <c r="D64" t="s">
        <v>66</v>
      </c>
      <c r="E64" s="1">
        <v>15374</v>
      </c>
      <c r="F64" s="1">
        <v>5958</v>
      </c>
      <c r="G64" s="2">
        <v>38.753740080655703</v>
      </c>
      <c r="H64" s="3">
        <v>7.25</v>
      </c>
      <c r="I64" s="3">
        <v>11.2608123198961</v>
      </c>
      <c r="J64" s="3">
        <v>783</v>
      </c>
      <c r="K64" s="4">
        <v>513</v>
      </c>
      <c r="L64" s="4">
        <v>516</v>
      </c>
      <c r="M64" s="4">
        <v>651</v>
      </c>
      <c r="N64" s="4">
        <v>811</v>
      </c>
      <c r="O64" s="4">
        <v>923</v>
      </c>
      <c r="P64" s="4">
        <v>42500</v>
      </c>
      <c r="Q64" s="4">
        <v>12750</v>
      </c>
      <c r="R64" s="4">
        <v>25241.297605772899</v>
      </c>
      <c r="S64" s="4">
        <v>631.032440144323</v>
      </c>
      <c r="T64" s="4">
        <v>318.75</v>
      </c>
      <c r="U64" s="4">
        <v>377</v>
      </c>
      <c r="V64" s="4">
        <v>585.56224063460002</v>
      </c>
      <c r="W64" s="4">
        <v>234.9</v>
      </c>
      <c r="X64" s="4">
        <v>20520</v>
      </c>
      <c r="Y64" s="4">
        <v>20640</v>
      </c>
      <c r="Z64" s="4">
        <v>26040</v>
      </c>
      <c r="AA64" s="4">
        <v>32440</v>
      </c>
      <c r="AB64" s="4">
        <v>36920</v>
      </c>
      <c r="AC64" s="3">
        <v>9.8653846153846203</v>
      </c>
      <c r="AD64" s="3">
        <v>9.9230769230769198</v>
      </c>
      <c r="AE64" s="3">
        <v>12.5192307692308</v>
      </c>
      <c r="AF64" s="3">
        <v>15.596153846153801</v>
      </c>
      <c r="AG64" s="3">
        <v>17.75</v>
      </c>
      <c r="AH64" s="2">
        <v>54.429708222811698</v>
      </c>
      <c r="AI64" s="2">
        <v>54.748010610079596</v>
      </c>
      <c r="AJ64" s="2">
        <v>69.071618037135295</v>
      </c>
      <c r="AK64" s="2">
        <v>86.047745358090197</v>
      </c>
      <c r="AL64" s="2">
        <v>97.931034482758605</v>
      </c>
      <c r="AM64" s="5">
        <f t="shared" si="1"/>
        <v>1.3607427055702925</v>
      </c>
      <c r="AN64" s="5">
        <f t="shared" si="1"/>
        <v>1.36870026525199</v>
      </c>
      <c r="AO64" s="5">
        <f t="shared" si="1"/>
        <v>1.7267904509283825</v>
      </c>
      <c r="AP64" s="5">
        <f t="shared" si="1"/>
        <v>2.1511936339522548</v>
      </c>
      <c r="AQ64" s="5">
        <f t="shared" si="1"/>
        <v>2.4482758620689653</v>
      </c>
      <c r="AR64" s="2">
        <v>35.043243187541499</v>
      </c>
      <c r="AS64" s="2">
        <v>35.248174434252299</v>
      </c>
      <c r="AT64" s="2">
        <v>44.4700805362369</v>
      </c>
      <c r="AU64" s="2">
        <v>55.399747027478</v>
      </c>
      <c r="AV64" s="2">
        <v>63.050513571346698</v>
      </c>
    </row>
    <row r="65" spans="1:48" x14ac:dyDescent="0.25">
      <c r="A65" t="s">
        <v>31</v>
      </c>
      <c r="B65" t="s">
        <v>1</v>
      </c>
      <c r="C65" t="s">
        <v>2</v>
      </c>
      <c r="D65" t="s">
        <v>67</v>
      </c>
      <c r="E65" s="1">
        <v>46840</v>
      </c>
      <c r="F65" s="1">
        <v>9814</v>
      </c>
      <c r="G65" s="2">
        <v>20.952177625960701</v>
      </c>
      <c r="H65" s="3">
        <v>7.25</v>
      </c>
      <c r="I65" s="3">
        <v>12.182802204458101</v>
      </c>
      <c r="J65" s="3">
        <v>783</v>
      </c>
      <c r="K65" s="4">
        <v>689</v>
      </c>
      <c r="L65" s="4">
        <v>722</v>
      </c>
      <c r="M65" s="4">
        <v>848</v>
      </c>
      <c r="N65" s="4">
        <v>1156</v>
      </c>
      <c r="O65" s="4">
        <v>1489</v>
      </c>
      <c r="P65" s="4">
        <v>65900</v>
      </c>
      <c r="Q65" s="4">
        <v>19770</v>
      </c>
      <c r="R65" s="4">
        <v>51785.659447878199</v>
      </c>
      <c r="S65" s="4">
        <v>1294.6414861969499</v>
      </c>
      <c r="T65" s="4">
        <v>494.25</v>
      </c>
      <c r="U65" s="4">
        <v>377</v>
      </c>
      <c r="V65" s="4">
        <v>633.50571463181996</v>
      </c>
      <c r="W65" s="4">
        <v>234.9</v>
      </c>
      <c r="X65" s="4">
        <v>27560</v>
      </c>
      <c r="Y65" s="4">
        <v>28880</v>
      </c>
      <c r="Z65" s="4">
        <v>33920</v>
      </c>
      <c r="AA65" s="4">
        <v>46240</v>
      </c>
      <c r="AB65" s="4">
        <v>59560</v>
      </c>
      <c r="AC65" s="3">
        <v>13.25</v>
      </c>
      <c r="AD65" s="3">
        <v>13.884615384615399</v>
      </c>
      <c r="AE65" s="3">
        <v>16.307692307692299</v>
      </c>
      <c r="AF65" s="3">
        <v>22.230769230769202</v>
      </c>
      <c r="AG65" s="3">
        <v>28.634615384615401</v>
      </c>
      <c r="AH65" s="2">
        <v>73.103448275862107</v>
      </c>
      <c r="AI65" s="2">
        <v>76.604774535809</v>
      </c>
      <c r="AJ65" s="2">
        <v>89.973474801061002</v>
      </c>
      <c r="AK65" s="2">
        <v>122.652519893899</v>
      </c>
      <c r="AL65" s="2">
        <v>157.984084880637</v>
      </c>
      <c r="AM65" s="5">
        <f t="shared" si="1"/>
        <v>1.8275862068965527</v>
      </c>
      <c r="AN65" s="5">
        <f t="shared" si="1"/>
        <v>1.915119363395225</v>
      </c>
      <c r="AO65" s="5">
        <f t="shared" si="1"/>
        <v>2.249336870026525</v>
      </c>
      <c r="AP65" s="5">
        <f t="shared" si="1"/>
        <v>3.0663129973474748</v>
      </c>
      <c r="AQ65" s="5">
        <f t="shared" si="1"/>
        <v>3.949602122015925</v>
      </c>
      <c r="AR65" s="2">
        <v>43.5039485255746</v>
      </c>
      <c r="AS65" s="2">
        <v>45.587591923751603</v>
      </c>
      <c r="AT65" s="2">
        <v>53.543321262245598</v>
      </c>
      <c r="AU65" s="2">
        <v>72.990659645231005</v>
      </c>
      <c r="AV65" s="2">
        <v>94.016515754108198</v>
      </c>
    </row>
    <row r="66" spans="1:48" x14ac:dyDescent="0.25">
      <c r="A66" t="s">
        <v>31</v>
      </c>
      <c r="B66" t="s">
        <v>1</v>
      </c>
      <c r="C66" t="s">
        <v>2</v>
      </c>
      <c r="D66" t="s">
        <v>68</v>
      </c>
      <c r="E66" s="1">
        <v>6233</v>
      </c>
      <c r="F66" s="1">
        <v>2043</v>
      </c>
      <c r="G66" s="2">
        <v>32.777153858495097</v>
      </c>
      <c r="H66" s="3">
        <v>7.25</v>
      </c>
      <c r="I66" s="3">
        <v>10.350996222510201</v>
      </c>
      <c r="J66" s="3">
        <v>783</v>
      </c>
      <c r="K66" s="4">
        <v>552</v>
      </c>
      <c r="L66" s="4">
        <v>555</v>
      </c>
      <c r="M66" s="4">
        <v>651</v>
      </c>
      <c r="N66" s="4">
        <v>861</v>
      </c>
      <c r="O66" s="4">
        <v>1017</v>
      </c>
      <c r="P66" s="4">
        <v>44400</v>
      </c>
      <c r="Q66" s="4">
        <v>13320</v>
      </c>
      <c r="R66" s="4">
        <v>26069.5778960112</v>
      </c>
      <c r="S66" s="4">
        <v>651.73944740028003</v>
      </c>
      <c r="T66" s="4">
        <v>333</v>
      </c>
      <c r="U66" s="4">
        <v>377</v>
      </c>
      <c r="V66" s="4">
        <v>538.25180357052898</v>
      </c>
      <c r="W66" s="4">
        <v>234.9</v>
      </c>
      <c r="X66" s="4">
        <v>22080</v>
      </c>
      <c r="Y66" s="4">
        <v>22200</v>
      </c>
      <c r="Z66" s="4">
        <v>26040</v>
      </c>
      <c r="AA66" s="4">
        <v>34440</v>
      </c>
      <c r="AB66" s="4">
        <v>40680</v>
      </c>
      <c r="AC66" s="3">
        <v>10.615384615384601</v>
      </c>
      <c r="AD66" s="3">
        <v>10.6730769230769</v>
      </c>
      <c r="AE66" s="3">
        <v>12.5192307692308</v>
      </c>
      <c r="AF66" s="3">
        <v>16.557692307692299</v>
      </c>
      <c r="AG66" s="3">
        <v>19.557692307692299</v>
      </c>
      <c r="AH66" s="2">
        <v>58.567639257294402</v>
      </c>
      <c r="AI66" s="2">
        <v>58.885941644562301</v>
      </c>
      <c r="AJ66" s="2">
        <v>69.071618037135295</v>
      </c>
      <c r="AK66" s="2">
        <v>91.352785145888603</v>
      </c>
      <c r="AL66" s="2">
        <v>107.90450928382</v>
      </c>
      <c r="AM66" s="5">
        <f t="shared" si="1"/>
        <v>1.4641909814323602</v>
      </c>
      <c r="AN66" s="5">
        <f t="shared" si="1"/>
        <v>1.4721485411140576</v>
      </c>
      <c r="AO66" s="5">
        <f t="shared" si="1"/>
        <v>1.7267904509283825</v>
      </c>
      <c r="AP66" s="5">
        <f t="shared" si="1"/>
        <v>2.283819628647215</v>
      </c>
      <c r="AQ66" s="5">
        <f t="shared" si="1"/>
        <v>2.6976127320955001</v>
      </c>
      <c r="AR66" s="2">
        <v>41.021692548972098</v>
      </c>
      <c r="AS66" s="2">
        <v>41.244636530216603</v>
      </c>
      <c r="AT66" s="2">
        <v>48.378843930037803</v>
      </c>
      <c r="AU66" s="2">
        <v>63.9849226171468</v>
      </c>
      <c r="AV66" s="2">
        <v>75.578009641856298</v>
      </c>
    </row>
    <row r="67" spans="1:48" x14ac:dyDescent="0.25">
      <c r="A67" t="s">
        <v>31</v>
      </c>
      <c r="B67" t="s">
        <v>1</v>
      </c>
      <c r="C67" t="s">
        <v>2</v>
      </c>
      <c r="D67" t="s">
        <v>69</v>
      </c>
      <c r="E67" s="1">
        <v>51308</v>
      </c>
      <c r="F67" s="1">
        <v>14293</v>
      </c>
      <c r="G67" s="2">
        <v>27.857254229359903</v>
      </c>
      <c r="H67" s="3">
        <v>7.25</v>
      </c>
      <c r="I67" s="3">
        <v>11.8408041877023</v>
      </c>
      <c r="J67" s="3">
        <v>783</v>
      </c>
      <c r="K67" s="4">
        <v>996</v>
      </c>
      <c r="L67" s="4">
        <v>1025</v>
      </c>
      <c r="M67" s="4">
        <v>1167</v>
      </c>
      <c r="N67" s="4">
        <v>1489</v>
      </c>
      <c r="O67" s="4">
        <v>1824</v>
      </c>
      <c r="P67" s="4">
        <v>82700</v>
      </c>
      <c r="Q67" s="4">
        <v>24810</v>
      </c>
      <c r="R67" s="4">
        <v>42667.319732063203</v>
      </c>
      <c r="S67" s="4">
        <v>1066.6829933015799</v>
      </c>
      <c r="T67" s="4">
        <v>620.25</v>
      </c>
      <c r="U67" s="4">
        <v>377</v>
      </c>
      <c r="V67" s="4">
        <v>615.72181776051696</v>
      </c>
      <c r="W67" s="4">
        <v>234.9</v>
      </c>
      <c r="X67" s="4">
        <v>39840</v>
      </c>
      <c r="Y67" s="4">
        <v>41000</v>
      </c>
      <c r="Z67" s="4">
        <v>46680</v>
      </c>
      <c r="AA67" s="4">
        <v>59560</v>
      </c>
      <c r="AB67" s="4">
        <v>72960</v>
      </c>
      <c r="AC67" s="3">
        <v>19.153846153846199</v>
      </c>
      <c r="AD67" s="3">
        <v>19.711538461538499</v>
      </c>
      <c r="AE67" s="3">
        <v>22.442307692307701</v>
      </c>
      <c r="AF67" s="3">
        <v>28.634615384615401</v>
      </c>
      <c r="AG67" s="3">
        <v>35.076923076923102</v>
      </c>
      <c r="AH67" s="2">
        <v>105.676392572944</v>
      </c>
      <c r="AI67" s="2">
        <v>108.75331564986701</v>
      </c>
      <c r="AJ67" s="2">
        <v>123.819628647215</v>
      </c>
      <c r="AK67" s="2">
        <v>157.984084880637</v>
      </c>
      <c r="AL67" s="2">
        <v>193.527851458886</v>
      </c>
      <c r="AM67" s="5">
        <f t="shared" si="1"/>
        <v>2.6419098143235997</v>
      </c>
      <c r="AN67" s="5">
        <f t="shared" si="1"/>
        <v>2.718832891246675</v>
      </c>
      <c r="AO67" s="5">
        <f t="shared" si="1"/>
        <v>3.0954907161803749</v>
      </c>
      <c r="AP67" s="5">
        <f t="shared" si="1"/>
        <v>3.949602122015925</v>
      </c>
      <c r="AQ67" s="5">
        <f t="shared" si="1"/>
        <v>4.8381962864721499</v>
      </c>
      <c r="AR67" s="2">
        <v>64.704544894810994</v>
      </c>
      <c r="AS67" s="2">
        <v>66.588512567451005</v>
      </c>
      <c r="AT67" s="2">
        <v>75.813457723136906</v>
      </c>
      <c r="AU67" s="2">
        <v>96.731995329692296</v>
      </c>
      <c r="AV67" s="2">
        <v>118.49507016881</v>
      </c>
    </row>
    <row r="68" spans="1:48" x14ac:dyDescent="0.25">
      <c r="A68" t="s">
        <v>31</v>
      </c>
      <c r="B68" t="s">
        <v>1</v>
      </c>
      <c r="C68" t="s">
        <v>2</v>
      </c>
      <c r="D68" t="s">
        <v>70</v>
      </c>
      <c r="E68" s="1">
        <v>4637</v>
      </c>
      <c r="F68" s="1">
        <v>1040</v>
      </c>
      <c r="G68" s="2">
        <v>22.428294155704101</v>
      </c>
      <c r="H68" s="3">
        <v>7.25</v>
      </c>
      <c r="I68" s="3">
        <v>11.9301253971683</v>
      </c>
      <c r="J68" s="3">
        <v>783</v>
      </c>
      <c r="K68" s="4">
        <v>502</v>
      </c>
      <c r="L68" s="4">
        <v>677</v>
      </c>
      <c r="M68" s="4">
        <v>771</v>
      </c>
      <c r="N68" s="4">
        <v>1001</v>
      </c>
      <c r="O68" s="4">
        <v>1137</v>
      </c>
      <c r="P68" s="4">
        <v>59000</v>
      </c>
      <c r="Q68" s="4">
        <v>17700</v>
      </c>
      <c r="R68" s="4">
        <v>31660.210693577199</v>
      </c>
      <c r="S68" s="4">
        <v>791.505267339429</v>
      </c>
      <c r="T68" s="4">
        <v>442.5</v>
      </c>
      <c r="U68" s="4">
        <v>377</v>
      </c>
      <c r="V68" s="4">
        <v>620.36652065274995</v>
      </c>
      <c r="W68" s="4">
        <v>234.9</v>
      </c>
      <c r="X68" s="4">
        <v>20080</v>
      </c>
      <c r="Y68" s="4">
        <v>27080</v>
      </c>
      <c r="Z68" s="4">
        <v>30840</v>
      </c>
      <c r="AA68" s="4">
        <v>40040</v>
      </c>
      <c r="AB68" s="4">
        <v>45480</v>
      </c>
      <c r="AC68" s="3">
        <v>9.6538461538461497</v>
      </c>
      <c r="AD68" s="3">
        <v>13.0192307692308</v>
      </c>
      <c r="AE68" s="3">
        <v>14.8269230769231</v>
      </c>
      <c r="AF68" s="3">
        <v>19.25</v>
      </c>
      <c r="AG68" s="3">
        <v>21.865384615384599</v>
      </c>
      <c r="AH68" s="2">
        <v>53.262599469496003</v>
      </c>
      <c r="AI68" s="2">
        <v>71.830238726790498</v>
      </c>
      <c r="AJ68" s="2">
        <v>81.8037135278515</v>
      </c>
      <c r="AK68" s="2">
        <v>106.206896551724</v>
      </c>
      <c r="AL68" s="2">
        <v>120.636604774536</v>
      </c>
      <c r="AM68" s="5">
        <f t="shared" si="1"/>
        <v>1.3315649867374</v>
      </c>
      <c r="AN68" s="5">
        <f t="shared" si="1"/>
        <v>1.7957559681697624</v>
      </c>
      <c r="AO68" s="5">
        <f t="shared" si="1"/>
        <v>2.0450928381962874</v>
      </c>
      <c r="AP68" s="5">
        <f t="shared" si="1"/>
        <v>2.6551724137931001</v>
      </c>
      <c r="AQ68" s="5">
        <f t="shared" si="1"/>
        <v>3.0159151193633997</v>
      </c>
      <c r="AR68" s="2">
        <v>32.3679620539029</v>
      </c>
      <c r="AS68" s="2">
        <v>43.651614164327299</v>
      </c>
      <c r="AT68" s="2">
        <v>49.712547297926598</v>
      </c>
      <c r="AU68" s="2">
        <v>64.542490071627199</v>
      </c>
      <c r="AV68" s="2">
        <v>73.311499711728402</v>
      </c>
    </row>
    <row r="69" spans="1:48" x14ac:dyDescent="0.25">
      <c r="A69" t="s">
        <v>31</v>
      </c>
      <c r="B69" t="s">
        <v>1</v>
      </c>
      <c r="C69" t="s">
        <v>2</v>
      </c>
      <c r="D69" t="s">
        <v>71</v>
      </c>
      <c r="E69" s="1">
        <v>8329</v>
      </c>
      <c r="F69" s="1">
        <v>3539</v>
      </c>
      <c r="G69" s="2">
        <v>42.490094849321601</v>
      </c>
      <c r="H69" s="3">
        <v>7.25</v>
      </c>
      <c r="I69" s="3">
        <v>9.6826964365389792</v>
      </c>
      <c r="J69" s="3">
        <v>783</v>
      </c>
      <c r="K69" s="4">
        <v>513</v>
      </c>
      <c r="L69" s="4">
        <v>516</v>
      </c>
      <c r="M69" s="4">
        <v>651</v>
      </c>
      <c r="N69" s="4">
        <v>876</v>
      </c>
      <c r="O69" s="4">
        <v>963</v>
      </c>
      <c r="P69" s="4">
        <v>41700</v>
      </c>
      <c r="Q69" s="4">
        <v>12510</v>
      </c>
      <c r="R69" s="4">
        <v>19586.392745635301</v>
      </c>
      <c r="S69" s="4">
        <v>489.65981864088201</v>
      </c>
      <c r="T69" s="4">
        <v>312.75</v>
      </c>
      <c r="U69" s="4">
        <v>377</v>
      </c>
      <c r="V69" s="4">
        <v>503.50021470002702</v>
      </c>
      <c r="W69" s="4">
        <v>234.9</v>
      </c>
      <c r="X69" s="4">
        <v>20520</v>
      </c>
      <c r="Y69" s="4">
        <v>20640</v>
      </c>
      <c r="Z69" s="4">
        <v>26040</v>
      </c>
      <c r="AA69" s="4">
        <v>35040</v>
      </c>
      <c r="AB69" s="4">
        <v>38520</v>
      </c>
      <c r="AC69" s="3">
        <v>9.8653846153846203</v>
      </c>
      <c r="AD69" s="3">
        <v>9.9230769230769198</v>
      </c>
      <c r="AE69" s="3">
        <v>12.5192307692308</v>
      </c>
      <c r="AF69" s="3">
        <v>16.846153846153801</v>
      </c>
      <c r="AG69" s="3">
        <v>18.519230769230798</v>
      </c>
      <c r="AH69" s="2">
        <v>54.429708222811698</v>
      </c>
      <c r="AI69" s="2">
        <v>54.748010610079596</v>
      </c>
      <c r="AJ69" s="2">
        <v>69.071618037135295</v>
      </c>
      <c r="AK69" s="2">
        <v>92.944297082228104</v>
      </c>
      <c r="AL69" s="2">
        <v>102.175066312997</v>
      </c>
      <c r="AM69" s="5">
        <f t="shared" si="1"/>
        <v>1.3607427055702925</v>
      </c>
      <c r="AN69" s="5">
        <f t="shared" si="1"/>
        <v>1.36870026525199</v>
      </c>
      <c r="AO69" s="5">
        <f t="shared" si="1"/>
        <v>1.7267904509283825</v>
      </c>
      <c r="AP69" s="5">
        <f t="shared" si="1"/>
        <v>2.3236074270557028</v>
      </c>
      <c r="AQ69" s="5">
        <f t="shared" si="1"/>
        <v>2.5543766578249252</v>
      </c>
      <c r="AR69" s="2">
        <v>40.754699602710801</v>
      </c>
      <c r="AS69" s="2">
        <v>40.993031179334899</v>
      </c>
      <c r="AT69" s="2">
        <v>51.717952127416702</v>
      </c>
      <c r="AU69" s="2">
        <v>69.592820374219599</v>
      </c>
      <c r="AV69" s="2">
        <v>76.504436096316795</v>
      </c>
    </row>
    <row r="70" spans="1:48" x14ac:dyDescent="0.25">
      <c r="A70" t="s">
        <v>31</v>
      </c>
      <c r="B70" t="s">
        <v>1</v>
      </c>
      <c r="C70" t="s">
        <v>2</v>
      </c>
      <c r="D70" t="s">
        <v>72</v>
      </c>
      <c r="E70" s="1">
        <v>6070</v>
      </c>
      <c r="F70" s="1">
        <v>1560</v>
      </c>
      <c r="G70" s="2">
        <v>25.700164744645797</v>
      </c>
      <c r="H70" s="3">
        <v>7.25</v>
      </c>
      <c r="I70" s="3">
        <v>14.4860002510356</v>
      </c>
      <c r="J70" s="3">
        <v>783</v>
      </c>
      <c r="K70" s="4">
        <v>599</v>
      </c>
      <c r="L70" s="4">
        <v>686</v>
      </c>
      <c r="M70" s="4">
        <v>832</v>
      </c>
      <c r="N70" s="4">
        <v>1081</v>
      </c>
      <c r="O70" s="4">
        <v>1305</v>
      </c>
      <c r="P70" s="4">
        <v>72600</v>
      </c>
      <c r="Q70" s="4">
        <v>21780</v>
      </c>
      <c r="R70" s="4">
        <v>35542.450602140903</v>
      </c>
      <c r="S70" s="4">
        <v>888.56126505352404</v>
      </c>
      <c r="T70" s="4">
        <v>544.5</v>
      </c>
      <c r="U70" s="4">
        <v>377</v>
      </c>
      <c r="V70" s="4">
        <v>753.27201305385199</v>
      </c>
      <c r="W70" s="4">
        <v>234.9</v>
      </c>
      <c r="X70" s="4">
        <v>23960</v>
      </c>
      <c r="Y70" s="4">
        <v>27440</v>
      </c>
      <c r="Z70" s="4">
        <v>33280</v>
      </c>
      <c r="AA70" s="4">
        <v>43240</v>
      </c>
      <c r="AB70" s="4">
        <v>52200</v>
      </c>
      <c r="AC70" s="3">
        <v>11.5192307692308</v>
      </c>
      <c r="AD70" s="3">
        <v>13.192307692307701</v>
      </c>
      <c r="AE70" s="3">
        <v>16</v>
      </c>
      <c r="AF70" s="3">
        <v>20.788461538461501</v>
      </c>
      <c r="AG70" s="3">
        <v>25.096153846153801</v>
      </c>
      <c r="AH70" s="2">
        <v>63.554376657824903</v>
      </c>
      <c r="AI70" s="2">
        <v>72.785145888594201</v>
      </c>
      <c r="AJ70" s="2">
        <v>88.275862068965495</v>
      </c>
      <c r="AK70" s="2">
        <v>114.69496021220201</v>
      </c>
      <c r="AL70" s="2">
        <v>138.461538461538</v>
      </c>
      <c r="AM70" s="5">
        <f t="shared" si="1"/>
        <v>1.5888594164456227</v>
      </c>
      <c r="AN70" s="5">
        <f t="shared" si="1"/>
        <v>1.8196286472148551</v>
      </c>
      <c r="AO70" s="5">
        <f t="shared" si="1"/>
        <v>2.2068965517241375</v>
      </c>
      <c r="AP70" s="5">
        <f t="shared" si="1"/>
        <v>2.86737400530505</v>
      </c>
      <c r="AQ70" s="5">
        <f t="shared" si="1"/>
        <v>3.4615384615384501</v>
      </c>
      <c r="AR70" s="2">
        <v>31.8078988529833</v>
      </c>
      <c r="AS70" s="2">
        <v>36.427743928458298</v>
      </c>
      <c r="AT70" s="2">
        <v>44.180587388450903</v>
      </c>
      <c r="AU70" s="2">
        <v>57.402902604465602</v>
      </c>
      <c r="AV70" s="2">
        <v>69.297676132125503</v>
      </c>
    </row>
    <row r="71" spans="1:48" x14ac:dyDescent="0.25">
      <c r="A71" t="s">
        <v>31</v>
      </c>
      <c r="B71" t="s">
        <v>1</v>
      </c>
      <c r="C71" t="s">
        <v>2</v>
      </c>
      <c r="D71" t="s">
        <v>73</v>
      </c>
      <c r="E71" s="1">
        <v>8711</v>
      </c>
      <c r="F71" s="1">
        <v>1594</v>
      </c>
      <c r="G71" s="2">
        <v>18.298702789576399</v>
      </c>
      <c r="H71" s="3">
        <v>7.25</v>
      </c>
      <c r="I71" s="3">
        <v>8.3691231317169397</v>
      </c>
      <c r="J71" s="3">
        <v>783</v>
      </c>
      <c r="K71" s="4">
        <v>996</v>
      </c>
      <c r="L71" s="4">
        <v>1025</v>
      </c>
      <c r="M71" s="4">
        <v>1167</v>
      </c>
      <c r="N71" s="4">
        <v>1489</v>
      </c>
      <c r="O71" s="4">
        <v>1824</v>
      </c>
      <c r="P71" s="4">
        <v>82700</v>
      </c>
      <c r="Q71" s="4">
        <v>24810</v>
      </c>
      <c r="R71" s="4">
        <v>38046.987750095599</v>
      </c>
      <c r="S71" s="4">
        <v>951.17469375238898</v>
      </c>
      <c r="T71" s="4">
        <v>620.25</v>
      </c>
      <c r="U71" s="4">
        <v>377</v>
      </c>
      <c r="V71" s="4">
        <v>435.194402849281</v>
      </c>
      <c r="W71" s="4">
        <v>234.9</v>
      </c>
      <c r="X71" s="4">
        <v>39840</v>
      </c>
      <c r="Y71" s="4">
        <v>41000</v>
      </c>
      <c r="Z71" s="4">
        <v>46680</v>
      </c>
      <c r="AA71" s="4">
        <v>59560</v>
      </c>
      <c r="AB71" s="4">
        <v>72960</v>
      </c>
      <c r="AC71" s="3">
        <v>19.153846153846199</v>
      </c>
      <c r="AD71" s="3">
        <v>19.711538461538499</v>
      </c>
      <c r="AE71" s="3">
        <v>22.442307692307701</v>
      </c>
      <c r="AF71" s="3">
        <v>28.634615384615401</v>
      </c>
      <c r="AG71" s="3">
        <v>35.076923076923102</v>
      </c>
      <c r="AH71" s="2">
        <v>105.676392572944</v>
      </c>
      <c r="AI71" s="2">
        <v>108.75331564986701</v>
      </c>
      <c r="AJ71" s="2">
        <v>123.819628647215</v>
      </c>
      <c r="AK71" s="2">
        <v>157.984084880637</v>
      </c>
      <c r="AL71" s="2">
        <v>193.527851458886</v>
      </c>
      <c r="AM71" s="5">
        <f t="shared" si="1"/>
        <v>2.6419098143235997</v>
      </c>
      <c r="AN71" s="5">
        <f t="shared" si="1"/>
        <v>2.718832891246675</v>
      </c>
      <c r="AO71" s="5">
        <f t="shared" si="1"/>
        <v>3.0954907161803749</v>
      </c>
      <c r="AP71" s="5">
        <f t="shared" si="1"/>
        <v>3.949602122015925</v>
      </c>
      <c r="AQ71" s="5">
        <f t="shared" si="1"/>
        <v>4.8381962864721499</v>
      </c>
      <c r="AR71" s="2">
        <v>91.545295020252397</v>
      </c>
      <c r="AS71" s="2">
        <v>94.210770477669399</v>
      </c>
      <c r="AT71" s="2">
        <v>107.26240892433199</v>
      </c>
      <c r="AU71" s="2">
        <v>136.85837779634099</v>
      </c>
      <c r="AV71" s="2">
        <v>167.64921497684799</v>
      </c>
    </row>
    <row r="72" spans="1:48" x14ac:dyDescent="0.25">
      <c r="A72" t="s">
        <v>31</v>
      </c>
      <c r="B72" t="s">
        <v>1</v>
      </c>
      <c r="C72" t="s">
        <v>2</v>
      </c>
      <c r="D72" t="s">
        <v>74</v>
      </c>
      <c r="E72" s="1">
        <v>10153</v>
      </c>
      <c r="F72" s="1">
        <v>4392</v>
      </c>
      <c r="G72" s="2">
        <v>43.258150300403805</v>
      </c>
      <c r="H72" s="3">
        <v>7.25</v>
      </c>
      <c r="I72" s="3">
        <v>9.9939193045987693</v>
      </c>
      <c r="J72" s="3">
        <v>783</v>
      </c>
      <c r="K72" s="4">
        <v>491</v>
      </c>
      <c r="L72" s="4">
        <v>495</v>
      </c>
      <c r="M72" s="4">
        <v>651</v>
      </c>
      <c r="N72" s="4">
        <v>865</v>
      </c>
      <c r="O72" s="4">
        <v>882</v>
      </c>
      <c r="P72" s="4">
        <v>50400</v>
      </c>
      <c r="Q72" s="4">
        <v>15120</v>
      </c>
      <c r="R72" s="4">
        <v>24188.065096533701</v>
      </c>
      <c r="S72" s="4">
        <v>604.70162741334298</v>
      </c>
      <c r="T72" s="4">
        <v>378</v>
      </c>
      <c r="U72" s="4">
        <v>377</v>
      </c>
      <c r="V72" s="4">
        <v>519.68380383913598</v>
      </c>
      <c r="W72" s="4">
        <v>234.9</v>
      </c>
      <c r="X72" s="4">
        <v>19640</v>
      </c>
      <c r="Y72" s="4">
        <v>19800</v>
      </c>
      <c r="Z72" s="4">
        <v>26040</v>
      </c>
      <c r="AA72" s="4">
        <v>34600</v>
      </c>
      <c r="AB72" s="4">
        <v>35280</v>
      </c>
      <c r="AC72" s="3">
        <v>9.4423076923076898</v>
      </c>
      <c r="AD72" s="3">
        <v>9.5192307692307701</v>
      </c>
      <c r="AE72" s="3">
        <v>12.5192307692308</v>
      </c>
      <c r="AF72" s="3">
        <v>16.634615384615401</v>
      </c>
      <c r="AG72" s="3">
        <v>16.961538461538499</v>
      </c>
      <c r="AH72" s="2">
        <v>52.0954907161804</v>
      </c>
      <c r="AI72" s="2">
        <v>52.519893899204199</v>
      </c>
      <c r="AJ72" s="2">
        <v>69.071618037135295</v>
      </c>
      <c r="AK72" s="2">
        <v>91.777188328912501</v>
      </c>
      <c r="AL72" s="2">
        <v>93.580901856763901</v>
      </c>
      <c r="AM72" s="5">
        <f t="shared" si="1"/>
        <v>1.3023872679045101</v>
      </c>
      <c r="AN72" s="5">
        <f t="shared" si="1"/>
        <v>1.3129973474801049</v>
      </c>
      <c r="AO72" s="5">
        <f t="shared" si="1"/>
        <v>1.7267904509283825</v>
      </c>
      <c r="AP72" s="5">
        <f t="shared" si="1"/>
        <v>2.2944297082228124</v>
      </c>
      <c r="AQ72" s="5">
        <f t="shared" si="1"/>
        <v>2.3395225464190976</v>
      </c>
      <c r="AR72" s="2">
        <v>37.7922110616312</v>
      </c>
      <c r="AS72" s="2">
        <v>38.100090581481602</v>
      </c>
      <c r="AT72" s="2">
        <v>50.107391855645503</v>
      </c>
      <c r="AU72" s="2">
        <v>66.5789461676396</v>
      </c>
      <c r="AV72" s="2">
        <v>67.887434127003601</v>
      </c>
    </row>
    <row r="73" spans="1:48" x14ac:dyDescent="0.25">
      <c r="A73" t="s">
        <v>31</v>
      </c>
      <c r="B73" t="s">
        <v>1</v>
      </c>
      <c r="C73" t="s">
        <v>2</v>
      </c>
      <c r="D73" t="s">
        <v>75</v>
      </c>
      <c r="E73" s="1">
        <v>277757</v>
      </c>
      <c r="F73" s="1">
        <v>126917</v>
      </c>
      <c r="G73" s="2">
        <v>45.693537876633201</v>
      </c>
      <c r="H73" s="3">
        <v>7.25</v>
      </c>
      <c r="I73" s="3">
        <v>19.927933033997199</v>
      </c>
      <c r="J73" s="3">
        <v>783</v>
      </c>
      <c r="K73" s="4">
        <v>996</v>
      </c>
      <c r="L73" s="4">
        <v>1025</v>
      </c>
      <c r="M73" s="4">
        <v>1167</v>
      </c>
      <c r="N73" s="4">
        <v>1489</v>
      </c>
      <c r="O73" s="4">
        <v>1824</v>
      </c>
      <c r="P73" s="4">
        <v>82700</v>
      </c>
      <c r="Q73" s="4">
        <v>24810</v>
      </c>
      <c r="R73" s="4">
        <v>42724.335271441298</v>
      </c>
      <c r="S73" s="4">
        <v>1068.1083817860299</v>
      </c>
      <c r="T73" s="4">
        <v>620.25</v>
      </c>
      <c r="U73" s="4">
        <v>377</v>
      </c>
      <c r="V73" s="4">
        <v>1036.2525177678499</v>
      </c>
      <c r="W73" s="4">
        <v>234.9</v>
      </c>
      <c r="X73" s="4">
        <v>39840</v>
      </c>
      <c r="Y73" s="4">
        <v>41000</v>
      </c>
      <c r="Z73" s="4">
        <v>46680</v>
      </c>
      <c r="AA73" s="4">
        <v>59560</v>
      </c>
      <c r="AB73" s="4">
        <v>72960</v>
      </c>
      <c r="AC73" s="3">
        <v>19.153846153846199</v>
      </c>
      <c r="AD73" s="3">
        <v>19.711538461538499</v>
      </c>
      <c r="AE73" s="3">
        <v>22.442307692307701</v>
      </c>
      <c r="AF73" s="3">
        <v>28.634615384615401</v>
      </c>
      <c r="AG73" s="3">
        <v>35.076923076923102</v>
      </c>
      <c r="AH73" s="2">
        <v>105.676392572944</v>
      </c>
      <c r="AI73" s="2">
        <v>108.75331564986701</v>
      </c>
      <c r="AJ73" s="2">
        <v>123.819628647215</v>
      </c>
      <c r="AK73" s="2">
        <v>157.984084880637</v>
      </c>
      <c r="AL73" s="2">
        <v>193.527851458886</v>
      </c>
      <c r="AM73" s="5">
        <f t="shared" si="1"/>
        <v>2.6419098143235997</v>
      </c>
      <c r="AN73" s="5">
        <f t="shared" si="1"/>
        <v>2.718832891246675</v>
      </c>
      <c r="AO73" s="5">
        <f t="shared" si="1"/>
        <v>3.0954907161803749</v>
      </c>
      <c r="AP73" s="5">
        <f t="shared" si="1"/>
        <v>3.949602122015925</v>
      </c>
      <c r="AQ73" s="5">
        <f t="shared" si="1"/>
        <v>4.8381962864721499</v>
      </c>
      <c r="AR73" s="2">
        <v>38.446227456042898</v>
      </c>
      <c r="AS73" s="2">
        <v>39.565645725345298</v>
      </c>
      <c r="AT73" s="2">
        <v>45.046935181929797</v>
      </c>
      <c r="AU73" s="2">
        <v>57.4763380341846</v>
      </c>
      <c r="AV73" s="2">
        <v>70.407549076126699</v>
      </c>
    </row>
    <row r="74" spans="1:48" x14ac:dyDescent="0.25">
      <c r="A74" t="s">
        <v>31</v>
      </c>
      <c r="B74" t="s">
        <v>1</v>
      </c>
      <c r="C74" t="s">
        <v>2</v>
      </c>
      <c r="D74" t="s">
        <v>76</v>
      </c>
      <c r="E74" s="1">
        <v>7694</v>
      </c>
      <c r="F74" s="1">
        <v>2603</v>
      </c>
      <c r="G74" s="2">
        <v>33.831557057447398</v>
      </c>
      <c r="H74" s="3">
        <v>7.25</v>
      </c>
      <c r="I74" s="3">
        <v>10.0984882206661</v>
      </c>
      <c r="J74" s="3">
        <v>783</v>
      </c>
      <c r="K74" s="4">
        <v>491</v>
      </c>
      <c r="L74" s="4">
        <v>494</v>
      </c>
      <c r="M74" s="4">
        <v>651</v>
      </c>
      <c r="N74" s="4">
        <v>811</v>
      </c>
      <c r="O74" s="4">
        <v>932</v>
      </c>
      <c r="P74" s="4">
        <v>49900</v>
      </c>
      <c r="Q74" s="4">
        <v>14970</v>
      </c>
      <c r="R74" s="4">
        <v>23913.3538613483</v>
      </c>
      <c r="S74" s="4">
        <v>597.83384653370695</v>
      </c>
      <c r="T74" s="4">
        <v>374.25</v>
      </c>
      <c r="U74" s="4">
        <v>377</v>
      </c>
      <c r="V74" s="4">
        <v>525.12138747463905</v>
      </c>
      <c r="W74" s="4">
        <v>234.9</v>
      </c>
      <c r="X74" s="4">
        <v>19640</v>
      </c>
      <c r="Y74" s="4">
        <v>19760</v>
      </c>
      <c r="Z74" s="4">
        <v>26040</v>
      </c>
      <c r="AA74" s="4">
        <v>32440</v>
      </c>
      <c r="AB74" s="4">
        <v>37280</v>
      </c>
      <c r="AC74" s="3">
        <v>9.4423076923076898</v>
      </c>
      <c r="AD74" s="3">
        <v>9.5</v>
      </c>
      <c r="AE74" s="3">
        <v>12.5192307692308</v>
      </c>
      <c r="AF74" s="3">
        <v>15.596153846153801</v>
      </c>
      <c r="AG74" s="3">
        <v>17.923076923076898</v>
      </c>
      <c r="AH74" s="2">
        <v>52.0954907161804</v>
      </c>
      <c r="AI74" s="2">
        <v>52.413793103448299</v>
      </c>
      <c r="AJ74" s="2">
        <v>69.071618037135295</v>
      </c>
      <c r="AK74" s="2">
        <v>86.047745358090197</v>
      </c>
      <c r="AL74" s="2">
        <v>98.885941644562294</v>
      </c>
      <c r="AM74" s="5">
        <f t="shared" si="1"/>
        <v>1.3023872679045101</v>
      </c>
      <c r="AN74" s="5">
        <f t="shared" si="1"/>
        <v>1.3103448275862075</v>
      </c>
      <c r="AO74" s="5">
        <f t="shared" si="1"/>
        <v>1.7267904509283825</v>
      </c>
      <c r="AP74" s="5">
        <f t="shared" si="1"/>
        <v>2.1511936339522548</v>
      </c>
      <c r="AQ74" s="5">
        <f t="shared" si="1"/>
        <v>2.4721485411140574</v>
      </c>
      <c r="AR74" s="2">
        <v>37.400876194456103</v>
      </c>
      <c r="AS74" s="2">
        <v>37.629394786275597</v>
      </c>
      <c r="AT74" s="2">
        <v>49.588534424828801</v>
      </c>
      <c r="AU74" s="2">
        <v>61.776192655201498</v>
      </c>
      <c r="AV74" s="2">
        <v>70.993109191920794</v>
      </c>
    </row>
    <row r="75" spans="1:48" x14ac:dyDescent="0.25">
      <c r="A75" t="s">
        <v>31</v>
      </c>
      <c r="B75" t="s">
        <v>1</v>
      </c>
      <c r="C75" t="s">
        <v>2</v>
      </c>
      <c r="D75" t="s">
        <v>77</v>
      </c>
      <c r="E75" s="1">
        <v>4861</v>
      </c>
      <c r="F75" s="1">
        <v>1468</v>
      </c>
      <c r="G75" s="2">
        <v>30.1995474182267</v>
      </c>
      <c r="H75" s="3">
        <v>7.25</v>
      </c>
      <c r="I75" s="3">
        <v>10.241245997136099</v>
      </c>
      <c r="J75" s="3">
        <v>783</v>
      </c>
      <c r="K75" s="4">
        <v>542</v>
      </c>
      <c r="L75" s="4">
        <v>572</v>
      </c>
      <c r="M75" s="4">
        <v>651</v>
      </c>
      <c r="N75" s="4">
        <v>811</v>
      </c>
      <c r="O75" s="4">
        <v>882</v>
      </c>
      <c r="P75" s="4">
        <v>48800</v>
      </c>
      <c r="Q75" s="4">
        <v>14640</v>
      </c>
      <c r="R75" s="4">
        <v>21338.3247737989</v>
      </c>
      <c r="S75" s="4">
        <v>533.45811934497306</v>
      </c>
      <c r="T75" s="4">
        <v>366</v>
      </c>
      <c r="U75" s="4">
        <v>377</v>
      </c>
      <c r="V75" s="4">
        <v>532.54479185107596</v>
      </c>
      <c r="W75" s="4">
        <v>234.9</v>
      </c>
      <c r="X75" s="4">
        <v>21680</v>
      </c>
      <c r="Y75" s="4">
        <v>22880</v>
      </c>
      <c r="Z75" s="4">
        <v>26040</v>
      </c>
      <c r="AA75" s="4">
        <v>32440</v>
      </c>
      <c r="AB75" s="4">
        <v>35280</v>
      </c>
      <c r="AC75" s="3">
        <v>10.4230769230769</v>
      </c>
      <c r="AD75" s="3">
        <v>11</v>
      </c>
      <c r="AE75" s="3">
        <v>12.5192307692308</v>
      </c>
      <c r="AF75" s="3">
        <v>15.596153846153801</v>
      </c>
      <c r="AG75" s="3">
        <v>16.961538461538499</v>
      </c>
      <c r="AH75" s="2">
        <v>57.506631299734799</v>
      </c>
      <c r="AI75" s="2">
        <v>60.689655172413801</v>
      </c>
      <c r="AJ75" s="2">
        <v>69.071618037135295</v>
      </c>
      <c r="AK75" s="2">
        <v>86.047745358090197</v>
      </c>
      <c r="AL75" s="2">
        <v>93.580901856763901</v>
      </c>
      <c r="AM75" s="5">
        <f t="shared" si="1"/>
        <v>1.4376657824933701</v>
      </c>
      <c r="AN75" s="5">
        <f t="shared" si="1"/>
        <v>1.517241379310345</v>
      </c>
      <c r="AO75" s="5">
        <f t="shared" si="1"/>
        <v>1.7267904509283825</v>
      </c>
      <c r="AP75" s="5">
        <f t="shared" si="1"/>
        <v>2.1511936339522548</v>
      </c>
      <c r="AQ75" s="5">
        <f t="shared" si="1"/>
        <v>2.3395225464190976</v>
      </c>
      <c r="AR75" s="2">
        <v>40.7101906388801</v>
      </c>
      <c r="AS75" s="2">
        <v>42.963522224057897</v>
      </c>
      <c r="AT75" s="2">
        <v>48.897295398359603</v>
      </c>
      <c r="AU75" s="2">
        <v>60.915063852641602</v>
      </c>
      <c r="AV75" s="2">
        <v>66.247948604229194</v>
      </c>
    </row>
    <row r="76" spans="1:48" x14ac:dyDescent="0.25">
      <c r="A76" t="s">
        <v>31</v>
      </c>
      <c r="B76" t="s">
        <v>1</v>
      </c>
      <c r="C76" t="s">
        <v>2</v>
      </c>
      <c r="D76" t="s">
        <v>78</v>
      </c>
      <c r="E76" s="1">
        <v>34780</v>
      </c>
      <c r="F76" s="1">
        <v>18983</v>
      </c>
      <c r="G76" s="2">
        <v>54.580218516388697</v>
      </c>
      <c r="H76" s="3">
        <v>7.25</v>
      </c>
      <c r="I76" s="3">
        <v>14.143565754044101</v>
      </c>
      <c r="J76" s="3">
        <v>783</v>
      </c>
      <c r="K76" s="4">
        <v>601</v>
      </c>
      <c r="L76" s="4">
        <v>623</v>
      </c>
      <c r="M76" s="4">
        <v>740</v>
      </c>
      <c r="N76" s="4">
        <v>965</v>
      </c>
      <c r="O76" s="4">
        <v>1077</v>
      </c>
      <c r="P76" s="4">
        <v>52300</v>
      </c>
      <c r="Q76" s="4">
        <v>15690</v>
      </c>
      <c r="R76" s="4">
        <v>27121.773759079901</v>
      </c>
      <c r="S76" s="4">
        <v>678.04434397699799</v>
      </c>
      <c r="T76" s="4">
        <v>392.25</v>
      </c>
      <c r="U76" s="4">
        <v>377</v>
      </c>
      <c r="V76" s="4">
        <v>735.46541921029495</v>
      </c>
      <c r="W76" s="4">
        <v>234.9</v>
      </c>
      <c r="X76" s="4">
        <v>24040</v>
      </c>
      <c r="Y76" s="4">
        <v>24920</v>
      </c>
      <c r="Z76" s="4">
        <v>29600</v>
      </c>
      <c r="AA76" s="4">
        <v>38600</v>
      </c>
      <c r="AB76" s="4">
        <v>43080</v>
      </c>
      <c r="AC76" s="3">
        <v>11.557692307692299</v>
      </c>
      <c r="AD76" s="3">
        <v>11.9807692307692</v>
      </c>
      <c r="AE76" s="3">
        <v>14.2307692307692</v>
      </c>
      <c r="AF76" s="3">
        <v>18.557692307692299</v>
      </c>
      <c r="AG76" s="3">
        <v>20.711538461538499</v>
      </c>
      <c r="AH76" s="2">
        <v>63.766578249336902</v>
      </c>
      <c r="AI76" s="2">
        <v>66.100795755968207</v>
      </c>
      <c r="AJ76" s="2">
        <v>78.514588859416506</v>
      </c>
      <c r="AK76" s="2">
        <v>102.387267904509</v>
      </c>
      <c r="AL76" s="2">
        <v>114.27055702917799</v>
      </c>
      <c r="AM76" s="5">
        <f t="shared" si="1"/>
        <v>1.5941644562334225</v>
      </c>
      <c r="AN76" s="5">
        <f t="shared" si="1"/>
        <v>1.6525198938992052</v>
      </c>
      <c r="AO76" s="5">
        <f t="shared" si="1"/>
        <v>1.9628647214854127</v>
      </c>
      <c r="AP76" s="5">
        <f t="shared" si="1"/>
        <v>2.5596816976127252</v>
      </c>
      <c r="AQ76" s="5">
        <f t="shared" si="1"/>
        <v>2.8567639257294499</v>
      </c>
      <c r="AR76" s="2">
        <v>32.686784955590298</v>
      </c>
      <c r="AS76" s="2">
        <v>33.8833062018848</v>
      </c>
      <c r="AT76" s="2">
        <v>40.246623738996398</v>
      </c>
      <c r="AU76" s="2">
        <v>52.483772848826398</v>
      </c>
      <c r="AV76" s="2">
        <v>58.575153739052901</v>
      </c>
    </row>
    <row r="77" spans="1:48" x14ac:dyDescent="0.25">
      <c r="A77" t="s">
        <v>31</v>
      </c>
      <c r="B77" t="s">
        <v>1</v>
      </c>
      <c r="C77" t="s">
        <v>2</v>
      </c>
      <c r="D77" t="s">
        <v>79</v>
      </c>
      <c r="E77" s="1">
        <v>48968</v>
      </c>
      <c r="F77" s="1">
        <v>17441</v>
      </c>
      <c r="G77" s="2">
        <v>35.6171377225944</v>
      </c>
      <c r="H77" s="3">
        <v>7.25</v>
      </c>
      <c r="I77" s="3">
        <v>13.5447124920266</v>
      </c>
      <c r="J77" s="3">
        <v>783</v>
      </c>
      <c r="K77" s="4">
        <v>996</v>
      </c>
      <c r="L77" s="4">
        <v>1025</v>
      </c>
      <c r="M77" s="4">
        <v>1167</v>
      </c>
      <c r="N77" s="4">
        <v>1489</v>
      </c>
      <c r="O77" s="4">
        <v>1824</v>
      </c>
      <c r="P77" s="4">
        <v>82700</v>
      </c>
      <c r="Q77" s="4">
        <v>24810</v>
      </c>
      <c r="R77" s="4">
        <v>45439.311592009697</v>
      </c>
      <c r="S77" s="4">
        <v>1135.98278980024</v>
      </c>
      <c r="T77" s="4">
        <v>620.25</v>
      </c>
      <c r="U77" s="4">
        <v>377</v>
      </c>
      <c r="V77" s="4">
        <v>704.32504958538505</v>
      </c>
      <c r="W77" s="4">
        <v>234.9</v>
      </c>
      <c r="X77" s="4">
        <v>39840</v>
      </c>
      <c r="Y77" s="4">
        <v>41000</v>
      </c>
      <c r="Z77" s="4">
        <v>46680</v>
      </c>
      <c r="AA77" s="4">
        <v>59560</v>
      </c>
      <c r="AB77" s="4">
        <v>72960</v>
      </c>
      <c r="AC77" s="3">
        <v>19.153846153846199</v>
      </c>
      <c r="AD77" s="3">
        <v>19.711538461538499</v>
      </c>
      <c r="AE77" s="3">
        <v>22.442307692307701</v>
      </c>
      <c r="AF77" s="3">
        <v>28.634615384615401</v>
      </c>
      <c r="AG77" s="3">
        <v>35.076923076923102</v>
      </c>
      <c r="AH77" s="2">
        <v>105.676392572944</v>
      </c>
      <c r="AI77" s="2">
        <v>108.75331564986701</v>
      </c>
      <c r="AJ77" s="2">
        <v>123.819628647215</v>
      </c>
      <c r="AK77" s="2">
        <v>157.984084880637</v>
      </c>
      <c r="AL77" s="2">
        <v>193.527851458886</v>
      </c>
      <c r="AM77" s="5">
        <f t="shared" si="1"/>
        <v>2.6419098143235997</v>
      </c>
      <c r="AN77" s="5">
        <f t="shared" si="1"/>
        <v>2.718832891246675</v>
      </c>
      <c r="AO77" s="5">
        <f t="shared" si="1"/>
        <v>3.0954907161803749</v>
      </c>
      <c r="AP77" s="5">
        <f t="shared" si="1"/>
        <v>3.949602122015925</v>
      </c>
      <c r="AQ77" s="5">
        <f t="shared" si="1"/>
        <v>4.8381962864721499</v>
      </c>
      <c r="AR77" s="2">
        <v>56.564792099120403</v>
      </c>
      <c r="AS77" s="2">
        <v>58.211758937347803</v>
      </c>
      <c r="AT77" s="2">
        <v>66.276217248668203</v>
      </c>
      <c r="AU77" s="2">
        <v>84.5632283489863</v>
      </c>
      <c r="AV77" s="2">
        <v>103.58853492851</v>
      </c>
    </row>
    <row r="78" spans="1:48" x14ac:dyDescent="0.25">
      <c r="A78" t="s">
        <v>31</v>
      </c>
      <c r="B78" t="s">
        <v>1</v>
      </c>
      <c r="C78" t="s">
        <v>2</v>
      </c>
      <c r="D78" t="s">
        <v>80</v>
      </c>
      <c r="E78" s="1">
        <v>4082</v>
      </c>
      <c r="F78" s="1">
        <v>1394</v>
      </c>
      <c r="G78" s="2">
        <v>34.149926506614399</v>
      </c>
      <c r="H78" s="3">
        <v>7.25</v>
      </c>
      <c r="I78" s="3">
        <v>15.7995358771207</v>
      </c>
      <c r="J78" s="3">
        <v>783</v>
      </c>
      <c r="K78" s="4">
        <v>473</v>
      </c>
      <c r="L78" s="4">
        <v>572</v>
      </c>
      <c r="M78" s="4">
        <v>651</v>
      </c>
      <c r="N78" s="4">
        <v>841</v>
      </c>
      <c r="O78" s="4">
        <v>933</v>
      </c>
      <c r="P78" s="4">
        <v>42700</v>
      </c>
      <c r="Q78" s="4">
        <v>12810</v>
      </c>
      <c r="R78" s="4">
        <v>21520.774499808798</v>
      </c>
      <c r="S78" s="4">
        <v>538.019362495221</v>
      </c>
      <c r="T78" s="4">
        <v>320.25</v>
      </c>
      <c r="U78" s="4">
        <v>377</v>
      </c>
      <c r="V78" s="4">
        <v>821.57586561027802</v>
      </c>
      <c r="W78" s="4">
        <v>234.9</v>
      </c>
      <c r="X78" s="4">
        <v>18920</v>
      </c>
      <c r="Y78" s="4">
        <v>22880</v>
      </c>
      <c r="Z78" s="4">
        <v>26040</v>
      </c>
      <c r="AA78" s="4">
        <v>33640</v>
      </c>
      <c r="AB78" s="4">
        <v>37320</v>
      </c>
      <c r="AC78" s="3">
        <v>9.0961538461538503</v>
      </c>
      <c r="AD78" s="3">
        <v>11</v>
      </c>
      <c r="AE78" s="3">
        <v>12.5192307692308</v>
      </c>
      <c r="AF78" s="3">
        <v>16.173076923076898</v>
      </c>
      <c r="AG78" s="3">
        <v>17.942307692307701</v>
      </c>
      <c r="AH78" s="2">
        <v>50.185676392572901</v>
      </c>
      <c r="AI78" s="2">
        <v>60.689655172413801</v>
      </c>
      <c r="AJ78" s="2">
        <v>69.071618037135295</v>
      </c>
      <c r="AK78" s="2">
        <v>89.230769230769198</v>
      </c>
      <c r="AL78" s="2">
        <v>98.992042440318301</v>
      </c>
      <c r="AM78" s="5">
        <f t="shared" si="1"/>
        <v>1.2546419098143224</v>
      </c>
      <c r="AN78" s="5">
        <f t="shared" si="1"/>
        <v>1.517241379310345</v>
      </c>
      <c r="AO78" s="5">
        <f t="shared" si="1"/>
        <v>1.7267904509283825</v>
      </c>
      <c r="AP78" s="5">
        <f t="shared" si="1"/>
        <v>2.2307692307692299</v>
      </c>
      <c r="AQ78" s="5">
        <f t="shared" si="1"/>
        <v>2.4748010610079576</v>
      </c>
      <c r="AR78" s="2">
        <v>23.028914056459001</v>
      </c>
      <c r="AS78" s="2">
        <v>27.848919324090001</v>
      </c>
      <c r="AT78" s="2">
        <v>31.695186153815701</v>
      </c>
      <c r="AU78" s="2">
        <v>40.945701313915499</v>
      </c>
      <c r="AV78" s="2">
        <v>45.424898128279601</v>
      </c>
    </row>
    <row r="79" spans="1:48" x14ac:dyDescent="0.25">
      <c r="A79" t="s">
        <v>31</v>
      </c>
      <c r="B79" t="s">
        <v>1</v>
      </c>
      <c r="C79" t="s">
        <v>2</v>
      </c>
      <c r="D79" t="s">
        <v>81</v>
      </c>
      <c r="E79" s="1">
        <v>1559</v>
      </c>
      <c r="F79" s="1">
        <v>470</v>
      </c>
      <c r="G79" s="2">
        <v>30.147530468248902</v>
      </c>
      <c r="H79" s="3">
        <v>7.25</v>
      </c>
      <c r="I79" s="3">
        <v>12.4334343173952</v>
      </c>
      <c r="J79" s="3">
        <v>783</v>
      </c>
      <c r="K79" s="4">
        <v>549</v>
      </c>
      <c r="L79" s="4">
        <v>552</v>
      </c>
      <c r="M79" s="4">
        <v>720</v>
      </c>
      <c r="N79" s="4">
        <v>1025</v>
      </c>
      <c r="O79" s="4">
        <v>1264</v>
      </c>
      <c r="P79" s="4">
        <v>55400</v>
      </c>
      <c r="Q79" s="4">
        <v>16620</v>
      </c>
      <c r="R79" s="4">
        <v>20394.9767586339</v>
      </c>
      <c r="S79" s="4">
        <v>509.87441896584698</v>
      </c>
      <c r="T79" s="4">
        <v>415.5</v>
      </c>
      <c r="U79" s="4">
        <v>377</v>
      </c>
      <c r="V79" s="4">
        <v>646.53858450454902</v>
      </c>
      <c r="W79" s="4">
        <v>234.9</v>
      </c>
      <c r="X79" s="4">
        <v>21960</v>
      </c>
      <c r="Y79" s="4">
        <v>22080</v>
      </c>
      <c r="Z79" s="4">
        <v>28800</v>
      </c>
      <c r="AA79" s="4">
        <v>41000</v>
      </c>
      <c r="AB79" s="4">
        <v>50560</v>
      </c>
      <c r="AC79" s="3">
        <v>10.557692307692299</v>
      </c>
      <c r="AD79" s="3">
        <v>10.615384615384601</v>
      </c>
      <c r="AE79" s="3">
        <v>13.846153846153801</v>
      </c>
      <c r="AF79" s="3">
        <v>19.711538461538499</v>
      </c>
      <c r="AG79" s="3">
        <v>24.307692307692299</v>
      </c>
      <c r="AH79" s="2">
        <v>58.249336870026497</v>
      </c>
      <c r="AI79" s="2">
        <v>58.567639257294402</v>
      </c>
      <c r="AJ79" s="2">
        <v>76.3925729442971</v>
      </c>
      <c r="AK79" s="2">
        <v>108.75331564986701</v>
      </c>
      <c r="AL79" s="2">
        <v>134.11140583554399</v>
      </c>
      <c r="AM79" s="5">
        <f t="shared" si="1"/>
        <v>1.4562334217506625</v>
      </c>
      <c r="AN79" s="5">
        <f t="shared" si="1"/>
        <v>1.4641909814323602</v>
      </c>
      <c r="AO79" s="5">
        <f t="shared" si="1"/>
        <v>1.9098143236074274</v>
      </c>
      <c r="AP79" s="5">
        <f t="shared" si="1"/>
        <v>2.718832891246675</v>
      </c>
      <c r="AQ79" s="5">
        <f t="shared" si="1"/>
        <v>3.3527851458885998</v>
      </c>
      <c r="AR79" s="2">
        <v>33.965490268192198</v>
      </c>
      <c r="AS79" s="2">
        <v>34.151094040149502</v>
      </c>
      <c r="AT79" s="2">
        <v>44.5449052697602</v>
      </c>
      <c r="AU79" s="2">
        <v>63.4146220854226</v>
      </c>
      <c r="AV79" s="2">
        <v>78.201055918023599</v>
      </c>
    </row>
    <row r="80" spans="1:48" x14ac:dyDescent="0.25">
      <c r="A80" t="s">
        <v>31</v>
      </c>
      <c r="B80" t="s">
        <v>1</v>
      </c>
      <c r="C80" t="s">
        <v>2</v>
      </c>
      <c r="D80" t="s">
        <v>82</v>
      </c>
      <c r="E80" s="1">
        <v>20489</v>
      </c>
      <c r="F80" s="1">
        <v>4954</v>
      </c>
      <c r="G80" s="2">
        <v>24.1788276636244</v>
      </c>
      <c r="H80" s="3">
        <v>7.25</v>
      </c>
      <c r="I80" s="3">
        <v>14.6664343162166</v>
      </c>
      <c r="J80" s="3">
        <v>783</v>
      </c>
      <c r="K80" s="4">
        <v>838</v>
      </c>
      <c r="L80" s="4">
        <v>887</v>
      </c>
      <c r="M80" s="4">
        <v>1010</v>
      </c>
      <c r="N80" s="4">
        <v>1385</v>
      </c>
      <c r="O80" s="4">
        <v>1589</v>
      </c>
      <c r="P80" s="4">
        <v>72000</v>
      </c>
      <c r="Q80" s="4">
        <v>21600</v>
      </c>
      <c r="R80" s="4">
        <v>41188.025646743998</v>
      </c>
      <c r="S80" s="4">
        <v>1029.7006411686</v>
      </c>
      <c r="T80" s="4">
        <v>540</v>
      </c>
      <c r="U80" s="4">
        <v>377</v>
      </c>
      <c r="V80" s="4">
        <v>762.65458444326305</v>
      </c>
      <c r="W80" s="4">
        <v>234.9</v>
      </c>
      <c r="X80" s="4">
        <v>33520</v>
      </c>
      <c r="Y80" s="4">
        <v>35480</v>
      </c>
      <c r="Z80" s="4">
        <v>40400</v>
      </c>
      <c r="AA80" s="4">
        <v>55400</v>
      </c>
      <c r="AB80" s="4">
        <v>63560</v>
      </c>
      <c r="AC80" s="3">
        <v>16.115384615384599</v>
      </c>
      <c r="AD80" s="3">
        <v>17.057692307692299</v>
      </c>
      <c r="AE80" s="3">
        <v>19.423076923076898</v>
      </c>
      <c r="AF80" s="3">
        <v>26.634615384615401</v>
      </c>
      <c r="AG80" s="3">
        <v>30.557692307692299</v>
      </c>
      <c r="AH80" s="2">
        <v>88.912466843501306</v>
      </c>
      <c r="AI80" s="2">
        <v>94.111405835543806</v>
      </c>
      <c r="AJ80" s="2">
        <v>107.161803713528</v>
      </c>
      <c r="AK80" s="2">
        <v>146.94960212201599</v>
      </c>
      <c r="AL80" s="2">
        <v>168.59416445623299</v>
      </c>
      <c r="AM80" s="5">
        <f t="shared" si="1"/>
        <v>2.2228116710875327</v>
      </c>
      <c r="AN80" s="5">
        <f t="shared" si="1"/>
        <v>2.3527851458885953</v>
      </c>
      <c r="AO80" s="5">
        <f t="shared" si="1"/>
        <v>2.6790450928382001</v>
      </c>
      <c r="AP80" s="5">
        <f t="shared" si="1"/>
        <v>3.6737400530503996</v>
      </c>
      <c r="AQ80" s="5">
        <f t="shared" si="1"/>
        <v>4.2148541114058249</v>
      </c>
      <c r="AR80" s="2">
        <v>43.951745237943499</v>
      </c>
      <c r="AS80" s="2">
        <v>46.521716021546403</v>
      </c>
      <c r="AT80" s="2">
        <v>52.972867172223097</v>
      </c>
      <c r="AU80" s="2">
        <v>72.641010924286107</v>
      </c>
      <c r="AV80" s="2">
        <v>83.340481125408402</v>
      </c>
    </row>
    <row r="81" spans="1:48" x14ac:dyDescent="0.25">
      <c r="A81" t="s">
        <v>31</v>
      </c>
      <c r="B81" t="s">
        <v>1</v>
      </c>
      <c r="C81" t="s">
        <v>2</v>
      </c>
      <c r="D81" t="s">
        <v>83</v>
      </c>
      <c r="E81" s="1">
        <v>7491</v>
      </c>
      <c r="F81" s="1">
        <v>2025</v>
      </c>
      <c r="G81" s="2">
        <v>27.0324389267121</v>
      </c>
      <c r="H81" s="3">
        <v>7.25</v>
      </c>
      <c r="I81" s="3">
        <v>9.7580614907921603</v>
      </c>
      <c r="J81" s="3">
        <v>783</v>
      </c>
      <c r="K81" s="4">
        <v>530</v>
      </c>
      <c r="L81" s="4">
        <v>533</v>
      </c>
      <c r="M81" s="4">
        <v>651</v>
      </c>
      <c r="N81" s="4">
        <v>867</v>
      </c>
      <c r="O81" s="4">
        <v>1042</v>
      </c>
      <c r="P81" s="4">
        <v>47500</v>
      </c>
      <c r="Q81" s="4">
        <v>14250</v>
      </c>
      <c r="R81" s="4">
        <v>22473.452330508499</v>
      </c>
      <c r="S81" s="4">
        <v>561.83630826271201</v>
      </c>
      <c r="T81" s="4">
        <v>356.25</v>
      </c>
      <c r="U81" s="4">
        <v>377</v>
      </c>
      <c r="V81" s="4">
        <v>507.41919752119298</v>
      </c>
      <c r="W81" s="4">
        <v>234.9</v>
      </c>
      <c r="X81" s="4">
        <v>21200</v>
      </c>
      <c r="Y81" s="4">
        <v>21320</v>
      </c>
      <c r="Z81" s="4">
        <v>26040</v>
      </c>
      <c r="AA81" s="4">
        <v>34680</v>
      </c>
      <c r="AB81" s="4">
        <v>41680</v>
      </c>
      <c r="AC81" s="3">
        <v>10.192307692307701</v>
      </c>
      <c r="AD81" s="3">
        <v>10.25</v>
      </c>
      <c r="AE81" s="3">
        <v>12.5192307692308</v>
      </c>
      <c r="AF81" s="3">
        <v>16.673076923076898</v>
      </c>
      <c r="AG81" s="3">
        <v>20.038461538461501</v>
      </c>
      <c r="AH81" s="2">
        <v>56.233421750663098</v>
      </c>
      <c r="AI81" s="2">
        <v>56.551724137930997</v>
      </c>
      <c r="AJ81" s="2">
        <v>69.071618037135295</v>
      </c>
      <c r="AK81" s="2">
        <v>91.989389920424401</v>
      </c>
      <c r="AL81" s="2">
        <v>110.557029177719</v>
      </c>
      <c r="AM81" s="5">
        <f t="shared" si="1"/>
        <v>1.4058355437665775</v>
      </c>
      <c r="AN81" s="5">
        <f t="shared" si="1"/>
        <v>1.4137931034482749</v>
      </c>
      <c r="AO81" s="5">
        <f t="shared" si="1"/>
        <v>1.7267904509283825</v>
      </c>
      <c r="AP81" s="5">
        <f t="shared" si="1"/>
        <v>2.2997347480106098</v>
      </c>
      <c r="AQ81" s="5">
        <f t="shared" si="1"/>
        <v>2.7639257294429749</v>
      </c>
      <c r="AR81" s="2">
        <v>41.780051096932702</v>
      </c>
      <c r="AS81" s="2">
        <v>42.016541952198303</v>
      </c>
      <c r="AT81" s="2">
        <v>51.318515592647501</v>
      </c>
      <c r="AU81" s="2">
        <v>68.345857171774796</v>
      </c>
      <c r="AV81" s="2">
        <v>82.141157062271404</v>
      </c>
    </row>
    <row r="82" spans="1:48" x14ac:dyDescent="0.25">
      <c r="A82" t="s">
        <v>31</v>
      </c>
      <c r="B82" t="s">
        <v>1</v>
      </c>
      <c r="C82" t="s">
        <v>2</v>
      </c>
      <c r="D82" t="s">
        <v>84</v>
      </c>
      <c r="E82" s="1">
        <v>8392</v>
      </c>
      <c r="F82" s="1">
        <v>2885</v>
      </c>
      <c r="G82" s="2">
        <v>34.377979027645402</v>
      </c>
      <c r="H82" s="3">
        <v>7.25</v>
      </c>
      <c r="I82" s="3">
        <v>10.4721412649626</v>
      </c>
      <c r="J82" s="3">
        <v>783</v>
      </c>
      <c r="K82" s="4">
        <v>507</v>
      </c>
      <c r="L82" s="4">
        <v>510</v>
      </c>
      <c r="M82" s="4">
        <v>651</v>
      </c>
      <c r="N82" s="4">
        <v>881</v>
      </c>
      <c r="O82" s="4">
        <v>1087</v>
      </c>
      <c r="P82" s="4">
        <v>43700</v>
      </c>
      <c r="Q82" s="4">
        <v>13110</v>
      </c>
      <c r="R82" s="4">
        <v>22280.636142793399</v>
      </c>
      <c r="S82" s="4">
        <v>557.01590356983604</v>
      </c>
      <c r="T82" s="4">
        <v>327.75</v>
      </c>
      <c r="U82" s="4">
        <v>377</v>
      </c>
      <c r="V82" s="4">
        <v>544.55134577805404</v>
      </c>
      <c r="W82" s="4">
        <v>234.9</v>
      </c>
      <c r="X82" s="4">
        <v>20280</v>
      </c>
      <c r="Y82" s="4">
        <v>20400</v>
      </c>
      <c r="Z82" s="4">
        <v>26040</v>
      </c>
      <c r="AA82" s="4">
        <v>35240</v>
      </c>
      <c r="AB82" s="4">
        <v>43480</v>
      </c>
      <c r="AC82" s="3">
        <v>9.75</v>
      </c>
      <c r="AD82" s="3">
        <v>9.8076923076923102</v>
      </c>
      <c r="AE82" s="3">
        <v>12.5192307692308</v>
      </c>
      <c r="AF82" s="3">
        <v>16.942307692307701</v>
      </c>
      <c r="AG82" s="3">
        <v>20.903846153846199</v>
      </c>
      <c r="AH82" s="2">
        <v>53.7931034482759</v>
      </c>
      <c r="AI82" s="2">
        <v>54.111405835543799</v>
      </c>
      <c r="AJ82" s="2">
        <v>69.071618037135295</v>
      </c>
      <c r="AK82" s="2">
        <v>93.474801061007994</v>
      </c>
      <c r="AL82" s="2">
        <v>115.33156498673701</v>
      </c>
      <c r="AM82" s="5">
        <f t="shared" si="1"/>
        <v>1.3448275862068975</v>
      </c>
      <c r="AN82" s="5">
        <f t="shared" si="1"/>
        <v>1.3527851458885949</v>
      </c>
      <c r="AO82" s="5">
        <f t="shared" si="1"/>
        <v>1.7267904509283825</v>
      </c>
      <c r="AP82" s="5">
        <f t="shared" si="1"/>
        <v>2.3368700265252</v>
      </c>
      <c r="AQ82" s="5">
        <f t="shared" si="1"/>
        <v>2.8832891246684254</v>
      </c>
      <c r="AR82" s="2">
        <v>37.2416672132616</v>
      </c>
      <c r="AS82" s="2">
        <v>37.462032108014597</v>
      </c>
      <c r="AT82" s="2">
        <v>47.8191821614069</v>
      </c>
      <c r="AU82" s="2">
        <v>64.713824092472294</v>
      </c>
      <c r="AV82" s="2">
        <v>79.845546865513398</v>
      </c>
    </row>
    <row r="83" spans="1:48" x14ac:dyDescent="0.25">
      <c r="A83" t="s">
        <v>31</v>
      </c>
      <c r="B83" t="s">
        <v>1</v>
      </c>
      <c r="C83" t="s">
        <v>2</v>
      </c>
      <c r="D83" t="s">
        <v>85</v>
      </c>
      <c r="E83" s="1">
        <v>4006</v>
      </c>
      <c r="F83" s="1">
        <v>1336</v>
      </c>
      <c r="G83" s="2">
        <v>33.349975037443805</v>
      </c>
      <c r="H83" s="3">
        <v>7.25</v>
      </c>
      <c r="I83" s="3">
        <v>11.067961690985999</v>
      </c>
      <c r="J83" s="3">
        <v>783</v>
      </c>
      <c r="K83" s="4">
        <v>513</v>
      </c>
      <c r="L83" s="4">
        <v>516</v>
      </c>
      <c r="M83" s="4">
        <v>651</v>
      </c>
      <c r="N83" s="4">
        <v>811</v>
      </c>
      <c r="O83" s="4">
        <v>1111</v>
      </c>
      <c r="P83" s="4">
        <v>52200</v>
      </c>
      <c r="Q83" s="4">
        <v>15660</v>
      </c>
      <c r="R83" s="4">
        <v>28394.775256467401</v>
      </c>
      <c r="S83" s="4">
        <v>709.86938141168605</v>
      </c>
      <c r="T83" s="4">
        <v>391.5</v>
      </c>
      <c r="U83" s="4">
        <v>377</v>
      </c>
      <c r="V83" s="4">
        <v>575.53400793127003</v>
      </c>
      <c r="W83" s="4">
        <v>234.9</v>
      </c>
      <c r="X83" s="4">
        <v>20520</v>
      </c>
      <c r="Y83" s="4">
        <v>20640</v>
      </c>
      <c r="Z83" s="4">
        <v>26040</v>
      </c>
      <c r="AA83" s="4">
        <v>32440</v>
      </c>
      <c r="AB83" s="4">
        <v>44440</v>
      </c>
      <c r="AC83" s="3">
        <v>9.8653846153846203</v>
      </c>
      <c r="AD83" s="3">
        <v>9.9230769230769198</v>
      </c>
      <c r="AE83" s="3">
        <v>12.5192307692308</v>
      </c>
      <c r="AF83" s="3">
        <v>15.596153846153801</v>
      </c>
      <c r="AG83" s="3">
        <v>21.365384615384599</v>
      </c>
      <c r="AH83" s="2">
        <v>54.429708222811698</v>
      </c>
      <c r="AI83" s="2">
        <v>54.748010610079596</v>
      </c>
      <c r="AJ83" s="2">
        <v>69.071618037135295</v>
      </c>
      <c r="AK83" s="2">
        <v>86.047745358090197</v>
      </c>
      <c r="AL83" s="2">
        <v>117.87798408488101</v>
      </c>
      <c r="AM83" s="5">
        <f t="shared" si="1"/>
        <v>1.3607427055702925</v>
      </c>
      <c r="AN83" s="5">
        <f t="shared" si="1"/>
        <v>1.36870026525199</v>
      </c>
      <c r="AO83" s="5">
        <f t="shared" si="1"/>
        <v>1.7267904509283825</v>
      </c>
      <c r="AP83" s="5">
        <f t="shared" si="1"/>
        <v>2.1511936339522548</v>
      </c>
      <c r="AQ83" s="5">
        <f t="shared" si="1"/>
        <v>2.9469496021220252</v>
      </c>
      <c r="AR83" s="2">
        <v>35.653844459614398</v>
      </c>
      <c r="AS83" s="2">
        <v>35.862346473998102</v>
      </c>
      <c r="AT83" s="2">
        <v>45.244937121265103</v>
      </c>
      <c r="AU83" s="2">
        <v>56.365044555063001</v>
      </c>
      <c r="AV83" s="2">
        <v>77.215245993433996</v>
      </c>
    </row>
    <row r="84" spans="1:48" x14ac:dyDescent="0.25">
      <c r="A84" t="s">
        <v>31</v>
      </c>
      <c r="B84" t="s">
        <v>1</v>
      </c>
      <c r="C84" t="s">
        <v>2</v>
      </c>
      <c r="D84" t="s">
        <v>86</v>
      </c>
      <c r="E84" s="1">
        <v>10461</v>
      </c>
      <c r="F84" s="1">
        <v>2286</v>
      </c>
      <c r="G84" s="2">
        <v>21.8525953541726</v>
      </c>
      <c r="H84" s="3">
        <v>7.25</v>
      </c>
      <c r="I84" s="3">
        <v>10.6892392393473</v>
      </c>
      <c r="J84" s="3">
        <v>783</v>
      </c>
      <c r="K84" s="4">
        <v>609</v>
      </c>
      <c r="L84" s="4">
        <v>627</v>
      </c>
      <c r="M84" s="4">
        <v>714</v>
      </c>
      <c r="N84" s="4">
        <v>1026</v>
      </c>
      <c r="O84" s="4">
        <v>1133</v>
      </c>
      <c r="P84" s="4">
        <v>59800</v>
      </c>
      <c r="Q84" s="4">
        <v>17940</v>
      </c>
      <c r="R84" s="4">
        <v>30832.9670495094</v>
      </c>
      <c r="S84" s="4">
        <v>770.82417623773404</v>
      </c>
      <c r="T84" s="4">
        <v>448.5</v>
      </c>
      <c r="U84" s="4">
        <v>377</v>
      </c>
      <c r="V84" s="4">
        <v>555.84044044605901</v>
      </c>
      <c r="W84" s="4">
        <v>234.9</v>
      </c>
      <c r="X84" s="4">
        <v>24360</v>
      </c>
      <c r="Y84" s="4">
        <v>25080</v>
      </c>
      <c r="Z84" s="4">
        <v>28560</v>
      </c>
      <c r="AA84" s="4">
        <v>41040</v>
      </c>
      <c r="AB84" s="4">
        <v>45320</v>
      </c>
      <c r="AC84" s="3">
        <v>11.711538461538501</v>
      </c>
      <c r="AD84" s="3">
        <v>12.057692307692299</v>
      </c>
      <c r="AE84" s="3">
        <v>13.7307692307692</v>
      </c>
      <c r="AF84" s="3">
        <v>19.730769230769202</v>
      </c>
      <c r="AG84" s="3">
        <v>21.788461538461501</v>
      </c>
      <c r="AH84" s="2">
        <v>64.615384615384599</v>
      </c>
      <c r="AI84" s="2">
        <v>66.525198938992006</v>
      </c>
      <c r="AJ84" s="2">
        <v>75.755968169761303</v>
      </c>
      <c r="AK84" s="2">
        <v>108.859416445623</v>
      </c>
      <c r="AL84" s="2">
        <v>120.212201591512</v>
      </c>
      <c r="AM84" s="5">
        <f t="shared" si="1"/>
        <v>1.615384615384615</v>
      </c>
      <c r="AN84" s="5">
        <f t="shared" si="1"/>
        <v>1.6631299734748002</v>
      </c>
      <c r="AO84" s="5">
        <f t="shared" si="1"/>
        <v>1.8938992042440326</v>
      </c>
      <c r="AP84" s="5">
        <f t="shared" si="1"/>
        <v>2.7214854111405749</v>
      </c>
      <c r="AQ84" s="5">
        <f t="shared" si="1"/>
        <v>3.0053050397878001</v>
      </c>
      <c r="AR84" s="2">
        <v>43.8255265853835</v>
      </c>
      <c r="AS84" s="2">
        <v>45.120862346527801</v>
      </c>
      <c r="AT84" s="2">
        <v>51.381651858725398</v>
      </c>
      <c r="AU84" s="2">
        <v>73.834138385227305</v>
      </c>
      <c r="AV84" s="2">
        <v>81.534189854252006</v>
      </c>
    </row>
    <row r="85" spans="1:48" x14ac:dyDescent="0.25">
      <c r="A85" t="s">
        <v>31</v>
      </c>
      <c r="B85" t="s">
        <v>1</v>
      </c>
      <c r="C85" t="s">
        <v>2</v>
      </c>
      <c r="D85" t="s">
        <v>87</v>
      </c>
      <c r="E85" s="1">
        <v>39753</v>
      </c>
      <c r="F85" s="1">
        <v>7381</v>
      </c>
      <c r="G85" s="2">
        <v>18.567152164616498</v>
      </c>
      <c r="H85" s="3">
        <v>7.25</v>
      </c>
      <c r="I85" s="3">
        <v>13.0547359056558</v>
      </c>
      <c r="J85" s="3">
        <v>783</v>
      </c>
      <c r="K85" s="4">
        <v>996</v>
      </c>
      <c r="L85" s="4">
        <v>1025</v>
      </c>
      <c r="M85" s="4">
        <v>1167</v>
      </c>
      <c r="N85" s="4">
        <v>1489</v>
      </c>
      <c r="O85" s="4">
        <v>1824</v>
      </c>
      <c r="P85" s="4">
        <v>82700</v>
      </c>
      <c r="Q85" s="4">
        <v>24810</v>
      </c>
      <c r="R85" s="4">
        <v>53488.8691060278</v>
      </c>
      <c r="S85" s="4">
        <v>1337.2217276506899</v>
      </c>
      <c r="T85" s="4">
        <v>620.25</v>
      </c>
      <c r="U85" s="4">
        <v>377</v>
      </c>
      <c r="V85" s="4">
        <v>678.84626709410099</v>
      </c>
      <c r="W85" s="4">
        <v>234.9</v>
      </c>
      <c r="X85" s="4">
        <v>39840</v>
      </c>
      <c r="Y85" s="4">
        <v>41000</v>
      </c>
      <c r="Z85" s="4">
        <v>46680</v>
      </c>
      <c r="AA85" s="4">
        <v>59560</v>
      </c>
      <c r="AB85" s="4">
        <v>72960</v>
      </c>
      <c r="AC85" s="3">
        <v>19.153846153846199</v>
      </c>
      <c r="AD85" s="3">
        <v>19.711538461538499</v>
      </c>
      <c r="AE85" s="3">
        <v>22.442307692307701</v>
      </c>
      <c r="AF85" s="3">
        <v>28.634615384615401</v>
      </c>
      <c r="AG85" s="3">
        <v>35.076923076923102</v>
      </c>
      <c r="AH85" s="2">
        <v>105.676392572944</v>
      </c>
      <c r="AI85" s="2">
        <v>108.75331564986701</v>
      </c>
      <c r="AJ85" s="2">
        <v>123.819628647215</v>
      </c>
      <c r="AK85" s="2">
        <v>157.984084880637</v>
      </c>
      <c r="AL85" s="2">
        <v>193.527851458886</v>
      </c>
      <c r="AM85" s="5">
        <f t="shared" si="1"/>
        <v>2.6419098143235997</v>
      </c>
      <c r="AN85" s="5">
        <f t="shared" si="1"/>
        <v>2.718832891246675</v>
      </c>
      <c r="AO85" s="5">
        <f t="shared" si="1"/>
        <v>3.0954907161803749</v>
      </c>
      <c r="AP85" s="5">
        <f t="shared" si="1"/>
        <v>3.949602122015925</v>
      </c>
      <c r="AQ85" s="5">
        <f t="shared" si="1"/>
        <v>4.8381962864721499</v>
      </c>
      <c r="AR85" s="2">
        <v>58.687808906338802</v>
      </c>
      <c r="AS85" s="2">
        <v>60.396590490961103</v>
      </c>
      <c r="AT85" s="2">
        <v>68.763727905318603</v>
      </c>
      <c r="AU85" s="2">
        <v>87.737095844918102</v>
      </c>
      <c r="AV85" s="2">
        <v>107.476469322452</v>
      </c>
    </row>
    <row r="86" spans="1:48" x14ac:dyDescent="0.25">
      <c r="A86" t="s">
        <v>31</v>
      </c>
      <c r="B86" t="s">
        <v>1</v>
      </c>
      <c r="C86" t="s">
        <v>2</v>
      </c>
      <c r="D86" t="s">
        <v>88</v>
      </c>
      <c r="E86" s="1">
        <v>35633</v>
      </c>
      <c r="F86" s="1">
        <v>14164</v>
      </c>
      <c r="G86" s="2">
        <v>39.749670249487799</v>
      </c>
      <c r="H86" s="3">
        <v>7.25</v>
      </c>
      <c r="I86" s="3">
        <v>13.9613369770034</v>
      </c>
      <c r="J86" s="3">
        <v>783</v>
      </c>
      <c r="K86" s="4">
        <v>609</v>
      </c>
      <c r="L86" s="4">
        <v>613</v>
      </c>
      <c r="M86" s="4">
        <v>755</v>
      </c>
      <c r="N86" s="4">
        <v>1013</v>
      </c>
      <c r="O86" s="4">
        <v>1213</v>
      </c>
      <c r="P86" s="4">
        <v>58700</v>
      </c>
      <c r="Q86" s="4">
        <v>17610</v>
      </c>
      <c r="R86" s="4">
        <v>31655.0274627246</v>
      </c>
      <c r="S86" s="4">
        <v>791.37568656811504</v>
      </c>
      <c r="T86" s="4">
        <v>440.25</v>
      </c>
      <c r="U86" s="4">
        <v>377</v>
      </c>
      <c r="V86" s="4">
        <v>725.98952280417802</v>
      </c>
      <c r="W86" s="4">
        <v>234.9</v>
      </c>
      <c r="X86" s="4">
        <v>24360</v>
      </c>
      <c r="Y86" s="4">
        <v>24520</v>
      </c>
      <c r="Z86" s="4">
        <v>30200</v>
      </c>
      <c r="AA86" s="4">
        <v>40520</v>
      </c>
      <c r="AB86" s="4">
        <v>48520</v>
      </c>
      <c r="AC86" s="3">
        <v>11.711538461538501</v>
      </c>
      <c r="AD86" s="3">
        <v>11.788461538461499</v>
      </c>
      <c r="AE86" s="3">
        <v>14.5192307692308</v>
      </c>
      <c r="AF86" s="3">
        <v>19.480769230769202</v>
      </c>
      <c r="AG86" s="3">
        <v>23.326923076923102</v>
      </c>
      <c r="AH86" s="2">
        <v>64.615384615384599</v>
      </c>
      <c r="AI86" s="2">
        <v>65.039787798408497</v>
      </c>
      <c r="AJ86" s="2">
        <v>80.106100795756007</v>
      </c>
      <c r="AK86" s="2">
        <v>107.48010610079599</v>
      </c>
      <c r="AL86" s="2">
        <v>128.70026525198901</v>
      </c>
      <c r="AM86" s="5">
        <f t="shared" si="1"/>
        <v>1.615384615384615</v>
      </c>
      <c r="AN86" s="5">
        <f t="shared" si="1"/>
        <v>1.6259946949602124</v>
      </c>
      <c r="AO86" s="5">
        <f t="shared" si="1"/>
        <v>2.0026525198939003</v>
      </c>
      <c r="AP86" s="5">
        <f t="shared" si="1"/>
        <v>2.6870026525199</v>
      </c>
      <c r="AQ86" s="5">
        <f t="shared" si="1"/>
        <v>3.2175066312997251</v>
      </c>
      <c r="AR86" s="2">
        <v>33.554203242366398</v>
      </c>
      <c r="AS86" s="2">
        <v>33.774592097817099</v>
      </c>
      <c r="AT86" s="2">
        <v>41.598396466316302</v>
      </c>
      <c r="AU86" s="2">
        <v>55.813477642885303</v>
      </c>
      <c r="AV86" s="2">
        <v>66.832920415419395</v>
      </c>
    </row>
    <row r="87" spans="1:48" x14ac:dyDescent="0.25">
      <c r="A87" t="s">
        <v>31</v>
      </c>
      <c r="B87" t="s">
        <v>1</v>
      </c>
      <c r="C87" t="s">
        <v>2</v>
      </c>
      <c r="D87" t="s">
        <v>89</v>
      </c>
      <c r="E87" s="1">
        <v>73675</v>
      </c>
      <c r="F87" s="1">
        <v>12046</v>
      </c>
      <c r="G87" s="2">
        <v>16.350186630471701</v>
      </c>
      <c r="H87" s="3">
        <v>7.25</v>
      </c>
      <c r="I87" s="3">
        <v>13.622192753268299</v>
      </c>
      <c r="J87" s="3">
        <v>783</v>
      </c>
      <c r="K87" s="4">
        <v>996</v>
      </c>
      <c r="L87" s="4">
        <v>1025</v>
      </c>
      <c r="M87" s="4">
        <v>1167</v>
      </c>
      <c r="N87" s="4">
        <v>1489</v>
      </c>
      <c r="O87" s="4">
        <v>1824</v>
      </c>
      <c r="P87" s="4">
        <v>82700</v>
      </c>
      <c r="Q87" s="4">
        <v>24810</v>
      </c>
      <c r="R87" s="4">
        <v>57748.448220657599</v>
      </c>
      <c r="S87" s="4">
        <v>1443.71120551644</v>
      </c>
      <c r="T87" s="4">
        <v>620.25</v>
      </c>
      <c r="U87" s="4">
        <v>377</v>
      </c>
      <c r="V87" s="4">
        <v>708.35402316995396</v>
      </c>
      <c r="W87" s="4">
        <v>234.9</v>
      </c>
      <c r="X87" s="4">
        <v>39840</v>
      </c>
      <c r="Y87" s="4">
        <v>41000</v>
      </c>
      <c r="Z87" s="4">
        <v>46680</v>
      </c>
      <c r="AA87" s="4">
        <v>59560</v>
      </c>
      <c r="AB87" s="4">
        <v>72960</v>
      </c>
      <c r="AC87" s="3">
        <v>19.153846153846199</v>
      </c>
      <c r="AD87" s="3">
        <v>19.711538461538499</v>
      </c>
      <c r="AE87" s="3">
        <v>22.442307692307701</v>
      </c>
      <c r="AF87" s="3">
        <v>28.634615384615401</v>
      </c>
      <c r="AG87" s="3">
        <v>35.076923076923102</v>
      </c>
      <c r="AH87" s="2">
        <v>105.676392572944</v>
      </c>
      <c r="AI87" s="2">
        <v>108.75331564986701</v>
      </c>
      <c r="AJ87" s="2">
        <v>123.819628647215</v>
      </c>
      <c r="AK87" s="2">
        <v>157.984084880637</v>
      </c>
      <c r="AL87" s="2">
        <v>193.527851458886</v>
      </c>
      <c r="AM87" s="5">
        <f t="shared" si="1"/>
        <v>2.6419098143235997</v>
      </c>
      <c r="AN87" s="5">
        <f t="shared" si="1"/>
        <v>2.718832891246675</v>
      </c>
      <c r="AO87" s="5">
        <f t="shared" si="1"/>
        <v>3.0954907161803749</v>
      </c>
      <c r="AP87" s="5">
        <f t="shared" si="1"/>
        <v>3.949602122015925</v>
      </c>
      <c r="AQ87" s="5">
        <f t="shared" si="1"/>
        <v>4.8381962864721499</v>
      </c>
      <c r="AR87" s="2">
        <v>56.243063068537502</v>
      </c>
      <c r="AS87" s="2">
        <v>57.880662294428603</v>
      </c>
      <c r="AT87" s="2">
        <v>65.899251607412893</v>
      </c>
      <c r="AU87" s="2">
        <v>84.082249908687103</v>
      </c>
      <c r="AV87" s="2">
        <v>102.999344414671</v>
      </c>
    </row>
    <row r="88" spans="1:48" x14ac:dyDescent="0.25">
      <c r="A88" t="s">
        <v>31</v>
      </c>
      <c r="B88" t="s">
        <v>1</v>
      </c>
      <c r="C88" t="s">
        <v>2</v>
      </c>
      <c r="D88" t="s">
        <v>90</v>
      </c>
      <c r="E88" s="1">
        <v>8305</v>
      </c>
      <c r="F88" s="1">
        <v>2843</v>
      </c>
      <c r="G88" s="2">
        <v>34.232390126429898</v>
      </c>
      <c r="H88" s="3">
        <v>7.25</v>
      </c>
      <c r="I88" s="3">
        <v>10.575351143533901</v>
      </c>
      <c r="J88" s="3">
        <v>783</v>
      </c>
      <c r="K88" s="4">
        <v>424</v>
      </c>
      <c r="L88" s="4">
        <v>572</v>
      </c>
      <c r="M88" s="4">
        <v>651</v>
      </c>
      <c r="N88" s="4">
        <v>924</v>
      </c>
      <c r="O88" s="4">
        <v>998</v>
      </c>
      <c r="P88" s="4">
        <v>52400</v>
      </c>
      <c r="Q88" s="4">
        <v>15720</v>
      </c>
      <c r="R88" s="4">
        <v>24085.437125653101</v>
      </c>
      <c r="S88" s="4">
        <v>602.13592814132801</v>
      </c>
      <c r="T88" s="4">
        <v>393</v>
      </c>
      <c r="U88" s="4">
        <v>377</v>
      </c>
      <c r="V88" s="4">
        <v>549.91825946376503</v>
      </c>
      <c r="W88" s="4">
        <v>234.9</v>
      </c>
      <c r="X88" s="4">
        <v>16960</v>
      </c>
      <c r="Y88" s="4">
        <v>22880</v>
      </c>
      <c r="Z88" s="4">
        <v>26040</v>
      </c>
      <c r="AA88" s="4">
        <v>36960</v>
      </c>
      <c r="AB88" s="4">
        <v>39920</v>
      </c>
      <c r="AC88" s="3">
        <v>8.1538461538461497</v>
      </c>
      <c r="AD88" s="3">
        <v>11</v>
      </c>
      <c r="AE88" s="3">
        <v>12.5192307692308</v>
      </c>
      <c r="AF88" s="3">
        <v>17.769230769230798</v>
      </c>
      <c r="AG88" s="3">
        <v>19.192307692307701</v>
      </c>
      <c r="AH88" s="2">
        <v>44.986737400530501</v>
      </c>
      <c r="AI88" s="2">
        <v>60.689655172413801</v>
      </c>
      <c r="AJ88" s="2">
        <v>69.071618037135295</v>
      </c>
      <c r="AK88" s="2">
        <v>98.037135278514597</v>
      </c>
      <c r="AL88" s="2">
        <v>105.88859416445599</v>
      </c>
      <c r="AM88" s="5">
        <f t="shared" si="1"/>
        <v>1.1246684350132625</v>
      </c>
      <c r="AN88" s="5">
        <f t="shared" si="1"/>
        <v>1.517241379310345</v>
      </c>
      <c r="AO88" s="5">
        <f t="shared" si="1"/>
        <v>1.7267904509283825</v>
      </c>
      <c r="AP88" s="5">
        <f t="shared" si="1"/>
        <v>2.4509283819628651</v>
      </c>
      <c r="AQ88" s="5">
        <f t="shared" si="1"/>
        <v>2.6472148541113998</v>
      </c>
      <c r="AR88" s="2">
        <v>30.840947191929899</v>
      </c>
      <c r="AS88" s="2">
        <v>41.606183475905503</v>
      </c>
      <c r="AT88" s="2">
        <v>47.3524920328924</v>
      </c>
      <c r="AU88" s="2">
        <v>67.2099886918473</v>
      </c>
      <c r="AV88" s="2">
        <v>72.592606833835106</v>
      </c>
    </row>
    <row r="89" spans="1:48" x14ac:dyDescent="0.25">
      <c r="A89" t="s">
        <v>31</v>
      </c>
      <c r="B89" t="s">
        <v>1</v>
      </c>
      <c r="C89" t="s">
        <v>2</v>
      </c>
      <c r="D89" t="s">
        <v>91</v>
      </c>
      <c r="E89" s="1">
        <v>400016</v>
      </c>
      <c r="F89" s="1">
        <v>193973</v>
      </c>
      <c r="G89" s="2">
        <v>48.491310347586101</v>
      </c>
      <c r="H89" s="3">
        <v>7.25</v>
      </c>
      <c r="I89" s="3">
        <v>24.914849939071999</v>
      </c>
      <c r="J89" s="3">
        <v>783</v>
      </c>
      <c r="K89" s="4">
        <v>996</v>
      </c>
      <c r="L89" s="4">
        <v>1025</v>
      </c>
      <c r="M89" s="4">
        <v>1167</v>
      </c>
      <c r="N89" s="4">
        <v>1489</v>
      </c>
      <c r="O89" s="4">
        <v>1824</v>
      </c>
      <c r="P89" s="4">
        <v>82700</v>
      </c>
      <c r="Q89" s="4">
        <v>24810</v>
      </c>
      <c r="R89" s="4">
        <v>43479.013683573299</v>
      </c>
      <c r="S89" s="4">
        <v>1086.9753420893301</v>
      </c>
      <c r="T89" s="4">
        <v>620.25</v>
      </c>
      <c r="U89" s="4">
        <v>377</v>
      </c>
      <c r="V89" s="4">
        <v>1295.57219683175</v>
      </c>
      <c r="W89" s="4">
        <v>234.9</v>
      </c>
      <c r="X89" s="4">
        <v>39840</v>
      </c>
      <c r="Y89" s="4">
        <v>41000</v>
      </c>
      <c r="Z89" s="4">
        <v>46680</v>
      </c>
      <c r="AA89" s="4">
        <v>59560</v>
      </c>
      <c r="AB89" s="4">
        <v>72960</v>
      </c>
      <c r="AC89" s="3">
        <v>19.153846153846199</v>
      </c>
      <c r="AD89" s="3">
        <v>19.711538461538499</v>
      </c>
      <c r="AE89" s="3">
        <v>22.442307692307701</v>
      </c>
      <c r="AF89" s="3">
        <v>28.634615384615401</v>
      </c>
      <c r="AG89" s="3">
        <v>35.076923076923102</v>
      </c>
      <c r="AH89" s="2">
        <v>105.676392572944</v>
      </c>
      <c r="AI89" s="2">
        <v>108.75331564986701</v>
      </c>
      <c r="AJ89" s="2">
        <v>123.819628647215</v>
      </c>
      <c r="AK89" s="2">
        <v>157.984084880637</v>
      </c>
      <c r="AL89" s="2">
        <v>193.527851458886</v>
      </c>
      <c r="AM89" s="5">
        <f t="shared" si="1"/>
        <v>2.6419098143235997</v>
      </c>
      <c r="AN89" s="5">
        <f t="shared" si="1"/>
        <v>2.718832891246675</v>
      </c>
      <c r="AO89" s="5">
        <f t="shared" si="1"/>
        <v>3.0954907161803749</v>
      </c>
      <c r="AP89" s="5">
        <f t="shared" si="1"/>
        <v>3.949602122015925</v>
      </c>
      <c r="AQ89" s="5">
        <f t="shared" si="1"/>
        <v>4.8381962864721499</v>
      </c>
      <c r="AR89" s="2">
        <v>30.750891457401298</v>
      </c>
      <c r="AS89" s="2">
        <v>31.646248738791499</v>
      </c>
      <c r="AT89" s="2">
        <v>36.030411978702197</v>
      </c>
      <c r="AU89" s="2">
        <v>45.971965241034702</v>
      </c>
      <c r="AV89" s="2">
        <v>56.314885560542201</v>
      </c>
    </row>
    <row r="90" spans="1:48" x14ac:dyDescent="0.25">
      <c r="A90" t="s">
        <v>31</v>
      </c>
      <c r="B90" t="s">
        <v>1</v>
      </c>
      <c r="C90" t="s">
        <v>2</v>
      </c>
      <c r="D90" t="s">
        <v>92</v>
      </c>
      <c r="E90" s="1">
        <v>11645</v>
      </c>
      <c r="F90" s="1">
        <v>2930</v>
      </c>
      <c r="G90" s="2">
        <v>25.161013310433699</v>
      </c>
      <c r="H90" s="3">
        <v>7.25</v>
      </c>
      <c r="I90" s="3">
        <v>8.7949339005997196</v>
      </c>
      <c r="J90" s="3">
        <v>783</v>
      </c>
      <c r="K90" s="4">
        <v>578</v>
      </c>
      <c r="L90" s="4">
        <v>581</v>
      </c>
      <c r="M90" s="4">
        <v>745</v>
      </c>
      <c r="N90" s="4">
        <v>928</v>
      </c>
      <c r="O90" s="4">
        <v>1209</v>
      </c>
      <c r="P90" s="4">
        <v>58400</v>
      </c>
      <c r="Q90" s="4">
        <v>17520</v>
      </c>
      <c r="R90" s="4">
        <v>29349.526379508101</v>
      </c>
      <c r="S90" s="4">
        <v>733.73815948770198</v>
      </c>
      <c r="T90" s="4">
        <v>438</v>
      </c>
      <c r="U90" s="4">
        <v>377</v>
      </c>
      <c r="V90" s="4">
        <v>457.33656283118597</v>
      </c>
      <c r="W90" s="4">
        <v>234.9</v>
      </c>
      <c r="X90" s="4">
        <v>23120</v>
      </c>
      <c r="Y90" s="4">
        <v>23240</v>
      </c>
      <c r="Z90" s="4">
        <v>29800</v>
      </c>
      <c r="AA90" s="4">
        <v>37120</v>
      </c>
      <c r="AB90" s="4">
        <v>48360</v>
      </c>
      <c r="AC90" s="3">
        <v>11.115384615384601</v>
      </c>
      <c r="AD90" s="3">
        <v>11.1730769230769</v>
      </c>
      <c r="AE90" s="3">
        <v>14.3269230769231</v>
      </c>
      <c r="AF90" s="3">
        <v>17.846153846153801</v>
      </c>
      <c r="AG90" s="3">
        <v>23.25</v>
      </c>
      <c r="AH90" s="2">
        <v>61.326259946949598</v>
      </c>
      <c r="AI90" s="2">
        <v>61.644562334217497</v>
      </c>
      <c r="AJ90" s="2">
        <v>79.045092838196297</v>
      </c>
      <c r="AK90" s="2">
        <v>98.461538461538495</v>
      </c>
      <c r="AL90" s="2">
        <v>128.27586206896601</v>
      </c>
      <c r="AM90" s="5">
        <f t="shared" si="1"/>
        <v>1.53315649867374</v>
      </c>
      <c r="AN90" s="5">
        <f t="shared" si="1"/>
        <v>1.5411140583554375</v>
      </c>
      <c r="AO90" s="5">
        <f t="shared" si="1"/>
        <v>1.9761273209549075</v>
      </c>
      <c r="AP90" s="5">
        <f t="shared" si="1"/>
        <v>2.4615384615384626</v>
      </c>
      <c r="AQ90" s="5">
        <f t="shared" si="1"/>
        <v>3.2068965517241503</v>
      </c>
      <c r="AR90" s="2">
        <v>50.553578871703202</v>
      </c>
      <c r="AS90" s="2">
        <v>50.8159676893764</v>
      </c>
      <c r="AT90" s="2">
        <v>65.159889722177994</v>
      </c>
      <c r="AU90" s="2">
        <v>81.165607600243206</v>
      </c>
      <c r="AV90" s="2">
        <v>105.7426935223</v>
      </c>
    </row>
    <row r="91" spans="1:48" x14ac:dyDescent="0.25">
      <c r="A91" t="s">
        <v>31</v>
      </c>
      <c r="B91" t="s">
        <v>1</v>
      </c>
      <c r="C91" t="s">
        <v>2</v>
      </c>
      <c r="D91" t="s">
        <v>93</v>
      </c>
      <c r="E91" s="1">
        <v>1105</v>
      </c>
      <c r="F91" s="1">
        <v>265</v>
      </c>
      <c r="G91" s="2">
        <v>23.981900452488699</v>
      </c>
      <c r="H91" s="3">
        <v>7.25</v>
      </c>
      <c r="I91" s="3">
        <v>9.4910159289473093</v>
      </c>
      <c r="J91" s="3">
        <v>783</v>
      </c>
      <c r="K91" s="4">
        <v>534</v>
      </c>
      <c r="L91" s="4">
        <v>537</v>
      </c>
      <c r="M91" s="4">
        <v>651</v>
      </c>
      <c r="N91" s="4">
        <v>918</v>
      </c>
      <c r="O91" s="4">
        <v>969</v>
      </c>
      <c r="P91" s="4">
        <v>64000</v>
      </c>
      <c r="Q91" s="4">
        <v>19200</v>
      </c>
      <c r="R91" s="4">
        <v>29803.577402191899</v>
      </c>
      <c r="S91" s="4">
        <v>745.08943505479795</v>
      </c>
      <c r="T91" s="4">
        <v>480</v>
      </c>
      <c r="U91" s="4">
        <v>377</v>
      </c>
      <c r="V91" s="4">
        <v>493.53282830526001</v>
      </c>
      <c r="W91" s="4">
        <v>234.9</v>
      </c>
      <c r="X91" s="4">
        <v>21360</v>
      </c>
      <c r="Y91" s="4">
        <v>21480</v>
      </c>
      <c r="Z91" s="4">
        <v>26040</v>
      </c>
      <c r="AA91" s="4">
        <v>36720</v>
      </c>
      <c r="AB91" s="4">
        <v>38760</v>
      </c>
      <c r="AC91" s="3">
        <v>10.2692307692308</v>
      </c>
      <c r="AD91" s="3">
        <v>10.3269230769231</v>
      </c>
      <c r="AE91" s="3">
        <v>12.5192307692308</v>
      </c>
      <c r="AF91" s="3">
        <v>17.653846153846199</v>
      </c>
      <c r="AG91" s="3">
        <v>18.634615384615401</v>
      </c>
      <c r="AH91" s="2">
        <v>56.657824933687003</v>
      </c>
      <c r="AI91" s="2">
        <v>56.976127320954902</v>
      </c>
      <c r="AJ91" s="2">
        <v>69.071618037135295</v>
      </c>
      <c r="AK91" s="2">
        <v>97.4005305039788</v>
      </c>
      <c r="AL91" s="2">
        <v>102.811671087533</v>
      </c>
      <c r="AM91" s="5">
        <f t="shared" si="1"/>
        <v>1.4164456233421752</v>
      </c>
      <c r="AN91" s="5">
        <f t="shared" si="1"/>
        <v>1.4244031830238726</v>
      </c>
      <c r="AO91" s="5">
        <f t="shared" si="1"/>
        <v>1.7267904509283825</v>
      </c>
      <c r="AP91" s="5">
        <f t="shared" si="1"/>
        <v>2.4350132625994698</v>
      </c>
      <c r="AQ91" s="5">
        <f t="shared" si="1"/>
        <v>2.5702917771883249</v>
      </c>
      <c r="AR91" s="2">
        <v>43.279795739926698</v>
      </c>
      <c r="AS91" s="2">
        <v>43.522940659813997</v>
      </c>
      <c r="AT91" s="2">
        <v>52.7624476155287</v>
      </c>
      <c r="AU91" s="2">
        <v>74.402345485492006</v>
      </c>
      <c r="AV91" s="2">
        <v>78.535809123574893</v>
      </c>
    </row>
    <row r="92" spans="1:48" x14ac:dyDescent="0.25">
      <c r="A92" t="s">
        <v>31</v>
      </c>
      <c r="B92" t="s">
        <v>1</v>
      </c>
      <c r="C92" t="s">
        <v>2</v>
      </c>
      <c r="D92" t="s">
        <v>94</v>
      </c>
      <c r="E92" s="1">
        <v>33777</v>
      </c>
      <c r="F92" s="1">
        <v>12772</v>
      </c>
      <c r="G92" s="2">
        <v>37.812712792728796</v>
      </c>
      <c r="H92" s="3">
        <v>7.25</v>
      </c>
      <c r="I92" s="3">
        <v>12.748067391987</v>
      </c>
      <c r="J92" s="3">
        <v>783</v>
      </c>
      <c r="K92" s="4">
        <v>653</v>
      </c>
      <c r="L92" s="4">
        <v>657</v>
      </c>
      <c r="M92" s="4">
        <v>786</v>
      </c>
      <c r="N92" s="4">
        <v>1094</v>
      </c>
      <c r="O92" s="4">
        <v>1159</v>
      </c>
      <c r="P92" s="4">
        <v>71200</v>
      </c>
      <c r="Q92" s="4">
        <v>21360</v>
      </c>
      <c r="R92" s="4">
        <v>33254.572503823103</v>
      </c>
      <c r="S92" s="4">
        <v>831.36431259557799</v>
      </c>
      <c r="T92" s="4">
        <v>534</v>
      </c>
      <c r="U92" s="4">
        <v>377</v>
      </c>
      <c r="V92" s="4">
        <v>662.89950438332301</v>
      </c>
      <c r="W92" s="4">
        <v>234.9</v>
      </c>
      <c r="X92" s="4">
        <v>26120</v>
      </c>
      <c r="Y92" s="4">
        <v>26280</v>
      </c>
      <c r="Z92" s="4">
        <v>31440</v>
      </c>
      <c r="AA92" s="4">
        <v>43760</v>
      </c>
      <c r="AB92" s="4">
        <v>46360</v>
      </c>
      <c r="AC92" s="3">
        <v>12.557692307692299</v>
      </c>
      <c r="AD92" s="3">
        <v>12.634615384615399</v>
      </c>
      <c r="AE92" s="3">
        <v>15.115384615384601</v>
      </c>
      <c r="AF92" s="3">
        <v>21.038461538461501</v>
      </c>
      <c r="AG92" s="3">
        <v>22.288461538461501</v>
      </c>
      <c r="AH92" s="2">
        <v>69.283819628647194</v>
      </c>
      <c r="AI92" s="2">
        <v>69.708222811671106</v>
      </c>
      <c r="AJ92" s="2">
        <v>83.395225464191</v>
      </c>
      <c r="AK92" s="2">
        <v>116.074270557029</v>
      </c>
      <c r="AL92" s="2">
        <v>122.970822281167</v>
      </c>
      <c r="AM92" s="5">
        <f t="shared" si="1"/>
        <v>1.7320954907161799</v>
      </c>
      <c r="AN92" s="5">
        <f t="shared" si="1"/>
        <v>1.7427055702917778</v>
      </c>
      <c r="AO92" s="5">
        <f t="shared" si="1"/>
        <v>2.0848806366047752</v>
      </c>
      <c r="AP92" s="5">
        <f t="shared" si="1"/>
        <v>2.9018567639257249</v>
      </c>
      <c r="AQ92" s="5">
        <f t="shared" si="1"/>
        <v>3.0742705570291751</v>
      </c>
      <c r="AR92" s="2">
        <v>39.402654289655501</v>
      </c>
      <c r="AS92" s="2">
        <v>39.644018175043797</v>
      </c>
      <c r="AT92" s="2">
        <v>47.428003478819598</v>
      </c>
      <c r="AU92" s="2">
        <v>66.013022653725997</v>
      </c>
      <c r="AV92" s="2">
        <v>69.935185791287395</v>
      </c>
    </row>
    <row r="93" spans="1:48" x14ac:dyDescent="0.25">
      <c r="A93" t="s">
        <v>31</v>
      </c>
      <c r="B93" t="s">
        <v>1</v>
      </c>
      <c r="C93" t="s">
        <v>2</v>
      </c>
      <c r="D93" t="s">
        <v>95</v>
      </c>
      <c r="E93" s="1">
        <v>20294</v>
      </c>
      <c r="F93" s="1">
        <v>7307</v>
      </c>
      <c r="G93" s="2">
        <v>36.005715975165096</v>
      </c>
      <c r="H93" s="3">
        <v>7.25</v>
      </c>
      <c r="I93" s="3">
        <v>13.9233934926215</v>
      </c>
      <c r="J93" s="3">
        <v>783</v>
      </c>
      <c r="K93" s="4">
        <v>517</v>
      </c>
      <c r="L93" s="4">
        <v>534</v>
      </c>
      <c r="M93" s="4">
        <v>653</v>
      </c>
      <c r="N93" s="4">
        <v>942</v>
      </c>
      <c r="O93" s="4">
        <v>1146</v>
      </c>
      <c r="P93" s="4">
        <v>50200</v>
      </c>
      <c r="Q93" s="4">
        <v>15060</v>
      </c>
      <c r="R93" s="4">
        <v>31319.154103478999</v>
      </c>
      <c r="S93" s="4">
        <v>782.97885258697602</v>
      </c>
      <c r="T93" s="4">
        <v>376.5</v>
      </c>
      <c r="U93" s="4">
        <v>377</v>
      </c>
      <c r="V93" s="4">
        <v>724.016461616318</v>
      </c>
      <c r="W93" s="4">
        <v>234.9</v>
      </c>
      <c r="X93" s="4">
        <v>20680</v>
      </c>
      <c r="Y93" s="4">
        <v>21360</v>
      </c>
      <c r="Z93" s="4">
        <v>26120</v>
      </c>
      <c r="AA93" s="4">
        <v>37680</v>
      </c>
      <c r="AB93" s="4">
        <v>45840</v>
      </c>
      <c r="AC93" s="3">
        <v>9.9423076923076898</v>
      </c>
      <c r="AD93" s="3">
        <v>10.2692307692308</v>
      </c>
      <c r="AE93" s="3">
        <v>12.557692307692299</v>
      </c>
      <c r="AF93" s="3">
        <v>18.115384615384599</v>
      </c>
      <c r="AG93" s="3">
        <v>22.038461538461501</v>
      </c>
      <c r="AH93" s="2">
        <v>54.854111405835503</v>
      </c>
      <c r="AI93" s="2">
        <v>56.657824933687003</v>
      </c>
      <c r="AJ93" s="2">
        <v>69.283819628647194</v>
      </c>
      <c r="AK93" s="2">
        <v>99.946949602122004</v>
      </c>
      <c r="AL93" s="2">
        <v>121.59151193634</v>
      </c>
      <c r="AM93" s="5">
        <f t="shared" si="1"/>
        <v>1.3713527851458875</v>
      </c>
      <c r="AN93" s="5">
        <f t="shared" si="1"/>
        <v>1.4164456233421752</v>
      </c>
      <c r="AO93" s="5">
        <f t="shared" si="1"/>
        <v>1.7320954907161799</v>
      </c>
      <c r="AP93" s="5">
        <f t="shared" si="1"/>
        <v>2.4986737400530501</v>
      </c>
      <c r="AQ93" s="5">
        <f t="shared" si="1"/>
        <v>3.0397877984084998</v>
      </c>
      <c r="AR93" s="2">
        <v>28.562886476135201</v>
      </c>
      <c r="AS93" s="2">
        <v>29.502091640727699</v>
      </c>
      <c r="AT93" s="2">
        <v>36.076527792874799</v>
      </c>
      <c r="AU93" s="2">
        <v>52.043015590946503</v>
      </c>
      <c r="AV93" s="2">
        <v>63.313477566056001</v>
      </c>
    </row>
    <row r="94" spans="1:48" x14ac:dyDescent="0.25">
      <c r="A94" t="s">
        <v>31</v>
      </c>
      <c r="B94" t="s">
        <v>1</v>
      </c>
      <c r="C94" t="s">
        <v>2</v>
      </c>
      <c r="D94" t="s">
        <v>96</v>
      </c>
      <c r="E94" s="1">
        <v>9037</v>
      </c>
      <c r="F94" s="1">
        <v>3112</v>
      </c>
      <c r="G94" s="2">
        <v>34.436206705765201</v>
      </c>
      <c r="H94" s="3">
        <v>7.25</v>
      </c>
      <c r="I94" s="3">
        <v>11.051496260356901</v>
      </c>
      <c r="J94" s="3">
        <v>783</v>
      </c>
      <c r="K94" s="4">
        <v>513</v>
      </c>
      <c r="L94" s="4">
        <v>525</v>
      </c>
      <c r="M94" s="4">
        <v>671</v>
      </c>
      <c r="N94" s="4">
        <v>917</v>
      </c>
      <c r="O94" s="4">
        <v>955</v>
      </c>
      <c r="P94" s="4">
        <v>48400</v>
      </c>
      <c r="Q94" s="4">
        <v>14520</v>
      </c>
      <c r="R94" s="4">
        <v>26858.465631770101</v>
      </c>
      <c r="S94" s="4">
        <v>671.46164079425296</v>
      </c>
      <c r="T94" s="4">
        <v>363</v>
      </c>
      <c r="U94" s="4">
        <v>377</v>
      </c>
      <c r="V94" s="4">
        <v>574.67780553855903</v>
      </c>
      <c r="W94" s="4">
        <v>234.9</v>
      </c>
      <c r="X94" s="4">
        <v>20520</v>
      </c>
      <c r="Y94" s="4">
        <v>21000</v>
      </c>
      <c r="Z94" s="4">
        <v>26840</v>
      </c>
      <c r="AA94" s="4">
        <v>36680</v>
      </c>
      <c r="AB94" s="4">
        <v>38200</v>
      </c>
      <c r="AC94" s="3">
        <v>9.8653846153846203</v>
      </c>
      <c r="AD94" s="3">
        <v>10.096153846153801</v>
      </c>
      <c r="AE94" s="3">
        <v>12.903846153846199</v>
      </c>
      <c r="AF94" s="3">
        <v>17.634615384615401</v>
      </c>
      <c r="AG94" s="3">
        <v>18.365384615384599</v>
      </c>
      <c r="AH94" s="2">
        <v>54.429708222811698</v>
      </c>
      <c r="AI94" s="2">
        <v>55.7029177718833</v>
      </c>
      <c r="AJ94" s="2">
        <v>71.1936339522547</v>
      </c>
      <c r="AK94" s="2">
        <v>97.294429708222793</v>
      </c>
      <c r="AL94" s="2">
        <v>101.32625994695</v>
      </c>
      <c r="AM94" s="5">
        <f t="shared" si="1"/>
        <v>1.3607427055702925</v>
      </c>
      <c r="AN94" s="5">
        <f t="shared" si="1"/>
        <v>1.3925729442970824</v>
      </c>
      <c r="AO94" s="5">
        <f t="shared" si="1"/>
        <v>1.7798408488063675</v>
      </c>
      <c r="AP94" s="5">
        <f t="shared" si="1"/>
        <v>2.43236074270557</v>
      </c>
      <c r="AQ94" s="5">
        <f t="shared" si="1"/>
        <v>2.5331564986737503</v>
      </c>
      <c r="AR94" s="2">
        <v>35.706964497732301</v>
      </c>
      <c r="AS94" s="2">
        <v>36.542215129258203</v>
      </c>
      <c r="AT94" s="2">
        <v>46.704431146156601</v>
      </c>
      <c r="AU94" s="2">
        <v>63.827069092437597</v>
      </c>
      <c r="AV94" s="2">
        <v>66.472029425602898</v>
      </c>
    </row>
    <row r="95" spans="1:48" x14ac:dyDescent="0.25">
      <c r="A95" t="s">
        <v>31</v>
      </c>
      <c r="B95" t="s">
        <v>1</v>
      </c>
      <c r="C95" t="s">
        <v>2</v>
      </c>
      <c r="D95" t="s">
        <v>97</v>
      </c>
      <c r="E95" s="1">
        <v>7004</v>
      </c>
      <c r="F95" s="1">
        <v>2009</v>
      </c>
      <c r="G95" s="2">
        <v>28.683609366076503</v>
      </c>
      <c r="H95" s="3">
        <v>7.25</v>
      </c>
      <c r="I95" s="3">
        <v>11.642103207246301</v>
      </c>
      <c r="J95" s="3">
        <v>783</v>
      </c>
      <c r="K95" s="4">
        <v>580</v>
      </c>
      <c r="L95" s="4">
        <v>597</v>
      </c>
      <c r="M95" s="4">
        <v>679</v>
      </c>
      <c r="N95" s="4">
        <v>884</v>
      </c>
      <c r="O95" s="4">
        <v>970</v>
      </c>
      <c r="P95" s="4">
        <v>63500</v>
      </c>
      <c r="Q95" s="4">
        <v>19050</v>
      </c>
      <c r="R95" s="4">
        <v>31566.912538231201</v>
      </c>
      <c r="S95" s="4">
        <v>789.17281345577896</v>
      </c>
      <c r="T95" s="4">
        <v>476.25</v>
      </c>
      <c r="U95" s="4">
        <v>377</v>
      </c>
      <c r="V95" s="4">
        <v>605.38936677680999</v>
      </c>
      <c r="W95" s="4">
        <v>234.9</v>
      </c>
      <c r="X95" s="4">
        <v>23200</v>
      </c>
      <c r="Y95" s="4">
        <v>23880</v>
      </c>
      <c r="Z95" s="4">
        <v>27160</v>
      </c>
      <c r="AA95" s="4">
        <v>35360</v>
      </c>
      <c r="AB95" s="4">
        <v>38800</v>
      </c>
      <c r="AC95" s="3">
        <v>11.153846153846199</v>
      </c>
      <c r="AD95" s="3">
        <v>11.4807692307692</v>
      </c>
      <c r="AE95" s="3">
        <v>13.057692307692299</v>
      </c>
      <c r="AF95" s="3">
        <v>17</v>
      </c>
      <c r="AG95" s="3">
        <v>18.653846153846199</v>
      </c>
      <c r="AH95" s="2">
        <v>61.538461538461497</v>
      </c>
      <c r="AI95" s="2">
        <v>63.342175066312997</v>
      </c>
      <c r="AJ95" s="2">
        <v>72.042440318302397</v>
      </c>
      <c r="AK95" s="2">
        <v>93.7931034482759</v>
      </c>
      <c r="AL95" s="2">
        <v>102.91777188328901</v>
      </c>
      <c r="AM95" s="5">
        <f t="shared" si="1"/>
        <v>1.5384615384615374</v>
      </c>
      <c r="AN95" s="5">
        <f t="shared" si="1"/>
        <v>1.5835543766578248</v>
      </c>
      <c r="AO95" s="5">
        <f t="shared" si="1"/>
        <v>1.80106100795756</v>
      </c>
      <c r="AP95" s="5">
        <f t="shared" si="1"/>
        <v>2.3448275862068977</v>
      </c>
      <c r="AQ95" s="5">
        <f t="shared" si="1"/>
        <v>2.5729442970822252</v>
      </c>
      <c r="AR95" s="2">
        <v>38.322443824080601</v>
      </c>
      <c r="AS95" s="2">
        <v>39.445687867200199</v>
      </c>
      <c r="AT95" s="2">
        <v>44.863688545777102</v>
      </c>
      <c r="AU95" s="2">
        <v>58.408690242219301</v>
      </c>
      <c r="AV95" s="2">
        <v>64.090983636824404</v>
      </c>
    </row>
    <row r="96" spans="1:48" x14ac:dyDescent="0.25">
      <c r="A96" t="s">
        <v>31</v>
      </c>
      <c r="B96" t="s">
        <v>1</v>
      </c>
      <c r="C96" t="s">
        <v>2</v>
      </c>
      <c r="D96" t="s">
        <v>98</v>
      </c>
      <c r="E96" s="1">
        <v>288724</v>
      </c>
      <c r="F96" s="1">
        <v>97546</v>
      </c>
      <c r="G96" s="2">
        <v>33.785206633324599</v>
      </c>
      <c r="H96" s="3">
        <v>7.25</v>
      </c>
      <c r="I96" s="3">
        <v>18.063941175332101</v>
      </c>
      <c r="J96" s="3">
        <v>783</v>
      </c>
      <c r="K96" s="4">
        <v>996</v>
      </c>
      <c r="L96" s="4">
        <v>1025</v>
      </c>
      <c r="M96" s="4">
        <v>1167</v>
      </c>
      <c r="N96" s="4">
        <v>1489</v>
      </c>
      <c r="O96" s="4">
        <v>1824</v>
      </c>
      <c r="P96" s="4">
        <v>82700</v>
      </c>
      <c r="Q96" s="4">
        <v>24810</v>
      </c>
      <c r="R96" s="4">
        <v>47402.719438957603</v>
      </c>
      <c r="S96" s="4">
        <v>1185.06798597394</v>
      </c>
      <c r="T96" s="4">
        <v>620.25</v>
      </c>
      <c r="U96" s="4">
        <v>377</v>
      </c>
      <c r="V96" s="4">
        <v>939.32494111726805</v>
      </c>
      <c r="W96" s="4">
        <v>234.9</v>
      </c>
      <c r="X96" s="4">
        <v>39840</v>
      </c>
      <c r="Y96" s="4">
        <v>41000</v>
      </c>
      <c r="Z96" s="4">
        <v>46680</v>
      </c>
      <c r="AA96" s="4">
        <v>59560</v>
      </c>
      <c r="AB96" s="4">
        <v>72960</v>
      </c>
      <c r="AC96" s="3">
        <v>19.153846153846199</v>
      </c>
      <c r="AD96" s="3">
        <v>19.711538461538499</v>
      </c>
      <c r="AE96" s="3">
        <v>22.442307692307701</v>
      </c>
      <c r="AF96" s="3">
        <v>28.634615384615401</v>
      </c>
      <c r="AG96" s="3">
        <v>35.076923076923102</v>
      </c>
      <c r="AH96" s="2">
        <v>105.676392572944</v>
      </c>
      <c r="AI96" s="2">
        <v>108.75331564986701</v>
      </c>
      <c r="AJ96" s="2">
        <v>123.819628647215</v>
      </c>
      <c r="AK96" s="2">
        <v>157.984084880637</v>
      </c>
      <c r="AL96" s="2">
        <v>193.527851458886</v>
      </c>
      <c r="AM96" s="5">
        <f t="shared" si="1"/>
        <v>2.6419098143235997</v>
      </c>
      <c r="AN96" s="5">
        <f t="shared" si="1"/>
        <v>2.718832891246675</v>
      </c>
      <c r="AO96" s="5">
        <f t="shared" si="1"/>
        <v>3.0954907161803749</v>
      </c>
      <c r="AP96" s="5">
        <f t="shared" si="1"/>
        <v>3.949602122015925</v>
      </c>
      <c r="AQ96" s="5">
        <f t="shared" si="1"/>
        <v>4.8381962864721499</v>
      </c>
      <c r="AR96" s="2">
        <v>42.413437838255199</v>
      </c>
      <c r="AS96" s="2">
        <v>43.6483672532245</v>
      </c>
      <c r="AT96" s="2">
        <v>49.695263009281</v>
      </c>
      <c r="AU96" s="2">
        <v>63.407237892733001</v>
      </c>
      <c r="AV96" s="2">
        <v>77.6728018242747</v>
      </c>
    </row>
    <row r="97" spans="1:48" x14ac:dyDescent="0.25">
      <c r="A97" t="s">
        <v>31</v>
      </c>
      <c r="B97" t="s">
        <v>1</v>
      </c>
      <c r="C97" t="s">
        <v>2</v>
      </c>
      <c r="D97" t="s">
        <v>99</v>
      </c>
      <c r="E97" s="1">
        <v>15195</v>
      </c>
      <c r="F97" s="1">
        <v>3528</v>
      </c>
      <c r="G97" s="2">
        <v>23.218163869693999</v>
      </c>
      <c r="H97" s="3">
        <v>7.25</v>
      </c>
      <c r="I97" s="3">
        <v>12.0976940357024</v>
      </c>
      <c r="J97" s="3">
        <v>783</v>
      </c>
      <c r="K97" s="4">
        <v>479</v>
      </c>
      <c r="L97" s="4">
        <v>536</v>
      </c>
      <c r="M97" s="4">
        <v>703</v>
      </c>
      <c r="N97" s="4">
        <v>949</v>
      </c>
      <c r="O97" s="4">
        <v>952</v>
      </c>
      <c r="P97" s="4">
        <v>58000</v>
      </c>
      <c r="Q97" s="4">
        <v>17400</v>
      </c>
      <c r="R97" s="4">
        <v>33633.985002230103</v>
      </c>
      <c r="S97" s="4">
        <v>840.84962505575402</v>
      </c>
      <c r="T97" s="4">
        <v>435</v>
      </c>
      <c r="U97" s="4">
        <v>377</v>
      </c>
      <c r="V97" s="4">
        <v>629.08008985652702</v>
      </c>
      <c r="W97" s="4">
        <v>234.9</v>
      </c>
      <c r="X97" s="4">
        <v>19160</v>
      </c>
      <c r="Y97" s="4">
        <v>21440</v>
      </c>
      <c r="Z97" s="4">
        <v>28120</v>
      </c>
      <c r="AA97" s="4">
        <v>37960</v>
      </c>
      <c r="AB97" s="4">
        <v>38080</v>
      </c>
      <c r="AC97" s="3">
        <v>9.2115384615384599</v>
      </c>
      <c r="AD97" s="3">
        <v>10.307692307692299</v>
      </c>
      <c r="AE97" s="3">
        <v>13.5192307692308</v>
      </c>
      <c r="AF97" s="3">
        <v>18.25</v>
      </c>
      <c r="AG97" s="3">
        <v>18.307692307692299</v>
      </c>
      <c r="AH97" s="2">
        <v>50.822281167108798</v>
      </c>
      <c r="AI97" s="2">
        <v>56.870026525198902</v>
      </c>
      <c r="AJ97" s="2">
        <v>74.588859416445601</v>
      </c>
      <c r="AK97" s="2">
        <v>100.68965517241401</v>
      </c>
      <c r="AL97" s="2">
        <v>101.007957559682</v>
      </c>
      <c r="AM97" s="5">
        <f t="shared" si="1"/>
        <v>1.27055702917772</v>
      </c>
      <c r="AN97" s="5">
        <f t="shared" si="1"/>
        <v>1.4217506631299726</v>
      </c>
      <c r="AO97" s="5">
        <f t="shared" si="1"/>
        <v>1.86472148541114</v>
      </c>
      <c r="AP97" s="5">
        <f t="shared" si="1"/>
        <v>2.5172413793103501</v>
      </c>
      <c r="AQ97" s="5">
        <f t="shared" si="1"/>
        <v>2.5251989389920499</v>
      </c>
      <c r="AR97" s="2">
        <v>30.4571712075163</v>
      </c>
      <c r="AS97" s="2">
        <v>34.0815109963022</v>
      </c>
      <c r="AT97" s="2">
        <v>44.700190728358997</v>
      </c>
      <c r="AU97" s="2">
        <v>60.342078237856001</v>
      </c>
      <c r="AV97" s="2">
        <v>60.532832963581498</v>
      </c>
    </row>
    <row r="98" spans="1:48" x14ac:dyDescent="0.25">
      <c r="A98" t="s">
        <v>31</v>
      </c>
      <c r="B98" t="s">
        <v>1</v>
      </c>
      <c r="C98" t="s">
        <v>2</v>
      </c>
      <c r="D98" t="s">
        <v>100</v>
      </c>
      <c r="E98" s="1">
        <v>63931</v>
      </c>
      <c r="F98" s="1">
        <v>20060</v>
      </c>
      <c r="G98" s="2">
        <v>31.377578952307999</v>
      </c>
      <c r="H98" s="3">
        <v>7.25</v>
      </c>
      <c r="I98" s="3">
        <v>16.191019375586599</v>
      </c>
      <c r="J98" s="3">
        <v>783</v>
      </c>
      <c r="K98" s="4">
        <v>700</v>
      </c>
      <c r="L98" s="4">
        <v>789</v>
      </c>
      <c r="M98" s="4">
        <v>898</v>
      </c>
      <c r="N98" s="4">
        <v>1195</v>
      </c>
      <c r="O98" s="4">
        <v>1315</v>
      </c>
      <c r="P98" s="4">
        <v>75500</v>
      </c>
      <c r="Q98" s="4">
        <v>22650</v>
      </c>
      <c r="R98" s="4">
        <v>41757.144394354502</v>
      </c>
      <c r="S98" s="4">
        <v>1043.92860985886</v>
      </c>
      <c r="T98" s="4">
        <v>566.25</v>
      </c>
      <c r="U98" s="4">
        <v>377</v>
      </c>
      <c r="V98" s="4">
        <v>841.93300753050096</v>
      </c>
      <c r="W98" s="4">
        <v>234.9</v>
      </c>
      <c r="X98" s="4">
        <v>28000</v>
      </c>
      <c r="Y98" s="4">
        <v>31560</v>
      </c>
      <c r="Z98" s="4">
        <v>35920</v>
      </c>
      <c r="AA98" s="4">
        <v>47800</v>
      </c>
      <c r="AB98" s="4">
        <v>52600</v>
      </c>
      <c r="AC98" s="3">
        <v>13.461538461538501</v>
      </c>
      <c r="AD98" s="3">
        <v>15.1730769230769</v>
      </c>
      <c r="AE98" s="3">
        <v>17.269230769230798</v>
      </c>
      <c r="AF98" s="3">
        <v>22.980769230769202</v>
      </c>
      <c r="AG98" s="3">
        <v>25.288461538461501</v>
      </c>
      <c r="AH98" s="2">
        <v>74.270557029177695</v>
      </c>
      <c r="AI98" s="2">
        <v>83.713527851458906</v>
      </c>
      <c r="AJ98" s="2">
        <v>95.278514588859395</v>
      </c>
      <c r="AK98" s="2">
        <v>126.790450928382</v>
      </c>
      <c r="AL98" s="2">
        <v>139.52254641909801</v>
      </c>
      <c r="AM98" s="5">
        <f t="shared" si="1"/>
        <v>1.8567639257294424</v>
      </c>
      <c r="AN98" s="5">
        <f t="shared" si="1"/>
        <v>2.0928381962864728</v>
      </c>
      <c r="AO98" s="5">
        <f t="shared" si="1"/>
        <v>2.3819628647214848</v>
      </c>
      <c r="AP98" s="5">
        <f t="shared" si="1"/>
        <v>3.1697612732095499</v>
      </c>
      <c r="AQ98" s="5">
        <f t="shared" si="1"/>
        <v>3.48806366047745</v>
      </c>
      <c r="AR98" s="2">
        <v>33.256802797324298</v>
      </c>
      <c r="AS98" s="2">
        <v>37.485167724412598</v>
      </c>
      <c r="AT98" s="2">
        <v>42.663727017138797</v>
      </c>
      <c r="AU98" s="2">
        <v>56.774113346860702</v>
      </c>
      <c r="AV98" s="2">
        <v>62.475279540687701</v>
      </c>
    </row>
    <row r="99" spans="1:48" x14ac:dyDescent="0.25">
      <c r="A99" t="s">
        <v>31</v>
      </c>
      <c r="B99" t="s">
        <v>1</v>
      </c>
      <c r="C99" t="s">
        <v>2</v>
      </c>
      <c r="D99" t="s">
        <v>101</v>
      </c>
      <c r="E99" s="1">
        <v>2991</v>
      </c>
      <c r="F99" s="1">
        <v>803</v>
      </c>
      <c r="G99" s="2">
        <v>26.847208291541303</v>
      </c>
      <c r="H99" s="3">
        <v>7.25</v>
      </c>
      <c r="I99" s="3">
        <v>11.6164478035804</v>
      </c>
      <c r="J99" s="3">
        <v>783</v>
      </c>
      <c r="K99" s="4">
        <v>513</v>
      </c>
      <c r="L99" s="4">
        <v>516</v>
      </c>
      <c r="M99" s="4">
        <v>651</v>
      </c>
      <c r="N99" s="4">
        <v>939</v>
      </c>
      <c r="O99" s="4">
        <v>1003</v>
      </c>
      <c r="P99" s="4">
        <v>35200</v>
      </c>
      <c r="Q99" s="4">
        <v>10560</v>
      </c>
      <c r="R99" s="4">
        <v>19815.491549318202</v>
      </c>
      <c r="S99" s="4">
        <v>495.38728873295503</v>
      </c>
      <c r="T99" s="4">
        <v>264</v>
      </c>
      <c r="U99" s="4">
        <v>377</v>
      </c>
      <c r="V99" s="4">
        <v>604.05528578618203</v>
      </c>
      <c r="W99" s="4">
        <v>234.9</v>
      </c>
      <c r="X99" s="4">
        <v>20520</v>
      </c>
      <c r="Y99" s="4">
        <v>20640</v>
      </c>
      <c r="Z99" s="4">
        <v>26040</v>
      </c>
      <c r="AA99" s="4">
        <v>37560</v>
      </c>
      <c r="AB99" s="4">
        <v>40120</v>
      </c>
      <c r="AC99" s="3">
        <v>9.8653846153846203</v>
      </c>
      <c r="AD99" s="3">
        <v>9.9230769230769198</v>
      </c>
      <c r="AE99" s="3">
        <v>12.5192307692308</v>
      </c>
      <c r="AF99" s="3">
        <v>18.057692307692299</v>
      </c>
      <c r="AG99" s="3">
        <v>19.288461538461501</v>
      </c>
      <c r="AH99" s="2">
        <v>54.429708222811698</v>
      </c>
      <c r="AI99" s="2">
        <v>54.748010610079596</v>
      </c>
      <c r="AJ99" s="2">
        <v>69.071618037135295</v>
      </c>
      <c r="AK99" s="2">
        <v>99.628647214854098</v>
      </c>
      <c r="AL99" s="2">
        <v>106.419098143236</v>
      </c>
      <c r="AM99" s="5">
        <f t="shared" si="1"/>
        <v>1.3607427055702925</v>
      </c>
      <c r="AN99" s="5">
        <f t="shared" si="1"/>
        <v>1.36870026525199</v>
      </c>
      <c r="AO99" s="5">
        <f t="shared" si="1"/>
        <v>1.7267904509283825</v>
      </c>
      <c r="AP99" s="5">
        <f t="shared" si="1"/>
        <v>2.4907161803713525</v>
      </c>
      <c r="AQ99" s="5">
        <f t="shared" si="1"/>
        <v>2.6604774535809002</v>
      </c>
      <c r="AR99" s="2">
        <v>33.9704005293043</v>
      </c>
      <c r="AS99" s="2">
        <v>34.169057842341203</v>
      </c>
      <c r="AT99" s="2">
        <v>43.108636929000198</v>
      </c>
      <c r="AU99" s="2">
        <v>62.179738980539497</v>
      </c>
      <c r="AV99" s="2">
        <v>66.417761658659302</v>
      </c>
    </row>
    <row r="100" spans="1:48" x14ac:dyDescent="0.25">
      <c r="A100" t="s">
        <v>31</v>
      </c>
      <c r="B100" t="s">
        <v>1</v>
      </c>
      <c r="C100" t="s">
        <v>2</v>
      </c>
      <c r="D100" t="s">
        <v>102</v>
      </c>
      <c r="E100" s="1">
        <v>11128</v>
      </c>
      <c r="F100" s="1">
        <v>3523</v>
      </c>
      <c r="G100" s="2">
        <v>31.658878504672899</v>
      </c>
      <c r="H100" s="3">
        <v>7.25</v>
      </c>
      <c r="I100" s="3">
        <v>14.507377071161301</v>
      </c>
      <c r="J100" s="3">
        <v>783</v>
      </c>
      <c r="K100" s="4">
        <v>692</v>
      </c>
      <c r="L100" s="4">
        <v>697</v>
      </c>
      <c r="M100" s="4">
        <v>834</v>
      </c>
      <c r="N100" s="4">
        <v>1053</v>
      </c>
      <c r="O100" s="4">
        <v>1305</v>
      </c>
      <c r="P100" s="4">
        <v>57300</v>
      </c>
      <c r="Q100" s="4">
        <v>17190</v>
      </c>
      <c r="R100" s="4">
        <v>31907.9691283293</v>
      </c>
      <c r="S100" s="4">
        <v>797.69922820823194</v>
      </c>
      <c r="T100" s="4">
        <v>429.75</v>
      </c>
      <c r="U100" s="4">
        <v>377</v>
      </c>
      <c r="V100" s="4">
        <v>754.38360770038798</v>
      </c>
      <c r="W100" s="4">
        <v>234.9</v>
      </c>
      <c r="X100" s="4">
        <v>27680</v>
      </c>
      <c r="Y100" s="4">
        <v>27880</v>
      </c>
      <c r="Z100" s="4">
        <v>33360</v>
      </c>
      <c r="AA100" s="4">
        <v>42120</v>
      </c>
      <c r="AB100" s="4">
        <v>52200</v>
      </c>
      <c r="AC100" s="3">
        <v>13.307692307692299</v>
      </c>
      <c r="AD100" s="3">
        <v>13.403846153846199</v>
      </c>
      <c r="AE100" s="3">
        <v>16.038461538461501</v>
      </c>
      <c r="AF100" s="3">
        <v>20.25</v>
      </c>
      <c r="AG100" s="3">
        <v>25.096153846153801</v>
      </c>
      <c r="AH100" s="2">
        <v>73.421750663129998</v>
      </c>
      <c r="AI100" s="2">
        <v>73.952254641909803</v>
      </c>
      <c r="AJ100" s="2">
        <v>88.488063660477493</v>
      </c>
      <c r="AK100" s="2">
        <v>111.72413793103399</v>
      </c>
      <c r="AL100" s="2">
        <v>138.461538461538</v>
      </c>
      <c r="AM100" s="5">
        <f t="shared" si="1"/>
        <v>1.8355437665782499</v>
      </c>
      <c r="AN100" s="5">
        <f t="shared" si="1"/>
        <v>1.8488063660477452</v>
      </c>
      <c r="AO100" s="5">
        <f t="shared" si="1"/>
        <v>2.2122015915119375</v>
      </c>
      <c r="AP100" s="5">
        <f t="shared" si="1"/>
        <v>2.7931034482758497</v>
      </c>
      <c r="AQ100" s="5">
        <f t="shared" si="1"/>
        <v>3.4615384615384501</v>
      </c>
      <c r="AR100" s="2">
        <v>36.692207674525001</v>
      </c>
      <c r="AS100" s="2">
        <v>36.957324781999901</v>
      </c>
      <c r="AT100" s="2">
        <v>44.221533526811903</v>
      </c>
      <c r="AU100" s="2">
        <v>55.833662834212099</v>
      </c>
      <c r="AV100" s="2">
        <v>69.195565050946698</v>
      </c>
    </row>
    <row r="101" spans="1:48" x14ac:dyDescent="0.25">
      <c r="A101" t="s">
        <v>31</v>
      </c>
      <c r="B101" t="s">
        <v>1</v>
      </c>
      <c r="C101" t="s">
        <v>2</v>
      </c>
      <c r="D101" t="s">
        <v>103</v>
      </c>
      <c r="E101" s="1">
        <v>12158</v>
      </c>
      <c r="F101" s="1">
        <v>1701</v>
      </c>
      <c r="G101" s="2">
        <v>13.9907879585458</v>
      </c>
      <c r="H101" s="3">
        <v>7.25</v>
      </c>
      <c r="I101" s="3">
        <v>7.9921589958531696</v>
      </c>
      <c r="J101" s="3">
        <v>783</v>
      </c>
      <c r="K101" s="4">
        <v>594</v>
      </c>
      <c r="L101" s="4">
        <v>670</v>
      </c>
      <c r="M101" s="4">
        <v>790</v>
      </c>
      <c r="N101" s="4">
        <v>1062</v>
      </c>
      <c r="O101" s="4">
        <v>1387</v>
      </c>
      <c r="P101" s="4">
        <v>62300</v>
      </c>
      <c r="Q101" s="4">
        <v>18690</v>
      </c>
      <c r="R101" s="4">
        <v>40581.587636994998</v>
      </c>
      <c r="S101" s="4">
        <v>1014.53969092488</v>
      </c>
      <c r="T101" s="4">
        <v>467.25</v>
      </c>
      <c r="U101" s="4">
        <v>377</v>
      </c>
      <c r="V101" s="4">
        <v>415.59226778436499</v>
      </c>
      <c r="W101" s="4">
        <v>234.9</v>
      </c>
      <c r="X101" s="4">
        <v>23760</v>
      </c>
      <c r="Y101" s="4">
        <v>26800</v>
      </c>
      <c r="Z101" s="4">
        <v>31600</v>
      </c>
      <c r="AA101" s="4">
        <v>42480</v>
      </c>
      <c r="AB101" s="4">
        <v>55480</v>
      </c>
      <c r="AC101" s="3">
        <v>11.4230769230769</v>
      </c>
      <c r="AD101" s="3">
        <v>12.884615384615399</v>
      </c>
      <c r="AE101" s="3">
        <v>15.192307692307701</v>
      </c>
      <c r="AF101" s="3">
        <v>20.423076923076898</v>
      </c>
      <c r="AG101" s="3">
        <v>26.673076923076898</v>
      </c>
      <c r="AH101" s="2">
        <v>63.023872679045098</v>
      </c>
      <c r="AI101" s="2">
        <v>71.087533156498694</v>
      </c>
      <c r="AJ101" s="2">
        <v>83.819628647214799</v>
      </c>
      <c r="AK101" s="2">
        <v>112.679045092838</v>
      </c>
      <c r="AL101" s="2">
        <v>147.161803713528</v>
      </c>
      <c r="AM101" s="5">
        <f t="shared" si="1"/>
        <v>1.5755968169761274</v>
      </c>
      <c r="AN101" s="5">
        <f t="shared" si="1"/>
        <v>1.7771883289124673</v>
      </c>
      <c r="AO101" s="5">
        <f t="shared" si="1"/>
        <v>2.09549071618037</v>
      </c>
      <c r="AP101" s="5">
        <f t="shared" si="1"/>
        <v>2.8169761273209497</v>
      </c>
      <c r="AQ101" s="5">
        <f t="shared" si="1"/>
        <v>3.6790450928382001</v>
      </c>
      <c r="AR101" s="2">
        <v>57.171419782834299</v>
      </c>
      <c r="AS101" s="2">
        <v>64.486281573230599</v>
      </c>
      <c r="AT101" s="2">
        <v>76.036063347540505</v>
      </c>
      <c r="AU101" s="2">
        <v>102.215568702643</v>
      </c>
      <c r="AV101" s="2">
        <v>133.49622767473301</v>
      </c>
    </row>
    <row r="102" spans="1:48" x14ac:dyDescent="0.25">
      <c r="A102" t="s">
        <v>31</v>
      </c>
      <c r="B102" t="s">
        <v>1</v>
      </c>
      <c r="C102" t="s">
        <v>2</v>
      </c>
      <c r="D102" t="s">
        <v>104</v>
      </c>
      <c r="E102" s="1">
        <v>10019</v>
      </c>
      <c r="F102" s="1">
        <v>2386</v>
      </c>
      <c r="G102" s="2">
        <v>23.814751971254601</v>
      </c>
      <c r="H102" s="3">
        <v>7.25</v>
      </c>
      <c r="I102" s="3">
        <v>11.150821714892301</v>
      </c>
      <c r="J102" s="3">
        <v>783</v>
      </c>
      <c r="K102" s="4">
        <v>503</v>
      </c>
      <c r="L102" s="4">
        <v>506</v>
      </c>
      <c r="M102" s="4">
        <v>667</v>
      </c>
      <c r="N102" s="4">
        <v>831</v>
      </c>
      <c r="O102" s="4">
        <v>1050</v>
      </c>
      <c r="P102" s="4">
        <v>55300</v>
      </c>
      <c r="Q102" s="4">
        <v>16590</v>
      </c>
      <c r="R102" s="4">
        <v>25692.238689945199</v>
      </c>
      <c r="S102" s="4">
        <v>642.30596724863005</v>
      </c>
      <c r="T102" s="4">
        <v>414.75</v>
      </c>
      <c r="U102" s="4">
        <v>377</v>
      </c>
      <c r="V102" s="4">
        <v>579.84272917440001</v>
      </c>
      <c r="W102" s="4">
        <v>234.9</v>
      </c>
      <c r="X102" s="4">
        <v>20120</v>
      </c>
      <c r="Y102" s="4">
        <v>20240</v>
      </c>
      <c r="Z102" s="4">
        <v>26680</v>
      </c>
      <c r="AA102" s="4">
        <v>33240</v>
      </c>
      <c r="AB102" s="4">
        <v>42000</v>
      </c>
      <c r="AC102" s="3">
        <v>9.6730769230769198</v>
      </c>
      <c r="AD102" s="3">
        <v>9.7307692307692299</v>
      </c>
      <c r="AE102" s="3">
        <v>12.8269230769231</v>
      </c>
      <c r="AF102" s="3">
        <v>15.9807692307692</v>
      </c>
      <c r="AG102" s="3">
        <v>20.192307692307701</v>
      </c>
      <c r="AH102" s="2">
        <v>53.368700265252002</v>
      </c>
      <c r="AI102" s="2">
        <v>53.687002652519901</v>
      </c>
      <c r="AJ102" s="2">
        <v>70.769230769230802</v>
      </c>
      <c r="AK102" s="2">
        <v>88.169761273209602</v>
      </c>
      <c r="AL102" s="2">
        <v>111.405835543767</v>
      </c>
      <c r="AM102" s="5">
        <f t="shared" si="1"/>
        <v>1.3342175066313</v>
      </c>
      <c r="AN102" s="5">
        <f t="shared" si="1"/>
        <v>1.3421750663129974</v>
      </c>
      <c r="AO102" s="5">
        <f t="shared" si="1"/>
        <v>1.7692307692307701</v>
      </c>
      <c r="AP102" s="5">
        <f t="shared" si="1"/>
        <v>2.2042440318302399</v>
      </c>
      <c r="AQ102" s="5">
        <f t="shared" si="1"/>
        <v>2.7851458885941751</v>
      </c>
      <c r="AR102" s="2">
        <v>34.699064052501903</v>
      </c>
      <c r="AS102" s="2">
        <v>34.906016720807003</v>
      </c>
      <c r="AT102" s="2">
        <v>46.012476586518403</v>
      </c>
      <c r="AU102" s="2">
        <v>57.325889120534903</v>
      </c>
      <c r="AV102" s="2">
        <v>72.433433906812994</v>
      </c>
    </row>
    <row r="103" spans="1:48" x14ac:dyDescent="0.25">
      <c r="A103" t="s">
        <v>31</v>
      </c>
      <c r="B103" t="s">
        <v>1</v>
      </c>
      <c r="C103" t="s">
        <v>2</v>
      </c>
      <c r="D103" t="s">
        <v>105</v>
      </c>
      <c r="E103" s="1">
        <v>4489</v>
      </c>
      <c r="F103" s="1">
        <v>1357</v>
      </c>
      <c r="G103" s="2">
        <v>30.229449766094902</v>
      </c>
      <c r="H103" s="3">
        <v>7.25</v>
      </c>
      <c r="I103" s="3">
        <v>14.614399275054399</v>
      </c>
      <c r="J103" s="3">
        <v>783</v>
      </c>
      <c r="K103" s="4">
        <v>996</v>
      </c>
      <c r="L103" s="4">
        <v>1025</v>
      </c>
      <c r="M103" s="4">
        <v>1167</v>
      </c>
      <c r="N103" s="4">
        <v>1489</v>
      </c>
      <c r="O103" s="4">
        <v>1824</v>
      </c>
      <c r="P103" s="4">
        <v>82700</v>
      </c>
      <c r="Q103" s="4">
        <v>24810</v>
      </c>
      <c r="R103" s="4">
        <v>28659.120029947801</v>
      </c>
      <c r="S103" s="4">
        <v>716.47800074869394</v>
      </c>
      <c r="T103" s="4">
        <v>620.25</v>
      </c>
      <c r="U103" s="4">
        <v>377</v>
      </c>
      <c r="V103" s="4">
        <v>759.94876230283103</v>
      </c>
      <c r="W103" s="4">
        <v>234.9</v>
      </c>
      <c r="X103" s="4">
        <v>39840</v>
      </c>
      <c r="Y103" s="4">
        <v>41000</v>
      </c>
      <c r="Z103" s="4">
        <v>46680</v>
      </c>
      <c r="AA103" s="4">
        <v>59560</v>
      </c>
      <c r="AB103" s="4">
        <v>72960</v>
      </c>
      <c r="AC103" s="3">
        <v>19.153846153846199</v>
      </c>
      <c r="AD103" s="3">
        <v>19.711538461538499</v>
      </c>
      <c r="AE103" s="3">
        <v>22.442307692307701</v>
      </c>
      <c r="AF103" s="3">
        <v>28.634615384615401</v>
      </c>
      <c r="AG103" s="3">
        <v>35.076923076923102</v>
      </c>
      <c r="AH103" s="2">
        <v>105.676392572944</v>
      </c>
      <c r="AI103" s="2">
        <v>108.75331564986701</v>
      </c>
      <c r="AJ103" s="2">
        <v>123.819628647215</v>
      </c>
      <c r="AK103" s="2">
        <v>157.984084880637</v>
      </c>
      <c r="AL103" s="2">
        <v>193.527851458886</v>
      </c>
      <c r="AM103" s="5">
        <f t="shared" si="1"/>
        <v>2.6419098143235997</v>
      </c>
      <c r="AN103" s="5">
        <f t="shared" si="1"/>
        <v>2.718832891246675</v>
      </c>
      <c r="AO103" s="5">
        <f t="shared" si="1"/>
        <v>3.0954907161803749</v>
      </c>
      <c r="AP103" s="5">
        <f t="shared" si="1"/>
        <v>3.949602122015925</v>
      </c>
      <c r="AQ103" s="5">
        <f t="shared" si="1"/>
        <v>4.8381962864721499</v>
      </c>
      <c r="AR103" s="2">
        <v>52.4245869935692</v>
      </c>
      <c r="AS103" s="2">
        <v>53.951005691173101</v>
      </c>
      <c r="AT103" s="2">
        <v>61.425193796682002</v>
      </c>
      <c r="AU103" s="2">
        <v>78.3737048528359</v>
      </c>
      <c r="AV103" s="2">
        <v>96.006472566536303</v>
      </c>
    </row>
    <row r="104" spans="1:48" x14ac:dyDescent="0.25">
      <c r="A104" t="s">
        <v>31</v>
      </c>
      <c r="B104" t="s">
        <v>1</v>
      </c>
      <c r="C104" t="s">
        <v>2</v>
      </c>
      <c r="D104" t="s">
        <v>106</v>
      </c>
      <c r="E104" s="1">
        <v>73826</v>
      </c>
      <c r="F104" s="1">
        <v>20994</v>
      </c>
      <c r="G104" s="2">
        <v>28.437135968358003</v>
      </c>
      <c r="H104" s="3">
        <v>7.25</v>
      </c>
      <c r="I104" s="3">
        <v>12.6136293851751</v>
      </c>
      <c r="J104" s="3">
        <v>783</v>
      </c>
      <c r="K104" s="4">
        <v>996</v>
      </c>
      <c r="L104" s="4">
        <v>1025</v>
      </c>
      <c r="M104" s="4">
        <v>1167</v>
      </c>
      <c r="N104" s="4">
        <v>1489</v>
      </c>
      <c r="O104" s="4">
        <v>1824</v>
      </c>
      <c r="P104" s="4">
        <v>82700</v>
      </c>
      <c r="Q104" s="4">
        <v>24810</v>
      </c>
      <c r="R104" s="4">
        <v>49522.660857652598</v>
      </c>
      <c r="S104" s="4">
        <v>1238.06652144131</v>
      </c>
      <c r="T104" s="4">
        <v>620.25</v>
      </c>
      <c r="U104" s="4">
        <v>377</v>
      </c>
      <c r="V104" s="4">
        <v>655.90872802910599</v>
      </c>
      <c r="W104" s="4">
        <v>234.9</v>
      </c>
      <c r="X104" s="4">
        <v>39840</v>
      </c>
      <c r="Y104" s="4">
        <v>41000</v>
      </c>
      <c r="Z104" s="4">
        <v>46680</v>
      </c>
      <c r="AA104" s="4">
        <v>59560</v>
      </c>
      <c r="AB104" s="4">
        <v>72960</v>
      </c>
      <c r="AC104" s="3">
        <v>19.153846153846199</v>
      </c>
      <c r="AD104" s="3">
        <v>19.711538461538499</v>
      </c>
      <c r="AE104" s="3">
        <v>22.442307692307701</v>
      </c>
      <c r="AF104" s="3">
        <v>28.634615384615401</v>
      </c>
      <c r="AG104" s="3">
        <v>35.076923076923102</v>
      </c>
      <c r="AH104" s="2">
        <v>105.676392572944</v>
      </c>
      <c r="AI104" s="2">
        <v>108.75331564986701</v>
      </c>
      <c r="AJ104" s="2">
        <v>123.819628647215</v>
      </c>
      <c r="AK104" s="2">
        <v>157.984084880637</v>
      </c>
      <c r="AL104" s="2">
        <v>193.527851458886</v>
      </c>
      <c r="AM104" s="5">
        <f t="shared" ref="AM104:AQ154" si="2">AH104/40</f>
        <v>2.6419098143235997</v>
      </c>
      <c r="AN104" s="5">
        <f t="shared" si="2"/>
        <v>2.718832891246675</v>
      </c>
      <c r="AO104" s="5">
        <f t="shared" si="2"/>
        <v>3.0954907161803749</v>
      </c>
      <c r="AP104" s="5">
        <f t="shared" si="2"/>
        <v>3.949602122015925</v>
      </c>
      <c r="AQ104" s="5">
        <f t="shared" si="2"/>
        <v>4.8381962864721499</v>
      </c>
      <c r="AR104" s="2">
        <v>60.740158344458102</v>
      </c>
      <c r="AS104" s="2">
        <v>62.508697091435302</v>
      </c>
      <c r="AT104" s="2">
        <v>71.168438542151193</v>
      </c>
      <c r="AU104" s="2">
        <v>90.805317043070403</v>
      </c>
      <c r="AV104" s="2">
        <v>111.23498877539301</v>
      </c>
    </row>
    <row r="105" spans="1:48" x14ac:dyDescent="0.25">
      <c r="A105" t="s">
        <v>31</v>
      </c>
      <c r="B105" t="s">
        <v>1</v>
      </c>
      <c r="C105" t="s">
        <v>2</v>
      </c>
      <c r="D105" t="s">
        <v>107</v>
      </c>
      <c r="E105" s="1">
        <v>56146</v>
      </c>
      <c r="F105" s="1">
        <v>19990</v>
      </c>
      <c r="G105" s="2">
        <v>35.6036048872582</v>
      </c>
      <c r="H105" s="3">
        <v>7.25</v>
      </c>
      <c r="I105" s="3">
        <v>11.592057674747799</v>
      </c>
      <c r="J105" s="3">
        <v>783</v>
      </c>
      <c r="K105" s="4">
        <v>687</v>
      </c>
      <c r="L105" s="4">
        <v>786</v>
      </c>
      <c r="M105" s="4">
        <v>895</v>
      </c>
      <c r="N105" s="4">
        <v>1150</v>
      </c>
      <c r="O105" s="4">
        <v>1471</v>
      </c>
      <c r="P105" s="4">
        <v>69600</v>
      </c>
      <c r="Q105" s="4">
        <v>20880</v>
      </c>
      <c r="R105" s="4">
        <v>40015.578827896003</v>
      </c>
      <c r="S105" s="4">
        <v>1000.3894706974</v>
      </c>
      <c r="T105" s="4">
        <v>522</v>
      </c>
      <c r="U105" s="4">
        <v>377</v>
      </c>
      <c r="V105" s="4">
        <v>602.78699908688702</v>
      </c>
      <c r="W105" s="4">
        <v>234.9</v>
      </c>
      <c r="X105" s="4">
        <v>27480</v>
      </c>
      <c r="Y105" s="4">
        <v>31440</v>
      </c>
      <c r="Z105" s="4">
        <v>35800</v>
      </c>
      <c r="AA105" s="4">
        <v>46000</v>
      </c>
      <c r="AB105" s="4">
        <v>58840</v>
      </c>
      <c r="AC105" s="3">
        <v>13.211538461538501</v>
      </c>
      <c r="AD105" s="3">
        <v>15.115384615384601</v>
      </c>
      <c r="AE105" s="3">
        <v>17.211538461538499</v>
      </c>
      <c r="AF105" s="3">
        <v>22.115384615384599</v>
      </c>
      <c r="AG105" s="3">
        <v>28.288461538461501</v>
      </c>
      <c r="AH105" s="2">
        <v>72.891246684350094</v>
      </c>
      <c r="AI105" s="2">
        <v>83.395225464191</v>
      </c>
      <c r="AJ105" s="2">
        <v>94.960212201591503</v>
      </c>
      <c r="AK105" s="2">
        <v>122.015915119363</v>
      </c>
      <c r="AL105" s="2">
        <v>156.074270557029</v>
      </c>
      <c r="AM105" s="5">
        <f t="shared" si="2"/>
        <v>1.8222811671087524</v>
      </c>
      <c r="AN105" s="5">
        <f t="shared" si="2"/>
        <v>2.0848806366047752</v>
      </c>
      <c r="AO105" s="5">
        <f t="shared" si="2"/>
        <v>2.3740053050397876</v>
      </c>
      <c r="AP105" s="5">
        <f t="shared" si="2"/>
        <v>3.050397877984075</v>
      </c>
      <c r="AQ105" s="5">
        <f t="shared" si="2"/>
        <v>3.9018567639257249</v>
      </c>
      <c r="AR105" s="2">
        <v>45.588242682120303</v>
      </c>
      <c r="AS105" s="2">
        <v>52.1577274354389</v>
      </c>
      <c r="AT105" s="2">
        <v>59.390796507274601</v>
      </c>
      <c r="AU105" s="2">
        <v>76.312196629458995</v>
      </c>
      <c r="AV105" s="2">
        <v>97.613253253855802</v>
      </c>
    </row>
    <row r="106" spans="1:48" x14ac:dyDescent="0.25">
      <c r="A106" t="s">
        <v>31</v>
      </c>
      <c r="B106" t="s">
        <v>1</v>
      </c>
      <c r="C106" t="s">
        <v>2</v>
      </c>
      <c r="D106" t="s">
        <v>108</v>
      </c>
      <c r="E106" s="1">
        <v>3291</v>
      </c>
      <c r="F106" s="1">
        <v>849</v>
      </c>
      <c r="G106" s="2">
        <v>25.797629899726498</v>
      </c>
      <c r="H106" s="3">
        <v>7.25</v>
      </c>
      <c r="I106" s="3">
        <v>11.009886592441999</v>
      </c>
      <c r="J106" s="3">
        <v>783</v>
      </c>
      <c r="K106" s="4">
        <v>513</v>
      </c>
      <c r="L106" s="4">
        <v>516</v>
      </c>
      <c r="M106" s="4">
        <v>651</v>
      </c>
      <c r="N106" s="4">
        <v>811</v>
      </c>
      <c r="O106" s="4">
        <v>998</v>
      </c>
      <c r="P106" s="4">
        <v>51800</v>
      </c>
      <c r="Q106" s="4">
        <v>15540</v>
      </c>
      <c r="R106" s="4">
        <v>21513.517976615301</v>
      </c>
      <c r="S106" s="4">
        <v>537.83794941538201</v>
      </c>
      <c r="T106" s="4">
        <v>388.5</v>
      </c>
      <c r="U106" s="4">
        <v>377</v>
      </c>
      <c r="V106" s="4">
        <v>572.51410280698497</v>
      </c>
      <c r="W106" s="4">
        <v>234.9</v>
      </c>
      <c r="X106" s="4">
        <v>20520</v>
      </c>
      <c r="Y106" s="4">
        <v>20640</v>
      </c>
      <c r="Z106" s="4">
        <v>26040</v>
      </c>
      <c r="AA106" s="4">
        <v>32440</v>
      </c>
      <c r="AB106" s="4">
        <v>39920</v>
      </c>
      <c r="AC106" s="3">
        <v>9.8653846153846203</v>
      </c>
      <c r="AD106" s="3">
        <v>9.9230769230769198</v>
      </c>
      <c r="AE106" s="3">
        <v>12.5192307692308</v>
      </c>
      <c r="AF106" s="3">
        <v>15.596153846153801</v>
      </c>
      <c r="AG106" s="3">
        <v>19.192307692307701</v>
      </c>
      <c r="AH106" s="2">
        <v>54.429708222811698</v>
      </c>
      <c r="AI106" s="2">
        <v>54.748010610079596</v>
      </c>
      <c r="AJ106" s="2">
        <v>69.071618037135295</v>
      </c>
      <c r="AK106" s="2">
        <v>86.047745358090197</v>
      </c>
      <c r="AL106" s="2">
        <v>105.88859416445599</v>
      </c>
      <c r="AM106" s="5">
        <f t="shared" si="2"/>
        <v>1.3607427055702925</v>
      </c>
      <c r="AN106" s="5">
        <f t="shared" si="2"/>
        <v>1.36870026525199</v>
      </c>
      <c r="AO106" s="5">
        <f t="shared" si="2"/>
        <v>1.7267904509283825</v>
      </c>
      <c r="AP106" s="5">
        <f t="shared" si="2"/>
        <v>2.1511936339522548</v>
      </c>
      <c r="AQ106" s="5">
        <f t="shared" si="2"/>
        <v>2.6472148541113998</v>
      </c>
      <c r="AR106" s="2">
        <v>35.841911840061698</v>
      </c>
      <c r="AS106" s="2">
        <v>36.0515136636878</v>
      </c>
      <c r="AT106" s="2">
        <v>45.483595726861999</v>
      </c>
      <c r="AU106" s="2">
        <v>56.662359653586897</v>
      </c>
      <c r="AV106" s="2">
        <v>69.727539992946603</v>
      </c>
    </row>
    <row r="107" spans="1:48" x14ac:dyDescent="0.25">
      <c r="A107" t="s">
        <v>31</v>
      </c>
      <c r="B107" t="s">
        <v>1</v>
      </c>
      <c r="C107" t="s">
        <v>2</v>
      </c>
      <c r="D107" t="s">
        <v>109</v>
      </c>
      <c r="E107" s="1">
        <v>22034</v>
      </c>
      <c r="F107" s="1">
        <v>4949</v>
      </c>
      <c r="G107" s="2">
        <v>22.4607424888808</v>
      </c>
      <c r="H107" s="3">
        <v>7.25</v>
      </c>
      <c r="I107" s="3">
        <v>10.9006343049817</v>
      </c>
      <c r="J107" s="3">
        <v>783</v>
      </c>
      <c r="K107" s="4">
        <v>581</v>
      </c>
      <c r="L107" s="4">
        <v>585</v>
      </c>
      <c r="M107" s="4">
        <v>769</v>
      </c>
      <c r="N107" s="4">
        <v>1026</v>
      </c>
      <c r="O107" s="4">
        <v>1201</v>
      </c>
      <c r="P107" s="4">
        <v>81000</v>
      </c>
      <c r="Q107" s="4">
        <v>24300</v>
      </c>
      <c r="R107" s="4">
        <v>35854.4810994648</v>
      </c>
      <c r="S107" s="4">
        <v>896.36202748661901</v>
      </c>
      <c r="T107" s="4">
        <v>607.5</v>
      </c>
      <c r="U107" s="4">
        <v>377</v>
      </c>
      <c r="V107" s="4">
        <v>566.832983859048</v>
      </c>
      <c r="W107" s="4">
        <v>234.9</v>
      </c>
      <c r="X107" s="4">
        <v>23240</v>
      </c>
      <c r="Y107" s="4">
        <v>23400</v>
      </c>
      <c r="Z107" s="4">
        <v>30760</v>
      </c>
      <c r="AA107" s="4">
        <v>41040</v>
      </c>
      <c r="AB107" s="4">
        <v>48040</v>
      </c>
      <c r="AC107" s="3">
        <v>11.1730769230769</v>
      </c>
      <c r="AD107" s="3">
        <v>11.25</v>
      </c>
      <c r="AE107" s="3">
        <v>14.788461538461499</v>
      </c>
      <c r="AF107" s="3">
        <v>19.730769230769202</v>
      </c>
      <c r="AG107" s="3">
        <v>23.096153846153801</v>
      </c>
      <c r="AH107" s="2">
        <v>61.644562334217497</v>
      </c>
      <c r="AI107" s="2">
        <v>62.068965517241402</v>
      </c>
      <c r="AJ107" s="2">
        <v>81.591511936339501</v>
      </c>
      <c r="AK107" s="2">
        <v>108.859416445623</v>
      </c>
      <c r="AL107" s="2">
        <v>127.427055702918</v>
      </c>
      <c r="AM107" s="5">
        <f t="shared" si="2"/>
        <v>1.5411140583554375</v>
      </c>
      <c r="AN107" s="5">
        <f t="shared" si="2"/>
        <v>1.5517241379310351</v>
      </c>
      <c r="AO107" s="5">
        <f t="shared" si="2"/>
        <v>2.0397877984084873</v>
      </c>
      <c r="AP107" s="5">
        <f t="shared" si="2"/>
        <v>2.7214854111405749</v>
      </c>
      <c r="AQ107" s="5">
        <f t="shared" si="2"/>
        <v>3.1856763925729501</v>
      </c>
      <c r="AR107" s="2">
        <v>40.9997312467247</v>
      </c>
      <c r="AS107" s="2">
        <v>41.282001341366502</v>
      </c>
      <c r="AT107" s="2">
        <v>54.266425694890401</v>
      </c>
      <c r="AU107" s="2">
        <v>72.402279275627507</v>
      </c>
      <c r="AV107" s="2">
        <v>84.751595916207194</v>
      </c>
    </row>
    <row r="108" spans="1:48" x14ac:dyDescent="0.25">
      <c r="A108" t="s">
        <v>31</v>
      </c>
      <c r="B108" t="s">
        <v>1</v>
      </c>
      <c r="C108" t="s">
        <v>2</v>
      </c>
      <c r="D108" t="s">
        <v>110</v>
      </c>
      <c r="E108" s="1">
        <v>5087</v>
      </c>
      <c r="F108" s="1">
        <v>1289</v>
      </c>
      <c r="G108" s="2">
        <v>25.3390996658148</v>
      </c>
      <c r="H108" s="3">
        <v>7.25</v>
      </c>
      <c r="I108" s="3">
        <v>11.2960615369345</v>
      </c>
      <c r="J108" s="3">
        <v>783</v>
      </c>
      <c r="K108" s="4">
        <v>996</v>
      </c>
      <c r="L108" s="4">
        <v>1025</v>
      </c>
      <c r="M108" s="4">
        <v>1167</v>
      </c>
      <c r="N108" s="4">
        <v>1489</v>
      </c>
      <c r="O108" s="4">
        <v>1824</v>
      </c>
      <c r="P108" s="4">
        <v>82700</v>
      </c>
      <c r="Q108" s="4">
        <v>24810</v>
      </c>
      <c r="R108" s="4">
        <v>29722.719000892099</v>
      </c>
      <c r="S108" s="4">
        <v>743.06797502230097</v>
      </c>
      <c r="T108" s="4">
        <v>620.25</v>
      </c>
      <c r="U108" s="4">
        <v>377</v>
      </c>
      <c r="V108" s="4">
        <v>587.39519992059604</v>
      </c>
      <c r="W108" s="4">
        <v>234.9</v>
      </c>
      <c r="X108" s="4">
        <v>39840</v>
      </c>
      <c r="Y108" s="4">
        <v>41000</v>
      </c>
      <c r="Z108" s="4">
        <v>46680</v>
      </c>
      <c r="AA108" s="4">
        <v>59560</v>
      </c>
      <c r="AB108" s="4">
        <v>72960</v>
      </c>
      <c r="AC108" s="3">
        <v>19.153846153846199</v>
      </c>
      <c r="AD108" s="3">
        <v>19.711538461538499</v>
      </c>
      <c r="AE108" s="3">
        <v>22.442307692307701</v>
      </c>
      <c r="AF108" s="3">
        <v>28.634615384615401</v>
      </c>
      <c r="AG108" s="3">
        <v>35.076923076923102</v>
      </c>
      <c r="AH108" s="2">
        <v>105.676392572944</v>
      </c>
      <c r="AI108" s="2">
        <v>108.75331564986701</v>
      </c>
      <c r="AJ108" s="2">
        <v>123.819628647215</v>
      </c>
      <c r="AK108" s="2">
        <v>157.984084880637</v>
      </c>
      <c r="AL108" s="2">
        <v>193.527851458886</v>
      </c>
      <c r="AM108" s="5">
        <f t="shared" si="2"/>
        <v>2.6419098143235997</v>
      </c>
      <c r="AN108" s="5">
        <f t="shared" si="2"/>
        <v>2.718832891246675</v>
      </c>
      <c r="AO108" s="5">
        <f t="shared" si="2"/>
        <v>3.0954907161803749</v>
      </c>
      <c r="AP108" s="5">
        <f t="shared" si="2"/>
        <v>3.949602122015925</v>
      </c>
      <c r="AQ108" s="5">
        <f t="shared" si="2"/>
        <v>4.8381962864721499</v>
      </c>
      <c r="AR108" s="2">
        <v>67.824864768022593</v>
      </c>
      <c r="AS108" s="2">
        <v>69.799685127734094</v>
      </c>
      <c r="AT108" s="2">
        <v>79.469495164942103</v>
      </c>
      <c r="AU108" s="2">
        <v>101.39681088311799</v>
      </c>
      <c r="AV108" s="2">
        <v>124.209390900475</v>
      </c>
    </row>
    <row r="109" spans="1:48" x14ac:dyDescent="0.25">
      <c r="A109" t="s">
        <v>31</v>
      </c>
      <c r="B109" t="s">
        <v>1</v>
      </c>
      <c r="C109" t="s">
        <v>2</v>
      </c>
      <c r="D109" t="s">
        <v>111</v>
      </c>
      <c r="E109" s="1">
        <v>5270</v>
      </c>
      <c r="F109" s="1">
        <v>1678</v>
      </c>
      <c r="G109" s="2">
        <v>31.840607210626199</v>
      </c>
      <c r="H109" s="3">
        <v>7.25</v>
      </c>
      <c r="I109" s="3">
        <v>12.588700103447399</v>
      </c>
      <c r="J109" s="3">
        <v>783</v>
      </c>
      <c r="K109" s="4">
        <v>513</v>
      </c>
      <c r="L109" s="4">
        <v>516</v>
      </c>
      <c r="M109" s="4">
        <v>651</v>
      </c>
      <c r="N109" s="4">
        <v>811</v>
      </c>
      <c r="O109" s="4">
        <v>953</v>
      </c>
      <c r="P109" s="4">
        <v>47300</v>
      </c>
      <c r="Q109" s="4">
        <v>14190</v>
      </c>
      <c r="R109" s="4">
        <v>27373.678778514099</v>
      </c>
      <c r="S109" s="4">
        <v>684.34196946285203</v>
      </c>
      <c r="T109" s="4">
        <v>354.75</v>
      </c>
      <c r="U109" s="4">
        <v>377</v>
      </c>
      <c r="V109" s="4">
        <v>654.61240537926403</v>
      </c>
      <c r="W109" s="4">
        <v>234.9</v>
      </c>
      <c r="X109" s="4">
        <v>20520</v>
      </c>
      <c r="Y109" s="4">
        <v>20640</v>
      </c>
      <c r="Z109" s="4">
        <v>26040</v>
      </c>
      <c r="AA109" s="4">
        <v>32440</v>
      </c>
      <c r="AB109" s="4">
        <v>38120</v>
      </c>
      <c r="AC109" s="3">
        <v>9.8653846153846203</v>
      </c>
      <c r="AD109" s="3">
        <v>9.9230769230769198</v>
      </c>
      <c r="AE109" s="3">
        <v>12.5192307692308</v>
      </c>
      <c r="AF109" s="3">
        <v>15.596153846153801</v>
      </c>
      <c r="AG109" s="3">
        <v>18.326923076923102</v>
      </c>
      <c r="AH109" s="2">
        <v>54.429708222811698</v>
      </c>
      <c r="AI109" s="2">
        <v>54.748010610079596</v>
      </c>
      <c r="AJ109" s="2">
        <v>69.071618037135295</v>
      </c>
      <c r="AK109" s="2">
        <v>86.047745358090197</v>
      </c>
      <c r="AL109" s="2">
        <v>101.114058355438</v>
      </c>
      <c r="AM109" s="5">
        <f t="shared" si="2"/>
        <v>1.3607427055702925</v>
      </c>
      <c r="AN109" s="5">
        <f t="shared" si="2"/>
        <v>1.36870026525199</v>
      </c>
      <c r="AO109" s="5">
        <f t="shared" si="2"/>
        <v>1.7267904509283825</v>
      </c>
      <c r="AP109" s="5">
        <f t="shared" si="2"/>
        <v>2.1511936339522548</v>
      </c>
      <c r="AQ109" s="5">
        <f t="shared" si="2"/>
        <v>2.5278514588859502</v>
      </c>
      <c r="AR109" s="2">
        <v>31.346793661985799</v>
      </c>
      <c r="AS109" s="2">
        <v>31.530108244804399</v>
      </c>
      <c r="AT109" s="2">
        <v>39.779264471642797</v>
      </c>
      <c r="AU109" s="2">
        <v>49.556042221969797</v>
      </c>
      <c r="AV109" s="2">
        <v>58.232932475384899</v>
      </c>
    </row>
    <row r="110" spans="1:48" x14ac:dyDescent="0.25">
      <c r="A110" t="s">
        <v>31</v>
      </c>
      <c r="B110" t="s">
        <v>1</v>
      </c>
      <c r="C110" t="s">
        <v>2</v>
      </c>
      <c r="D110" t="s">
        <v>112</v>
      </c>
      <c r="E110" s="1">
        <v>5609</v>
      </c>
      <c r="F110" s="1">
        <v>1910</v>
      </c>
      <c r="G110" s="2">
        <v>34.052415760385102</v>
      </c>
      <c r="H110" s="3">
        <v>7.25</v>
      </c>
      <c r="I110" s="3">
        <v>10.1112722097991</v>
      </c>
      <c r="J110" s="3">
        <v>783</v>
      </c>
      <c r="K110" s="4">
        <v>491</v>
      </c>
      <c r="L110" s="4">
        <v>494</v>
      </c>
      <c r="M110" s="4">
        <v>651</v>
      </c>
      <c r="N110" s="4">
        <v>836</v>
      </c>
      <c r="O110" s="4">
        <v>1057</v>
      </c>
      <c r="P110" s="4">
        <v>43900</v>
      </c>
      <c r="Q110" s="4">
        <v>13170</v>
      </c>
      <c r="R110" s="4">
        <v>18181.737184592799</v>
      </c>
      <c r="S110" s="4">
        <v>454.54342961482098</v>
      </c>
      <c r="T110" s="4">
        <v>329.25</v>
      </c>
      <c r="U110" s="4">
        <v>377</v>
      </c>
      <c r="V110" s="4">
        <v>525.78615490955201</v>
      </c>
      <c r="W110" s="4">
        <v>234.9</v>
      </c>
      <c r="X110" s="4">
        <v>19640</v>
      </c>
      <c r="Y110" s="4">
        <v>19760</v>
      </c>
      <c r="Z110" s="4">
        <v>26040</v>
      </c>
      <c r="AA110" s="4">
        <v>33440</v>
      </c>
      <c r="AB110" s="4">
        <v>42280</v>
      </c>
      <c r="AC110" s="3">
        <v>9.4423076923076898</v>
      </c>
      <c r="AD110" s="3">
        <v>9.5</v>
      </c>
      <c r="AE110" s="3">
        <v>12.5192307692308</v>
      </c>
      <c r="AF110" s="3">
        <v>16.076923076923102</v>
      </c>
      <c r="AG110" s="3">
        <v>20.326923076923102</v>
      </c>
      <c r="AH110" s="2">
        <v>52.0954907161804</v>
      </c>
      <c r="AI110" s="2">
        <v>52.413793103448299</v>
      </c>
      <c r="AJ110" s="2">
        <v>69.071618037135295</v>
      </c>
      <c r="AK110" s="2">
        <v>88.700265251989407</v>
      </c>
      <c r="AL110" s="2">
        <v>112.14854111405801</v>
      </c>
      <c r="AM110" s="5">
        <f t="shared" si="2"/>
        <v>1.3023872679045101</v>
      </c>
      <c r="AN110" s="5">
        <f t="shared" si="2"/>
        <v>1.3103448275862075</v>
      </c>
      <c r="AO110" s="5">
        <f t="shared" si="2"/>
        <v>1.7267904509283825</v>
      </c>
      <c r="AP110" s="5">
        <f t="shared" si="2"/>
        <v>2.2175066312997354</v>
      </c>
      <c r="AQ110" s="5">
        <f t="shared" si="2"/>
        <v>2.8037135278514502</v>
      </c>
      <c r="AR110" s="2">
        <v>37.353589128604099</v>
      </c>
      <c r="AS110" s="2">
        <v>37.5818187974143</v>
      </c>
      <c r="AT110" s="2">
        <v>49.525838131815199</v>
      </c>
      <c r="AU110" s="2">
        <v>63.6000010417781</v>
      </c>
      <c r="AV110" s="2">
        <v>80.412919977463403</v>
      </c>
    </row>
    <row r="111" spans="1:48" x14ac:dyDescent="0.25">
      <c r="A111" t="s">
        <v>31</v>
      </c>
      <c r="B111" t="s">
        <v>1</v>
      </c>
      <c r="C111" t="s">
        <v>2</v>
      </c>
      <c r="D111" t="s">
        <v>113</v>
      </c>
      <c r="E111" s="1">
        <v>3409</v>
      </c>
      <c r="F111" s="1">
        <v>1015</v>
      </c>
      <c r="G111" s="2">
        <v>29.774127310061598</v>
      </c>
      <c r="H111" s="3">
        <v>7.25</v>
      </c>
      <c r="I111" s="3">
        <v>11.2455536755969</v>
      </c>
      <c r="J111" s="3">
        <v>783</v>
      </c>
      <c r="K111" s="4">
        <v>513</v>
      </c>
      <c r="L111" s="4">
        <v>516</v>
      </c>
      <c r="M111" s="4">
        <v>651</v>
      </c>
      <c r="N111" s="4">
        <v>841</v>
      </c>
      <c r="O111" s="4">
        <v>998</v>
      </c>
      <c r="P111" s="4">
        <v>41500</v>
      </c>
      <c r="Q111" s="4">
        <v>12450</v>
      </c>
      <c r="R111" s="4">
        <v>19624.7486539442</v>
      </c>
      <c r="S111" s="4">
        <v>490.61871634860501</v>
      </c>
      <c r="T111" s="4">
        <v>311.25</v>
      </c>
      <c r="U111" s="4">
        <v>377</v>
      </c>
      <c r="V111" s="4">
        <v>584.76879113103803</v>
      </c>
      <c r="W111" s="4">
        <v>234.9</v>
      </c>
      <c r="X111" s="4">
        <v>20520</v>
      </c>
      <c r="Y111" s="4">
        <v>20640</v>
      </c>
      <c r="Z111" s="4">
        <v>26040</v>
      </c>
      <c r="AA111" s="4">
        <v>33640</v>
      </c>
      <c r="AB111" s="4">
        <v>39920</v>
      </c>
      <c r="AC111" s="3">
        <v>9.8653846153846203</v>
      </c>
      <c r="AD111" s="3">
        <v>9.9230769230769198</v>
      </c>
      <c r="AE111" s="3">
        <v>12.5192307692308</v>
      </c>
      <c r="AF111" s="3">
        <v>16.173076923076898</v>
      </c>
      <c r="AG111" s="3">
        <v>19.192307692307701</v>
      </c>
      <c r="AH111" s="2">
        <v>54.429708222811698</v>
      </c>
      <c r="AI111" s="2">
        <v>54.748010610079596</v>
      </c>
      <c r="AJ111" s="2">
        <v>69.071618037135295</v>
      </c>
      <c r="AK111" s="2">
        <v>89.230769230769198</v>
      </c>
      <c r="AL111" s="2">
        <v>105.88859416445599</v>
      </c>
      <c r="AM111" s="5">
        <f t="shared" si="2"/>
        <v>1.3607427055702925</v>
      </c>
      <c r="AN111" s="5">
        <f t="shared" si="2"/>
        <v>1.36870026525199</v>
      </c>
      <c r="AO111" s="5">
        <f t="shared" si="2"/>
        <v>1.7267904509283825</v>
      </c>
      <c r="AP111" s="5">
        <f t="shared" si="2"/>
        <v>2.2307692307692299</v>
      </c>
      <c r="AQ111" s="5">
        <f t="shared" si="2"/>
        <v>2.6472148541113998</v>
      </c>
      <c r="AR111" s="2">
        <v>35.090791969781698</v>
      </c>
      <c r="AS111" s="2">
        <v>35.296001279546502</v>
      </c>
      <c r="AT111" s="2">
        <v>44.530420218962803</v>
      </c>
      <c r="AU111" s="2">
        <v>57.527009837400499</v>
      </c>
      <c r="AV111" s="2">
        <v>68.266297048425301</v>
      </c>
    </row>
    <row r="112" spans="1:48" x14ac:dyDescent="0.25">
      <c r="A112" t="s">
        <v>31</v>
      </c>
      <c r="B112" t="s">
        <v>1</v>
      </c>
      <c r="C112" t="s">
        <v>2</v>
      </c>
      <c r="D112" t="s">
        <v>114</v>
      </c>
      <c r="E112" s="1">
        <v>3361</v>
      </c>
      <c r="F112" s="1">
        <v>1068</v>
      </c>
      <c r="G112" s="2">
        <v>31.776257066349302</v>
      </c>
      <c r="H112" s="3">
        <v>7.25</v>
      </c>
      <c r="I112" s="3">
        <v>7.5385642225543004</v>
      </c>
      <c r="J112" s="3">
        <v>783</v>
      </c>
      <c r="K112" s="4">
        <v>556</v>
      </c>
      <c r="L112" s="4">
        <v>572</v>
      </c>
      <c r="M112" s="4">
        <v>651</v>
      </c>
      <c r="N112" s="4">
        <v>879</v>
      </c>
      <c r="O112" s="4">
        <v>882</v>
      </c>
      <c r="P112" s="4">
        <v>51100</v>
      </c>
      <c r="Q112" s="4">
        <v>15330</v>
      </c>
      <c r="R112" s="4">
        <v>20382.537004587699</v>
      </c>
      <c r="S112" s="4">
        <v>509.56342511469302</v>
      </c>
      <c r="T112" s="4">
        <v>383.25</v>
      </c>
      <c r="U112" s="4">
        <v>377</v>
      </c>
      <c r="V112" s="4">
        <v>392.00533957282403</v>
      </c>
      <c r="W112" s="4">
        <v>234.9</v>
      </c>
      <c r="X112" s="4">
        <v>22240</v>
      </c>
      <c r="Y112" s="4">
        <v>22880</v>
      </c>
      <c r="Z112" s="4">
        <v>26040</v>
      </c>
      <c r="AA112" s="4">
        <v>35160</v>
      </c>
      <c r="AB112" s="4">
        <v>35280</v>
      </c>
      <c r="AC112" s="3">
        <v>10.692307692307701</v>
      </c>
      <c r="AD112" s="3">
        <v>11</v>
      </c>
      <c r="AE112" s="3">
        <v>12.5192307692308</v>
      </c>
      <c r="AF112" s="3">
        <v>16.903846153846199</v>
      </c>
      <c r="AG112" s="3">
        <v>16.961538461538499</v>
      </c>
      <c r="AH112" s="2">
        <v>58.992042440318301</v>
      </c>
      <c r="AI112" s="2">
        <v>60.689655172413801</v>
      </c>
      <c r="AJ112" s="2">
        <v>69.071618037135295</v>
      </c>
      <c r="AK112" s="2">
        <v>93.262599469495996</v>
      </c>
      <c r="AL112" s="2">
        <v>93.580901856763901</v>
      </c>
      <c r="AM112" s="5">
        <f t="shared" si="2"/>
        <v>1.4748010610079576</v>
      </c>
      <c r="AN112" s="5">
        <f t="shared" si="2"/>
        <v>1.517241379310345</v>
      </c>
      <c r="AO112" s="5">
        <f t="shared" si="2"/>
        <v>1.7267904509283825</v>
      </c>
      <c r="AP112" s="5">
        <f t="shared" si="2"/>
        <v>2.3315649867374</v>
      </c>
      <c r="AQ112" s="5">
        <f t="shared" si="2"/>
        <v>2.3395225464190976</v>
      </c>
      <c r="AR112" s="2">
        <v>56.733921084430598</v>
      </c>
      <c r="AS112" s="2">
        <v>58.366551907004101</v>
      </c>
      <c r="AT112" s="2">
        <v>66.427666593460998</v>
      </c>
      <c r="AU112" s="2">
        <v>89.692655815134003</v>
      </c>
      <c r="AV112" s="2">
        <v>89.998774094366496</v>
      </c>
    </row>
    <row r="113" spans="1:48" x14ac:dyDescent="0.25">
      <c r="A113" t="s">
        <v>31</v>
      </c>
      <c r="B113" t="s">
        <v>1</v>
      </c>
      <c r="C113" t="s">
        <v>2</v>
      </c>
      <c r="D113" t="s">
        <v>115</v>
      </c>
      <c r="E113" s="1">
        <v>10510</v>
      </c>
      <c r="F113" s="1">
        <v>2090</v>
      </c>
      <c r="G113" s="2">
        <v>19.885823025689799</v>
      </c>
      <c r="H113" s="3">
        <v>7.25</v>
      </c>
      <c r="I113" s="3">
        <v>8.4104329534786206</v>
      </c>
      <c r="J113" s="3">
        <v>783</v>
      </c>
      <c r="K113" s="4">
        <v>502</v>
      </c>
      <c r="L113" s="4">
        <v>677</v>
      </c>
      <c r="M113" s="4">
        <v>771</v>
      </c>
      <c r="N113" s="4">
        <v>1001</v>
      </c>
      <c r="O113" s="4">
        <v>1137</v>
      </c>
      <c r="P113" s="4">
        <v>59000</v>
      </c>
      <c r="Q113" s="4">
        <v>17700</v>
      </c>
      <c r="R113" s="4">
        <v>25400.941116031601</v>
      </c>
      <c r="S113" s="4">
        <v>635.02352790078999</v>
      </c>
      <c r="T113" s="4">
        <v>442.5</v>
      </c>
      <c r="U113" s="4">
        <v>377</v>
      </c>
      <c r="V113" s="4">
        <v>437.34251358088898</v>
      </c>
      <c r="W113" s="4">
        <v>234.9</v>
      </c>
      <c r="X113" s="4">
        <v>20080</v>
      </c>
      <c r="Y113" s="4">
        <v>27080</v>
      </c>
      <c r="Z113" s="4">
        <v>30840</v>
      </c>
      <c r="AA113" s="4">
        <v>40040</v>
      </c>
      <c r="AB113" s="4">
        <v>45480</v>
      </c>
      <c r="AC113" s="3">
        <v>9.6538461538461497</v>
      </c>
      <c r="AD113" s="3">
        <v>13.0192307692308</v>
      </c>
      <c r="AE113" s="3">
        <v>14.8269230769231</v>
      </c>
      <c r="AF113" s="3">
        <v>19.25</v>
      </c>
      <c r="AG113" s="3">
        <v>21.865384615384599</v>
      </c>
      <c r="AH113" s="2">
        <v>53.262599469496003</v>
      </c>
      <c r="AI113" s="2">
        <v>71.830238726790498</v>
      </c>
      <c r="AJ113" s="2">
        <v>81.8037135278515</v>
      </c>
      <c r="AK113" s="2">
        <v>106.206896551724</v>
      </c>
      <c r="AL113" s="2">
        <v>120.636604774536</v>
      </c>
      <c r="AM113" s="5">
        <f t="shared" si="2"/>
        <v>1.3315649867374</v>
      </c>
      <c r="AN113" s="5">
        <f t="shared" si="2"/>
        <v>1.7957559681697624</v>
      </c>
      <c r="AO113" s="5">
        <f t="shared" si="2"/>
        <v>2.0450928381962874</v>
      </c>
      <c r="AP113" s="5">
        <f t="shared" si="2"/>
        <v>2.6551724137931001</v>
      </c>
      <c r="AQ113" s="5">
        <f t="shared" si="2"/>
        <v>3.0159151193633997</v>
      </c>
      <c r="AR113" s="2">
        <v>45.913670353216503</v>
      </c>
      <c r="AS113" s="2">
        <v>61.919431930532902</v>
      </c>
      <c r="AT113" s="2">
        <v>70.516812434920098</v>
      </c>
      <c r="AU113" s="2">
        <v>91.552956222250302</v>
      </c>
      <c r="AV113" s="2">
        <v>103.991719505193</v>
      </c>
    </row>
    <row r="114" spans="1:48" x14ac:dyDescent="0.25">
      <c r="A114" t="s">
        <v>31</v>
      </c>
      <c r="B114" t="s">
        <v>1</v>
      </c>
      <c r="C114" t="s">
        <v>2</v>
      </c>
      <c r="D114" t="s">
        <v>116</v>
      </c>
      <c r="E114" s="1">
        <v>6368</v>
      </c>
      <c r="F114" s="1">
        <v>1944</v>
      </c>
      <c r="G114" s="2">
        <v>30.527638190954796</v>
      </c>
      <c r="H114" s="3">
        <v>7.25</v>
      </c>
      <c r="I114" s="3">
        <v>9.6835525394621005</v>
      </c>
      <c r="J114" s="3">
        <v>783</v>
      </c>
      <c r="K114" s="4">
        <v>654</v>
      </c>
      <c r="L114" s="4">
        <v>673</v>
      </c>
      <c r="M114" s="4">
        <v>766</v>
      </c>
      <c r="N114" s="4">
        <v>1007</v>
      </c>
      <c r="O114" s="4">
        <v>1199</v>
      </c>
      <c r="P114" s="4">
        <v>57300</v>
      </c>
      <c r="Q114" s="4">
        <v>17190</v>
      </c>
      <c r="R114" s="4">
        <v>23549.4910554989</v>
      </c>
      <c r="S114" s="4">
        <v>588.737276387473</v>
      </c>
      <c r="T114" s="4">
        <v>429.75</v>
      </c>
      <c r="U114" s="4">
        <v>377</v>
      </c>
      <c r="V114" s="4">
        <v>503.54473205202902</v>
      </c>
      <c r="W114" s="4">
        <v>234.9</v>
      </c>
      <c r="X114" s="4">
        <v>26160</v>
      </c>
      <c r="Y114" s="4">
        <v>26920</v>
      </c>
      <c r="Z114" s="4">
        <v>30640</v>
      </c>
      <c r="AA114" s="4">
        <v>40280</v>
      </c>
      <c r="AB114" s="4">
        <v>47960</v>
      </c>
      <c r="AC114" s="3">
        <v>12.5769230769231</v>
      </c>
      <c r="AD114" s="3">
        <v>12.942307692307701</v>
      </c>
      <c r="AE114" s="3">
        <v>14.7307692307692</v>
      </c>
      <c r="AF114" s="3">
        <v>19.365384615384599</v>
      </c>
      <c r="AG114" s="3">
        <v>23.057692307692299</v>
      </c>
      <c r="AH114" s="2">
        <v>69.389920424403201</v>
      </c>
      <c r="AI114" s="2">
        <v>71.405835543766599</v>
      </c>
      <c r="AJ114" s="2">
        <v>81.273209549071595</v>
      </c>
      <c r="AK114" s="2">
        <v>106.84350132626</v>
      </c>
      <c r="AL114" s="2">
        <v>127.214854111406</v>
      </c>
      <c r="AM114" s="5">
        <f t="shared" si="2"/>
        <v>1.7347480106100801</v>
      </c>
      <c r="AN114" s="5">
        <f t="shared" si="2"/>
        <v>1.7851458885941649</v>
      </c>
      <c r="AO114" s="5">
        <f t="shared" si="2"/>
        <v>2.0318302387267897</v>
      </c>
      <c r="AP114" s="5">
        <f t="shared" si="2"/>
        <v>2.6710875331564998</v>
      </c>
      <c r="AQ114" s="5">
        <f t="shared" si="2"/>
        <v>3.18037135278515</v>
      </c>
      <c r="AR114" s="2">
        <v>51.951690356075403</v>
      </c>
      <c r="AS114" s="2">
        <v>53.4609902288055</v>
      </c>
      <c r="AT114" s="2">
        <v>60.848615921641901</v>
      </c>
      <c r="AU114" s="2">
        <v>79.992893254691097</v>
      </c>
      <c r="AV114" s="2">
        <v>95.244765652805</v>
      </c>
    </row>
    <row r="115" spans="1:48" x14ac:dyDescent="0.25">
      <c r="A115" t="s">
        <v>31</v>
      </c>
      <c r="B115" t="s">
        <v>1</v>
      </c>
      <c r="C115" t="s">
        <v>2</v>
      </c>
      <c r="D115" t="s">
        <v>117</v>
      </c>
      <c r="E115" s="1">
        <v>3724</v>
      </c>
      <c r="F115" s="1">
        <v>1342</v>
      </c>
      <c r="G115" s="2">
        <v>36.0365198711063</v>
      </c>
      <c r="H115" s="3">
        <v>7.25</v>
      </c>
      <c r="I115" s="3">
        <v>8.0597509981182895</v>
      </c>
      <c r="J115" s="3">
        <v>783</v>
      </c>
      <c r="K115" s="4">
        <v>549</v>
      </c>
      <c r="L115" s="4">
        <v>552</v>
      </c>
      <c r="M115" s="4">
        <v>720</v>
      </c>
      <c r="N115" s="4">
        <v>1025</v>
      </c>
      <c r="O115" s="4">
        <v>1264</v>
      </c>
      <c r="P115" s="4">
        <v>55400</v>
      </c>
      <c r="Q115" s="4">
        <v>16620</v>
      </c>
      <c r="R115" s="4">
        <v>21403.6334825411</v>
      </c>
      <c r="S115" s="4">
        <v>535.09083706352703</v>
      </c>
      <c r="T115" s="4">
        <v>415.5</v>
      </c>
      <c r="U115" s="4">
        <v>377</v>
      </c>
      <c r="V115" s="4">
        <v>419.107051902151</v>
      </c>
      <c r="W115" s="4">
        <v>234.9</v>
      </c>
      <c r="X115" s="4">
        <v>21960</v>
      </c>
      <c r="Y115" s="4">
        <v>22080</v>
      </c>
      <c r="Z115" s="4">
        <v>28800</v>
      </c>
      <c r="AA115" s="4">
        <v>41000</v>
      </c>
      <c r="AB115" s="4">
        <v>50560</v>
      </c>
      <c r="AC115" s="3">
        <v>10.557692307692299</v>
      </c>
      <c r="AD115" s="3">
        <v>10.615384615384601</v>
      </c>
      <c r="AE115" s="3">
        <v>13.846153846153801</v>
      </c>
      <c r="AF115" s="3">
        <v>19.711538461538499</v>
      </c>
      <c r="AG115" s="3">
        <v>24.307692307692299</v>
      </c>
      <c r="AH115" s="2">
        <v>58.249336870026497</v>
      </c>
      <c r="AI115" s="2">
        <v>58.567639257294402</v>
      </c>
      <c r="AJ115" s="2">
        <v>76.3925729442971</v>
      </c>
      <c r="AK115" s="2">
        <v>108.75331564986701</v>
      </c>
      <c r="AL115" s="2">
        <v>134.11140583554399</v>
      </c>
      <c r="AM115" s="5">
        <f t="shared" si="2"/>
        <v>1.4562334217506625</v>
      </c>
      <c r="AN115" s="5">
        <f t="shared" si="2"/>
        <v>1.4641909814323602</v>
      </c>
      <c r="AO115" s="5">
        <f t="shared" si="2"/>
        <v>1.9098143236074274</v>
      </c>
      <c r="AP115" s="5">
        <f t="shared" si="2"/>
        <v>2.718832891246675</v>
      </c>
      <c r="AQ115" s="5">
        <f t="shared" si="2"/>
        <v>3.3527851458885998</v>
      </c>
      <c r="AR115" s="2">
        <v>52.397114055544399</v>
      </c>
      <c r="AS115" s="2">
        <v>52.683437083170404</v>
      </c>
      <c r="AT115" s="2">
        <v>68.717526630222196</v>
      </c>
      <c r="AU115" s="2">
        <v>97.827034438858007</v>
      </c>
      <c r="AV115" s="2">
        <v>120.63743563972299</v>
      </c>
    </row>
    <row r="116" spans="1:48" x14ac:dyDescent="0.25">
      <c r="A116" t="s">
        <v>31</v>
      </c>
      <c r="B116" t="s">
        <v>1</v>
      </c>
      <c r="C116" t="s">
        <v>2</v>
      </c>
      <c r="D116" t="s">
        <v>118</v>
      </c>
      <c r="E116" s="1">
        <v>17183</v>
      </c>
      <c r="F116" s="1">
        <v>6411</v>
      </c>
      <c r="G116" s="2">
        <v>37.310132107315404</v>
      </c>
      <c r="H116" s="3">
        <v>7.25</v>
      </c>
      <c r="I116" s="3">
        <v>10.548693832239801</v>
      </c>
      <c r="J116" s="3">
        <v>783</v>
      </c>
      <c r="K116" s="4">
        <v>529</v>
      </c>
      <c r="L116" s="4">
        <v>533</v>
      </c>
      <c r="M116" s="4">
        <v>651</v>
      </c>
      <c r="N116" s="4">
        <v>872</v>
      </c>
      <c r="O116" s="4">
        <v>1070</v>
      </c>
      <c r="P116" s="4">
        <v>45700</v>
      </c>
      <c r="Q116" s="4">
        <v>13710</v>
      </c>
      <c r="R116" s="4">
        <v>22885.0008602013</v>
      </c>
      <c r="S116" s="4">
        <v>572.12502150503406</v>
      </c>
      <c r="T116" s="4">
        <v>342.75</v>
      </c>
      <c r="U116" s="4">
        <v>377</v>
      </c>
      <c r="V116" s="4">
        <v>548.53207927646804</v>
      </c>
      <c r="W116" s="4">
        <v>234.9</v>
      </c>
      <c r="X116" s="4">
        <v>21160</v>
      </c>
      <c r="Y116" s="4">
        <v>21320</v>
      </c>
      <c r="Z116" s="4">
        <v>26040</v>
      </c>
      <c r="AA116" s="4">
        <v>34880</v>
      </c>
      <c r="AB116" s="4">
        <v>42800</v>
      </c>
      <c r="AC116" s="3">
        <v>10.1730769230769</v>
      </c>
      <c r="AD116" s="3">
        <v>10.25</v>
      </c>
      <c r="AE116" s="3">
        <v>12.5192307692308</v>
      </c>
      <c r="AF116" s="3">
        <v>16.769230769230798</v>
      </c>
      <c r="AG116" s="3">
        <v>20.576923076923102</v>
      </c>
      <c r="AH116" s="2">
        <v>56.127320954907198</v>
      </c>
      <c r="AI116" s="2">
        <v>56.551724137930997</v>
      </c>
      <c r="AJ116" s="2">
        <v>69.071618037135295</v>
      </c>
      <c r="AK116" s="2">
        <v>92.519893899204206</v>
      </c>
      <c r="AL116" s="2">
        <v>113.527851458886</v>
      </c>
      <c r="AM116" s="5">
        <f t="shared" si="2"/>
        <v>1.4031830238726799</v>
      </c>
      <c r="AN116" s="5">
        <f t="shared" si="2"/>
        <v>1.4137931034482749</v>
      </c>
      <c r="AO116" s="5">
        <f t="shared" si="2"/>
        <v>1.7267904509283825</v>
      </c>
      <c r="AP116" s="5">
        <f t="shared" si="2"/>
        <v>2.3129973474801053</v>
      </c>
      <c r="AQ116" s="5">
        <f t="shared" si="2"/>
        <v>2.8381962864721499</v>
      </c>
      <c r="AR116" s="2">
        <v>38.575683719192398</v>
      </c>
      <c r="AS116" s="2">
        <v>38.867371308751501</v>
      </c>
      <c r="AT116" s="2">
        <v>47.472155200745199</v>
      </c>
      <c r="AU116" s="2">
        <v>63.587894523886099</v>
      </c>
      <c r="AV116" s="2">
        <v>78.026430207062106</v>
      </c>
    </row>
    <row r="117" spans="1:48" x14ac:dyDescent="0.25">
      <c r="A117" t="s">
        <v>31</v>
      </c>
      <c r="B117" t="s">
        <v>1</v>
      </c>
      <c r="C117" t="s">
        <v>2</v>
      </c>
      <c r="D117" t="s">
        <v>119</v>
      </c>
      <c r="E117" s="1">
        <v>10354</v>
      </c>
      <c r="F117" s="1">
        <v>2861</v>
      </c>
      <c r="G117" s="2">
        <v>27.631833107977599</v>
      </c>
      <c r="H117" s="3">
        <v>7.25</v>
      </c>
      <c r="I117" s="3">
        <v>11.842534454446501</v>
      </c>
      <c r="J117" s="3">
        <v>783</v>
      </c>
      <c r="K117" s="4">
        <v>601</v>
      </c>
      <c r="L117" s="4">
        <v>623</v>
      </c>
      <c r="M117" s="4">
        <v>740</v>
      </c>
      <c r="N117" s="4">
        <v>965</v>
      </c>
      <c r="O117" s="4">
        <v>1077</v>
      </c>
      <c r="P117" s="4">
        <v>52300</v>
      </c>
      <c r="Q117" s="4">
        <v>15690</v>
      </c>
      <c r="R117" s="4">
        <v>44847.386628647902</v>
      </c>
      <c r="S117" s="4">
        <v>1121.1846657162</v>
      </c>
      <c r="T117" s="4">
        <v>392.25</v>
      </c>
      <c r="U117" s="4">
        <v>377</v>
      </c>
      <c r="V117" s="4">
        <v>615.81179163121999</v>
      </c>
      <c r="W117" s="4">
        <v>234.9</v>
      </c>
      <c r="X117" s="4">
        <v>24040</v>
      </c>
      <c r="Y117" s="4">
        <v>24920</v>
      </c>
      <c r="Z117" s="4">
        <v>29600</v>
      </c>
      <c r="AA117" s="4">
        <v>38600</v>
      </c>
      <c r="AB117" s="4">
        <v>43080</v>
      </c>
      <c r="AC117" s="3">
        <v>11.557692307692299</v>
      </c>
      <c r="AD117" s="3">
        <v>11.9807692307692</v>
      </c>
      <c r="AE117" s="3">
        <v>14.2307692307692</v>
      </c>
      <c r="AF117" s="3">
        <v>18.557692307692299</v>
      </c>
      <c r="AG117" s="3">
        <v>20.711538461538499</v>
      </c>
      <c r="AH117" s="2">
        <v>63.766578249336902</v>
      </c>
      <c r="AI117" s="2">
        <v>66.100795755968207</v>
      </c>
      <c r="AJ117" s="2">
        <v>78.514588859416506</v>
      </c>
      <c r="AK117" s="2">
        <v>102.387267904509</v>
      </c>
      <c r="AL117" s="2">
        <v>114.27055702917799</v>
      </c>
      <c r="AM117" s="5">
        <f t="shared" si="2"/>
        <v>1.5941644562334225</v>
      </c>
      <c r="AN117" s="5">
        <f t="shared" si="2"/>
        <v>1.6525198938992052</v>
      </c>
      <c r="AO117" s="5">
        <f t="shared" si="2"/>
        <v>1.9628647214854127</v>
      </c>
      <c r="AP117" s="5">
        <f t="shared" si="2"/>
        <v>2.5596816976127252</v>
      </c>
      <c r="AQ117" s="5">
        <f t="shared" si="2"/>
        <v>2.8567639257294499</v>
      </c>
      <c r="AR117" s="2">
        <v>39.037901395685502</v>
      </c>
      <c r="AS117" s="2">
        <v>40.466909433464402</v>
      </c>
      <c r="AT117" s="2">
        <v>48.066633998015497</v>
      </c>
      <c r="AU117" s="2">
        <v>62.681488929844498</v>
      </c>
      <c r="AV117" s="2">
        <v>69.9564389403549</v>
      </c>
    </row>
    <row r="118" spans="1:48" x14ac:dyDescent="0.25">
      <c r="A118" t="s">
        <v>31</v>
      </c>
      <c r="B118" t="s">
        <v>1</v>
      </c>
      <c r="C118" t="s">
        <v>2</v>
      </c>
      <c r="D118" t="s">
        <v>120</v>
      </c>
      <c r="E118" s="1">
        <v>23232</v>
      </c>
      <c r="F118" s="1">
        <v>12900</v>
      </c>
      <c r="G118" s="2">
        <v>55.526859504132197</v>
      </c>
      <c r="H118" s="3">
        <v>7.25</v>
      </c>
      <c r="I118" s="3">
        <v>16.067207014247199</v>
      </c>
      <c r="J118" s="3">
        <v>783</v>
      </c>
      <c r="K118" s="4">
        <v>709</v>
      </c>
      <c r="L118" s="4">
        <v>781</v>
      </c>
      <c r="M118" s="4">
        <v>889</v>
      </c>
      <c r="N118" s="4">
        <v>1282</v>
      </c>
      <c r="O118" s="4">
        <v>1561</v>
      </c>
      <c r="P118" s="4">
        <v>50200</v>
      </c>
      <c r="Q118" s="4">
        <v>15060</v>
      </c>
      <c r="R118" s="4">
        <v>40241.567693067402</v>
      </c>
      <c r="S118" s="4">
        <v>1006.03919232669</v>
      </c>
      <c r="T118" s="4">
        <v>376.5</v>
      </c>
      <c r="U118" s="4">
        <v>377</v>
      </c>
      <c r="V118" s="4">
        <v>835.49476474085498</v>
      </c>
      <c r="W118" s="4">
        <v>234.9</v>
      </c>
      <c r="X118" s="4">
        <v>28360</v>
      </c>
      <c r="Y118" s="4">
        <v>31240</v>
      </c>
      <c r="Z118" s="4">
        <v>35560</v>
      </c>
      <c r="AA118" s="4">
        <v>51280</v>
      </c>
      <c r="AB118" s="4">
        <v>62440</v>
      </c>
      <c r="AC118" s="3">
        <v>13.634615384615399</v>
      </c>
      <c r="AD118" s="3">
        <v>15.0192307692308</v>
      </c>
      <c r="AE118" s="3">
        <v>17.096153846153801</v>
      </c>
      <c r="AF118" s="3">
        <v>24.653846153846199</v>
      </c>
      <c r="AG118" s="3">
        <v>30.019230769230798</v>
      </c>
      <c r="AH118" s="2">
        <v>75.225464190981398</v>
      </c>
      <c r="AI118" s="2">
        <v>82.864721485411096</v>
      </c>
      <c r="AJ118" s="2">
        <v>94.323607427055705</v>
      </c>
      <c r="AK118" s="2">
        <v>136.021220159151</v>
      </c>
      <c r="AL118" s="2">
        <v>165.623342175066</v>
      </c>
      <c r="AM118" s="5">
        <f t="shared" si="2"/>
        <v>1.8806366047745349</v>
      </c>
      <c r="AN118" s="5">
        <f t="shared" si="2"/>
        <v>2.0716180371352775</v>
      </c>
      <c r="AO118" s="5">
        <f t="shared" si="2"/>
        <v>2.3580901856763927</v>
      </c>
      <c r="AP118" s="5">
        <f t="shared" si="2"/>
        <v>3.400530503978775</v>
      </c>
      <c r="AQ118" s="5">
        <f t="shared" si="2"/>
        <v>4.1405835543766498</v>
      </c>
      <c r="AR118" s="2">
        <v>33.943958953227501</v>
      </c>
      <c r="AS118" s="2">
        <v>37.391018254542502</v>
      </c>
      <c r="AT118" s="2">
        <v>42.561607206515099</v>
      </c>
      <c r="AU118" s="2">
        <v>61.376805892859799</v>
      </c>
      <c r="AV118" s="2">
        <v>74.734160685455706</v>
      </c>
    </row>
    <row r="119" spans="1:48" x14ac:dyDescent="0.25">
      <c r="A119" t="s">
        <v>31</v>
      </c>
      <c r="B119" t="s">
        <v>1</v>
      </c>
      <c r="C119" t="s">
        <v>2</v>
      </c>
      <c r="D119" t="s">
        <v>121</v>
      </c>
      <c r="E119" s="1">
        <v>3424</v>
      </c>
      <c r="F119" s="1">
        <v>947</v>
      </c>
      <c r="G119" s="2">
        <v>27.657710280373799</v>
      </c>
      <c r="H119" s="3">
        <v>7.25</v>
      </c>
      <c r="I119" s="3">
        <v>9.5898269633020501</v>
      </c>
      <c r="J119" s="3">
        <v>783</v>
      </c>
      <c r="K119" s="4">
        <v>548</v>
      </c>
      <c r="L119" s="4">
        <v>590</v>
      </c>
      <c r="M119" s="4">
        <v>672</v>
      </c>
      <c r="N119" s="4">
        <v>930</v>
      </c>
      <c r="O119" s="4">
        <v>941</v>
      </c>
      <c r="P119" s="4">
        <v>52000</v>
      </c>
      <c r="Q119" s="4">
        <v>15600</v>
      </c>
      <c r="R119" s="4">
        <v>24698.095012425099</v>
      </c>
      <c r="S119" s="4">
        <v>617.45237531062799</v>
      </c>
      <c r="T119" s="4">
        <v>390</v>
      </c>
      <c r="U119" s="4">
        <v>377</v>
      </c>
      <c r="V119" s="4">
        <v>498.67100209170599</v>
      </c>
      <c r="W119" s="4">
        <v>234.9</v>
      </c>
      <c r="X119" s="4">
        <v>21920</v>
      </c>
      <c r="Y119" s="4">
        <v>23600</v>
      </c>
      <c r="Z119" s="4">
        <v>26880</v>
      </c>
      <c r="AA119" s="4">
        <v>37200</v>
      </c>
      <c r="AB119" s="4">
        <v>37640</v>
      </c>
      <c r="AC119" s="3">
        <v>10.538461538461499</v>
      </c>
      <c r="AD119" s="3">
        <v>11.346153846153801</v>
      </c>
      <c r="AE119" s="3">
        <v>12.9230769230769</v>
      </c>
      <c r="AF119" s="3">
        <v>17.884615384615401</v>
      </c>
      <c r="AG119" s="3">
        <v>18.096153846153801</v>
      </c>
      <c r="AH119" s="2">
        <v>58.143236074270597</v>
      </c>
      <c r="AI119" s="2">
        <v>62.5994694960212</v>
      </c>
      <c r="AJ119" s="2">
        <v>71.299734748010593</v>
      </c>
      <c r="AK119" s="2">
        <v>98.673740053050395</v>
      </c>
      <c r="AL119" s="2">
        <v>99.840848806365997</v>
      </c>
      <c r="AM119" s="5">
        <f t="shared" si="2"/>
        <v>1.4535809018567649</v>
      </c>
      <c r="AN119" s="5">
        <f t="shared" si="2"/>
        <v>1.56498673740053</v>
      </c>
      <c r="AO119" s="5">
        <f t="shared" si="2"/>
        <v>1.7824933687002649</v>
      </c>
      <c r="AP119" s="5">
        <f t="shared" si="2"/>
        <v>2.46684350132626</v>
      </c>
      <c r="AQ119" s="5">
        <f t="shared" si="2"/>
        <v>2.4960212201591498</v>
      </c>
      <c r="AR119" s="2">
        <v>43.956837089093199</v>
      </c>
      <c r="AS119" s="2">
        <v>47.325791756505502</v>
      </c>
      <c r="AT119" s="2">
        <v>53.903274678595999</v>
      </c>
      <c r="AU119" s="2">
        <v>74.598281921271294</v>
      </c>
      <c r="AV119" s="2">
        <v>75.480627191307903</v>
      </c>
    </row>
    <row r="120" spans="1:48" x14ac:dyDescent="0.25">
      <c r="A120" t="s">
        <v>31</v>
      </c>
      <c r="B120" t="s">
        <v>1</v>
      </c>
      <c r="C120" t="s">
        <v>2</v>
      </c>
      <c r="D120" t="s">
        <v>122</v>
      </c>
      <c r="E120" s="1">
        <v>5601</v>
      </c>
      <c r="F120" s="1">
        <v>1703</v>
      </c>
      <c r="G120" s="2">
        <v>30.405284770576703</v>
      </c>
      <c r="H120" s="3">
        <v>7.25</v>
      </c>
      <c r="I120" s="3">
        <v>9.1731508651356108</v>
      </c>
      <c r="J120" s="3">
        <v>783</v>
      </c>
      <c r="K120" s="4">
        <v>539</v>
      </c>
      <c r="L120" s="4">
        <v>543</v>
      </c>
      <c r="M120" s="4">
        <v>682</v>
      </c>
      <c r="N120" s="4">
        <v>984</v>
      </c>
      <c r="O120" s="4">
        <v>1051</v>
      </c>
      <c r="P120" s="4">
        <v>59100</v>
      </c>
      <c r="Q120" s="4">
        <v>17730</v>
      </c>
      <c r="R120" s="4">
        <v>36586.353295845503</v>
      </c>
      <c r="S120" s="4">
        <v>914.65883239613902</v>
      </c>
      <c r="T120" s="4">
        <v>443.25</v>
      </c>
      <c r="U120" s="4">
        <v>377</v>
      </c>
      <c r="V120" s="4">
        <v>477.00384498705199</v>
      </c>
      <c r="W120" s="4">
        <v>234.9</v>
      </c>
      <c r="X120" s="4">
        <v>21560</v>
      </c>
      <c r="Y120" s="4">
        <v>21720</v>
      </c>
      <c r="Z120" s="4">
        <v>27280</v>
      </c>
      <c r="AA120" s="4">
        <v>39360</v>
      </c>
      <c r="AB120" s="4">
        <v>42040</v>
      </c>
      <c r="AC120" s="3">
        <v>10.365384615384601</v>
      </c>
      <c r="AD120" s="3">
        <v>10.442307692307701</v>
      </c>
      <c r="AE120" s="3">
        <v>13.115384615384601</v>
      </c>
      <c r="AF120" s="3">
        <v>18.923076923076898</v>
      </c>
      <c r="AG120" s="3">
        <v>20.211538461538499</v>
      </c>
      <c r="AH120" s="2">
        <v>57.188328912466801</v>
      </c>
      <c r="AI120" s="2">
        <v>57.612732095490699</v>
      </c>
      <c r="AJ120" s="2">
        <v>72.360742705570303</v>
      </c>
      <c r="AK120" s="2">
        <v>104.403183023873</v>
      </c>
      <c r="AL120" s="2">
        <v>111.511936339523</v>
      </c>
      <c r="AM120" s="5">
        <f t="shared" si="2"/>
        <v>1.42970822281167</v>
      </c>
      <c r="AN120" s="5">
        <f t="shared" si="2"/>
        <v>1.4403183023872674</v>
      </c>
      <c r="AO120" s="5">
        <f t="shared" si="2"/>
        <v>1.8090185676392576</v>
      </c>
      <c r="AP120" s="5">
        <f t="shared" si="2"/>
        <v>2.6100795755968251</v>
      </c>
      <c r="AQ120" s="5">
        <f t="shared" si="2"/>
        <v>2.7877984084880749</v>
      </c>
      <c r="AR120" s="2">
        <v>45.198797088491503</v>
      </c>
      <c r="AS120" s="2">
        <v>45.534224154083297</v>
      </c>
      <c r="AT120" s="2">
        <v>57.190314683397403</v>
      </c>
      <c r="AU120" s="2">
        <v>82.515058135576297</v>
      </c>
      <c r="AV120" s="2">
        <v>88.133461484238495</v>
      </c>
    </row>
    <row r="121" spans="1:48" x14ac:dyDescent="0.25">
      <c r="A121" t="s">
        <v>31</v>
      </c>
      <c r="B121" t="s">
        <v>1</v>
      </c>
      <c r="C121" t="s">
        <v>2</v>
      </c>
      <c r="D121" t="s">
        <v>123</v>
      </c>
      <c r="E121" s="1">
        <v>40472</v>
      </c>
      <c r="F121" s="1">
        <v>19312</v>
      </c>
      <c r="G121" s="2">
        <v>47.716940106740502</v>
      </c>
      <c r="H121" s="3">
        <v>7.25</v>
      </c>
      <c r="I121" s="3">
        <v>11.2187894815567</v>
      </c>
      <c r="J121" s="3">
        <v>783</v>
      </c>
      <c r="K121" s="4">
        <v>549</v>
      </c>
      <c r="L121" s="4">
        <v>552</v>
      </c>
      <c r="M121" s="4">
        <v>720</v>
      </c>
      <c r="N121" s="4">
        <v>1025</v>
      </c>
      <c r="O121" s="4">
        <v>1264</v>
      </c>
      <c r="P121" s="4">
        <v>55400</v>
      </c>
      <c r="Q121" s="4">
        <v>16620</v>
      </c>
      <c r="R121" s="4">
        <v>26918.591109659701</v>
      </c>
      <c r="S121" s="4">
        <v>672.96477774149298</v>
      </c>
      <c r="T121" s="4">
        <v>415.5</v>
      </c>
      <c r="U121" s="4">
        <v>377</v>
      </c>
      <c r="V121" s="4">
        <v>583.37705304094698</v>
      </c>
      <c r="W121" s="4">
        <v>234.9</v>
      </c>
      <c r="X121" s="4">
        <v>21960</v>
      </c>
      <c r="Y121" s="4">
        <v>22080</v>
      </c>
      <c r="Z121" s="4">
        <v>28800</v>
      </c>
      <c r="AA121" s="4">
        <v>41000</v>
      </c>
      <c r="AB121" s="4">
        <v>50560</v>
      </c>
      <c r="AC121" s="3">
        <v>10.557692307692299</v>
      </c>
      <c r="AD121" s="3">
        <v>10.615384615384601</v>
      </c>
      <c r="AE121" s="3">
        <v>13.846153846153801</v>
      </c>
      <c r="AF121" s="3">
        <v>19.711538461538499</v>
      </c>
      <c r="AG121" s="3">
        <v>24.307692307692299</v>
      </c>
      <c r="AH121" s="2">
        <v>58.249336870026497</v>
      </c>
      <c r="AI121" s="2">
        <v>58.567639257294402</v>
      </c>
      <c r="AJ121" s="2">
        <v>76.3925729442971</v>
      </c>
      <c r="AK121" s="2">
        <v>108.75331564986701</v>
      </c>
      <c r="AL121" s="2">
        <v>134.11140583554399</v>
      </c>
      <c r="AM121" s="5">
        <f t="shared" si="2"/>
        <v>1.4562334217506625</v>
      </c>
      <c r="AN121" s="5">
        <f t="shared" si="2"/>
        <v>1.4641909814323602</v>
      </c>
      <c r="AO121" s="5">
        <f t="shared" si="2"/>
        <v>1.9098143236074274</v>
      </c>
      <c r="AP121" s="5">
        <f t="shared" si="2"/>
        <v>2.718832891246675</v>
      </c>
      <c r="AQ121" s="5">
        <f t="shared" si="2"/>
        <v>3.3527851458885998</v>
      </c>
      <c r="AR121" s="2">
        <v>37.642893023525602</v>
      </c>
      <c r="AS121" s="2">
        <v>37.848591892506597</v>
      </c>
      <c r="AT121" s="2">
        <v>49.367728555443399</v>
      </c>
      <c r="AU121" s="2">
        <v>70.280446901846602</v>
      </c>
      <c r="AV121" s="2">
        <v>86.667790130667399</v>
      </c>
    </row>
    <row r="122" spans="1:48" x14ac:dyDescent="0.25">
      <c r="A122" t="s">
        <v>31</v>
      </c>
      <c r="B122" t="s">
        <v>1</v>
      </c>
      <c r="C122" t="s">
        <v>2</v>
      </c>
      <c r="D122" t="s">
        <v>124</v>
      </c>
      <c r="E122" s="1">
        <v>11649</v>
      </c>
      <c r="F122" s="1">
        <v>3737</v>
      </c>
      <c r="G122" s="2">
        <v>32.080006867542302</v>
      </c>
      <c r="H122" s="3">
        <v>7.25</v>
      </c>
      <c r="I122" s="3">
        <v>8.8285059287309497</v>
      </c>
      <c r="J122" s="3">
        <v>783</v>
      </c>
      <c r="K122" s="4">
        <v>636</v>
      </c>
      <c r="L122" s="4">
        <v>640</v>
      </c>
      <c r="M122" s="4">
        <v>843</v>
      </c>
      <c r="N122" s="4">
        <v>1112</v>
      </c>
      <c r="O122" s="4">
        <v>1423</v>
      </c>
      <c r="P122" s="4">
        <v>59800</v>
      </c>
      <c r="Q122" s="4">
        <v>17940</v>
      </c>
      <c r="R122" s="4">
        <v>27718.881953294302</v>
      </c>
      <c r="S122" s="4">
        <v>692.97204883235599</v>
      </c>
      <c r="T122" s="4">
        <v>448.5</v>
      </c>
      <c r="U122" s="4">
        <v>377</v>
      </c>
      <c r="V122" s="4">
        <v>459.08230829400998</v>
      </c>
      <c r="W122" s="4">
        <v>234.9</v>
      </c>
      <c r="X122" s="4">
        <v>25440</v>
      </c>
      <c r="Y122" s="4">
        <v>25600</v>
      </c>
      <c r="Z122" s="4">
        <v>33720</v>
      </c>
      <c r="AA122" s="4">
        <v>44480</v>
      </c>
      <c r="AB122" s="4">
        <v>56920</v>
      </c>
      <c r="AC122" s="3">
        <v>12.2307692307692</v>
      </c>
      <c r="AD122" s="3">
        <v>12.307692307692299</v>
      </c>
      <c r="AE122" s="3">
        <v>16.211538461538499</v>
      </c>
      <c r="AF122" s="3">
        <v>21.384615384615401</v>
      </c>
      <c r="AG122" s="3">
        <v>27.365384615384599</v>
      </c>
      <c r="AH122" s="2">
        <v>67.480106100795794</v>
      </c>
      <c r="AI122" s="2">
        <v>67.904509283819607</v>
      </c>
      <c r="AJ122" s="2">
        <v>89.442970822281197</v>
      </c>
      <c r="AK122" s="2">
        <v>117.984084880637</v>
      </c>
      <c r="AL122" s="2">
        <v>150.98143236074301</v>
      </c>
      <c r="AM122" s="5">
        <f t="shared" si="2"/>
        <v>1.6870026525198949</v>
      </c>
      <c r="AN122" s="5">
        <f t="shared" si="2"/>
        <v>1.6976127320954901</v>
      </c>
      <c r="AO122" s="5">
        <f t="shared" si="2"/>
        <v>2.23607427055703</v>
      </c>
      <c r="AP122" s="5">
        <f t="shared" si="2"/>
        <v>2.949602122015925</v>
      </c>
      <c r="AQ122" s="5">
        <f t="shared" si="2"/>
        <v>3.7745358090185754</v>
      </c>
      <c r="AR122" s="2">
        <v>55.414899551536401</v>
      </c>
      <c r="AS122" s="2">
        <v>55.763420932363701</v>
      </c>
      <c r="AT122" s="2">
        <v>73.450881009347796</v>
      </c>
      <c r="AU122" s="2">
        <v>96.888943869981901</v>
      </c>
      <c r="AV122" s="2">
        <v>123.986481229302</v>
      </c>
    </row>
    <row r="123" spans="1:48" x14ac:dyDescent="0.25">
      <c r="A123" t="s">
        <v>31</v>
      </c>
      <c r="B123" t="s">
        <v>1</v>
      </c>
      <c r="C123" t="s">
        <v>2</v>
      </c>
      <c r="D123" t="s">
        <v>125</v>
      </c>
      <c r="E123" s="1">
        <v>8103</v>
      </c>
      <c r="F123" s="1">
        <v>3173</v>
      </c>
      <c r="G123" s="2">
        <v>39.158336418610403</v>
      </c>
      <c r="H123" s="3">
        <v>7.25</v>
      </c>
      <c r="I123" s="3">
        <v>9.6572083829293298</v>
      </c>
      <c r="J123" s="3">
        <v>783</v>
      </c>
      <c r="K123" s="4">
        <v>689</v>
      </c>
      <c r="L123" s="4">
        <v>722</v>
      </c>
      <c r="M123" s="4">
        <v>848</v>
      </c>
      <c r="N123" s="4">
        <v>1156</v>
      </c>
      <c r="O123" s="4">
        <v>1489</v>
      </c>
      <c r="P123" s="4">
        <v>65900</v>
      </c>
      <c r="Q123" s="4">
        <v>19770</v>
      </c>
      <c r="R123" s="4">
        <v>22333.505097489498</v>
      </c>
      <c r="S123" s="4">
        <v>558.33762743723696</v>
      </c>
      <c r="T123" s="4">
        <v>494.25</v>
      </c>
      <c r="U123" s="4">
        <v>377</v>
      </c>
      <c r="V123" s="4">
        <v>502.17483591232502</v>
      </c>
      <c r="W123" s="4">
        <v>234.9</v>
      </c>
      <c r="X123" s="4">
        <v>27560</v>
      </c>
      <c r="Y123" s="4">
        <v>28880</v>
      </c>
      <c r="Z123" s="4">
        <v>33920</v>
      </c>
      <c r="AA123" s="4">
        <v>46240</v>
      </c>
      <c r="AB123" s="4">
        <v>59560</v>
      </c>
      <c r="AC123" s="3">
        <v>13.25</v>
      </c>
      <c r="AD123" s="3">
        <v>13.884615384615399</v>
      </c>
      <c r="AE123" s="3">
        <v>16.307692307692299</v>
      </c>
      <c r="AF123" s="3">
        <v>22.230769230769202</v>
      </c>
      <c r="AG123" s="3">
        <v>28.634615384615401</v>
      </c>
      <c r="AH123" s="2">
        <v>73.103448275862107</v>
      </c>
      <c r="AI123" s="2">
        <v>76.604774535809</v>
      </c>
      <c r="AJ123" s="2">
        <v>89.973474801061002</v>
      </c>
      <c r="AK123" s="2">
        <v>122.652519893899</v>
      </c>
      <c r="AL123" s="2">
        <v>157.984084880637</v>
      </c>
      <c r="AM123" s="5">
        <f t="shared" si="2"/>
        <v>1.8275862068965527</v>
      </c>
      <c r="AN123" s="5">
        <f t="shared" si="2"/>
        <v>1.915119363395225</v>
      </c>
      <c r="AO123" s="5">
        <f t="shared" si="2"/>
        <v>2.249336870026525</v>
      </c>
      <c r="AP123" s="5">
        <f t="shared" si="2"/>
        <v>3.0663129973474748</v>
      </c>
      <c r="AQ123" s="5">
        <f t="shared" si="2"/>
        <v>3.949602122015925</v>
      </c>
      <c r="AR123" s="2">
        <v>54.8812844234428</v>
      </c>
      <c r="AS123" s="2">
        <v>57.509851021372498</v>
      </c>
      <c r="AT123" s="2">
        <v>67.546196213467994</v>
      </c>
      <c r="AU123" s="2">
        <v>92.079484460812495</v>
      </c>
      <c r="AV123" s="2">
        <v>118.604111039922</v>
      </c>
    </row>
    <row r="124" spans="1:48" x14ac:dyDescent="0.25">
      <c r="A124" t="s">
        <v>31</v>
      </c>
      <c r="B124" t="s">
        <v>1</v>
      </c>
      <c r="C124" t="s">
        <v>2</v>
      </c>
      <c r="D124" t="s">
        <v>126</v>
      </c>
      <c r="E124" s="1">
        <v>6033</v>
      </c>
      <c r="F124" s="1">
        <v>1342</v>
      </c>
      <c r="G124" s="2">
        <v>22.2443228907674</v>
      </c>
      <c r="H124" s="3">
        <v>7.25</v>
      </c>
      <c r="I124" s="3">
        <v>8.7701302363362004</v>
      </c>
      <c r="J124" s="3">
        <v>783</v>
      </c>
      <c r="K124" s="4">
        <v>653</v>
      </c>
      <c r="L124" s="4">
        <v>657</v>
      </c>
      <c r="M124" s="4">
        <v>786</v>
      </c>
      <c r="N124" s="4">
        <v>1094</v>
      </c>
      <c r="O124" s="4">
        <v>1159</v>
      </c>
      <c r="P124" s="4">
        <v>71200</v>
      </c>
      <c r="Q124" s="4">
        <v>21360</v>
      </c>
      <c r="R124" s="4">
        <v>29833.640141136701</v>
      </c>
      <c r="S124" s="4">
        <v>745.84100352841801</v>
      </c>
      <c r="T124" s="4">
        <v>534</v>
      </c>
      <c r="U124" s="4">
        <v>377</v>
      </c>
      <c r="V124" s="4">
        <v>456.04677228948202</v>
      </c>
      <c r="W124" s="4">
        <v>234.9</v>
      </c>
      <c r="X124" s="4">
        <v>26120</v>
      </c>
      <c r="Y124" s="4">
        <v>26280</v>
      </c>
      <c r="Z124" s="4">
        <v>31440</v>
      </c>
      <c r="AA124" s="4">
        <v>43760</v>
      </c>
      <c r="AB124" s="4">
        <v>46360</v>
      </c>
      <c r="AC124" s="3">
        <v>12.557692307692299</v>
      </c>
      <c r="AD124" s="3">
        <v>12.634615384615399</v>
      </c>
      <c r="AE124" s="3">
        <v>15.115384615384601</v>
      </c>
      <c r="AF124" s="3">
        <v>21.038461538461501</v>
      </c>
      <c r="AG124" s="3">
        <v>22.288461538461501</v>
      </c>
      <c r="AH124" s="2">
        <v>69.283819628647194</v>
      </c>
      <c r="AI124" s="2">
        <v>69.708222811671106</v>
      </c>
      <c r="AJ124" s="2">
        <v>83.395225464191</v>
      </c>
      <c r="AK124" s="2">
        <v>116.074270557029</v>
      </c>
      <c r="AL124" s="2">
        <v>122.970822281167</v>
      </c>
      <c r="AM124" s="5">
        <f t="shared" si="2"/>
        <v>1.7320954907161799</v>
      </c>
      <c r="AN124" s="5">
        <f t="shared" si="2"/>
        <v>1.7427055702917778</v>
      </c>
      <c r="AO124" s="5">
        <f t="shared" si="2"/>
        <v>2.0848806366047752</v>
      </c>
      <c r="AP124" s="5">
        <f t="shared" si="2"/>
        <v>2.9018567639257249</v>
      </c>
      <c r="AQ124" s="5">
        <f t="shared" si="2"/>
        <v>3.0742705570291751</v>
      </c>
      <c r="AR124" s="2">
        <v>57.274827028969597</v>
      </c>
      <c r="AS124" s="2">
        <v>57.6256682358852</v>
      </c>
      <c r="AT124" s="2">
        <v>68.940297158912898</v>
      </c>
      <c r="AU124" s="2">
        <v>95.955070091413106</v>
      </c>
      <c r="AV124" s="2">
        <v>101.656239703791</v>
      </c>
    </row>
    <row r="125" spans="1:48" x14ac:dyDescent="0.25">
      <c r="A125" t="s">
        <v>31</v>
      </c>
      <c r="B125" t="s">
        <v>1</v>
      </c>
      <c r="C125" t="s">
        <v>2</v>
      </c>
      <c r="D125" t="s">
        <v>127</v>
      </c>
      <c r="E125" s="1">
        <v>4673</v>
      </c>
      <c r="F125" s="1">
        <v>1636</v>
      </c>
      <c r="G125" s="2">
        <v>35.0096297881447</v>
      </c>
      <c r="H125" s="3">
        <v>7.25</v>
      </c>
      <c r="I125" s="3">
        <v>13.0800909590698</v>
      </c>
      <c r="J125" s="3">
        <v>783</v>
      </c>
      <c r="K125" s="4">
        <v>491</v>
      </c>
      <c r="L125" s="4">
        <v>494</v>
      </c>
      <c r="M125" s="4">
        <v>651</v>
      </c>
      <c r="N125" s="4">
        <v>811</v>
      </c>
      <c r="O125" s="4">
        <v>943</v>
      </c>
      <c r="P125" s="4">
        <v>41700</v>
      </c>
      <c r="Q125" s="4">
        <v>12510</v>
      </c>
      <c r="R125" s="4">
        <v>19558.403299031499</v>
      </c>
      <c r="S125" s="4">
        <v>488.96008247578698</v>
      </c>
      <c r="T125" s="4">
        <v>312.75</v>
      </c>
      <c r="U125" s="4">
        <v>377</v>
      </c>
      <c r="V125" s="4">
        <v>680.16472987162797</v>
      </c>
      <c r="W125" s="4">
        <v>234.9</v>
      </c>
      <c r="X125" s="4">
        <v>19640</v>
      </c>
      <c r="Y125" s="4">
        <v>19760</v>
      </c>
      <c r="Z125" s="4">
        <v>26040</v>
      </c>
      <c r="AA125" s="4">
        <v>32440</v>
      </c>
      <c r="AB125" s="4">
        <v>37720</v>
      </c>
      <c r="AC125" s="3">
        <v>9.4423076923076898</v>
      </c>
      <c r="AD125" s="3">
        <v>9.5</v>
      </c>
      <c r="AE125" s="3">
        <v>12.5192307692308</v>
      </c>
      <c r="AF125" s="3">
        <v>15.596153846153801</v>
      </c>
      <c r="AG125" s="3">
        <v>18.134615384615401</v>
      </c>
      <c r="AH125" s="2">
        <v>52.0954907161804</v>
      </c>
      <c r="AI125" s="2">
        <v>52.413793103448299</v>
      </c>
      <c r="AJ125" s="2">
        <v>69.071618037135295</v>
      </c>
      <c r="AK125" s="2">
        <v>86.047745358090197</v>
      </c>
      <c r="AL125" s="2">
        <v>100.053050397878</v>
      </c>
      <c r="AM125" s="5">
        <f t="shared" si="2"/>
        <v>1.3023872679045101</v>
      </c>
      <c r="AN125" s="5">
        <f t="shared" si="2"/>
        <v>1.3103448275862075</v>
      </c>
      <c r="AO125" s="5">
        <f t="shared" si="2"/>
        <v>1.7267904509283825</v>
      </c>
      <c r="AP125" s="5">
        <f t="shared" si="2"/>
        <v>2.1511936339522548</v>
      </c>
      <c r="AQ125" s="5">
        <f t="shared" si="2"/>
        <v>2.5013262599469499</v>
      </c>
      <c r="AR125" s="2">
        <v>28.875357891178499</v>
      </c>
      <c r="AS125" s="2">
        <v>29.051785739800799</v>
      </c>
      <c r="AT125" s="2">
        <v>38.284843151033002</v>
      </c>
      <c r="AU125" s="2">
        <v>47.694328410887501</v>
      </c>
      <c r="AV125" s="2">
        <v>55.457153750267402</v>
      </c>
    </row>
    <row r="126" spans="1:48" x14ac:dyDescent="0.25">
      <c r="A126" t="s">
        <v>31</v>
      </c>
      <c r="B126" t="s">
        <v>1</v>
      </c>
      <c r="C126" t="s">
        <v>2</v>
      </c>
      <c r="D126" t="s">
        <v>128</v>
      </c>
      <c r="E126" s="1">
        <v>10712</v>
      </c>
      <c r="F126" s="1">
        <v>2583</v>
      </c>
      <c r="G126" s="2">
        <v>24.113144137416</v>
      </c>
      <c r="H126" s="3">
        <v>7.25</v>
      </c>
      <c r="I126" s="3">
        <v>9.1370511982409397</v>
      </c>
      <c r="J126" s="3">
        <v>783</v>
      </c>
      <c r="K126" s="4">
        <v>690</v>
      </c>
      <c r="L126" s="4">
        <v>723</v>
      </c>
      <c r="M126" s="4">
        <v>848</v>
      </c>
      <c r="N126" s="4">
        <v>1150</v>
      </c>
      <c r="O126" s="4">
        <v>1362</v>
      </c>
      <c r="P126" s="4">
        <v>65600</v>
      </c>
      <c r="Q126" s="4">
        <v>19680</v>
      </c>
      <c r="R126" s="4">
        <v>28760.7113546578</v>
      </c>
      <c r="S126" s="4">
        <v>719.01778386644605</v>
      </c>
      <c r="T126" s="4">
        <v>492</v>
      </c>
      <c r="U126" s="4">
        <v>377</v>
      </c>
      <c r="V126" s="4">
        <v>475.12666230852898</v>
      </c>
      <c r="W126" s="4">
        <v>234.9</v>
      </c>
      <c r="X126" s="4">
        <v>27600</v>
      </c>
      <c r="Y126" s="4">
        <v>28920</v>
      </c>
      <c r="Z126" s="4">
        <v>33920</v>
      </c>
      <c r="AA126" s="4">
        <v>46000</v>
      </c>
      <c r="AB126" s="4">
        <v>54480</v>
      </c>
      <c r="AC126" s="3">
        <v>13.2692307692308</v>
      </c>
      <c r="AD126" s="3">
        <v>13.903846153846199</v>
      </c>
      <c r="AE126" s="3">
        <v>16.307692307692299</v>
      </c>
      <c r="AF126" s="3">
        <v>22.115384615384599</v>
      </c>
      <c r="AG126" s="3">
        <v>26.192307692307701</v>
      </c>
      <c r="AH126" s="2">
        <v>73.209549071618</v>
      </c>
      <c r="AI126" s="2">
        <v>76.710875331565006</v>
      </c>
      <c r="AJ126" s="2">
        <v>89.973474801061002</v>
      </c>
      <c r="AK126" s="2">
        <v>122.015915119363</v>
      </c>
      <c r="AL126" s="2">
        <v>144.50928381962899</v>
      </c>
      <c r="AM126" s="5">
        <f t="shared" si="2"/>
        <v>1.8302387267904501</v>
      </c>
      <c r="AN126" s="5">
        <f t="shared" si="2"/>
        <v>1.9177718832891251</v>
      </c>
      <c r="AO126" s="5">
        <f t="shared" si="2"/>
        <v>2.249336870026525</v>
      </c>
      <c r="AP126" s="5">
        <f t="shared" si="2"/>
        <v>3.050397877984075</v>
      </c>
      <c r="AQ126" s="5">
        <f t="shared" si="2"/>
        <v>3.6127320954907249</v>
      </c>
      <c r="AR126" s="2">
        <v>58.089773084713997</v>
      </c>
      <c r="AS126" s="2">
        <v>60.867979623548202</v>
      </c>
      <c r="AT126" s="2">
        <v>71.3914892403442</v>
      </c>
      <c r="AU126" s="2">
        <v>96.816288474523404</v>
      </c>
      <c r="AV126" s="2">
        <v>114.664160784609</v>
      </c>
    </row>
    <row r="127" spans="1:48" x14ac:dyDescent="0.25">
      <c r="A127" t="s">
        <v>31</v>
      </c>
      <c r="B127" t="s">
        <v>1</v>
      </c>
      <c r="C127" t="s">
        <v>2</v>
      </c>
      <c r="D127" t="s">
        <v>129</v>
      </c>
      <c r="E127" s="1">
        <v>3331</v>
      </c>
      <c r="F127" s="1">
        <v>874</v>
      </c>
      <c r="G127" s="2">
        <v>26.2383668567998</v>
      </c>
      <c r="H127" s="3">
        <v>7.25</v>
      </c>
      <c r="I127" s="3">
        <v>11.3632559906612</v>
      </c>
      <c r="J127" s="3">
        <v>783</v>
      </c>
      <c r="K127" s="4">
        <v>594</v>
      </c>
      <c r="L127" s="4">
        <v>670</v>
      </c>
      <c r="M127" s="4">
        <v>790</v>
      </c>
      <c r="N127" s="4">
        <v>1062</v>
      </c>
      <c r="O127" s="4">
        <v>1387</v>
      </c>
      <c r="P127" s="4">
        <v>62300</v>
      </c>
      <c r="Q127" s="4">
        <v>18690</v>
      </c>
      <c r="R127" s="4">
        <v>31716.1895867848</v>
      </c>
      <c r="S127" s="4">
        <v>792.90473966961895</v>
      </c>
      <c r="T127" s="4">
        <v>467.25</v>
      </c>
      <c r="U127" s="4">
        <v>377</v>
      </c>
      <c r="V127" s="4">
        <v>590.88931151438305</v>
      </c>
      <c r="W127" s="4">
        <v>234.9</v>
      </c>
      <c r="X127" s="4">
        <v>23760</v>
      </c>
      <c r="Y127" s="4">
        <v>26800</v>
      </c>
      <c r="Z127" s="4">
        <v>31600</v>
      </c>
      <c r="AA127" s="4">
        <v>42480</v>
      </c>
      <c r="AB127" s="4">
        <v>55480</v>
      </c>
      <c r="AC127" s="3">
        <v>11.4230769230769</v>
      </c>
      <c r="AD127" s="3">
        <v>12.884615384615399</v>
      </c>
      <c r="AE127" s="3">
        <v>15.192307692307701</v>
      </c>
      <c r="AF127" s="3">
        <v>20.423076923076898</v>
      </c>
      <c r="AG127" s="3">
        <v>26.673076923076898</v>
      </c>
      <c r="AH127" s="2">
        <v>63.023872679045098</v>
      </c>
      <c r="AI127" s="2">
        <v>71.087533156498694</v>
      </c>
      <c r="AJ127" s="2">
        <v>83.819628647214799</v>
      </c>
      <c r="AK127" s="2">
        <v>112.679045092838</v>
      </c>
      <c r="AL127" s="2">
        <v>147.161803713528</v>
      </c>
      <c r="AM127" s="5">
        <f t="shared" si="2"/>
        <v>1.5755968169761274</v>
      </c>
      <c r="AN127" s="5">
        <f t="shared" si="2"/>
        <v>1.7771883289124673</v>
      </c>
      <c r="AO127" s="5">
        <f t="shared" si="2"/>
        <v>2.09549071618037</v>
      </c>
      <c r="AP127" s="5">
        <f t="shared" si="2"/>
        <v>2.8169761273209497</v>
      </c>
      <c r="AQ127" s="5">
        <f t="shared" si="2"/>
        <v>3.6790450928382001</v>
      </c>
      <c r="AR127" s="2">
        <v>40.210576730700701</v>
      </c>
      <c r="AS127" s="2">
        <v>45.355364325874497</v>
      </c>
      <c r="AT127" s="2">
        <v>53.478713160359497</v>
      </c>
      <c r="AU127" s="2">
        <v>71.891637185192096</v>
      </c>
      <c r="AV127" s="2">
        <v>93.892373611922295</v>
      </c>
    </row>
    <row r="128" spans="1:48" x14ac:dyDescent="0.25">
      <c r="A128" t="s">
        <v>31</v>
      </c>
      <c r="B128" t="s">
        <v>1</v>
      </c>
      <c r="C128" t="s">
        <v>2</v>
      </c>
      <c r="D128" t="s">
        <v>130</v>
      </c>
      <c r="E128" s="1">
        <v>8151</v>
      </c>
      <c r="F128" s="1">
        <v>2681</v>
      </c>
      <c r="G128" s="2">
        <v>32.891669733774997</v>
      </c>
      <c r="H128" s="3">
        <v>7.25</v>
      </c>
      <c r="I128" s="3">
        <v>11.787720116617299</v>
      </c>
      <c r="J128" s="3">
        <v>783</v>
      </c>
      <c r="K128" s="4">
        <v>624</v>
      </c>
      <c r="L128" s="4">
        <v>628</v>
      </c>
      <c r="M128" s="4">
        <v>827</v>
      </c>
      <c r="N128" s="4">
        <v>1193</v>
      </c>
      <c r="O128" s="4">
        <v>1246</v>
      </c>
      <c r="P128" s="4">
        <v>51700</v>
      </c>
      <c r="Q128" s="4">
        <v>15510</v>
      </c>
      <c r="R128" s="4">
        <v>23037.387847266498</v>
      </c>
      <c r="S128" s="4">
        <v>575.93469618166205</v>
      </c>
      <c r="T128" s="4">
        <v>387.75</v>
      </c>
      <c r="U128" s="4">
        <v>377</v>
      </c>
      <c r="V128" s="4">
        <v>612.96144606410098</v>
      </c>
      <c r="W128" s="4">
        <v>234.9</v>
      </c>
      <c r="X128" s="4">
        <v>24960</v>
      </c>
      <c r="Y128" s="4">
        <v>25120</v>
      </c>
      <c r="Z128" s="4">
        <v>33080</v>
      </c>
      <c r="AA128" s="4">
        <v>47720</v>
      </c>
      <c r="AB128" s="4">
        <v>49840</v>
      </c>
      <c r="AC128" s="3">
        <v>12</v>
      </c>
      <c r="AD128" s="3">
        <v>12.0769230769231</v>
      </c>
      <c r="AE128" s="3">
        <v>15.903846153846199</v>
      </c>
      <c r="AF128" s="3">
        <v>22.942307692307701</v>
      </c>
      <c r="AG128" s="3">
        <v>23.961538461538499</v>
      </c>
      <c r="AH128" s="2">
        <v>66.2068965517241</v>
      </c>
      <c r="AI128" s="2">
        <v>66.631299734747998</v>
      </c>
      <c r="AJ128" s="2">
        <v>87.745358090185704</v>
      </c>
      <c r="AK128" s="2">
        <v>126.57824933687</v>
      </c>
      <c r="AL128" s="2">
        <v>132.20159151193599</v>
      </c>
      <c r="AM128" s="5">
        <f t="shared" si="2"/>
        <v>1.6551724137931025</v>
      </c>
      <c r="AN128" s="5">
        <f t="shared" si="2"/>
        <v>1.6657824933687</v>
      </c>
      <c r="AO128" s="5">
        <f t="shared" si="2"/>
        <v>2.1936339522546424</v>
      </c>
      <c r="AP128" s="5">
        <f t="shared" si="2"/>
        <v>3.1644562334217499</v>
      </c>
      <c r="AQ128" s="5">
        <f t="shared" si="2"/>
        <v>3.3050397877983997</v>
      </c>
      <c r="AR128" s="2">
        <v>40.720342462435703</v>
      </c>
      <c r="AS128" s="2">
        <v>40.981370298733403</v>
      </c>
      <c r="AT128" s="2">
        <v>53.967505154542202</v>
      </c>
      <c r="AU128" s="2">
        <v>77.851552175778494</v>
      </c>
      <c r="AV128" s="2">
        <v>81.310171006722598</v>
      </c>
    </row>
    <row r="129" spans="1:48" x14ac:dyDescent="0.25">
      <c r="A129" t="s">
        <v>31</v>
      </c>
      <c r="B129" t="s">
        <v>1</v>
      </c>
      <c r="C129" t="s">
        <v>2</v>
      </c>
      <c r="D129" t="s">
        <v>131</v>
      </c>
      <c r="E129" s="1">
        <v>2300</v>
      </c>
      <c r="F129" s="1">
        <v>757</v>
      </c>
      <c r="G129" s="2">
        <v>32.913043478260903</v>
      </c>
      <c r="H129" s="3">
        <v>7.25</v>
      </c>
      <c r="I129" s="3">
        <v>8.1292069898411707</v>
      </c>
      <c r="J129" s="3">
        <v>783</v>
      </c>
      <c r="K129" s="4">
        <v>589</v>
      </c>
      <c r="L129" s="4">
        <v>606</v>
      </c>
      <c r="M129" s="4">
        <v>690</v>
      </c>
      <c r="N129" s="4">
        <v>860</v>
      </c>
      <c r="O129" s="4">
        <v>1058</v>
      </c>
      <c r="P129" s="4">
        <v>49800</v>
      </c>
      <c r="Q129" s="4">
        <v>14940</v>
      </c>
      <c r="R129" s="4">
        <v>22441.316299222599</v>
      </c>
      <c r="S129" s="4">
        <v>561.032907480566</v>
      </c>
      <c r="T129" s="4">
        <v>373.5</v>
      </c>
      <c r="U129" s="4">
        <v>377</v>
      </c>
      <c r="V129" s="4">
        <v>422.718763471741</v>
      </c>
      <c r="W129" s="4">
        <v>234.9</v>
      </c>
      <c r="X129" s="4">
        <v>23560</v>
      </c>
      <c r="Y129" s="4">
        <v>24240</v>
      </c>
      <c r="Z129" s="4">
        <v>27600</v>
      </c>
      <c r="AA129" s="4">
        <v>34400</v>
      </c>
      <c r="AB129" s="4">
        <v>42320</v>
      </c>
      <c r="AC129" s="3">
        <v>11.3269230769231</v>
      </c>
      <c r="AD129" s="3">
        <v>11.653846153846199</v>
      </c>
      <c r="AE129" s="3">
        <v>13.2692307692308</v>
      </c>
      <c r="AF129" s="3">
        <v>16.538461538461501</v>
      </c>
      <c r="AG129" s="3">
        <v>20.346153846153801</v>
      </c>
      <c r="AH129" s="2">
        <v>62.4933687002653</v>
      </c>
      <c r="AI129" s="2">
        <v>64.297082228116693</v>
      </c>
      <c r="AJ129" s="2">
        <v>73.209549071618</v>
      </c>
      <c r="AK129" s="2">
        <v>91.246684350132597</v>
      </c>
      <c r="AL129" s="2">
        <v>112.254641909814</v>
      </c>
      <c r="AM129" s="5">
        <f t="shared" si="2"/>
        <v>1.5623342175066326</v>
      </c>
      <c r="AN129" s="5">
        <f t="shared" si="2"/>
        <v>1.6074270557029173</v>
      </c>
      <c r="AO129" s="5">
        <f t="shared" si="2"/>
        <v>1.8302387267904501</v>
      </c>
      <c r="AP129" s="5">
        <f t="shared" si="2"/>
        <v>2.2811671087533147</v>
      </c>
      <c r="AQ129" s="5">
        <f t="shared" si="2"/>
        <v>2.80636604774535</v>
      </c>
      <c r="AR129" s="2">
        <v>55.734455235685303</v>
      </c>
      <c r="AS129" s="2">
        <v>57.343089767105802</v>
      </c>
      <c r="AT129" s="2">
        <v>65.291636863536297</v>
      </c>
      <c r="AU129" s="2">
        <v>81.377982177740904</v>
      </c>
      <c r="AV129" s="2">
        <v>100.113843190756</v>
      </c>
    </row>
    <row r="130" spans="1:48" x14ac:dyDescent="0.25">
      <c r="A130" t="s">
        <v>31</v>
      </c>
      <c r="B130" t="s">
        <v>1</v>
      </c>
      <c r="C130" t="s">
        <v>2</v>
      </c>
      <c r="D130" t="s">
        <v>132</v>
      </c>
      <c r="E130" s="1">
        <v>7889</v>
      </c>
      <c r="F130" s="1">
        <v>2913</v>
      </c>
      <c r="G130" s="2">
        <v>36.924832044619102</v>
      </c>
      <c r="H130" s="3">
        <v>7.25</v>
      </c>
      <c r="I130" s="3">
        <v>12.064229831773501</v>
      </c>
      <c r="J130" s="3">
        <v>783</v>
      </c>
      <c r="K130" s="4">
        <v>556</v>
      </c>
      <c r="L130" s="4">
        <v>572</v>
      </c>
      <c r="M130" s="4">
        <v>651</v>
      </c>
      <c r="N130" s="4">
        <v>844</v>
      </c>
      <c r="O130" s="4">
        <v>882</v>
      </c>
      <c r="P130" s="4">
        <v>43300</v>
      </c>
      <c r="Q130" s="4">
        <v>12990</v>
      </c>
      <c r="R130" s="4">
        <v>28138.7236523512</v>
      </c>
      <c r="S130" s="4">
        <v>703.46809130878</v>
      </c>
      <c r="T130" s="4">
        <v>324.75</v>
      </c>
      <c r="U130" s="4">
        <v>377</v>
      </c>
      <c r="V130" s="4">
        <v>627.33995125221895</v>
      </c>
      <c r="W130" s="4">
        <v>234.9</v>
      </c>
      <c r="X130" s="4">
        <v>22240</v>
      </c>
      <c r="Y130" s="4">
        <v>22880</v>
      </c>
      <c r="Z130" s="4">
        <v>26040</v>
      </c>
      <c r="AA130" s="4">
        <v>33760</v>
      </c>
      <c r="AB130" s="4">
        <v>35280</v>
      </c>
      <c r="AC130" s="3">
        <v>10.692307692307701</v>
      </c>
      <c r="AD130" s="3">
        <v>11</v>
      </c>
      <c r="AE130" s="3">
        <v>12.5192307692308</v>
      </c>
      <c r="AF130" s="3">
        <v>16.230769230769202</v>
      </c>
      <c r="AG130" s="3">
        <v>16.961538461538499</v>
      </c>
      <c r="AH130" s="2">
        <v>58.992042440318301</v>
      </c>
      <c r="AI130" s="2">
        <v>60.689655172413801</v>
      </c>
      <c r="AJ130" s="2">
        <v>69.071618037135295</v>
      </c>
      <c r="AK130" s="2">
        <v>89.549071618037104</v>
      </c>
      <c r="AL130" s="2">
        <v>93.580901856763901</v>
      </c>
      <c r="AM130" s="5">
        <f t="shared" si="2"/>
        <v>1.4748010610079576</v>
      </c>
      <c r="AN130" s="5">
        <f t="shared" si="2"/>
        <v>1.517241379310345</v>
      </c>
      <c r="AO130" s="5">
        <f t="shared" si="2"/>
        <v>1.7267904509283825</v>
      </c>
      <c r="AP130" s="5">
        <f t="shared" si="2"/>
        <v>2.2387267904509276</v>
      </c>
      <c r="AQ130" s="5">
        <f t="shared" si="2"/>
        <v>2.3395225464190976</v>
      </c>
      <c r="AR130" s="2">
        <v>35.451273198219297</v>
      </c>
      <c r="AS130" s="2">
        <v>36.471453721909</v>
      </c>
      <c r="AT130" s="2">
        <v>41.508595057627304</v>
      </c>
      <c r="AU130" s="2">
        <v>53.814522624635003</v>
      </c>
      <c r="AV130" s="2">
        <v>56.237451368398197</v>
      </c>
    </row>
    <row r="131" spans="1:48" x14ac:dyDescent="0.25">
      <c r="A131" t="s">
        <v>31</v>
      </c>
      <c r="B131" t="s">
        <v>1</v>
      </c>
      <c r="C131" t="s">
        <v>2</v>
      </c>
      <c r="D131" t="s">
        <v>133</v>
      </c>
      <c r="E131" s="1">
        <v>9803</v>
      </c>
      <c r="F131" s="1">
        <v>2040</v>
      </c>
      <c r="G131" s="2">
        <v>20.809956135876799</v>
      </c>
      <c r="H131" s="3">
        <v>7.25</v>
      </c>
      <c r="I131" s="3">
        <v>12.852606295037701</v>
      </c>
      <c r="J131" s="3">
        <v>783</v>
      </c>
      <c r="K131" s="4">
        <v>494</v>
      </c>
      <c r="L131" s="4">
        <v>632</v>
      </c>
      <c r="M131" s="4">
        <v>719</v>
      </c>
      <c r="N131" s="4">
        <v>915</v>
      </c>
      <c r="O131" s="4">
        <v>1240</v>
      </c>
      <c r="P131" s="4">
        <v>70600</v>
      </c>
      <c r="Q131" s="4">
        <v>21180</v>
      </c>
      <c r="R131" s="4">
        <v>36134.375565502698</v>
      </c>
      <c r="S131" s="4">
        <v>903.35938913756797</v>
      </c>
      <c r="T131" s="4">
        <v>529.5</v>
      </c>
      <c r="U131" s="4">
        <v>377</v>
      </c>
      <c r="V131" s="4">
        <v>668.33552734196303</v>
      </c>
      <c r="W131" s="4">
        <v>234.9</v>
      </c>
      <c r="X131" s="4">
        <v>19760</v>
      </c>
      <c r="Y131" s="4">
        <v>25280</v>
      </c>
      <c r="Z131" s="4">
        <v>28760</v>
      </c>
      <c r="AA131" s="4">
        <v>36600</v>
      </c>
      <c r="AB131" s="4">
        <v>49600</v>
      </c>
      <c r="AC131" s="3">
        <v>9.5</v>
      </c>
      <c r="AD131" s="3">
        <v>12.153846153846199</v>
      </c>
      <c r="AE131" s="3">
        <v>13.8269230769231</v>
      </c>
      <c r="AF131" s="3">
        <v>17.596153846153801</v>
      </c>
      <c r="AG131" s="3">
        <v>23.8461538461539</v>
      </c>
      <c r="AH131" s="2">
        <v>52.413793103448299</v>
      </c>
      <c r="AI131" s="2">
        <v>67.055702917771896</v>
      </c>
      <c r="AJ131" s="2">
        <v>76.286472148541094</v>
      </c>
      <c r="AK131" s="2">
        <v>97.082228116710894</v>
      </c>
      <c r="AL131" s="2">
        <v>131.564986737401</v>
      </c>
      <c r="AM131" s="5">
        <f t="shared" si="2"/>
        <v>1.3103448275862075</v>
      </c>
      <c r="AN131" s="5">
        <f t="shared" si="2"/>
        <v>1.6763925729442974</v>
      </c>
      <c r="AO131" s="5">
        <f t="shared" si="2"/>
        <v>1.9071618037135274</v>
      </c>
      <c r="AP131" s="5">
        <f t="shared" si="2"/>
        <v>2.4270557029177722</v>
      </c>
      <c r="AQ131" s="5">
        <f t="shared" si="2"/>
        <v>3.2891246684350248</v>
      </c>
      <c r="AR131" s="2">
        <v>29.565987728630098</v>
      </c>
      <c r="AS131" s="2">
        <v>37.825312235818302</v>
      </c>
      <c r="AT131" s="2">
        <v>43.032277686002097</v>
      </c>
      <c r="AU131" s="2">
        <v>54.762912493312797</v>
      </c>
      <c r="AV131" s="2">
        <v>74.214220209516895</v>
      </c>
    </row>
    <row r="132" spans="1:48" x14ac:dyDescent="0.25">
      <c r="A132" t="s">
        <v>31</v>
      </c>
      <c r="B132" t="s">
        <v>1</v>
      </c>
      <c r="C132" t="s">
        <v>2</v>
      </c>
      <c r="D132" t="s">
        <v>134</v>
      </c>
      <c r="E132" s="1">
        <v>3039</v>
      </c>
      <c r="F132" s="1">
        <v>842</v>
      </c>
      <c r="G132" s="2">
        <v>27.706482395524802</v>
      </c>
      <c r="H132" s="3">
        <v>7.25</v>
      </c>
      <c r="I132" s="3">
        <v>9.3673903948726505</v>
      </c>
      <c r="J132" s="3">
        <v>783</v>
      </c>
      <c r="K132" s="4">
        <v>556</v>
      </c>
      <c r="L132" s="4">
        <v>572</v>
      </c>
      <c r="M132" s="4">
        <v>651</v>
      </c>
      <c r="N132" s="4">
        <v>936</v>
      </c>
      <c r="O132" s="4">
        <v>998</v>
      </c>
      <c r="P132" s="4">
        <v>51100</v>
      </c>
      <c r="Q132" s="4">
        <v>15330</v>
      </c>
      <c r="R132" s="4">
        <v>25017.3820329425</v>
      </c>
      <c r="S132" s="4">
        <v>625.43455082356297</v>
      </c>
      <c r="T132" s="4">
        <v>383.25</v>
      </c>
      <c r="U132" s="4">
        <v>377</v>
      </c>
      <c r="V132" s="4">
        <v>487.10430053337802</v>
      </c>
      <c r="W132" s="4">
        <v>234.9</v>
      </c>
      <c r="X132" s="4">
        <v>22240</v>
      </c>
      <c r="Y132" s="4">
        <v>22880</v>
      </c>
      <c r="Z132" s="4">
        <v>26040</v>
      </c>
      <c r="AA132" s="4">
        <v>37440</v>
      </c>
      <c r="AB132" s="4">
        <v>39920</v>
      </c>
      <c r="AC132" s="3">
        <v>10.692307692307701</v>
      </c>
      <c r="AD132" s="3">
        <v>11</v>
      </c>
      <c r="AE132" s="3">
        <v>12.5192307692308</v>
      </c>
      <c r="AF132" s="3">
        <v>18</v>
      </c>
      <c r="AG132" s="3">
        <v>19.192307692307701</v>
      </c>
      <c r="AH132" s="2">
        <v>58.992042440318301</v>
      </c>
      <c r="AI132" s="2">
        <v>60.689655172413801</v>
      </c>
      <c r="AJ132" s="2">
        <v>69.071618037135295</v>
      </c>
      <c r="AK132" s="2">
        <v>99.310344827586206</v>
      </c>
      <c r="AL132" s="2">
        <v>105.88859416445599</v>
      </c>
      <c r="AM132" s="5">
        <f t="shared" si="2"/>
        <v>1.4748010610079576</v>
      </c>
      <c r="AN132" s="5">
        <f t="shared" si="2"/>
        <v>1.517241379310345</v>
      </c>
      <c r="AO132" s="5">
        <f t="shared" si="2"/>
        <v>1.7267904509283825</v>
      </c>
      <c r="AP132" s="5">
        <f t="shared" si="2"/>
        <v>2.4827586206896552</v>
      </c>
      <c r="AQ132" s="5">
        <f t="shared" si="2"/>
        <v>2.6472148541113998</v>
      </c>
      <c r="AR132" s="2">
        <v>45.6575726710835</v>
      </c>
      <c r="AS132" s="2">
        <v>46.971459654424002</v>
      </c>
      <c r="AT132" s="2">
        <v>53.458776634667899</v>
      </c>
      <c r="AU132" s="2">
        <v>76.862388525421096</v>
      </c>
      <c r="AV132" s="2">
        <v>81.953700585865704</v>
      </c>
    </row>
    <row r="133" spans="1:48" x14ac:dyDescent="0.25">
      <c r="A133" t="s">
        <v>31</v>
      </c>
      <c r="B133" t="s">
        <v>1</v>
      </c>
      <c r="C133" t="s">
        <v>2</v>
      </c>
      <c r="D133" t="s">
        <v>135</v>
      </c>
      <c r="E133" s="1">
        <v>6656</v>
      </c>
      <c r="F133" s="1">
        <v>1682</v>
      </c>
      <c r="G133" s="2">
        <v>25.270432692307697</v>
      </c>
      <c r="H133" s="3">
        <v>7.25</v>
      </c>
      <c r="I133" s="3">
        <v>10.910647064889901</v>
      </c>
      <c r="J133" s="3">
        <v>783</v>
      </c>
      <c r="K133" s="4">
        <v>784</v>
      </c>
      <c r="L133" s="4">
        <v>806</v>
      </c>
      <c r="M133" s="4">
        <v>918</v>
      </c>
      <c r="N133" s="4">
        <v>1215</v>
      </c>
      <c r="O133" s="4">
        <v>1612</v>
      </c>
      <c r="P133" s="4">
        <v>68000</v>
      </c>
      <c r="Q133" s="4">
        <v>20400</v>
      </c>
      <c r="R133" s="4">
        <v>38874.231394163398</v>
      </c>
      <c r="S133" s="4">
        <v>971.85578485408405</v>
      </c>
      <c r="T133" s="4">
        <v>510</v>
      </c>
      <c r="U133" s="4">
        <v>377</v>
      </c>
      <c r="V133" s="4">
        <v>567.35364737427597</v>
      </c>
      <c r="W133" s="4">
        <v>234.9</v>
      </c>
      <c r="X133" s="4">
        <v>31360</v>
      </c>
      <c r="Y133" s="4">
        <v>32240</v>
      </c>
      <c r="Z133" s="4">
        <v>36720</v>
      </c>
      <c r="AA133" s="4">
        <v>48600</v>
      </c>
      <c r="AB133" s="4">
        <v>64480</v>
      </c>
      <c r="AC133" s="3">
        <v>15.0769230769231</v>
      </c>
      <c r="AD133" s="3">
        <v>15.5</v>
      </c>
      <c r="AE133" s="3">
        <v>17.653846153846199</v>
      </c>
      <c r="AF133" s="3">
        <v>23.365384615384599</v>
      </c>
      <c r="AG133" s="3">
        <v>31</v>
      </c>
      <c r="AH133" s="2">
        <v>83.183023872679101</v>
      </c>
      <c r="AI133" s="2">
        <v>85.517241379310406</v>
      </c>
      <c r="AJ133" s="2">
        <v>97.4005305039788</v>
      </c>
      <c r="AK133" s="2">
        <v>128.91246684350099</v>
      </c>
      <c r="AL133" s="2">
        <v>171.03448275862101</v>
      </c>
      <c r="AM133" s="5">
        <f t="shared" si="2"/>
        <v>2.0795755968169773</v>
      </c>
      <c r="AN133" s="5">
        <f t="shared" si="2"/>
        <v>2.1379310344827602</v>
      </c>
      <c r="AO133" s="5">
        <f t="shared" si="2"/>
        <v>2.4350132625994698</v>
      </c>
      <c r="AP133" s="5">
        <f t="shared" si="2"/>
        <v>3.2228116710875248</v>
      </c>
      <c r="AQ133" s="5">
        <f t="shared" si="2"/>
        <v>4.2758620689655249</v>
      </c>
      <c r="AR133" s="2">
        <v>55.274166554026202</v>
      </c>
      <c r="AS133" s="2">
        <v>56.825227350185102</v>
      </c>
      <c r="AT133" s="2">
        <v>64.721536857903104</v>
      </c>
      <c r="AU133" s="2">
        <v>85.660857606048296</v>
      </c>
      <c r="AV133" s="2">
        <v>113.65045470037001</v>
      </c>
    </row>
    <row r="134" spans="1:48" x14ac:dyDescent="0.25">
      <c r="A134" t="s">
        <v>31</v>
      </c>
      <c r="B134" t="s">
        <v>1</v>
      </c>
      <c r="C134" t="s">
        <v>2</v>
      </c>
      <c r="D134" t="s">
        <v>136</v>
      </c>
      <c r="E134" s="1">
        <v>14081</v>
      </c>
      <c r="F134" s="1">
        <v>4338</v>
      </c>
      <c r="G134" s="2">
        <v>30.807471060293999</v>
      </c>
      <c r="H134" s="3">
        <v>7.25</v>
      </c>
      <c r="I134" s="3">
        <v>11.529124158853801</v>
      </c>
      <c r="J134" s="3">
        <v>783</v>
      </c>
      <c r="K134" s="4">
        <v>528</v>
      </c>
      <c r="L134" s="4">
        <v>533</v>
      </c>
      <c r="M134" s="4">
        <v>694</v>
      </c>
      <c r="N134" s="4">
        <v>889</v>
      </c>
      <c r="O134" s="4">
        <v>969</v>
      </c>
      <c r="P134" s="4">
        <v>51400</v>
      </c>
      <c r="Q134" s="4">
        <v>15420</v>
      </c>
      <c r="R134" s="4">
        <v>30322.937133617899</v>
      </c>
      <c r="S134" s="4">
        <v>758.07342834044903</v>
      </c>
      <c r="T134" s="4">
        <v>385.5</v>
      </c>
      <c r="U134" s="4">
        <v>377</v>
      </c>
      <c r="V134" s="4">
        <v>599.51445626039799</v>
      </c>
      <c r="W134" s="4">
        <v>234.9</v>
      </c>
      <c r="X134" s="4">
        <v>21120</v>
      </c>
      <c r="Y134" s="4">
        <v>21320</v>
      </c>
      <c r="Z134" s="4">
        <v>27760</v>
      </c>
      <c r="AA134" s="4">
        <v>35560</v>
      </c>
      <c r="AB134" s="4">
        <v>38760</v>
      </c>
      <c r="AC134" s="3">
        <v>10.153846153846199</v>
      </c>
      <c r="AD134" s="3">
        <v>10.25</v>
      </c>
      <c r="AE134" s="3">
        <v>13.346153846153801</v>
      </c>
      <c r="AF134" s="3">
        <v>17.096153846153801</v>
      </c>
      <c r="AG134" s="3">
        <v>18.634615384615401</v>
      </c>
      <c r="AH134" s="2">
        <v>56.021220159151198</v>
      </c>
      <c r="AI134" s="2">
        <v>56.551724137930997</v>
      </c>
      <c r="AJ134" s="2">
        <v>73.633952254641898</v>
      </c>
      <c r="AK134" s="2">
        <v>94.323607427055705</v>
      </c>
      <c r="AL134" s="2">
        <v>102.811671087533</v>
      </c>
      <c r="AM134" s="5">
        <f t="shared" si="2"/>
        <v>1.4005305039787799</v>
      </c>
      <c r="AN134" s="5">
        <f t="shared" si="2"/>
        <v>1.4137931034482749</v>
      </c>
      <c r="AO134" s="5">
        <f t="shared" si="2"/>
        <v>1.8408488063660475</v>
      </c>
      <c r="AP134" s="5">
        <f t="shared" si="2"/>
        <v>2.3580901856763927</v>
      </c>
      <c r="AQ134" s="5">
        <f t="shared" si="2"/>
        <v>2.5702917771883249</v>
      </c>
      <c r="AR134" s="2">
        <v>35.228508302769903</v>
      </c>
      <c r="AS134" s="2">
        <v>35.562111601091601</v>
      </c>
      <c r="AT134" s="2">
        <v>46.304137807049798</v>
      </c>
      <c r="AU134" s="2">
        <v>59.314666441595499</v>
      </c>
      <c r="AV134" s="2">
        <v>64.652319214742406</v>
      </c>
    </row>
    <row r="135" spans="1:48" x14ac:dyDescent="0.25">
      <c r="A135" t="s">
        <v>31</v>
      </c>
      <c r="B135" t="s">
        <v>1</v>
      </c>
      <c r="C135" t="s">
        <v>2</v>
      </c>
      <c r="D135" t="s">
        <v>137</v>
      </c>
      <c r="E135" s="1">
        <v>72924</v>
      </c>
      <c r="F135" s="1">
        <v>37908</v>
      </c>
      <c r="G135" s="2">
        <v>51.982886292578598</v>
      </c>
      <c r="H135" s="3">
        <v>7.25</v>
      </c>
      <c r="I135" s="3">
        <v>15.697858116154499</v>
      </c>
      <c r="J135" s="3">
        <v>783</v>
      </c>
      <c r="K135" s="4">
        <v>594</v>
      </c>
      <c r="L135" s="4">
        <v>670</v>
      </c>
      <c r="M135" s="4">
        <v>790</v>
      </c>
      <c r="N135" s="4">
        <v>1062</v>
      </c>
      <c r="O135" s="4">
        <v>1387</v>
      </c>
      <c r="P135" s="4">
        <v>62300</v>
      </c>
      <c r="Q135" s="4">
        <v>18690</v>
      </c>
      <c r="R135" s="4">
        <v>33217.253241684703</v>
      </c>
      <c r="S135" s="4">
        <v>830.43133104211802</v>
      </c>
      <c r="T135" s="4">
        <v>467.25</v>
      </c>
      <c r="U135" s="4">
        <v>377</v>
      </c>
      <c r="V135" s="4">
        <v>816.28862204003497</v>
      </c>
      <c r="W135" s="4">
        <v>234.9</v>
      </c>
      <c r="X135" s="4">
        <v>23760</v>
      </c>
      <c r="Y135" s="4">
        <v>26800</v>
      </c>
      <c r="Z135" s="4">
        <v>31600</v>
      </c>
      <c r="AA135" s="4">
        <v>42480</v>
      </c>
      <c r="AB135" s="4">
        <v>55480</v>
      </c>
      <c r="AC135" s="3">
        <v>11.4230769230769</v>
      </c>
      <c r="AD135" s="3">
        <v>12.884615384615399</v>
      </c>
      <c r="AE135" s="3">
        <v>15.192307692307701</v>
      </c>
      <c r="AF135" s="3">
        <v>20.423076923076898</v>
      </c>
      <c r="AG135" s="3">
        <v>26.673076923076898</v>
      </c>
      <c r="AH135" s="2">
        <v>63.023872679045098</v>
      </c>
      <c r="AI135" s="2">
        <v>71.087533156498694</v>
      </c>
      <c r="AJ135" s="2">
        <v>83.819628647214799</v>
      </c>
      <c r="AK135" s="2">
        <v>112.679045092838</v>
      </c>
      <c r="AL135" s="2">
        <v>147.161803713528</v>
      </c>
      <c r="AM135" s="5">
        <f t="shared" si="2"/>
        <v>1.5755968169761274</v>
      </c>
      <c r="AN135" s="5">
        <f t="shared" si="2"/>
        <v>1.7771883289124673</v>
      </c>
      <c r="AO135" s="5">
        <f t="shared" si="2"/>
        <v>2.09549071618037</v>
      </c>
      <c r="AP135" s="5">
        <f t="shared" si="2"/>
        <v>2.8169761273209497</v>
      </c>
      <c r="AQ135" s="5">
        <f t="shared" si="2"/>
        <v>3.6790450928382001</v>
      </c>
      <c r="AR135" s="2">
        <v>29.107351687225499</v>
      </c>
      <c r="AS135" s="2">
        <v>32.831524630372201</v>
      </c>
      <c r="AT135" s="2">
        <v>38.7117976984986</v>
      </c>
      <c r="AU135" s="2">
        <v>52.040416652918402</v>
      </c>
      <c r="AV135" s="2">
        <v>67.966156212427293</v>
      </c>
    </row>
    <row r="136" spans="1:48" x14ac:dyDescent="0.25">
      <c r="A136" t="s">
        <v>31</v>
      </c>
      <c r="B136" t="s">
        <v>1</v>
      </c>
      <c r="C136" t="s">
        <v>2</v>
      </c>
      <c r="D136" t="s">
        <v>138</v>
      </c>
      <c r="E136" s="1">
        <v>36626</v>
      </c>
      <c r="F136" s="1">
        <v>11831</v>
      </c>
      <c r="G136" s="2">
        <v>32.302189701305103</v>
      </c>
      <c r="H136" s="3">
        <v>7.25</v>
      </c>
      <c r="I136" s="3">
        <v>13.315863863294799</v>
      </c>
      <c r="J136" s="3">
        <v>783</v>
      </c>
      <c r="K136" s="4">
        <v>996</v>
      </c>
      <c r="L136" s="4">
        <v>1025</v>
      </c>
      <c r="M136" s="4">
        <v>1167</v>
      </c>
      <c r="N136" s="4">
        <v>1489</v>
      </c>
      <c r="O136" s="4">
        <v>1824</v>
      </c>
      <c r="P136" s="4">
        <v>82700</v>
      </c>
      <c r="Q136" s="4">
        <v>24810</v>
      </c>
      <c r="R136" s="4">
        <v>34627.092033579698</v>
      </c>
      <c r="S136" s="4">
        <v>865.677300839493</v>
      </c>
      <c r="T136" s="4">
        <v>620.25</v>
      </c>
      <c r="U136" s="4">
        <v>377</v>
      </c>
      <c r="V136" s="4">
        <v>692.424920891331</v>
      </c>
      <c r="W136" s="4">
        <v>234.9</v>
      </c>
      <c r="X136" s="4">
        <v>39840</v>
      </c>
      <c r="Y136" s="4">
        <v>41000</v>
      </c>
      <c r="Z136" s="4">
        <v>46680</v>
      </c>
      <c r="AA136" s="4">
        <v>59560</v>
      </c>
      <c r="AB136" s="4">
        <v>72960</v>
      </c>
      <c r="AC136" s="3">
        <v>19.153846153846199</v>
      </c>
      <c r="AD136" s="3">
        <v>19.711538461538499</v>
      </c>
      <c r="AE136" s="3">
        <v>22.442307692307701</v>
      </c>
      <c r="AF136" s="3">
        <v>28.634615384615401</v>
      </c>
      <c r="AG136" s="3">
        <v>35.076923076923102</v>
      </c>
      <c r="AH136" s="2">
        <v>105.676392572944</v>
      </c>
      <c r="AI136" s="2">
        <v>108.75331564986701</v>
      </c>
      <c r="AJ136" s="2">
        <v>123.819628647215</v>
      </c>
      <c r="AK136" s="2">
        <v>157.984084880637</v>
      </c>
      <c r="AL136" s="2">
        <v>193.527851458886</v>
      </c>
      <c r="AM136" s="5">
        <f t="shared" si="2"/>
        <v>2.6419098143235997</v>
      </c>
      <c r="AN136" s="5">
        <f t="shared" si="2"/>
        <v>2.718832891246675</v>
      </c>
      <c r="AO136" s="5">
        <f t="shared" si="2"/>
        <v>3.0954907161803749</v>
      </c>
      <c r="AP136" s="5">
        <f t="shared" si="2"/>
        <v>3.949602122015925</v>
      </c>
      <c r="AQ136" s="5">
        <f t="shared" si="2"/>
        <v>4.8381962864721499</v>
      </c>
      <c r="AR136" s="2">
        <v>57.536923929190102</v>
      </c>
      <c r="AS136" s="2">
        <v>59.2121958106625</v>
      </c>
      <c r="AT136" s="2">
        <v>67.415251230286003</v>
      </c>
      <c r="AU136" s="2">
        <v>86.016545914220998</v>
      </c>
      <c r="AV136" s="2">
        <v>105.368824545023</v>
      </c>
    </row>
    <row r="137" spans="1:48" x14ac:dyDescent="0.25">
      <c r="A137" t="s">
        <v>31</v>
      </c>
      <c r="B137" t="s">
        <v>1</v>
      </c>
      <c r="C137" t="s">
        <v>2</v>
      </c>
      <c r="D137" t="s">
        <v>139</v>
      </c>
      <c r="E137" s="1">
        <v>13093</v>
      </c>
      <c r="F137" s="1">
        <v>2266</v>
      </c>
      <c r="G137" s="2">
        <v>17.306957916443899</v>
      </c>
      <c r="H137" s="3">
        <v>7.25</v>
      </c>
      <c r="I137" s="3">
        <v>10.9334370082133</v>
      </c>
      <c r="J137" s="3">
        <v>783</v>
      </c>
      <c r="K137" s="4">
        <v>690</v>
      </c>
      <c r="L137" s="4">
        <v>723</v>
      </c>
      <c r="M137" s="4">
        <v>848</v>
      </c>
      <c r="N137" s="4">
        <v>1150</v>
      </c>
      <c r="O137" s="4">
        <v>1362</v>
      </c>
      <c r="P137" s="4">
        <v>65600</v>
      </c>
      <c r="Q137" s="4">
        <v>19680</v>
      </c>
      <c r="R137" s="4">
        <v>49513.331042117999</v>
      </c>
      <c r="S137" s="4">
        <v>1237.8332760529499</v>
      </c>
      <c r="T137" s="4">
        <v>492</v>
      </c>
      <c r="U137" s="4">
        <v>377</v>
      </c>
      <c r="V137" s="4">
        <v>568.53872442709201</v>
      </c>
      <c r="W137" s="4">
        <v>234.9</v>
      </c>
      <c r="X137" s="4">
        <v>27600</v>
      </c>
      <c r="Y137" s="4">
        <v>28920</v>
      </c>
      <c r="Z137" s="4">
        <v>33920</v>
      </c>
      <c r="AA137" s="4">
        <v>46000</v>
      </c>
      <c r="AB137" s="4">
        <v>54480</v>
      </c>
      <c r="AC137" s="3">
        <v>13.2692307692308</v>
      </c>
      <c r="AD137" s="3">
        <v>13.903846153846199</v>
      </c>
      <c r="AE137" s="3">
        <v>16.307692307692299</v>
      </c>
      <c r="AF137" s="3">
        <v>22.115384615384599</v>
      </c>
      <c r="AG137" s="3">
        <v>26.192307692307701</v>
      </c>
      <c r="AH137" s="2">
        <v>73.209549071618</v>
      </c>
      <c r="AI137" s="2">
        <v>76.710875331565006</v>
      </c>
      <c r="AJ137" s="2">
        <v>89.973474801061002</v>
      </c>
      <c r="AK137" s="2">
        <v>122.015915119363</v>
      </c>
      <c r="AL137" s="2">
        <v>144.50928381962899</v>
      </c>
      <c r="AM137" s="5">
        <f t="shared" si="2"/>
        <v>1.8302387267904501</v>
      </c>
      <c r="AN137" s="5">
        <f t="shared" si="2"/>
        <v>1.9177718832891251</v>
      </c>
      <c r="AO137" s="5">
        <f t="shared" si="2"/>
        <v>2.249336870026525</v>
      </c>
      <c r="AP137" s="5">
        <f t="shared" si="2"/>
        <v>3.050397877984075</v>
      </c>
      <c r="AQ137" s="5">
        <f t="shared" si="2"/>
        <v>3.6127320954907249</v>
      </c>
      <c r="AR137" s="2">
        <v>48.545505898146303</v>
      </c>
      <c r="AS137" s="2">
        <v>50.867247484579401</v>
      </c>
      <c r="AT137" s="2">
        <v>59.6617231907654</v>
      </c>
      <c r="AU137" s="2">
        <v>80.909176496910604</v>
      </c>
      <c r="AV137" s="2">
        <v>95.824607294601904</v>
      </c>
    </row>
    <row r="138" spans="1:48" x14ac:dyDescent="0.25">
      <c r="A138" t="s">
        <v>31</v>
      </c>
      <c r="B138" t="s">
        <v>1</v>
      </c>
      <c r="C138" t="s">
        <v>2</v>
      </c>
      <c r="D138" t="s">
        <v>140</v>
      </c>
      <c r="E138" s="1">
        <v>5621</v>
      </c>
      <c r="F138" s="1">
        <v>1190</v>
      </c>
      <c r="G138" s="2">
        <v>21.170610211706101</v>
      </c>
      <c r="H138" s="3">
        <v>7.25</v>
      </c>
      <c r="I138" s="3">
        <v>9.7782532037589398</v>
      </c>
      <c r="J138" s="3">
        <v>783</v>
      </c>
      <c r="K138" s="4">
        <v>690</v>
      </c>
      <c r="L138" s="4">
        <v>723</v>
      </c>
      <c r="M138" s="4">
        <v>848</v>
      </c>
      <c r="N138" s="4">
        <v>1150</v>
      </c>
      <c r="O138" s="4">
        <v>1362</v>
      </c>
      <c r="P138" s="4">
        <v>65600</v>
      </c>
      <c r="Q138" s="4">
        <v>19680</v>
      </c>
      <c r="R138" s="4">
        <v>25765.840568051499</v>
      </c>
      <c r="S138" s="4">
        <v>644.14601420128702</v>
      </c>
      <c r="T138" s="4">
        <v>492</v>
      </c>
      <c r="U138" s="4">
        <v>377</v>
      </c>
      <c r="V138" s="4">
        <v>508.46916659546503</v>
      </c>
      <c r="W138" s="4">
        <v>234.9</v>
      </c>
      <c r="X138" s="4">
        <v>27600</v>
      </c>
      <c r="Y138" s="4">
        <v>28920</v>
      </c>
      <c r="Z138" s="4">
        <v>33920</v>
      </c>
      <c r="AA138" s="4">
        <v>46000</v>
      </c>
      <c r="AB138" s="4">
        <v>54480</v>
      </c>
      <c r="AC138" s="3">
        <v>13.2692307692308</v>
      </c>
      <c r="AD138" s="3">
        <v>13.903846153846199</v>
      </c>
      <c r="AE138" s="3">
        <v>16.307692307692299</v>
      </c>
      <c r="AF138" s="3">
        <v>22.115384615384599</v>
      </c>
      <c r="AG138" s="3">
        <v>26.192307692307701</v>
      </c>
      <c r="AH138" s="2">
        <v>73.209549071618</v>
      </c>
      <c r="AI138" s="2">
        <v>76.710875331565006</v>
      </c>
      <c r="AJ138" s="2">
        <v>89.973474801061002</v>
      </c>
      <c r="AK138" s="2">
        <v>122.015915119363</v>
      </c>
      <c r="AL138" s="2">
        <v>144.50928381962899</v>
      </c>
      <c r="AM138" s="5">
        <f t="shared" si="2"/>
        <v>1.8302387267904501</v>
      </c>
      <c r="AN138" s="5">
        <f t="shared" si="2"/>
        <v>1.9177718832891251</v>
      </c>
      <c r="AO138" s="5">
        <f t="shared" si="2"/>
        <v>2.249336870026525</v>
      </c>
      <c r="AP138" s="5">
        <f t="shared" si="2"/>
        <v>3.050397877984075</v>
      </c>
      <c r="AQ138" s="5">
        <f t="shared" si="2"/>
        <v>3.6127320954907249</v>
      </c>
      <c r="AR138" s="2">
        <v>54.280577492633697</v>
      </c>
      <c r="AS138" s="2">
        <v>56.876605111846601</v>
      </c>
      <c r="AT138" s="2">
        <v>66.710043063410694</v>
      </c>
      <c r="AU138" s="2">
        <v>90.467629154389499</v>
      </c>
      <c r="AV138" s="2">
        <v>107.145139920242</v>
      </c>
    </row>
    <row r="139" spans="1:48" x14ac:dyDescent="0.25">
      <c r="A139" t="s">
        <v>31</v>
      </c>
      <c r="B139" t="s">
        <v>1</v>
      </c>
      <c r="C139" t="s">
        <v>2</v>
      </c>
      <c r="D139" t="s">
        <v>141</v>
      </c>
      <c r="E139" s="1">
        <v>52389</v>
      </c>
      <c r="F139" s="1">
        <v>12376</v>
      </c>
      <c r="G139" s="2">
        <v>23.6232796961194</v>
      </c>
      <c r="H139" s="3">
        <v>7.25</v>
      </c>
      <c r="I139" s="3">
        <v>11.8656952623934</v>
      </c>
      <c r="J139" s="3">
        <v>783</v>
      </c>
      <c r="K139" s="4">
        <v>996</v>
      </c>
      <c r="L139" s="4">
        <v>1025</v>
      </c>
      <c r="M139" s="4">
        <v>1167</v>
      </c>
      <c r="N139" s="4">
        <v>1489</v>
      </c>
      <c r="O139" s="4">
        <v>1824</v>
      </c>
      <c r="P139" s="4">
        <v>82700</v>
      </c>
      <c r="Q139" s="4">
        <v>24810</v>
      </c>
      <c r="R139" s="4">
        <v>47296.981529565397</v>
      </c>
      <c r="S139" s="4">
        <v>1182.42453823914</v>
      </c>
      <c r="T139" s="4">
        <v>620.25</v>
      </c>
      <c r="U139" s="4">
        <v>377</v>
      </c>
      <c r="V139" s="4">
        <v>617.01615364445797</v>
      </c>
      <c r="W139" s="4">
        <v>234.9</v>
      </c>
      <c r="X139" s="4">
        <v>39840</v>
      </c>
      <c r="Y139" s="4">
        <v>41000</v>
      </c>
      <c r="Z139" s="4">
        <v>46680</v>
      </c>
      <c r="AA139" s="4">
        <v>59560</v>
      </c>
      <c r="AB139" s="4">
        <v>72960</v>
      </c>
      <c r="AC139" s="3">
        <v>19.153846153846199</v>
      </c>
      <c r="AD139" s="3">
        <v>19.711538461538499</v>
      </c>
      <c r="AE139" s="3">
        <v>22.442307692307701</v>
      </c>
      <c r="AF139" s="3">
        <v>28.634615384615401</v>
      </c>
      <c r="AG139" s="3">
        <v>35.076923076923102</v>
      </c>
      <c r="AH139" s="2">
        <v>105.676392572944</v>
      </c>
      <c r="AI139" s="2">
        <v>108.75331564986701</v>
      </c>
      <c r="AJ139" s="2">
        <v>123.819628647215</v>
      </c>
      <c r="AK139" s="2">
        <v>157.984084880637</v>
      </c>
      <c r="AL139" s="2">
        <v>193.527851458886</v>
      </c>
      <c r="AM139" s="5">
        <f t="shared" si="2"/>
        <v>2.6419098143235997</v>
      </c>
      <c r="AN139" s="5">
        <f t="shared" si="2"/>
        <v>2.718832891246675</v>
      </c>
      <c r="AO139" s="5">
        <f t="shared" si="2"/>
        <v>3.0954907161803749</v>
      </c>
      <c r="AP139" s="5">
        <f t="shared" si="2"/>
        <v>3.949602122015925</v>
      </c>
      <c r="AQ139" s="5">
        <f t="shared" si="2"/>
        <v>4.8381962864721499</v>
      </c>
      <c r="AR139" s="2">
        <v>64.5688119584579</v>
      </c>
      <c r="AS139" s="2">
        <v>66.448827567690202</v>
      </c>
      <c r="AT139" s="2">
        <v>75.654421240482407</v>
      </c>
      <c r="AU139" s="2">
        <v>96.529077315405502</v>
      </c>
      <c r="AV139" s="2">
        <v>118.24649900826</v>
      </c>
    </row>
    <row r="140" spans="1:48" x14ac:dyDescent="0.25">
      <c r="A140" t="s">
        <v>31</v>
      </c>
      <c r="B140" t="s">
        <v>1</v>
      </c>
      <c r="C140" t="s">
        <v>2</v>
      </c>
      <c r="D140" t="s">
        <v>142</v>
      </c>
      <c r="E140" s="1">
        <v>10103</v>
      </c>
      <c r="F140" s="1">
        <v>3716</v>
      </c>
      <c r="G140" s="2">
        <v>36.781154112639804</v>
      </c>
      <c r="H140" s="3">
        <v>7.25</v>
      </c>
      <c r="I140" s="3">
        <v>10.730609042505099</v>
      </c>
      <c r="J140" s="3">
        <v>783</v>
      </c>
      <c r="K140" s="4">
        <v>504</v>
      </c>
      <c r="L140" s="4">
        <v>551</v>
      </c>
      <c r="M140" s="4">
        <v>726</v>
      </c>
      <c r="N140" s="4">
        <v>980</v>
      </c>
      <c r="O140" s="4">
        <v>983</v>
      </c>
      <c r="P140" s="4">
        <v>59500</v>
      </c>
      <c r="Q140" s="4">
        <v>17850</v>
      </c>
      <c r="R140" s="4">
        <v>25166.659081496098</v>
      </c>
      <c r="S140" s="4">
        <v>629.16647703740296</v>
      </c>
      <c r="T140" s="4">
        <v>446.25</v>
      </c>
      <c r="U140" s="4">
        <v>377</v>
      </c>
      <c r="V140" s="4">
        <v>557.99167021026597</v>
      </c>
      <c r="W140" s="4">
        <v>234.9</v>
      </c>
      <c r="X140" s="4">
        <v>20160</v>
      </c>
      <c r="Y140" s="4">
        <v>22040</v>
      </c>
      <c r="Z140" s="4">
        <v>29040</v>
      </c>
      <c r="AA140" s="4">
        <v>39200</v>
      </c>
      <c r="AB140" s="4">
        <v>39320</v>
      </c>
      <c r="AC140" s="3">
        <v>9.6923076923076898</v>
      </c>
      <c r="AD140" s="3">
        <v>10.596153846153801</v>
      </c>
      <c r="AE140" s="3">
        <v>13.961538461538501</v>
      </c>
      <c r="AF140" s="3">
        <v>18.846153846153801</v>
      </c>
      <c r="AG140" s="3">
        <v>18.903846153846199</v>
      </c>
      <c r="AH140" s="2">
        <v>53.474801061008002</v>
      </c>
      <c r="AI140" s="2">
        <v>58.461538461538503</v>
      </c>
      <c r="AJ140" s="2">
        <v>77.029177718832898</v>
      </c>
      <c r="AK140" s="2">
        <v>103.978779840849</v>
      </c>
      <c r="AL140" s="2">
        <v>104.29708222811701</v>
      </c>
      <c r="AM140" s="5">
        <f t="shared" si="2"/>
        <v>1.3368700265252</v>
      </c>
      <c r="AN140" s="5">
        <f t="shared" si="2"/>
        <v>1.4615384615384626</v>
      </c>
      <c r="AO140" s="5">
        <f t="shared" si="2"/>
        <v>1.9257294429708225</v>
      </c>
      <c r="AP140" s="5">
        <f t="shared" si="2"/>
        <v>2.599469496021225</v>
      </c>
      <c r="AQ140" s="5">
        <f t="shared" si="2"/>
        <v>2.6074270557029253</v>
      </c>
      <c r="AR140" s="2">
        <v>36.129571598090699</v>
      </c>
      <c r="AS140" s="2">
        <v>39.498797520928498</v>
      </c>
      <c r="AT140" s="2">
        <v>52.043787659154397</v>
      </c>
      <c r="AU140" s="2">
        <v>70.251944774065194</v>
      </c>
      <c r="AV140" s="2">
        <v>70.467001747863307</v>
      </c>
    </row>
    <row r="141" spans="1:48" x14ac:dyDescent="0.25">
      <c r="A141" t="s">
        <v>31</v>
      </c>
      <c r="B141" t="s">
        <v>1</v>
      </c>
      <c r="C141" t="s">
        <v>2</v>
      </c>
      <c r="D141" t="s">
        <v>143</v>
      </c>
      <c r="E141" s="1">
        <v>11841</v>
      </c>
      <c r="F141" s="1">
        <v>2854</v>
      </c>
      <c r="G141" s="2">
        <v>24.102694029220501</v>
      </c>
      <c r="H141" s="3">
        <v>7.25</v>
      </c>
      <c r="I141" s="3">
        <v>13.3255825966974</v>
      </c>
      <c r="J141" s="3">
        <v>783</v>
      </c>
      <c r="K141" s="4">
        <v>996</v>
      </c>
      <c r="L141" s="4">
        <v>1025</v>
      </c>
      <c r="M141" s="4">
        <v>1167</v>
      </c>
      <c r="N141" s="4">
        <v>1489</v>
      </c>
      <c r="O141" s="4">
        <v>1824</v>
      </c>
      <c r="P141" s="4">
        <v>82700</v>
      </c>
      <c r="Q141" s="4">
        <v>24810</v>
      </c>
      <c r="R141" s="4">
        <v>38377.677878488597</v>
      </c>
      <c r="S141" s="4">
        <v>959.44194696221496</v>
      </c>
      <c r="T141" s="4">
        <v>620.25</v>
      </c>
      <c r="U141" s="4">
        <v>377</v>
      </c>
      <c r="V141" s="4">
        <v>692.93029502826596</v>
      </c>
      <c r="W141" s="4">
        <v>234.9</v>
      </c>
      <c r="X141" s="4">
        <v>39840</v>
      </c>
      <c r="Y141" s="4">
        <v>41000</v>
      </c>
      <c r="Z141" s="4">
        <v>46680</v>
      </c>
      <c r="AA141" s="4">
        <v>59560</v>
      </c>
      <c r="AB141" s="4">
        <v>72960</v>
      </c>
      <c r="AC141" s="3">
        <v>19.153846153846199</v>
      </c>
      <c r="AD141" s="3">
        <v>19.711538461538499</v>
      </c>
      <c r="AE141" s="3">
        <v>22.442307692307701</v>
      </c>
      <c r="AF141" s="3">
        <v>28.634615384615401</v>
      </c>
      <c r="AG141" s="3">
        <v>35.076923076923102</v>
      </c>
      <c r="AH141" s="2">
        <v>105.676392572944</v>
      </c>
      <c r="AI141" s="2">
        <v>108.75331564986701</v>
      </c>
      <c r="AJ141" s="2">
        <v>123.819628647215</v>
      </c>
      <c r="AK141" s="2">
        <v>157.984084880637</v>
      </c>
      <c r="AL141" s="2">
        <v>193.527851458886</v>
      </c>
      <c r="AM141" s="5">
        <f t="shared" si="2"/>
        <v>2.6419098143235997</v>
      </c>
      <c r="AN141" s="5">
        <f t="shared" si="2"/>
        <v>2.718832891246675</v>
      </c>
      <c r="AO141" s="5">
        <f t="shared" si="2"/>
        <v>3.0954907161803749</v>
      </c>
      <c r="AP141" s="5">
        <f t="shared" si="2"/>
        <v>3.949602122015925</v>
      </c>
      <c r="AQ141" s="5">
        <f t="shared" si="2"/>
        <v>4.8381962864721499</v>
      </c>
      <c r="AR141" s="2">
        <v>57.494960583841802</v>
      </c>
      <c r="AS141" s="2">
        <v>59.169010641001798</v>
      </c>
      <c r="AT141" s="2">
        <v>67.366083334682102</v>
      </c>
      <c r="AU141" s="2">
        <v>85.953811555562595</v>
      </c>
      <c r="AV141" s="2">
        <v>105.291976008963</v>
      </c>
    </row>
    <row r="142" spans="1:48" x14ac:dyDescent="0.25">
      <c r="A142" t="s">
        <v>31</v>
      </c>
      <c r="B142" t="s">
        <v>1</v>
      </c>
      <c r="C142" t="s">
        <v>2</v>
      </c>
      <c r="D142" t="s">
        <v>144</v>
      </c>
      <c r="E142" s="1">
        <v>7072</v>
      </c>
      <c r="F142" s="1">
        <v>1684</v>
      </c>
      <c r="G142" s="2">
        <v>23.812217194570103</v>
      </c>
      <c r="H142" s="3">
        <v>7.25</v>
      </c>
      <c r="I142" s="3">
        <v>9.4888395732528998</v>
      </c>
      <c r="J142" s="3">
        <v>783</v>
      </c>
      <c r="K142" s="4">
        <v>556</v>
      </c>
      <c r="L142" s="4">
        <v>569</v>
      </c>
      <c r="M142" s="4">
        <v>651</v>
      </c>
      <c r="N142" s="4">
        <v>889</v>
      </c>
      <c r="O142" s="4">
        <v>1100</v>
      </c>
      <c r="P142" s="4">
        <v>53500</v>
      </c>
      <c r="Q142" s="4">
        <v>16050</v>
      </c>
      <c r="R142" s="4">
        <v>25830.1126306232</v>
      </c>
      <c r="S142" s="4">
        <v>645.75281576557904</v>
      </c>
      <c r="T142" s="4">
        <v>401.25</v>
      </c>
      <c r="U142" s="4">
        <v>377</v>
      </c>
      <c r="V142" s="4">
        <v>493.41965780915098</v>
      </c>
      <c r="W142" s="4">
        <v>234.9</v>
      </c>
      <c r="X142" s="4">
        <v>22240</v>
      </c>
      <c r="Y142" s="4">
        <v>22760</v>
      </c>
      <c r="Z142" s="4">
        <v>26040</v>
      </c>
      <c r="AA142" s="4">
        <v>35560</v>
      </c>
      <c r="AB142" s="4">
        <v>44000</v>
      </c>
      <c r="AC142" s="3">
        <v>10.692307692307701</v>
      </c>
      <c r="AD142" s="3">
        <v>10.942307692307701</v>
      </c>
      <c r="AE142" s="3">
        <v>12.5192307692308</v>
      </c>
      <c r="AF142" s="3">
        <v>17.096153846153801</v>
      </c>
      <c r="AG142" s="3">
        <v>21.153846153846199</v>
      </c>
      <c r="AH142" s="2">
        <v>58.992042440318301</v>
      </c>
      <c r="AI142" s="2">
        <v>60.371352785145902</v>
      </c>
      <c r="AJ142" s="2">
        <v>69.071618037135295</v>
      </c>
      <c r="AK142" s="2">
        <v>94.323607427055705</v>
      </c>
      <c r="AL142" s="2">
        <v>116.71087533156501</v>
      </c>
      <c r="AM142" s="5">
        <f t="shared" si="2"/>
        <v>1.4748010610079576</v>
      </c>
      <c r="AN142" s="5">
        <f t="shared" si="2"/>
        <v>1.5092838196286475</v>
      </c>
      <c r="AO142" s="5">
        <f t="shared" si="2"/>
        <v>1.7267904509283825</v>
      </c>
      <c r="AP142" s="5">
        <f t="shared" si="2"/>
        <v>2.3580901856763927</v>
      </c>
      <c r="AQ142" s="5">
        <f t="shared" si="2"/>
        <v>2.9177718832891251</v>
      </c>
      <c r="AR142" s="2">
        <v>45.073194081380102</v>
      </c>
      <c r="AS142" s="2">
        <v>46.127063727167702</v>
      </c>
      <c r="AT142" s="2">
        <v>52.774549185212997</v>
      </c>
      <c r="AU142" s="2">
        <v>72.068470392710196</v>
      </c>
      <c r="AV142" s="2">
        <v>89.173585412802296</v>
      </c>
    </row>
    <row r="143" spans="1:48" x14ac:dyDescent="0.25">
      <c r="A143" t="s">
        <v>31</v>
      </c>
      <c r="B143" t="s">
        <v>1</v>
      </c>
      <c r="C143" t="s">
        <v>2</v>
      </c>
      <c r="D143" t="s">
        <v>145</v>
      </c>
      <c r="E143" s="1">
        <v>6106</v>
      </c>
      <c r="F143" s="1">
        <v>1049</v>
      </c>
      <c r="G143" s="2">
        <v>17.179823124795298</v>
      </c>
      <c r="H143" s="3">
        <v>7.25</v>
      </c>
      <c r="I143" s="3">
        <v>11.643902090881801</v>
      </c>
      <c r="J143" s="3">
        <v>783</v>
      </c>
      <c r="K143" s="4">
        <v>996</v>
      </c>
      <c r="L143" s="4">
        <v>1025</v>
      </c>
      <c r="M143" s="4">
        <v>1167</v>
      </c>
      <c r="N143" s="4">
        <v>1489</v>
      </c>
      <c r="O143" s="4">
        <v>1824</v>
      </c>
      <c r="P143" s="4">
        <v>82700</v>
      </c>
      <c r="Q143" s="4">
        <v>24810</v>
      </c>
      <c r="R143" s="4">
        <v>40608.540437428303</v>
      </c>
      <c r="S143" s="4">
        <v>1015.21351093571</v>
      </c>
      <c r="T143" s="4">
        <v>620.25</v>
      </c>
      <c r="U143" s="4">
        <v>377</v>
      </c>
      <c r="V143" s="4">
        <v>605.48290872585198</v>
      </c>
      <c r="W143" s="4">
        <v>234.9</v>
      </c>
      <c r="X143" s="4">
        <v>39840</v>
      </c>
      <c r="Y143" s="4">
        <v>41000</v>
      </c>
      <c r="Z143" s="4">
        <v>46680</v>
      </c>
      <c r="AA143" s="4">
        <v>59560</v>
      </c>
      <c r="AB143" s="4">
        <v>72960</v>
      </c>
      <c r="AC143" s="3">
        <v>19.153846153846199</v>
      </c>
      <c r="AD143" s="3">
        <v>19.711538461538499</v>
      </c>
      <c r="AE143" s="3">
        <v>22.442307692307701</v>
      </c>
      <c r="AF143" s="3">
        <v>28.634615384615401</v>
      </c>
      <c r="AG143" s="3">
        <v>35.076923076923102</v>
      </c>
      <c r="AH143" s="2">
        <v>105.676392572944</v>
      </c>
      <c r="AI143" s="2">
        <v>108.75331564986701</v>
      </c>
      <c r="AJ143" s="2">
        <v>123.819628647215</v>
      </c>
      <c r="AK143" s="2">
        <v>157.984084880637</v>
      </c>
      <c r="AL143" s="2">
        <v>193.527851458886</v>
      </c>
      <c r="AM143" s="5">
        <f t="shared" si="2"/>
        <v>2.6419098143235997</v>
      </c>
      <c r="AN143" s="5">
        <f t="shared" si="2"/>
        <v>2.718832891246675</v>
      </c>
      <c r="AO143" s="5">
        <f t="shared" si="2"/>
        <v>3.0954907161803749</v>
      </c>
      <c r="AP143" s="5">
        <f t="shared" si="2"/>
        <v>3.949602122015925</v>
      </c>
      <c r="AQ143" s="5">
        <f t="shared" si="2"/>
        <v>4.8381962864721499</v>
      </c>
      <c r="AR143" s="2">
        <v>65.798719378945506</v>
      </c>
      <c r="AS143" s="2">
        <v>67.714545545601496</v>
      </c>
      <c r="AT143" s="2">
        <v>77.095487465089704</v>
      </c>
      <c r="AU143" s="2">
        <v>98.367764212098294</v>
      </c>
      <c r="AV143" s="2">
        <v>120.49885958553899</v>
      </c>
    </row>
    <row r="144" spans="1:48" x14ac:dyDescent="0.25">
      <c r="A144" t="s">
        <v>31</v>
      </c>
      <c r="B144" t="s">
        <v>1</v>
      </c>
      <c r="C144" t="s">
        <v>2</v>
      </c>
      <c r="D144" t="s">
        <v>146</v>
      </c>
      <c r="E144" s="1">
        <v>15011</v>
      </c>
      <c r="F144" s="1">
        <v>5251</v>
      </c>
      <c r="G144" s="2">
        <v>34.981013923123001</v>
      </c>
      <c r="H144" s="3">
        <v>7.25</v>
      </c>
      <c r="I144" s="3">
        <v>11.4305250943017</v>
      </c>
      <c r="J144" s="3">
        <v>783</v>
      </c>
      <c r="K144" s="4">
        <v>551</v>
      </c>
      <c r="L144" s="4">
        <v>554</v>
      </c>
      <c r="M144" s="4">
        <v>730</v>
      </c>
      <c r="N144" s="4">
        <v>945</v>
      </c>
      <c r="O144" s="4">
        <v>989</v>
      </c>
      <c r="P144" s="4">
        <v>53000</v>
      </c>
      <c r="Q144" s="4">
        <v>15900</v>
      </c>
      <c r="R144" s="4">
        <v>27427.5843793807</v>
      </c>
      <c r="S144" s="4">
        <v>685.68960948451604</v>
      </c>
      <c r="T144" s="4">
        <v>397.5</v>
      </c>
      <c r="U144" s="4">
        <v>377</v>
      </c>
      <c r="V144" s="4">
        <v>594.38730490368698</v>
      </c>
      <c r="W144" s="4">
        <v>234.9</v>
      </c>
      <c r="X144" s="4">
        <v>22040</v>
      </c>
      <c r="Y144" s="4">
        <v>22160</v>
      </c>
      <c r="Z144" s="4">
        <v>29200</v>
      </c>
      <c r="AA144" s="4">
        <v>37800</v>
      </c>
      <c r="AB144" s="4">
        <v>39560</v>
      </c>
      <c r="AC144" s="3">
        <v>10.596153846153801</v>
      </c>
      <c r="AD144" s="3">
        <v>10.653846153846199</v>
      </c>
      <c r="AE144" s="3">
        <v>14.038461538461499</v>
      </c>
      <c r="AF144" s="3">
        <v>18.173076923076898</v>
      </c>
      <c r="AG144" s="3">
        <v>19.019230769230798</v>
      </c>
      <c r="AH144" s="2">
        <v>58.461538461538503</v>
      </c>
      <c r="AI144" s="2">
        <v>58.779840848806401</v>
      </c>
      <c r="AJ144" s="2">
        <v>77.453580901856796</v>
      </c>
      <c r="AK144" s="2">
        <v>100.26525198938999</v>
      </c>
      <c r="AL144" s="2">
        <v>104.933687002653</v>
      </c>
      <c r="AM144" s="5">
        <f t="shared" si="2"/>
        <v>1.4615384615384626</v>
      </c>
      <c r="AN144" s="5">
        <f t="shared" si="2"/>
        <v>1.46949602122016</v>
      </c>
      <c r="AO144" s="5">
        <f t="shared" si="2"/>
        <v>1.9363395225464199</v>
      </c>
      <c r="AP144" s="5">
        <f t="shared" si="2"/>
        <v>2.50663129973475</v>
      </c>
      <c r="AQ144" s="5">
        <f t="shared" si="2"/>
        <v>2.6233421750663251</v>
      </c>
      <c r="AR144" s="2">
        <v>37.0801997589287</v>
      </c>
      <c r="AS144" s="2">
        <v>37.282088323859398</v>
      </c>
      <c r="AT144" s="2">
        <v>49.126217466457298</v>
      </c>
      <c r="AU144" s="2">
        <v>63.594897953153598</v>
      </c>
      <c r="AV144" s="2">
        <v>66.5559302388031</v>
      </c>
    </row>
    <row r="145" spans="1:48" x14ac:dyDescent="0.25">
      <c r="A145" t="s">
        <v>31</v>
      </c>
      <c r="B145" t="s">
        <v>1</v>
      </c>
      <c r="C145" t="s">
        <v>2</v>
      </c>
      <c r="D145" t="s">
        <v>147</v>
      </c>
      <c r="E145" s="1">
        <v>3817</v>
      </c>
      <c r="F145" s="1">
        <v>1416</v>
      </c>
      <c r="G145" s="2">
        <v>37.0971967513754</v>
      </c>
      <c r="H145" s="3">
        <v>7.25</v>
      </c>
      <c r="I145" s="3">
        <v>11.083952140445501</v>
      </c>
      <c r="J145" s="3">
        <v>783</v>
      </c>
      <c r="K145" s="4">
        <v>496</v>
      </c>
      <c r="L145" s="4">
        <v>572</v>
      </c>
      <c r="M145" s="4">
        <v>651</v>
      </c>
      <c r="N145" s="4">
        <v>939</v>
      </c>
      <c r="O145" s="4">
        <v>1058</v>
      </c>
      <c r="P145" s="4">
        <v>52500</v>
      </c>
      <c r="Q145" s="4">
        <v>15750</v>
      </c>
      <c r="R145" s="4">
        <v>20784.755718746001</v>
      </c>
      <c r="S145" s="4">
        <v>519.61889296865002</v>
      </c>
      <c r="T145" s="4">
        <v>393.75</v>
      </c>
      <c r="U145" s="4">
        <v>377</v>
      </c>
      <c r="V145" s="4">
        <v>576.36551130316798</v>
      </c>
      <c r="W145" s="4">
        <v>234.9</v>
      </c>
      <c r="X145" s="4">
        <v>19840</v>
      </c>
      <c r="Y145" s="4">
        <v>22880</v>
      </c>
      <c r="Z145" s="4">
        <v>26040</v>
      </c>
      <c r="AA145" s="4">
        <v>37560</v>
      </c>
      <c r="AB145" s="4">
        <v>42320</v>
      </c>
      <c r="AC145" s="3">
        <v>9.5384615384615401</v>
      </c>
      <c r="AD145" s="3">
        <v>11</v>
      </c>
      <c r="AE145" s="3">
        <v>12.5192307692308</v>
      </c>
      <c r="AF145" s="3">
        <v>18.057692307692299</v>
      </c>
      <c r="AG145" s="3">
        <v>20.346153846153801</v>
      </c>
      <c r="AH145" s="2">
        <v>52.625994694960198</v>
      </c>
      <c r="AI145" s="2">
        <v>60.689655172413801</v>
      </c>
      <c r="AJ145" s="2">
        <v>69.071618037135295</v>
      </c>
      <c r="AK145" s="2">
        <v>99.628647214854098</v>
      </c>
      <c r="AL145" s="2">
        <v>112.254641909814</v>
      </c>
      <c r="AM145" s="5">
        <f t="shared" si="2"/>
        <v>1.3156498673740049</v>
      </c>
      <c r="AN145" s="5">
        <f t="shared" si="2"/>
        <v>1.517241379310345</v>
      </c>
      <c r="AO145" s="5">
        <f t="shared" si="2"/>
        <v>1.7267904509283825</v>
      </c>
      <c r="AP145" s="5">
        <f t="shared" si="2"/>
        <v>2.4907161803713525</v>
      </c>
      <c r="AQ145" s="5">
        <f t="shared" si="2"/>
        <v>2.80636604774535</v>
      </c>
      <c r="AR145" s="2">
        <v>34.422600955323603</v>
      </c>
      <c r="AS145" s="2">
        <v>39.6970317468651</v>
      </c>
      <c r="AT145" s="2">
        <v>45.179663753862201</v>
      </c>
      <c r="AU145" s="2">
        <v>65.166980437598397</v>
      </c>
      <c r="AV145" s="2">
        <v>73.425628650670006</v>
      </c>
    </row>
    <row r="146" spans="1:48" x14ac:dyDescent="0.25">
      <c r="A146" t="s">
        <v>31</v>
      </c>
      <c r="B146" t="s">
        <v>1</v>
      </c>
      <c r="C146" t="s">
        <v>2</v>
      </c>
      <c r="D146" t="s">
        <v>148</v>
      </c>
      <c r="E146" s="1">
        <v>8660</v>
      </c>
      <c r="F146" s="1">
        <v>1913</v>
      </c>
      <c r="G146" s="2">
        <v>22.0900692840647</v>
      </c>
      <c r="H146" s="3">
        <v>7.25</v>
      </c>
      <c r="I146" s="3">
        <v>9.2976859766624695</v>
      </c>
      <c r="J146" s="3">
        <v>783</v>
      </c>
      <c r="K146" s="4">
        <v>655</v>
      </c>
      <c r="L146" s="4">
        <v>674</v>
      </c>
      <c r="M146" s="4">
        <v>767</v>
      </c>
      <c r="N146" s="4">
        <v>956</v>
      </c>
      <c r="O146" s="4">
        <v>1072</v>
      </c>
      <c r="P146" s="4">
        <v>60900</v>
      </c>
      <c r="Q146" s="4">
        <v>18270</v>
      </c>
      <c r="R146" s="4">
        <v>29825.346971772698</v>
      </c>
      <c r="S146" s="4">
        <v>745.63367429431605</v>
      </c>
      <c r="T146" s="4">
        <v>456.75</v>
      </c>
      <c r="U146" s="4">
        <v>377</v>
      </c>
      <c r="V146" s="4">
        <v>483.47967078644803</v>
      </c>
      <c r="W146" s="4">
        <v>234.9</v>
      </c>
      <c r="X146" s="4">
        <v>26200</v>
      </c>
      <c r="Y146" s="4">
        <v>26960</v>
      </c>
      <c r="Z146" s="4">
        <v>30680</v>
      </c>
      <c r="AA146" s="4">
        <v>38240</v>
      </c>
      <c r="AB146" s="4">
        <v>42880</v>
      </c>
      <c r="AC146" s="3">
        <v>12.596153846153801</v>
      </c>
      <c r="AD146" s="3">
        <v>12.961538461538501</v>
      </c>
      <c r="AE146" s="3">
        <v>14.75</v>
      </c>
      <c r="AF146" s="3">
        <v>18.384615384615401</v>
      </c>
      <c r="AG146" s="3">
        <v>20.615384615384599</v>
      </c>
      <c r="AH146" s="2">
        <v>69.496021220159193</v>
      </c>
      <c r="AI146" s="2">
        <v>71.511936339522606</v>
      </c>
      <c r="AJ146" s="2">
        <v>81.379310344827601</v>
      </c>
      <c r="AK146" s="2">
        <v>101.432360742706</v>
      </c>
      <c r="AL146" s="2">
        <v>113.740053050398</v>
      </c>
      <c r="AM146" s="5">
        <f t="shared" si="2"/>
        <v>1.7374005305039799</v>
      </c>
      <c r="AN146" s="5">
        <f t="shared" si="2"/>
        <v>1.7877984084880651</v>
      </c>
      <c r="AO146" s="5">
        <f t="shared" si="2"/>
        <v>2.0344827586206899</v>
      </c>
      <c r="AP146" s="5">
        <f t="shared" si="2"/>
        <v>2.5358090185676501</v>
      </c>
      <c r="AQ146" s="5">
        <f t="shared" si="2"/>
        <v>2.84350132625995</v>
      </c>
      <c r="AR146" s="2">
        <v>54.190489451980397</v>
      </c>
      <c r="AS146" s="2">
        <v>55.762427313946297</v>
      </c>
      <c r="AT146" s="2">
        <v>63.456649480410697</v>
      </c>
      <c r="AU146" s="2">
        <v>79.093294528386707</v>
      </c>
      <c r="AV146" s="2">
        <v>88.6903888435466</v>
      </c>
    </row>
    <row r="147" spans="1:48" x14ac:dyDescent="0.25">
      <c r="A147" t="s">
        <v>31</v>
      </c>
      <c r="B147" t="s">
        <v>1</v>
      </c>
      <c r="C147" t="s">
        <v>2</v>
      </c>
      <c r="D147" t="s">
        <v>149</v>
      </c>
      <c r="E147" s="1">
        <v>934</v>
      </c>
      <c r="F147" s="1">
        <v>292</v>
      </c>
      <c r="G147" s="2">
        <v>31.263383297644499</v>
      </c>
      <c r="H147" s="3">
        <v>7.25</v>
      </c>
      <c r="I147" s="3">
        <v>9.0988766839636206</v>
      </c>
      <c r="J147" s="3">
        <v>783</v>
      </c>
      <c r="K147" s="4">
        <v>513</v>
      </c>
      <c r="L147" s="4">
        <v>516</v>
      </c>
      <c r="M147" s="4">
        <v>651</v>
      </c>
      <c r="N147" s="4">
        <v>939</v>
      </c>
      <c r="O147" s="4">
        <v>998</v>
      </c>
      <c r="P147" s="4">
        <v>39700</v>
      </c>
      <c r="Q147" s="4">
        <v>11910</v>
      </c>
      <c r="R147" s="4">
        <v>16695.186576079999</v>
      </c>
      <c r="S147" s="4">
        <v>417.37966440200103</v>
      </c>
      <c r="T147" s="4">
        <v>297.75</v>
      </c>
      <c r="U147" s="4">
        <v>377</v>
      </c>
      <c r="V147" s="4">
        <v>473.141587566108</v>
      </c>
      <c r="W147" s="4">
        <v>234.9</v>
      </c>
      <c r="X147" s="4">
        <v>20520</v>
      </c>
      <c r="Y147" s="4">
        <v>20640</v>
      </c>
      <c r="Z147" s="4">
        <v>26040</v>
      </c>
      <c r="AA147" s="4">
        <v>37560</v>
      </c>
      <c r="AB147" s="4">
        <v>39920</v>
      </c>
      <c r="AC147" s="3">
        <v>9.8653846153846203</v>
      </c>
      <c r="AD147" s="3">
        <v>9.9230769230769198</v>
      </c>
      <c r="AE147" s="3">
        <v>12.5192307692308</v>
      </c>
      <c r="AF147" s="3">
        <v>18.057692307692299</v>
      </c>
      <c r="AG147" s="3">
        <v>19.192307692307701</v>
      </c>
      <c r="AH147" s="2">
        <v>54.429708222811698</v>
      </c>
      <c r="AI147" s="2">
        <v>54.748010610079596</v>
      </c>
      <c r="AJ147" s="2">
        <v>69.071618037135295</v>
      </c>
      <c r="AK147" s="2">
        <v>99.628647214854098</v>
      </c>
      <c r="AL147" s="2">
        <v>105.88859416445599</v>
      </c>
      <c r="AM147" s="5">
        <f t="shared" si="2"/>
        <v>1.3607427055702925</v>
      </c>
      <c r="AN147" s="5">
        <f t="shared" si="2"/>
        <v>1.36870026525199</v>
      </c>
      <c r="AO147" s="5">
        <f t="shared" si="2"/>
        <v>1.7267904509283825</v>
      </c>
      <c r="AP147" s="5">
        <f t="shared" si="2"/>
        <v>2.4907161803713525</v>
      </c>
      <c r="AQ147" s="5">
        <f t="shared" si="2"/>
        <v>2.6472148541113998</v>
      </c>
      <c r="AR147" s="2">
        <v>43.369681590572299</v>
      </c>
      <c r="AS147" s="2">
        <v>43.623305459523003</v>
      </c>
      <c r="AT147" s="2">
        <v>55.0363795623052</v>
      </c>
      <c r="AU147" s="2">
        <v>79.384270981573906</v>
      </c>
      <c r="AV147" s="2">
        <v>84.372207070938003</v>
      </c>
    </row>
    <row r="148" spans="1:48" x14ac:dyDescent="0.25">
      <c r="A148" t="s">
        <v>31</v>
      </c>
      <c r="B148" t="s">
        <v>1</v>
      </c>
      <c r="C148" t="s">
        <v>2</v>
      </c>
      <c r="D148" t="s">
        <v>150</v>
      </c>
      <c r="E148" s="1">
        <v>6563</v>
      </c>
      <c r="F148" s="1">
        <v>1653</v>
      </c>
      <c r="G148" s="2">
        <v>25.186652445528001</v>
      </c>
      <c r="H148" s="3">
        <v>7.25</v>
      </c>
      <c r="I148" s="3">
        <v>9.1433354290485802</v>
      </c>
      <c r="J148" s="3">
        <v>783</v>
      </c>
      <c r="K148" s="4">
        <v>523</v>
      </c>
      <c r="L148" s="4">
        <v>527</v>
      </c>
      <c r="M148" s="4">
        <v>694</v>
      </c>
      <c r="N148" s="4">
        <v>883</v>
      </c>
      <c r="O148" s="4">
        <v>1090</v>
      </c>
      <c r="P148" s="4">
        <v>54400</v>
      </c>
      <c r="Q148" s="4">
        <v>16320</v>
      </c>
      <c r="R148" s="4">
        <v>26290.383530330098</v>
      </c>
      <c r="S148" s="4">
        <v>657.25958825825205</v>
      </c>
      <c r="T148" s="4">
        <v>408</v>
      </c>
      <c r="U148" s="4">
        <v>377</v>
      </c>
      <c r="V148" s="4">
        <v>475.45344231052599</v>
      </c>
      <c r="W148" s="4">
        <v>234.9</v>
      </c>
      <c r="X148" s="4">
        <v>20920</v>
      </c>
      <c r="Y148" s="4">
        <v>21080</v>
      </c>
      <c r="Z148" s="4">
        <v>27760</v>
      </c>
      <c r="AA148" s="4">
        <v>35320</v>
      </c>
      <c r="AB148" s="4">
        <v>43600</v>
      </c>
      <c r="AC148" s="3">
        <v>10.057692307692299</v>
      </c>
      <c r="AD148" s="3">
        <v>10.134615384615399</v>
      </c>
      <c r="AE148" s="3">
        <v>13.346153846153801</v>
      </c>
      <c r="AF148" s="3">
        <v>16.980769230769202</v>
      </c>
      <c r="AG148" s="3">
        <v>20.961538461538499</v>
      </c>
      <c r="AH148" s="2">
        <v>55.4907161803714</v>
      </c>
      <c r="AI148" s="2">
        <v>55.915119363395199</v>
      </c>
      <c r="AJ148" s="2">
        <v>73.633952254641898</v>
      </c>
      <c r="AK148" s="2">
        <v>93.687002652519894</v>
      </c>
      <c r="AL148" s="2">
        <v>115.649867374005</v>
      </c>
      <c r="AM148" s="5">
        <f t="shared" si="2"/>
        <v>1.3872679045092851</v>
      </c>
      <c r="AN148" s="5">
        <f t="shared" si="2"/>
        <v>1.3978779840848801</v>
      </c>
      <c r="AO148" s="5">
        <f t="shared" si="2"/>
        <v>1.8408488063660475</v>
      </c>
      <c r="AP148" s="5">
        <f t="shared" si="2"/>
        <v>2.3421750663129974</v>
      </c>
      <c r="AQ148" s="5">
        <f t="shared" si="2"/>
        <v>2.8912466843501248</v>
      </c>
      <c r="AR148" s="2">
        <v>44.000102088516996</v>
      </c>
      <c r="AS148" s="2">
        <v>44.336622945790602</v>
      </c>
      <c r="AT148" s="2">
        <v>58.386368736961401</v>
      </c>
      <c r="AU148" s="2">
        <v>74.286979243136798</v>
      </c>
      <c r="AV148" s="2">
        <v>91.701933607043102</v>
      </c>
    </row>
    <row r="149" spans="1:48" x14ac:dyDescent="0.25">
      <c r="A149" t="s">
        <v>31</v>
      </c>
      <c r="B149" t="s">
        <v>1</v>
      </c>
      <c r="C149" t="s">
        <v>2</v>
      </c>
      <c r="D149" t="s">
        <v>151</v>
      </c>
      <c r="E149" s="1">
        <v>2616</v>
      </c>
      <c r="F149" s="1">
        <v>1114</v>
      </c>
      <c r="G149" s="2">
        <v>42.584097859327201</v>
      </c>
      <c r="H149" s="3">
        <v>7.25</v>
      </c>
      <c r="I149" s="3">
        <v>12.121332585262699</v>
      </c>
      <c r="J149" s="3">
        <v>783</v>
      </c>
      <c r="K149" s="4">
        <v>513</v>
      </c>
      <c r="L149" s="4">
        <v>516</v>
      </c>
      <c r="M149" s="4">
        <v>680</v>
      </c>
      <c r="N149" s="4">
        <v>847</v>
      </c>
      <c r="O149" s="4">
        <v>1043</v>
      </c>
      <c r="P149" s="4">
        <v>37900</v>
      </c>
      <c r="Q149" s="4">
        <v>11370</v>
      </c>
      <c r="R149" s="4">
        <v>22779.2629508092</v>
      </c>
      <c r="S149" s="4">
        <v>569.48157377023097</v>
      </c>
      <c r="T149" s="4">
        <v>284.25</v>
      </c>
      <c r="U149" s="4">
        <v>377</v>
      </c>
      <c r="V149" s="4">
        <v>630.30929443366097</v>
      </c>
      <c r="W149" s="4">
        <v>234.9</v>
      </c>
      <c r="X149" s="4">
        <v>20520</v>
      </c>
      <c r="Y149" s="4">
        <v>20640</v>
      </c>
      <c r="Z149" s="4">
        <v>27200</v>
      </c>
      <c r="AA149" s="4">
        <v>33880</v>
      </c>
      <c r="AB149" s="4">
        <v>41720</v>
      </c>
      <c r="AC149" s="3">
        <v>9.8653846153846203</v>
      </c>
      <c r="AD149" s="3">
        <v>9.9230769230769198</v>
      </c>
      <c r="AE149" s="3">
        <v>13.0769230769231</v>
      </c>
      <c r="AF149" s="3">
        <v>16.288461538461501</v>
      </c>
      <c r="AG149" s="3">
        <v>20.057692307692299</v>
      </c>
      <c r="AH149" s="2">
        <v>54.429708222811698</v>
      </c>
      <c r="AI149" s="2">
        <v>54.748010610079596</v>
      </c>
      <c r="AJ149" s="2">
        <v>72.148541114058403</v>
      </c>
      <c r="AK149" s="2">
        <v>89.867374005304995</v>
      </c>
      <c r="AL149" s="2">
        <v>110.66312997347499</v>
      </c>
      <c r="AM149" s="5">
        <f t="shared" si="2"/>
        <v>1.3607427055702925</v>
      </c>
      <c r="AN149" s="5">
        <f t="shared" si="2"/>
        <v>1.36870026525199</v>
      </c>
      <c r="AO149" s="5">
        <f t="shared" si="2"/>
        <v>1.80371352785146</v>
      </c>
      <c r="AP149" s="5">
        <f t="shared" si="2"/>
        <v>2.2466843501326248</v>
      </c>
      <c r="AQ149" s="5">
        <f t="shared" si="2"/>
        <v>2.7665782493368747</v>
      </c>
      <c r="AR149" s="2">
        <v>32.555445685498597</v>
      </c>
      <c r="AS149" s="2">
        <v>32.7458284088056</v>
      </c>
      <c r="AT149" s="2">
        <v>43.153417282922099</v>
      </c>
      <c r="AU149" s="2">
        <v>53.751388880345601</v>
      </c>
      <c r="AV149" s="2">
        <v>66.189726803070201</v>
      </c>
    </row>
    <row r="150" spans="1:48" x14ac:dyDescent="0.25">
      <c r="A150" t="s">
        <v>31</v>
      </c>
      <c r="B150" t="s">
        <v>1</v>
      </c>
      <c r="C150" t="s">
        <v>2</v>
      </c>
      <c r="D150" t="s">
        <v>152</v>
      </c>
      <c r="E150" s="1">
        <v>72165</v>
      </c>
      <c r="F150" s="1">
        <v>33723</v>
      </c>
      <c r="G150" s="2">
        <v>46.730409478278901</v>
      </c>
      <c r="H150" s="3">
        <v>7.25</v>
      </c>
      <c r="I150" s="3">
        <v>14.2942855810212</v>
      </c>
      <c r="J150" s="3">
        <v>783</v>
      </c>
      <c r="K150" s="4">
        <v>689</v>
      </c>
      <c r="L150" s="4">
        <v>722</v>
      </c>
      <c r="M150" s="4">
        <v>848</v>
      </c>
      <c r="N150" s="4">
        <v>1156</v>
      </c>
      <c r="O150" s="4">
        <v>1489</v>
      </c>
      <c r="P150" s="4">
        <v>65900</v>
      </c>
      <c r="Q150" s="4">
        <v>19770</v>
      </c>
      <c r="R150" s="4">
        <v>28549.235535873599</v>
      </c>
      <c r="S150" s="4">
        <v>713.73088839683999</v>
      </c>
      <c r="T150" s="4">
        <v>494.25</v>
      </c>
      <c r="U150" s="4">
        <v>377</v>
      </c>
      <c r="V150" s="4">
        <v>743.30285021310499</v>
      </c>
      <c r="W150" s="4">
        <v>234.9</v>
      </c>
      <c r="X150" s="4">
        <v>27560</v>
      </c>
      <c r="Y150" s="4">
        <v>28880</v>
      </c>
      <c r="Z150" s="4">
        <v>33920</v>
      </c>
      <c r="AA150" s="4">
        <v>46240</v>
      </c>
      <c r="AB150" s="4">
        <v>59560</v>
      </c>
      <c r="AC150" s="3">
        <v>13.25</v>
      </c>
      <c r="AD150" s="3">
        <v>13.884615384615399</v>
      </c>
      <c r="AE150" s="3">
        <v>16.307692307692299</v>
      </c>
      <c r="AF150" s="3">
        <v>22.230769230769202</v>
      </c>
      <c r="AG150" s="3">
        <v>28.634615384615401</v>
      </c>
      <c r="AH150" s="2">
        <v>73.103448275862107</v>
      </c>
      <c r="AI150" s="2">
        <v>76.604774535809</v>
      </c>
      <c r="AJ150" s="2">
        <v>89.973474801061002</v>
      </c>
      <c r="AK150" s="2">
        <v>122.652519893899</v>
      </c>
      <c r="AL150" s="2">
        <v>157.984084880637</v>
      </c>
      <c r="AM150" s="5">
        <f t="shared" si="2"/>
        <v>1.8275862068965527</v>
      </c>
      <c r="AN150" s="5">
        <f t="shared" si="2"/>
        <v>1.915119363395225</v>
      </c>
      <c r="AO150" s="5">
        <f t="shared" si="2"/>
        <v>2.249336870026525</v>
      </c>
      <c r="AP150" s="5">
        <f t="shared" si="2"/>
        <v>3.0663129973474748</v>
      </c>
      <c r="AQ150" s="5">
        <f t="shared" si="2"/>
        <v>3.949602122015925</v>
      </c>
      <c r="AR150" s="2">
        <v>37.0777536936641</v>
      </c>
      <c r="AS150" s="2">
        <v>38.853611272605903</v>
      </c>
      <c r="AT150" s="2">
        <v>45.634158392202004</v>
      </c>
      <c r="AU150" s="2">
        <v>62.208829128992299</v>
      </c>
      <c r="AV150" s="2">
        <v>80.128846516496196</v>
      </c>
    </row>
    <row r="151" spans="1:48" x14ac:dyDescent="0.25">
      <c r="A151" t="s">
        <v>31</v>
      </c>
      <c r="B151" t="s">
        <v>1</v>
      </c>
      <c r="C151" t="s">
        <v>2</v>
      </c>
      <c r="D151" t="s">
        <v>153</v>
      </c>
      <c r="E151" s="1">
        <v>30521</v>
      </c>
      <c r="F151" s="1">
        <v>9736</v>
      </c>
      <c r="G151" s="2">
        <v>31.899347989908598</v>
      </c>
      <c r="H151" s="3">
        <v>7.25</v>
      </c>
      <c r="I151" s="3">
        <v>16.423428880282799</v>
      </c>
      <c r="J151" s="3">
        <v>783</v>
      </c>
      <c r="K151" s="4">
        <v>996</v>
      </c>
      <c r="L151" s="4">
        <v>1025</v>
      </c>
      <c r="M151" s="4">
        <v>1167</v>
      </c>
      <c r="N151" s="4">
        <v>1489</v>
      </c>
      <c r="O151" s="4">
        <v>1824</v>
      </c>
      <c r="P151" s="4">
        <v>82700</v>
      </c>
      <c r="Q151" s="4">
        <v>24810</v>
      </c>
      <c r="R151" s="4">
        <v>41229.491493564397</v>
      </c>
      <c r="S151" s="4">
        <v>1030.73728733911</v>
      </c>
      <c r="T151" s="4">
        <v>620.25</v>
      </c>
      <c r="U151" s="4">
        <v>377</v>
      </c>
      <c r="V151" s="4">
        <v>854.01830177470401</v>
      </c>
      <c r="W151" s="4">
        <v>234.9</v>
      </c>
      <c r="X151" s="4">
        <v>39840</v>
      </c>
      <c r="Y151" s="4">
        <v>41000</v>
      </c>
      <c r="Z151" s="4">
        <v>46680</v>
      </c>
      <c r="AA151" s="4">
        <v>59560</v>
      </c>
      <c r="AB151" s="4">
        <v>72960</v>
      </c>
      <c r="AC151" s="3">
        <v>19.153846153846199</v>
      </c>
      <c r="AD151" s="3">
        <v>19.711538461538499</v>
      </c>
      <c r="AE151" s="3">
        <v>22.442307692307701</v>
      </c>
      <c r="AF151" s="3">
        <v>28.634615384615401</v>
      </c>
      <c r="AG151" s="3">
        <v>35.076923076923102</v>
      </c>
      <c r="AH151" s="2">
        <v>105.676392572944</v>
      </c>
      <c r="AI151" s="2">
        <v>108.75331564986701</v>
      </c>
      <c r="AJ151" s="2">
        <v>123.819628647215</v>
      </c>
      <c r="AK151" s="2">
        <v>157.984084880637</v>
      </c>
      <c r="AL151" s="2">
        <v>193.527851458886</v>
      </c>
      <c r="AM151" s="5">
        <f t="shared" si="2"/>
        <v>2.6419098143235997</v>
      </c>
      <c r="AN151" s="5">
        <f t="shared" si="2"/>
        <v>2.718832891246675</v>
      </c>
      <c r="AO151" s="5">
        <f t="shared" si="2"/>
        <v>3.0954907161803749</v>
      </c>
      <c r="AP151" s="5">
        <f t="shared" si="2"/>
        <v>3.949602122015925</v>
      </c>
      <c r="AQ151" s="5">
        <f t="shared" si="2"/>
        <v>4.8381962864721499</v>
      </c>
      <c r="AR151" s="2">
        <v>46.650054123207902</v>
      </c>
      <c r="AS151" s="2">
        <v>48.008338831614502</v>
      </c>
      <c r="AT151" s="2">
        <v>54.659250162433302</v>
      </c>
      <c r="AU151" s="2">
        <v>69.740894166120995</v>
      </c>
      <c r="AV151" s="2">
        <v>85.431424418404802</v>
      </c>
    </row>
    <row r="152" spans="1:48" x14ac:dyDescent="0.25">
      <c r="A152" t="s">
        <v>31</v>
      </c>
      <c r="B152" t="s">
        <v>1</v>
      </c>
      <c r="C152" t="s">
        <v>2</v>
      </c>
      <c r="D152" t="s">
        <v>154</v>
      </c>
      <c r="E152" s="1">
        <v>1877</v>
      </c>
      <c r="F152" s="1">
        <v>568</v>
      </c>
      <c r="G152" s="2">
        <v>30.261054874800198</v>
      </c>
      <c r="H152" s="3">
        <v>7.25</v>
      </c>
      <c r="I152" s="3">
        <v>11.166355179432999</v>
      </c>
      <c r="J152" s="3">
        <v>783</v>
      </c>
      <c r="K152" s="4">
        <v>491</v>
      </c>
      <c r="L152" s="4">
        <v>494</v>
      </c>
      <c r="M152" s="4">
        <v>651</v>
      </c>
      <c r="N152" s="4">
        <v>939</v>
      </c>
      <c r="O152" s="4">
        <v>998</v>
      </c>
      <c r="P152" s="4">
        <v>48200</v>
      </c>
      <c r="Q152" s="4">
        <v>14460</v>
      </c>
      <c r="R152" s="4">
        <v>26299.7133458647</v>
      </c>
      <c r="S152" s="4">
        <v>657.49283364661596</v>
      </c>
      <c r="T152" s="4">
        <v>361.5</v>
      </c>
      <c r="U152" s="4">
        <v>377</v>
      </c>
      <c r="V152" s="4">
        <v>580.65046933051804</v>
      </c>
      <c r="W152" s="4">
        <v>234.9</v>
      </c>
      <c r="X152" s="4">
        <v>19640</v>
      </c>
      <c r="Y152" s="4">
        <v>19760</v>
      </c>
      <c r="Z152" s="4">
        <v>26040</v>
      </c>
      <c r="AA152" s="4">
        <v>37560</v>
      </c>
      <c r="AB152" s="4">
        <v>39920</v>
      </c>
      <c r="AC152" s="3">
        <v>9.4423076923076898</v>
      </c>
      <c r="AD152" s="3">
        <v>9.5</v>
      </c>
      <c r="AE152" s="3">
        <v>12.5192307692308</v>
      </c>
      <c r="AF152" s="3">
        <v>18.057692307692299</v>
      </c>
      <c r="AG152" s="3">
        <v>19.192307692307701</v>
      </c>
      <c r="AH152" s="2">
        <v>52.0954907161804</v>
      </c>
      <c r="AI152" s="2">
        <v>52.413793103448299</v>
      </c>
      <c r="AJ152" s="2">
        <v>69.071618037135295</v>
      </c>
      <c r="AK152" s="2">
        <v>99.628647214854098</v>
      </c>
      <c r="AL152" s="2">
        <v>105.88859416445599</v>
      </c>
      <c r="AM152" s="5">
        <f t="shared" si="2"/>
        <v>1.3023872679045101</v>
      </c>
      <c r="AN152" s="5">
        <f t="shared" si="2"/>
        <v>1.3103448275862075</v>
      </c>
      <c r="AO152" s="5">
        <f t="shared" si="2"/>
        <v>1.7267904509283825</v>
      </c>
      <c r="AP152" s="5">
        <f t="shared" si="2"/>
        <v>2.4907161803713525</v>
      </c>
      <c r="AQ152" s="5">
        <f t="shared" si="2"/>
        <v>2.6472148541113998</v>
      </c>
      <c r="AR152" s="2">
        <v>33.8241352368916</v>
      </c>
      <c r="AS152" s="2">
        <v>34.030800014306401</v>
      </c>
      <c r="AT152" s="2">
        <v>44.8462566990151</v>
      </c>
      <c r="AU152" s="2">
        <v>64.686075330837397</v>
      </c>
      <c r="AV152" s="2">
        <v>68.750482619995495</v>
      </c>
    </row>
    <row r="153" spans="1:48" x14ac:dyDescent="0.25">
      <c r="A153" t="s">
        <v>31</v>
      </c>
      <c r="B153" t="s">
        <v>1</v>
      </c>
      <c r="C153" t="s">
        <v>2</v>
      </c>
      <c r="D153" t="s">
        <v>155</v>
      </c>
      <c r="E153" s="1">
        <v>5257</v>
      </c>
      <c r="F153" s="1">
        <v>1479</v>
      </c>
      <c r="G153" s="2">
        <v>28.1339166825185</v>
      </c>
      <c r="H153" s="3">
        <v>7.25</v>
      </c>
      <c r="I153" s="3">
        <v>9.6403936296329995</v>
      </c>
      <c r="J153" s="3">
        <v>783</v>
      </c>
      <c r="K153" s="4">
        <v>491</v>
      </c>
      <c r="L153" s="4">
        <v>494</v>
      </c>
      <c r="M153" s="4">
        <v>651</v>
      </c>
      <c r="N153" s="4">
        <v>864</v>
      </c>
      <c r="O153" s="4">
        <v>998</v>
      </c>
      <c r="P153" s="4">
        <v>48100</v>
      </c>
      <c r="Q153" s="4">
        <v>14430</v>
      </c>
      <c r="R153" s="4">
        <v>21928.176444819699</v>
      </c>
      <c r="S153" s="4">
        <v>548.20441112049195</v>
      </c>
      <c r="T153" s="4">
        <v>360.75</v>
      </c>
      <c r="U153" s="4">
        <v>377</v>
      </c>
      <c r="V153" s="4">
        <v>501.30046874091602</v>
      </c>
      <c r="W153" s="4">
        <v>234.9</v>
      </c>
      <c r="X153" s="4">
        <v>19640</v>
      </c>
      <c r="Y153" s="4">
        <v>19760</v>
      </c>
      <c r="Z153" s="4">
        <v>26040</v>
      </c>
      <c r="AA153" s="4">
        <v>34560</v>
      </c>
      <c r="AB153" s="4">
        <v>39920</v>
      </c>
      <c r="AC153" s="3">
        <v>9.4423076923076898</v>
      </c>
      <c r="AD153" s="3">
        <v>9.5</v>
      </c>
      <c r="AE153" s="3">
        <v>12.5192307692308</v>
      </c>
      <c r="AF153" s="3">
        <v>16.615384615384599</v>
      </c>
      <c r="AG153" s="3">
        <v>19.192307692307701</v>
      </c>
      <c r="AH153" s="2">
        <v>52.0954907161804</v>
      </c>
      <c r="AI153" s="2">
        <v>52.413793103448299</v>
      </c>
      <c r="AJ153" s="2">
        <v>69.071618037135295</v>
      </c>
      <c r="AK153" s="2">
        <v>91.671087533156495</v>
      </c>
      <c r="AL153" s="2">
        <v>105.88859416445599</v>
      </c>
      <c r="AM153" s="5">
        <f t="shared" si="2"/>
        <v>1.3023872679045101</v>
      </c>
      <c r="AN153" s="5">
        <f t="shared" si="2"/>
        <v>1.3103448275862075</v>
      </c>
      <c r="AO153" s="5">
        <f t="shared" si="2"/>
        <v>1.7267904509283825</v>
      </c>
      <c r="AP153" s="5">
        <f t="shared" si="2"/>
        <v>2.2917771883289122</v>
      </c>
      <c r="AQ153" s="5">
        <f t="shared" si="2"/>
        <v>2.6472148541113998</v>
      </c>
      <c r="AR153" s="2">
        <v>39.178100210695</v>
      </c>
      <c r="AS153" s="2">
        <v>39.417477605057698</v>
      </c>
      <c r="AT153" s="2">
        <v>51.9448945767056</v>
      </c>
      <c r="AU153" s="2">
        <v>68.940689576457302</v>
      </c>
      <c r="AV153" s="2">
        <v>79.632879857991099</v>
      </c>
    </row>
    <row r="154" spans="1:48" x14ac:dyDescent="0.25">
      <c r="A154" t="s">
        <v>31</v>
      </c>
      <c r="B154" t="s">
        <v>1</v>
      </c>
      <c r="C154" t="s">
        <v>2</v>
      </c>
      <c r="D154" t="s">
        <v>156</v>
      </c>
      <c r="E154" s="1">
        <v>3325</v>
      </c>
      <c r="F154" s="1">
        <v>1049</v>
      </c>
      <c r="G154" s="2">
        <v>31.548872180451099</v>
      </c>
      <c r="H154" s="3">
        <v>7.25</v>
      </c>
      <c r="I154" s="3">
        <v>14.1101255865804</v>
      </c>
      <c r="J154" s="3">
        <v>783</v>
      </c>
      <c r="K154" s="4">
        <v>523</v>
      </c>
      <c r="L154" s="4">
        <v>526</v>
      </c>
      <c r="M154" s="4">
        <v>693</v>
      </c>
      <c r="N154" s="4">
        <v>880</v>
      </c>
      <c r="O154" s="4">
        <v>1052</v>
      </c>
      <c r="P154" s="4">
        <v>45400</v>
      </c>
      <c r="Q154" s="4">
        <v>13620</v>
      </c>
      <c r="R154" s="4">
        <v>27529.1757040907</v>
      </c>
      <c r="S154" s="4">
        <v>688.22939260226804</v>
      </c>
      <c r="T154" s="4">
        <v>340.5</v>
      </c>
      <c r="U154" s="4">
        <v>377</v>
      </c>
      <c r="V154" s="4">
        <v>733.72653050218003</v>
      </c>
      <c r="W154" s="4">
        <v>234.9</v>
      </c>
      <c r="X154" s="4">
        <v>20920</v>
      </c>
      <c r="Y154" s="4">
        <v>21040</v>
      </c>
      <c r="Z154" s="4">
        <v>27720</v>
      </c>
      <c r="AA154" s="4">
        <v>35200</v>
      </c>
      <c r="AB154" s="4">
        <v>42080</v>
      </c>
      <c r="AC154" s="3">
        <v>10.057692307692299</v>
      </c>
      <c r="AD154" s="3">
        <v>10.115384615384601</v>
      </c>
      <c r="AE154" s="3">
        <v>13.3269230769231</v>
      </c>
      <c r="AF154" s="3">
        <v>16.923076923076898</v>
      </c>
      <c r="AG154" s="3">
        <v>20.230769230769202</v>
      </c>
      <c r="AH154" s="2">
        <v>55.4907161803714</v>
      </c>
      <c r="AI154" s="2">
        <v>55.809018567639299</v>
      </c>
      <c r="AJ154" s="2">
        <v>73.527851458885905</v>
      </c>
      <c r="AK154" s="2">
        <v>93.368700265252002</v>
      </c>
      <c r="AL154" s="2">
        <v>111.618037135279</v>
      </c>
      <c r="AM154" s="5">
        <f t="shared" si="2"/>
        <v>1.3872679045092851</v>
      </c>
      <c r="AN154" s="5">
        <f t="shared" si="2"/>
        <v>1.3952254641909825</v>
      </c>
      <c r="AO154" s="5">
        <f t="shared" si="2"/>
        <v>1.8381962864721477</v>
      </c>
      <c r="AP154" s="5">
        <f t="shared" si="2"/>
        <v>2.3342175066313002</v>
      </c>
      <c r="AQ154" s="5">
        <f t="shared" si="2"/>
        <v>2.7904509283819747</v>
      </c>
      <c r="AR154" s="2">
        <v>28.511985229267701</v>
      </c>
      <c r="AS154" s="2">
        <v>28.675533901710899</v>
      </c>
      <c r="AT154" s="2">
        <v>37.779743334383397</v>
      </c>
      <c r="AU154" s="2">
        <v>47.974277250010701</v>
      </c>
      <c r="AV154" s="2">
        <v>57.351067803421898</v>
      </c>
    </row>
    <row r="155" spans="1:48" x14ac:dyDescent="0.25">
      <c r="A155" t="s">
        <v>31</v>
      </c>
      <c r="B155" t="s">
        <v>1</v>
      </c>
      <c r="C155" t="s">
        <v>2</v>
      </c>
      <c r="D155" t="s">
        <v>157</v>
      </c>
      <c r="E155" s="1">
        <v>24137</v>
      </c>
      <c r="F155" s="1">
        <v>9614</v>
      </c>
      <c r="G155" s="2">
        <v>39.8309649086465</v>
      </c>
      <c r="H155" s="3">
        <v>7.25</v>
      </c>
      <c r="I155" s="3">
        <v>12.155615309530701</v>
      </c>
      <c r="J155" s="3">
        <v>783</v>
      </c>
      <c r="K155" s="4">
        <v>996</v>
      </c>
      <c r="L155" s="4">
        <v>1025</v>
      </c>
      <c r="M155" s="4">
        <v>1167</v>
      </c>
      <c r="N155" s="4">
        <v>1489</v>
      </c>
      <c r="O155" s="4">
        <v>1824</v>
      </c>
      <c r="P155" s="4">
        <v>82700</v>
      </c>
      <c r="Q155" s="4">
        <v>24810</v>
      </c>
      <c r="R155" s="4">
        <v>29429.348134637399</v>
      </c>
      <c r="S155" s="4">
        <v>735.73370336593598</v>
      </c>
      <c r="T155" s="4">
        <v>620.25</v>
      </c>
      <c r="U155" s="4">
        <v>377</v>
      </c>
      <c r="V155" s="4">
        <v>632.09199609559698</v>
      </c>
      <c r="W155" s="4">
        <v>234.9</v>
      </c>
      <c r="X155" s="4">
        <v>39840</v>
      </c>
      <c r="Y155" s="4">
        <v>41000</v>
      </c>
      <c r="Z155" s="4">
        <v>46680</v>
      </c>
      <c r="AA155" s="4">
        <v>59560</v>
      </c>
      <c r="AB155" s="4">
        <v>72960</v>
      </c>
      <c r="AC155" s="3">
        <v>19.153846153846199</v>
      </c>
      <c r="AD155" s="3">
        <v>19.711538461538499</v>
      </c>
      <c r="AE155" s="3">
        <v>22.442307692307701</v>
      </c>
      <c r="AF155" s="3">
        <v>28.634615384615401</v>
      </c>
      <c r="AG155" s="3">
        <v>35.076923076923102</v>
      </c>
      <c r="AH155" s="2">
        <v>105.676392572944</v>
      </c>
      <c r="AI155" s="2">
        <v>108.75331564986701</v>
      </c>
      <c r="AJ155" s="2">
        <v>123.819628647215</v>
      </c>
      <c r="AK155" s="2">
        <v>157.984084880637</v>
      </c>
      <c r="AL155" s="2">
        <v>193.527851458886</v>
      </c>
      <c r="AM155" s="5">
        <f t="shared" ref="AM155:AQ188" si="3">AH155/40</f>
        <v>2.6419098143235997</v>
      </c>
      <c r="AN155" s="5">
        <f t="shared" si="3"/>
        <v>2.718832891246675</v>
      </c>
      <c r="AO155" s="5">
        <f t="shared" si="3"/>
        <v>3.0954907161803749</v>
      </c>
      <c r="AP155" s="5">
        <f t="shared" si="3"/>
        <v>3.949602122015925</v>
      </c>
      <c r="AQ155" s="5">
        <f t="shared" si="3"/>
        <v>4.8381962864721499</v>
      </c>
      <c r="AR155" s="2">
        <v>63.0287999944468</v>
      </c>
      <c r="AS155" s="2">
        <v>64.863975897899493</v>
      </c>
      <c r="AT155" s="2">
        <v>73.850009632047602</v>
      </c>
      <c r="AU155" s="2">
        <v>94.226790353143798</v>
      </c>
      <c r="AV155" s="2">
        <v>115.426236134409</v>
      </c>
    </row>
    <row r="156" spans="1:48" x14ac:dyDescent="0.25">
      <c r="A156" t="s">
        <v>31</v>
      </c>
      <c r="B156" t="s">
        <v>1</v>
      </c>
      <c r="C156" t="s">
        <v>2</v>
      </c>
      <c r="D156" t="s">
        <v>158</v>
      </c>
      <c r="E156" s="1">
        <v>9468</v>
      </c>
      <c r="F156" s="1">
        <v>2861</v>
      </c>
      <c r="G156" s="2">
        <v>30.217574989438102</v>
      </c>
      <c r="H156" s="3">
        <v>7.25</v>
      </c>
      <c r="I156" s="3">
        <v>11.4876899512251</v>
      </c>
      <c r="J156" s="3">
        <v>783</v>
      </c>
      <c r="K156" s="4">
        <v>491</v>
      </c>
      <c r="L156" s="4">
        <v>494</v>
      </c>
      <c r="M156" s="4">
        <v>651</v>
      </c>
      <c r="N156" s="4">
        <v>939</v>
      </c>
      <c r="O156" s="4">
        <v>1130</v>
      </c>
      <c r="P156" s="4">
        <v>57900</v>
      </c>
      <c r="Q156" s="4">
        <v>17370</v>
      </c>
      <c r="R156" s="4">
        <v>26388.864916528601</v>
      </c>
      <c r="S156" s="4">
        <v>659.72162291321501</v>
      </c>
      <c r="T156" s="4">
        <v>434.25</v>
      </c>
      <c r="U156" s="4">
        <v>377</v>
      </c>
      <c r="V156" s="4">
        <v>597.35987746370699</v>
      </c>
      <c r="W156" s="4">
        <v>234.9</v>
      </c>
      <c r="X156" s="4">
        <v>19640</v>
      </c>
      <c r="Y156" s="4">
        <v>19760</v>
      </c>
      <c r="Z156" s="4">
        <v>26040</v>
      </c>
      <c r="AA156" s="4">
        <v>37560</v>
      </c>
      <c r="AB156" s="4">
        <v>45200</v>
      </c>
      <c r="AC156" s="3">
        <v>9.4423076923076898</v>
      </c>
      <c r="AD156" s="3">
        <v>9.5</v>
      </c>
      <c r="AE156" s="3">
        <v>12.5192307692308</v>
      </c>
      <c r="AF156" s="3">
        <v>18.057692307692299</v>
      </c>
      <c r="AG156" s="3">
        <v>21.730769230769202</v>
      </c>
      <c r="AH156" s="2">
        <v>52.0954907161804</v>
      </c>
      <c r="AI156" s="2">
        <v>52.413793103448299</v>
      </c>
      <c r="AJ156" s="2">
        <v>69.071618037135295</v>
      </c>
      <c r="AK156" s="2">
        <v>99.628647214854098</v>
      </c>
      <c r="AL156" s="2">
        <v>119.89389920424399</v>
      </c>
      <c r="AM156" s="5">
        <f t="shared" si="3"/>
        <v>1.3023872679045101</v>
      </c>
      <c r="AN156" s="5">
        <f t="shared" si="3"/>
        <v>1.3103448275862075</v>
      </c>
      <c r="AO156" s="5">
        <f t="shared" si="3"/>
        <v>1.7267904509283825</v>
      </c>
      <c r="AP156" s="5">
        <f t="shared" si="3"/>
        <v>2.4907161803713525</v>
      </c>
      <c r="AQ156" s="5">
        <f t="shared" si="3"/>
        <v>2.9973474801060997</v>
      </c>
      <c r="AR156" s="2">
        <v>32.8780032622684</v>
      </c>
      <c r="AS156" s="2">
        <v>33.0788871925877</v>
      </c>
      <c r="AT156" s="2">
        <v>43.591812879300797</v>
      </c>
      <c r="AU156" s="2">
        <v>62.876670189959299</v>
      </c>
      <c r="AV156" s="2">
        <v>75.666280420291798</v>
      </c>
    </row>
    <row r="157" spans="1:48" x14ac:dyDescent="0.25">
      <c r="A157" t="s">
        <v>31</v>
      </c>
      <c r="B157" t="s">
        <v>1</v>
      </c>
      <c r="C157" t="s">
        <v>2</v>
      </c>
      <c r="D157" t="s">
        <v>159</v>
      </c>
      <c r="E157" s="1">
        <v>1826</v>
      </c>
      <c r="F157" s="1">
        <v>535</v>
      </c>
      <c r="G157" s="2">
        <v>29.299014238773303</v>
      </c>
      <c r="H157" s="3">
        <v>7.25</v>
      </c>
      <c r="I157" s="3">
        <v>12.737513660227901</v>
      </c>
      <c r="J157" s="3">
        <v>783</v>
      </c>
      <c r="K157" s="4">
        <v>491</v>
      </c>
      <c r="L157" s="4">
        <v>494</v>
      </c>
      <c r="M157" s="4">
        <v>651</v>
      </c>
      <c r="N157" s="4">
        <v>811</v>
      </c>
      <c r="O157" s="4">
        <v>998</v>
      </c>
      <c r="P157" s="4">
        <v>30100</v>
      </c>
      <c r="Q157" s="4">
        <v>9030</v>
      </c>
      <c r="R157" s="4">
        <v>16392.485894290799</v>
      </c>
      <c r="S157" s="4">
        <v>409.81214735727002</v>
      </c>
      <c r="T157" s="4">
        <v>225.75</v>
      </c>
      <c r="U157" s="4">
        <v>377</v>
      </c>
      <c r="V157" s="4">
        <v>662.35071033185295</v>
      </c>
      <c r="W157" s="4">
        <v>234.9</v>
      </c>
      <c r="X157" s="4">
        <v>19640</v>
      </c>
      <c r="Y157" s="4">
        <v>19760</v>
      </c>
      <c r="Z157" s="4">
        <v>26040</v>
      </c>
      <c r="AA157" s="4">
        <v>32440</v>
      </c>
      <c r="AB157" s="4">
        <v>39920</v>
      </c>
      <c r="AC157" s="3">
        <v>9.4423076923076898</v>
      </c>
      <c r="AD157" s="3">
        <v>9.5</v>
      </c>
      <c r="AE157" s="3">
        <v>12.5192307692308</v>
      </c>
      <c r="AF157" s="3">
        <v>15.596153846153801</v>
      </c>
      <c r="AG157" s="3">
        <v>19.192307692307701</v>
      </c>
      <c r="AH157" s="2">
        <v>52.0954907161804</v>
      </c>
      <c r="AI157" s="2">
        <v>52.413793103448299</v>
      </c>
      <c r="AJ157" s="2">
        <v>69.071618037135295</v>
      </c>
      <c r="AK157" s="2">
        <v>86.047745358090197</v>
      </c>
      <c r="AL157" s="2">
        <v>105.88859416445599</v>
      </c>
      <c r="AM157" s="5">
        <f t="shared" si="3"/>
        <v>1.3023872679045101</v>
      </c>
      <c r="AN157" s="5">
        <f t="shared" si="3"/>
        <v>1.3103448275862075</v>
      </c>
      <c r="AO157" s="5">
        <f t="shared" si="3"/>
        <v>1.7267904509283825</v>
      </c>
      <c r="AP157" s="5">
        <f t="shared" si="3"/>
        <v>2.1511936339522548</v>
      </c>
      <c r="AQ157" s="5">
        <f t="shared" si="3"/>
        <v>2.6472148541113998</v>
      </c>
      <c r="AR157" s="2">
        <v>29.651964878485501</v>
      </c>
      <c r="AS157" s="2">
        <v>29.8331377799833</v>
      </c>
      <c r="AT157" s="2">
        <v>39.314519625038798</v>
      </c>
      <c r="AU157" s="2">
        <v>48.977074371592103</v>
      </c>
      <c r="AV157" s="2">
        <v>60.2701852316263</v>
      </c>
    </row>
    <row r="158" spans="1:48" x14ac:dyDescent="0.25">
      <c r="A158" t="s">
        <v>31</v>
      </c>
      <c r="B158" t="s">
        <v>1</v>
      </c>
      <c r="C158" t="s">
        <v>2</v>
      </c>
      <c r="D158" t="s">
        <v>160</v>
      </c>
      <c r="E158" s="1">
        <v>11758</v>
      </c>
      <c r="F158" s="1">
        <v>5197</v>
      </c>
      <c r="G158" s="2">
        <v>44.199693825480502</v>
      </c>
      <c r="H158" s="3">
        <v>7.25</v>
      </c>
      <c r="I158" s="3">
        <v>12.271501261725</v>
      </c>
      <c r="J158" s="3">
        <v>783</v>
      </c>
      <c r="K158" s="4">
        <v>536</v>
      </c>
      <c r="L158" s="4">
        <v>539</v>
      </c>
      <c r="M158" s="4">
        <v>710</v>
      </c>
      <c r="N158" s="4">
        <v>885</v>
      </c>
      <c r="O158" s="4">
        <v>1229</v>
      </c>
      <c r="P158" s="4">
        <v>44200</v>
      </c>
      <c r="Q158" s="4">
        <v>13260</v>
      </c>
      <c r="R158" s="4">
        <v>24512.5353479037</v>
      </c>
      <c r="S158" s="4">
        <v>612.81338369759101</v>
      </c>
      <c r="T158" s="4">
        <v>331.5</v>
      </c>
      <c r="U158" s="4">
        <v>377</v>
      </c>
      <c r="V158" s="4">
        <v>638.11806560970001</v>
      </c>
      <c r="W158" s="4">
        <v>234.9</v>
      </c>
      <c r="X158" s="4">
        <v>21440</v>
      </c>
      <c r="Y158" s="4">
        <v>21560</v>
      </c>
      <c r="Z158" s="4">
        <v>28400</v>
      </c>
      <c r="AA158" s="4">
        <v>35400</v>
      </c>
      <c r="AB158" s="4">
        <v>49160</v>
      </c>
      <c r="AC158" s="3">
        <v>10.307692307692299</v>
      </c>
      <c r="AD158" s="3">
        <v>10.365384615384601</v>
      </c>
      <c r="AE158" s="3">
        <v>13.653846153846199</v>
      </c>
      <c r="AF158" s="3">
        <v>17.019230769230798</v>
      </c>
      <c r="AG158" s="3">
        <v>23.634615384615401</v>
      </c>
      <c r="AH158" s="2">
        <v>56.870026525198902</v>
      </c>
      <c r="AI158" s="2">
        <v>57.188328912466801</v>
      </c>
      <c r="AJ158" s="2">
        <v>75.331564986737405</v>
      </c>
      <c r="AK158" s="2">
        <v>93.899204244031793</v>
      </c>
      <c r="AL158" s="2">
        <v>130.397877984085</v>
      </c>
      <c r="AM158" s="5">
        <f t="shared" si="3"/>
        <v>1.4217506631299726</v>
      </c>
      <c r="AN158" s="5">
        <f t="shared" si="3"/>
        <v>1.42970822281167</v>
      </c>
      <c r="AO158" s="5">
        <f t="shared" si="3"/>
        <v>1.8832891246684351</v>
      </c>
      <c r="AP158" s="5">
        <f t="shared" si="3"/>
        <v>2.3474801061007948</v>
      </c>
      <c r="AQ158" s="5">
        <f t="shared" si="3"/>
        <v>3.2599469496021252</v>
      </c>
      <c r="AR158" s="2">
        <v>33.598798021044601</v>
      </c>
      <c r="AS158" s="2">
        <v>33.786850995042997</v>
      </c>
      <c r="AT158" s="2">
        <v>44.505870512950899</v>
      </c>
      <c r="AU158" s="2">
        <v>55.475627329523299</v>
      </c>
      <c r="AV158" s="2">
        <v>77.039035014671299</v>
      </c>
    </row>
    <row r="159" spans="1:48" x14ac:dyDescent="0.25">
      <c r="A159" t="s">
        <v>31</v>
      </c>
      <c r="B159" t="s">
        <v>1</v>
      </c>
      <c r="C159" t="s">
        <v>2</v>
      </c>
      <c r="D159" t="s">
        <v>161</v>
      </c>
      <c r="E159" s="1">
        <v>2766</v>
      </c>
      <c r="F159" s="1">
        <v>591</v>
      </c>
      <c r="G159" s="2">
        <v>21.3665943600868</v>
      </c>
      <c r="H159" s="3">
        <v>7.25</v>
      </c>
      <c r="I159" s="3">
        <v>11.8359920279891</v>
      </c>
      <c r="J159" s="3">
        <v>783</v>
      </c>
      <c r="K159" s="4">
        <v>519</v>
      </c>
      <c r="L159" s="4">
        <v>522</v>
      </c>
      <c r="M159" s="4">
        <v>658</v>
      </c>
      <c r="N159" s="4">
        <v>856</v>
      </c>
      <c r="O159" s="4">
        <v>1009</v>
      </c>
      <c r="P159" s="4">
        <v>49000</v>
      </c>
      <c r="Q159" s="4">
        <v>14700</v>
      </c>
      <c r="R159" s="4">
        <v>24318.682514018099</v>
      </c>
      <c r="S159" s="4">
        <v>607.96706285045195</v>
      </c>
      <c r="T159" s="4">
        <v>367.5</v>
      </c>
      <c r="U159" s="4">
        <v>377</v>
      </c>
      <c r="V159" s="4">
        <v>615.471585455433</v>
      </c>
      <c r="W159" s="4">
        <v>234.9</v>
      </c>
      <c r="X159" s="4">
        <v>20760</v>
      </c>
      <c r="Y159" s="4">
        <v>20880</v>
      </c>
      <c r="Z159" s="4">
        <v>26320</v>
      </c>
      <c r="AA159" s="4">
        <v>34240</v>
      </c>
      <c r="AB159" s="4">
        <v>40360</v>
      </c>
      <c r="AC159" s="3">
        <v>9.9807692307692299</v>
      </c>
      <c r="AD159" s="3">
        <v>10.038461538461499</v>
      </c>
      <c r="AE159" s="3">
        <v>12.653846153846199</v>
      </c>
      <c r="AF159" s="3">
        <v>16.461538461538499</v>
      </c>
      <c r="AG159" s="3">
        <v>19.403846153846199</v>
      </c>
      <c r="AH159" s="2">
        <v>55.066312997347502</v>
      </c>
      <c r="AI159" s="2">
        <v>55.384615384615401</v>
      </c>
      <c r="AJ159" s="2">
        <v>69.814323607427099</v>
      </c>
      <c r="AK159" s="2">
        <v>90.822281167108699</v>
      </c>
      <c r="AL159" s="2">
        <v>107.055702917772</v>
      </c>
      <c r="AM159" s="5">
        <f t="shared" si="3"/>
        <v>1.3766578249336876</v>
      </c>
      <c r="AN159" s="5">
        <f t="shared" si="3"/>
        <v>1.384615384615385</v>
      </c>
      <c r="AO159" s="5">
        <f t="shared" si="3"/>
        <v>1.7453580901856776</v>
      </c>
      <c r="AP159" s="5">
        <f t="shared" si="3"/>
        <v>2.2705570291777173</v>
      </c>
      <c r="AQ159" s="5">
        <f t="shared" si="3"/>
        <v>2.6763925729442999</v>
      </c>
      <c r="AR159" s="2">
        <v>33.730233028772801</v>
      </c>
      <c r="AS159" s="2">
        <v>33.925205474025802</v>
      </c>
      <c r="AT159" s="2">
        <v>42.763956325496203</v>
      </c>
      <c r="AU159" s="2">
        <v>55.6321377121956</v>
      </c>
      <c r="AV159" s="2">
        <v>65.575732420099698</v>
      </c>
    </row>
    <row r="160" spans="1:48" x14ac:dyDescent="0.25">
      <c r="A160" t="s">
        <v>31</v>
      </c>
      <c r="B160" t="s">
        <v>1</v>
      </c>
      <c r="C160" t="s">
        <v>2</v>
      </c>
      <c r="D160" t="s">
        <v>162</v>
      </c>
      <c r="E160" s="1">
        <v>612</v>
      </c>
      <c r="F160" s="1">
        <v>189</v>
      </c>
      <c r="G160" s="2">
        <v>30.882352941176499</v>
      </c>
      <c r="H160" s="3">
        <v>7.25</v>
      </c>
      <c r="I160" s="3"/>
      <c r="J160" s="3">
        <v>783</v>
      </c>
      <c r="K160" s="4">
        <v>533</v>
      </c>
      <c r="L160" s="4">
        <v>537</v>
      </c>
      <c r="M160" s="4">
        <v>673</v>
      </c>
      <c r="N160" s="4">
        <v>843</v>
      </c>
      <c r="O160" s="4">
        <v>1143</v>
      </c>
      <c r="P160" s="4">
        <v>44000</v>
      </c>
      <c r="Q160" s="4">
        <v>13200</v>
      </c>
      <c r="R160" s="4">
        <v>25527.411948833898</v>
      </c>
      <c r="S160" s="4">
        <v>638.185298720849</v>
      </c>
      <c r="T160" s="4">
        <v>330</v>
      </c>
      <c r="U160" s="4">
        <v>377</v>
      </c>
      <c r="V160" s="4"/>
      <c r="W160" s="4">
        <v>234.9</v>
      </c>
      <c r="X160" s="4">
        <v>21320</v>
      </c>
      <c r="Y160" s="4">
        <v>21480</v>
      </c>
      <c r="Z160" s="4">
        <v>26920</v>
      </c>
      <c r="AA160" s="4">
        <v>33720</v>
      </c>
      <c r="AB160" s="4">
        <v>45720</v>
      </c>
      <c r="AC160" s="3">
        <v>10.25</v>
      </c>
      <c r="AD160" s="3">
        <v>10.3269230769231</v>
      </c>
      <c r="AE160" s="3">
        <v>12.942307692307701</v>
      </c>
      <c r="AF160" s="3">
        <v>16.211538461538499</v>
      </c>
      <c r="AG160" s="3">
        <v>21.980769230769202</v>
      </c>
      <c r="AH160" s="2">
        <v>56.551724137930997</v>
      </c>
      <c r="AI160" s="2">
        <v>56.976127320954902</v>
      </c>
      <c r="AJ160" s="2">
        <v>71.405835543766599</v>
      </c>
      <c r="AK160" s="2">
        <v>89.442970822281197</v>
      </c>
      <c r="AL160" s="2">
        <v>121.27320954907201</v>
      </c>
      <c r="AM160" s="5">
        <f t="shared" si="3"/>
        <v>1.4137931034482749</v>
      </c>
      <c r="AN160" s="5">
        <f t="shared" si="3"/>
        <v>1.4244031830238726</v>
      </c>
      <c r="AO160" s="5">
        <f t="shared" si="3"/>
        <v>1.7851458885941649</v>
      </c>
      <c r="AP160" s="5">
        <f t="shared" si="3"/>
        <v>2.23607427055703</v>
      </c>
      <c r="AQ160" s="5">
        <f t="shared" si="3"/>
        <v>3.0318302387268004</v>
      </c>
      <c r="AR160" s="2"/>
      <c r="AS160" s="2"/>
      <c r="AT160" s="2"/>
      <c r="AU160" s="2"/>
      <c r="AV160" s="2"/>
    </row>
    <row r="161" spans="1:48" x14ac:dyDescent="0.25">
      <c r="A161" t="s">
        <v>31</v>
      </c>
      <c r="B161" t="s">
        <v>1</v>
      </c>
      <c r="C161" t="s">
        <v>2</v>
      </c>
      <c r="D161" t="s">
        <v>163</v>
      </c>
      <c r="E161" s="1">
        <v>8237</v>
      </c>
      <c r="F161" s="1">
        <v>2809</v>
      </c>
      <c r="G161" s="2">
        <v>34.102221682651503</v>
      </c>
      <c r="H161" s="3">
        <v>7.25</v>
      </c>
      <c r="I161" s="3">
        <v>14.1410493403686</v>
      </c>
      <c r="J161" s="3">
        <v>783</v>
      </c>
      <c r="K161" s="4">
        <v>556</v>
      </c>
      <c r="L161" s="4">
        <v>572</v>
      </c>
      <c r="M161" s="4">
        <v>651</v>
      </c>
      <c r="N161" s="4">
        <v>933</v>
      </c>
      <c r="O161" s="4">
        <v>1143</v>
      </c>
      <c r="P161" s="4">
        <v>50100</v>
      </c>
      <c r="Q161" s="4">
        <v>15030</v>
      </c>
      <c r="R161" s="4">
        <v>30689.9098779788</v>
      </c>
      <c r="S161" s="4">
        <v>767.24774694947098</v>
      </c>
      <c r="T161" s="4">
        <v>375.75</v>
      </c>
      <c r="U161" s="4">
        <v>377</v>
      </c>
      <c r="V161" s="4">
        <v>735.334565699167</v>
      </c>
      <c r="W161" s="4">
        <v>234.9</v>
      </c>
      <c r="X161" s="4">
        <v>22240</v>
      </c>
      <c r="Y161" s="4">
        <v>22880</v>
      </c>
      <c r="Z161" s="4">
        <v>26040</v>
      </c>
      <c r="AA161" s="4">
        <v>37320</v>
      </c>
      <c r="AB161" s="4">
        <v>45720</v>
      </c>
      <c r="AC161" s="3">
        <v>10.692307692307701</v>
      </c>
      <c r="AD161" s="3">
        <v>11</v>
      </c>
      <c r="AE161" s="3">
        <v>12.5192307692308</v>
      </c>
      <c r="AF161" s="3">
        <v>17.942307692307701</v>
      </c>
      <c r="AG161" s="3">
        <v>21.980769230769202</v>
      </c>
      <c r="AH161" s="2">
        <v>58.992042440318301</v>
      </c>
      <c r="AI161" s="2">
        <v>60.689655172413801</v>
      </c>
      <c r="AJ161" s="2">
        <v>69.071618037135295</v>
      </c>
      <c r="AK161" s="2">
        <v>98.992042440318301</v>
      </c>
      <c r="AL161" s="2">
        <v>121.27320954907201</v>
      </c>
      <c r="AM161" s="5">
        <f t="shared" si="3"/>
        <v>1.4748010610079576</v>
      </c>
      <c r="AN161" s="5">
        <f t="shared" si="3"/>
        <v>1.517241379310345</v>
      </c>
      <c r="AO161" s="5">
        <f t="shared" si="3"/>
        <v>1.7267904509283825</v>
      </c>
      <c r="AP161" s="5">
        <f t="shared" si="3"/>
        <v>2.4748010610079576</v>
      </c>
      <c r="AQ161" s="5">
        <f t="shared" si="3"/>
        <v>3.0318302387268004</v>
      </c>
      <c r="AR161" s="2">
        <v>30.2447362566914</v>
      </c>
      <c r="AS161" s="2">
        <v>31.115088379186101</v>
      </c>
      <c r="AT161" s="2">
        <v>35.412451984003702</v>
      </c>
      <c r="AU161" s="2">
        <v>50.752408142973103</v>
      </c>
      <c r="AV161" s="2">
        <v>62.175779750716302</v>
      </c>
    </row>
    <row r="162" spans="1:48" x14ac:dyDescent="0.25">
      <c r="A162" t="s">
        <v>31</v>
      </c>
      <c r="B162" t="s">
        <v>1</v>
      </c>
      <c r="C162" t="s">
        <v>2</v>
      </c>
      <c r="D162" t="s">
        <v>164</v>
      </c>
      <c r="E162" s="1">
        <v>3437</v>
      </c>
      <c r="F162" s="1">
        <v>987</v>
      </c>
      <c r="G162" s="2">
        <v>28.716904276985701</v>
      </c>
      <c r="H162" s="3">
        <v>7.25</v>
      </c>
      <c r="I162" s="3">
        <v>10.400187888756999</v>
      </c>
      <c r="J162" s="3">
        <v>783</v>
      </c>
      <c r="K162" s="4">
        <v>453</v>
      </c>
      <c r="L162" s="4">
        <v>572</v>
      </c>
      <c r="M162" s="4">
        <v>651</v>
      </c>
      <c r="N162" s="4">
        <v>850</v>
      </c>
      <c r="O162" s="4">
        <v>1024</v>
      </c>
      <c r="P162" s="4">
        <v>37900</v>
      </c>
      <c r="Q162" s="4">
        <v>11370</v>
      </c>
      <c r="R162" s="4">
        <v>19057.703198674699</v>
      </c>
      <c r="S162" s="4">
        <v>476.44257996686599</v>
      </c>
      <c r="T162" s="4">
        <v>284.25</v>
      </c>
      <c r="U162" s="4">
        <v>377</v>
      </c>
      <c r="V162" s="4">
        <v>540.80977021536501</v>
      </c>
      <c r="W162" s="4">
        <v>234.9</v>
      </c>
      <c r="X162" s="4">
        <v>18120</v>
      </c>
      <c r="Y162" s="4">
        <v>22880</v>
      </c>
      <c r="Z162" s="4">
        <v>26040</v>
      </c>
      <c r="AA162" s="4">
        <v>34000</v>
      </c>
      <c r="AB162" s="4">
        <v>40960</v>
      </c>
      <c r="AC162" s="3">
        <v>8.7115384615384599</v>
      </c>
      <c r="AD162" s="3">
        <v>11</v>
      </c>
      <c r="AE162" s="3">
        <v>12.5192307692308</v>
      </c>
      <c r="AF162" s="3">
        <v>16.346153846153801</v>
      </c>
      <c r="AG162" s="3">
        <v>19.692307692307701</v>
      </c>
      <c r="AH162" s="2">
        <v>48.063660477453602</v>
      </c>
      <c r="AI162" s="2">
        <v>60.689655172413801</v>
      </c>
      <c r="AJ162" s="2">
        <v>69.071618037135295</v>
      </c>
      <c r="AK162" s="2">
        <v>90.185676392573001</v>
      </c>
      <c r="AL162" s="2">
        <v>108.647214854111</v>
      </c>
      <c r="AM162" s="5">
        <f t="shared" si="3"/>
        <v>1.2015915119363401</v>
      </c>
      <c r="AN162" s="5">
        <f t="shared" si="3"/>
        <v>1.517241379310345</v>
      </c>
      <c r="AO162" s="5">
        <f t="shared" si="3"/>
        <v>1.7267904509283825</v>
      </c>
      <c r="AP162" s="5">
        <f t="shared" si="3"/>
        <v>2.2546419098143251</v>
      </c>
      <c r="AQ162" s="5">
        <f t="shared" si="3"/>
        <v>2.7161803713527748</v>
      </c>
      <c r="AR162" s="2">
        <v>33.505311845206002</v>
      </c>
      <c r="AS162" s="2">
        <v>42.306927981143097</v>
      </c>
      <c r="AT162" s="2">
        <v>48.150017684832399</v>
      </c>
      <c r="AU162" s="2">
        <v>62.868686685265097</v>
      </c>
      <c r="AV162" s="2">
        <v>75.738276665542898</v>
      </c>
    </row>
    <row r="163" spans="1:48" x14ac:dyDescent="0.25">
      <c r="A163" t="s">
        <v>31</v>
      </c>
      <c r="B163" t="s">
        <v>1</v>
      </c>
      <c r="C163" t="s">
        <v>2</v>
      </c>
      <c r="D163" t="s">
        <v>165</v>
      </c>
      <c r="E163" s="1">
        <v>4931</v>
      </c>
      <c r="F163" s="1">
        <v>1892</v>
      </c>
      <c r="G163" s="2">
        <v>38.369499087406197</v>
      </c>
      <c r="H163" s="3">
        <v>7.25</v>
      </c>
      <c r="I163" s="3">
        <v>12.454950523275301</v>
      </c>
      <c r="J163" s="3">
        <v>783</v>
      </c>
      <c r="K163" s="4">
        <v>447</v>
      </c>
      <c r="L163" s="4">
        <v>516</v>
      </c>
      <c r="M163" s="4">
        <v>651</v>
      </c>
      <c r="N163" s="4">
        <v>811</v>
      </c>
      <c r="O163" s="4">
        <v>998</v>
      </c>
      <c r="P163" s="4">
        <v>38400</v>
      </c>
      <c r="Q163" s="4">
        <v>11520</v>
      </c>
      <c r="R163" s="4">
        <v>25149.0360965974</v>
      </c>
      <c r="S163" s="4">
        <v>628.72590241493594</v>
      </c>
      <c r="T163" s="4">
        <v>288</v>
      </c>
      <c r="U163" s="4">
        <v>377</v>
      </c>
      <c r="V163" s="4">
        <v>647.65742721031404</v>
      </c>
      <c r="W163" s="4">
        <v>234.9</v>
      </c>
      <c r="X163" s="4">
        <v>17880</v>
      </c>
      <c r="Y163" s="4">
        <v>20640</v>
      </c>
      <c r="Z163" s="4">
        <v>26040</v>
      </c>
      <c r="AA163" s="4">
        <v>32440</v>
      </c>
      <c r="AB163" s="4">
        <v>39920</v>
      </c>
      <c r="AC163" s="3">
        <v>8.5961538461538503</v>
      </c>
      <c r="AD163" s="3">
        <v>9.9230769230769198</v>
      </c>
      <c r="AE163" s="3">
        <v>12.5192307692308</v>
      </c>
      <c r="AF163" s="3">
        <v>15.596153846153801</v>
      </c>
      <c r="AG163" s="3">
        <v>19.192307692307701</v>
      </c>
      <c r="AH163" s="2">
        <v>47.427055702917798</v>
      </c>
      <c r="AI163" s="2">
        <v>54.748010610079596</v>
      </c>
      <c r="AJ163" s="2">
        <v>69.071618037135295</v>
      </c>
      <c r="AK163" s="2">
        <v>86.047745358090197</v>
      </c>
      <c r="AL163" s="2">
        <v>105.88859416445599</v>
      </c>
      <c r="AM163" s="5">
        <f t="shared" si="3"/>
        <v>1.185676392572945</v>
      </c>
      <c r="AN163" s="5">
        <f t="shared" si="3"/>
        <v>1.36870026525199</v>
      </c>
      <c r="AO163" s="5">
        <f t="shared" si="3"/>
        <v>1.7267904509283825</v>
      </c>
      <c r="AP163" s="5">
        <f t="shared" si="3"/>
        <v>2.1511936339522548</v>
      </c>
      <c r="AQ163" s="5">
        <f t="shared" si="3"/>
        <v>2.6472148541113998</v>
      </c>
      <c r="AR163" s="2">
        <v>27.6071874555896</v>
      </c>
      <c r="AS163" s="2">
        <v>31.868699613163798</v>
      </c>
      <c r="AT163" s="2">
        <v>40.206440791026402</v>
      </c>
      <c r="AU163" s="2">
        <v>50.0882081129377</v>
      </c>
      <c r="AV163" s="2">
        <v>61.637523670421501</v>
      </c>
    </row>
    <row r="164" spans="1:48" x14ac:dyDescent="0.25">
      <c r="A164" t="s">
        <v>31</v>
      </c>
      <c r="B164" t="s">
        <v>1</v>
      </c>
      <c r="C164" t="s">
        <v>2</v>
      </c>
      <c r="D164" t="s">
        <v>166</v>
      </c>
      <c r="E164" s="1">
        <v>3247</v>
      </c>
      <c r="F164" s="1">
        <v>1406</v>
      </c>
      <c r="G164" s="2">
        <v>43.301509085309497</v>
      </c>
      <c r="H164" s="3">
        <v>7.25</v>
      </c>
      <c r="I164" s="3">
        <v>10.6569264716045</v>
      </c>
      <c r="J164" s="3">
        <v>783</v>
      </c>
      <c r="K164" s="4">
        <v>601</v>
      </c>
      <c r="L164" s="4">
        <v>623</v>
      </c>
      <c r="M164" s="4">
        <v>740</v>
      </c>
      <c r="N164" s="4">
        <v>965</v>
      </c>
      <c r="O164" s="4">
        <v>1077</v>
      </c>
      <c r="P164" s="4">
        <v>52300</v>
      </c>
      <c r="Q164" s="4">
        <v>15690</v>
      </c>
      <c r="R164" s="4">
        <v>25280.690160252299</v>
      </c>
      <c r="S164" s="4">
        <v>632.01725400630801</v>
      </c>
      <c r="T164" s="4">
        <v>392.25</v>
      </c>
      <c r="U164" s="4">
        <v>377</v>
      </c>
      <c r="V164" s="4">
        <v>554.16017652343203</v>
      </c>
      <c r="W164" s="4">
        <v>234.9</v>
      </c>
      <c r="X164" s="4">
        <v>24040</v>
      </c>
      <c r="Y164" s="4">
        <v>24920</v>
      </c>
      <c r="Z164" s="4">
        <v>29600</v>
      </c>
      <c r="AA164" s="4">
        <v>38600</v>
      </c>
      <c r="AB164" s="4">
        <v>43080</v>
      </c>
      <c r="AC164" s="3">
        <v>11.557692307692299</v>
      </c>
      <c r="AD164" s="3">
        <v>11.9807692307692</v>
      </c>
      <c r="AE164" s="3">
        <v>14.2307692307692</v>
      </c>
      <c r="AF164" s="3">
        <v>18.557692307692299</v>
      </c>
      <c r="AG164" s="3">
        <v>20.711538461538499</v>
      </c>
      <c r="AH164" s="2">
        <v>63.766578249336902</v>
      </c>
      <c r="AI164" s="2">
        <v>66.100795755968207</v>
      </c>
      <c r="AJ164" s="2">
        <v>78.514588859416506</v>
      </c>
      <c r="AK164" s="2">
        <v>102.387267904509</v>
      </c>
      <c r="AL164" s="2">
        <v>114.27055702917799</v>
      </c>
      <c r="AM164" s="5">
        <f t="shared" si="3"/>
        <v>1.5941644562334225</v>
      </c>
      <c r="AN164" s="5">
        <f t="shared" si="3"/>
        <v>1.6525198938992052</v>
      </c>
      <c r="AO164" s="5">
        <f t="shared" si="3"/>
        <v>1.9628647214854127</v>
      </c>
      <c r="AP164" s="5">
        <f t="shared" si="3"/>
        <v>2.5596816976127252</v>
      </c>
      <c r="AQ164" s="5">
        <f t="shared" si="3"/>
        <v>2.8567639257294499</v>
      </c>
      <c r="AR164" s="2">
        <v>43.380959185513603</v>
      </c>
      <c r="AS164" s="2">
        <v>44.968947708111401</v>
      </c>
      <c r="AT164" s="2">
        <v>53.414159396472598</v>
      </c>
      <c r="AU164" s="2">
        <v>69.654951104859606</v>
      </c>
      <c r="AV164" s="2">
        <v>77.739256310812195</v>
      </c>
    </row>
    <row r="165" spans="1:48" x14ac:dyDescent="0.25">
      <c r="A165" t="s">
        <v>31</v>
      </c>
      <c r="B165" t="s">
        <v>1</v>
      </c>
      <c r="C165" t="s">
        <v>2</v>
      </c>
      <c r="D165" t="s">
        <v>167</v>
      </c>
      <c r="E165" s="1">
        <v>17352</v>
      </c>
      <c r="F165" s="1">
        <v>6389</v>
      </c>
      <c r="G165" s="2">
        <v>36.819963116643599</v>
      </c>
      <c r="H165" s="3">
        <v>7.25</v>
      </c>
      <c r="I165" s="3">
        <v>14.294930600513799</v>
      </c>
      <c r="J165" s="3">
        <v>783</v>
      </c>
      <c r="K165" s="4">
        <v>588</v>
      </c>
      <c r="L165" s="4">
        <v>591</v>
      </c>
      <c r="M165" s="4">
        <v>779</v>
      </c>
      <c r="N165" s="4">
        <v>979</v>
      </c>
      <c r="O165" s="4">
        <v>1236</v>
      </c>
      <c r="P165" s="4">
        <v>53900</v>
      </c>
      <c r="Q165" s="4">
        <v>16170</v>
      </c>
      <c r="R165" s="4">
        <v>27936.5776491016</v>
      </c>
      <c r="S165" s="4">
        <v>698.41444122753899</v>
      </c>
      <c r="T165" s="4">
        <v>404.25</v>
      </c>
      <c r="U165" s="4">
        <v>377</v>
      </c>
      <c r="V165" s="4">
        <v>743.33639122671798</v>
      </c>
      <c r="W165" s="4">
        <v>234.9</v>
      </c>
      <c r="X165" s="4">
        <v>23520</v>
      </c>
      <c r="Y165" s="4">
        <v>23640</v>
      </c>
      <c r="Z165" s="4">
        <v>31160</v>
      </c>
      <c r="AA165" s="4">
        <v>39160</v>
      </c>
      <c r="AB165" s="4">
        <v>49440</v>
      </c>
      <c r="AC165" s="3">
        <v>11.307692307692299</v>
      </c>
      <c r="AD165" s="3">
        <v>11.365384615384601</v>
      </c>
      <c r="AE165" s="3">
        <v>14.9807692307692</v>
      </c>
      <c r="AF165" s="3">
        <v>18.826923076923102</v>
      </c>
      <c r="AG165" s="3">
        <v>23.769230769230798</v>
      </c>
      <c r="AH165" s="2">
        <v>62.387267904509301</v>
      </c>
      <c r="AI165" s="2">
        <v>62.7055702917772</v>
      </c>
      <c r="AJ165" s="2">
        <v>82.652519893899196</v>
      </c>
      <c r="AK165" s="2">
        <v>103.87267904509299</v>
      </c>
      <c r="AL165" s="2">
        <v>131.140583554377</v>
      </c>
      <c r="AM165" s="5">
        <f t="shared" si="3"/>
        <v>1.5596816976127326</v>
      </c>
      <c r="AN165" s="5">
        <f t="shared" si="3"/>
        <v>1.56763925729443</v>
      </c>
      <c r="AO165" s="5">
        <f t="shared" si="3"/>
        <v>2.0663129973474801</v>
      </c>
      <c r="AP165" s="5">
        <f t="shared" si="3"/>
        <v>2.5968169761273248</v>
      </c>
      <c r="AQ165" s="5">
        <f t="shared" si="3"/>
        <v>3.2785145888594251</v>
      </c>
      <c r="AR165" s="2">
        <v>31.6411254414509</v>
      </c>
      <c r="AS165" s="2">
        <v>31.802559754927699</v>
      </c>
      <c r="AT165" s="2">
        <v>41.919110066139901</v>
      </c>
      <c r="AU165" s="2">
        <v>52.681397631259301</v>
      </c>
      <c r="AV165" s="2">
        <v>66.510937152437606</v>
      </c>
    </row>
    <row r="166" spans="1:48" x14ac:dyDescent="0.25">
      <c r="A166" t="s">
        <v>31</v>
      </c>
      <c r="B166" t="s">
        <v>1</v>
      </c>
      <c r="C166" t="s">
        <v>2</v>
      </c>
      <c r="D166" t="s">
        <v>168</v>
      </c>
      <c r="E166" s="1">
        <v>15058</v>
      </c>
      <c r="F166" s="1">
        <v>6175</v>
      </c>
      <c r="G166" s="2">
        <v>41.008102005578401</v>
      </c>
      <c r="H166" s="3">
        <v>7.25</v>
      </c>
      <c r="I166" s="3">
        <v>11.4808442252269</v>
      </c>
      <c r="J166" s="3">
        <v>783</v>
      </c>
      <c r="K166" s="4">
        <v>514</v>
      </c>
      <c r="L166" s="4">
        <v>517</v>
      </c>
      <c r="M166" s="4">
        <v>651</v>
      </c>
      <c r="N166" s="4">
        <v>811</v>
      </c>
      <c r="O166" s="4">
        <v>934</v>
      </c>
      <c r="P166" s="4">
        <v>50000</v>
      </c>
      <c r="Q166" s="4">
        <v>15000</v>
      </c>
      <c r="R166" s="4">
        <v>30231.712270612999</v>
      </c>
      <c r="S166" s="4">
        <v>755.79280676532403</v>
      </c>
      <c r="T166" s="4">
        <v>375</v>
      </c>
      <c r="U166" s="4">
        <v>377</v>
      </c>
      <c r="V166" s="4">
        <v>597.00389971180095</v>
      </c>
      <c r="W166" s="4">
        <v>234.9</v>
      </c>
      <c r="X166" s="4">
        <v>20560</v>
      </c>
      <c r="Y166" s="4">
        <v>20680</v>
      </c>
      <c r="Z166" s="4">
        <v>26040</v>
      </c>
      <c r="AA166" s="4">
        <v>32440</v>
      </c>
      <c r="AB166" s="4">
        <v>37360</v>
      </c>
      <c r="AC166" s="3">
        <v>9.8846153846153797</v>
      </c>
      <c r="AD166" s="3">
        <v>9.9423076923076898</v>
      </c>
      <c r="AE166" s="3">
        <v>12.5192307692308</v>
      </c>
      <c r="AF166" s="3">
        <v>15.596153846153801</v>
      </c>
      <c r="AG166" s="3">
        <v>17.961538461538499</v>
      </c>
      <c r="AH166" s="2">
        <v>54.535809018567598</v>
      </c>
      <c r="AI166" s="2">
        <v>54.854111405835503</v>
      </c>
      <c r="AJ166" s="2">
        <v>69.071618037135295</v>
      </c>
      <c r="AK166" s="2">
        <v>86.047745358090197</v>
      </c>
      <c r="AL166" s="2">
        <v>99.098143236074307</v>
      </c>
      <c r="AM166" s="5">
        <f t="shared" si="3"/>
        <v>1.3633952254641899</v>
      </c>
      <c r="AN166" s="5">
        <f t="shared" si="3"/>
        <v>1.3713527851458875</v>
      </c>
      <c r="AO166" s="5">
        <f t="shared" si="3"/>
        <v>1.7267904509283825</v>
      </c>
      <c r="AP166" s="5">
        <f t="shared" si="3"/>
        <v>2.1511936339522548</v>
      </c>
      <c r="AQ166" s="5">
        <f t="shared" si="3"/>
        <v>2.4774535809018579</v>
      </c>
      <c r="AR166" s="2">
        <v>34.438636012135198</v>
      </c>
      <c r="AS166" s="2">
        <v>34.639639724268299</v>
      </c>
      <c r="AT166" s="2">
        <v>43.617805532879402</v>
      </c>
      <c r="AU166" s="2">
        <v>54.338003513310603</v>
      </c>
      <c r="AV166" s="2">
        <v>62.579155710767097</v>
      </c>
    </row>
    <row r="167" spans="1:48" x14ac:dyDescent="0.25">
      <c r="A167" t="s">
        <v>31</v>
      </c>
      <c r="B167" t="s">
        <v>1</v>
      </c>
      <c r="C167" t="s">
        <v>2</v>
      </c>
      <c r="D167" t="s">
        <v>169</v>
      </c>
      <c r="E167" s="1">
        <v>10403</v>
      </c>
      <c r="F167" s="1">
        <v>4288</v>
      </c>
      <c r="G167" s="2">
        <v>41.218879169470299</v>
      </c>
      <c r="H167" s="3">
        <v>7.25</v>
      </c>
      <c r="I167" s="3">
        <v>10.9926902326598</v>
      </c>
      <c r="J167" s="3">
        <v>783</v>
      </c>
      <c r="K167" s="4">
        <v>491</v>
      </c>
      <c r="L167" s="4">
        <v>504</v>
      </c>
      <c r="M167" s="4">
        <v>651</v>
      </c>
      <c r="N167" s="4">
        <v>853</v>
      </c>
      <c r="O167" s="4">
        <v>1094</v>
      </c>
      <c r="P167" s="4">
        <v>50300</v>
      </c>
      <c r="Q167" s="4">
        <v>15090</v>
      </c>
      <c r="R167" s="4">
        <v>24183.918511851702</v>
      </c>
      <c r="S167" s="4">
        <v>604.59796279629199</v>
      </c>
      <c r="T167" s="4">
        <v>377.25</v>
      </c>
      <c r="U167" s="4">
        <v>377</v>
      </c>
      <c r="V167" s="4">
        <v>571.61989209831199</v>
      </c>
      <c r="W167" s="4">
        <v>234.9</v>
      </c>
      <c r="X167" s="4">
        <v>19640</v>
      </c>
      <c r="Y167" s="4">
        <v>20160</v>
      </c>
      <c r="Z167" s="4">
        <v>26040</v>
      </c>
      <c r="AA167" s="4">
        <v>34120</v>
      </c>
      <c r="AB167" s="4">
        <v>43760</v>
      </c>
      <c r="AC167" s="3">
        <v>9.4423076923076898</v>
      </c>
      <c r="AD167" s="3">
        <v>9.6923076923076898</v>
      </c>
      <c r="AE167" s="3">
        <v>12.5192307692308</v>
      </c>
      <c r="AF167" s="3">
        <v>16.403846153846199</v>
      </c>
      <c r="AG167" s="3">
        <v>21.038461538461501</v>
      </c>
      <c r="AH167" s="2">
        <v>52.0954907161804</v>
      </c>
      <c r="AI167" s="2">
        <v>53.474801061008002</v>
      </c>
      <c r="AJ167" s="2">
        <v>69.071618037135295</v>
      </c>
      <c r="AK167" s="2">
        <v>90.503978779840807</v>
      </c>
      <c r="AL167" s="2">
        <v>116.074270557029</v>
      </c>
      <c r="AM167" s="5">
        <f t="shared" si="3"/>
        <v>1.3023872679045101</v>
      </c>
      <c r="AN167" s="5">
        <f t="shared" si="3"/>
        <v>1.3368700265252</v>
      </c>
      <c r="AO167" s="5">
        <f t="shared" si="3"/>
        <v>1.7267904509283825</v>
      </c>
      <c r="AP167" s="5">
        <f t="shared" si="3"/>
        <v>2.2625994694960201</v>
      </c>
      <c r="AQ167" s="5">
        <f t="shared" si="3"/>
        <v>2.9018567639257249</v>
      </c>
      <c r="AR167" s="2">
        <v>34.358496391553402</v>
      </c>
      <c r="AS167" s="2">
        <v>35.2681918153624</v>
      </c>
      <c r="AT167" s="2">
        <v>45.554747761509702</v>
      </c>
      <c r="AU167" s="2">
        <v>59.690015116079501</v>
      </c>
      <c r="AV167" s="2">
        <v>76.554368742076207</v>
      </c>
    </row>
    <row r="168" spans="1:48" x14ac:dyDescent="0.25">
      <c r="A168" t="s">
        <v>31</v>
      </c>
      <c r="B168" t="s">
        <v>1</v>
      </c>
      <c r="C168" t="s">
        <v>2</v>
      </c>
      <c r="D168" t="s">
        <v>170</v>
      </c>
      <c r="E168" s="1">
        <v>4777</v>
      </c>
      <c r="F168" s="1">
        <v>917</v>
      </c>
      <c r="G168" s="2">
        <v>19.1961482101737</v>
      </c>
      <c r="H168" s="3">
        <v>7.25</v>
      </c>
      <c r="I168" s="3">
        <v>10.3891842849649</v>
      </c>
      <c r="J168" s="3">
        <v>783</v>
      </c>
      <c r="K168" s="4">
        <v>587</v>
      </c>
      <c r="L168" s="4">
        <v>590</v>
      </c>
      <c r="M168" s="4">
        <v>708</v>
      </c>
      <c r="N168" s="4">
        <v>951</v>
      </c>
      <c r="O168" s="4">
        <v>1243</v>
      </c>
      <c r="P168" s="4">
        <v>54900</v>
      </c>
      <c r="Q168" s="4">
        <v>16470</v>
      </c>
      <c r="R168" s="4">
        <v>28257.93796196</v>
      </c>
      <c r="S168" s="4">
        <v>706.44844904900003</v>
      </c>
      <c r="T168" s="4">
        <v>411.75</v>
      </c>
      <c r="U168" s="4">
        <v>377</v>
      </c>
      <c r="V168" s="4">
        <v>540.23758281817504</v>
      </c>
      <c r="W168" s="4">
        <v>234.9</v>
      </c>
      <c r="X168" s="4">
        <v>23480</v>
      </c>
      <c r="Y168" s="4">
        <v>23600</v>
      </c>
      <c r="Z168" s="4">
        <v>28320</v>
      </c>
      <c r="AA168" s="4">
        <v>38040</v>
      </c>
      <c r="AB168" s="4">
        <v>49720</v>
      </c>
      <c r="AC168" s="3">
        <v>11.288461538461499</v>
      </c>
      <c r="AD168" s="3">
        <v>11.346153846153801</v>
      </c>
      <c r="AE168" s="3">
        <v>13.615384615384601</v>
      </c>
      <c r="AF168" s="3">
        <v>18.288461538461501</v>
      </c>
      <c r="AG168" s="3">
        <v>23.903846153846199</v>
      </c>
      <c r="AH168" s="2">
        <v>62.281167108753301</v>
      </c>
      <c r="AI168" s="2">
        <v>62.5994694960212</v>
      </c>
      <c r="AJ168" s="2">
        <v>75.119363395225506</v>
      </c>
      <c r="AK168" s="2">
        <v>100.90185676392601</v>
      </c>
      <c r="AL168" s="2">
        <v>131.88328912466801</v>
      </c>
      <c r="AM168" s="5">
        <f t="shared" si="3"/>
        <v>1.5570291777188325</v>
      </c>
      <c r="AN168" s="5">
        <f t="shared" si="3"/>
        <v>1.56498673740053</v>
      </c>
      <c r="AO168" s="5">
        <f t="shared" si="3"/>
        <v>1.8779840848806377</v>
      </c>
      <c r="AP168" s="5">
        <f t="shared" si="3"/>
        <v>2.5225464190981501</v>
      </c>
      <c r="AQ168" s="5">
        <f t="shared" si="3"/>
        <v>3.2970822281167003</v>
      </c>
      <c r="AR168" s="2">
        <v>43.4623594262277</v>
      </c>
      <c r="AS168" s="2">
        <v>43.68448392074</v>
      </c>
      <c r="AT168" s="2">
        <v>52.421380704887902</v>
      </c>
      <c r="AU168" s="2">
        <v>70.4134647603791</v>
      </c>
      <c r="AV168" s="2">
        <v>92.033582226236902</v>
      </c>
    </row>
    <row r="169" spans="1:48" x14ac:dyDescent="0.25">
      <c r="A169" t="s">
        <v>31</v>
      </c>
      <c r="B169" t="s">
        <v>1</v>
      </c>
      <c r="C169" t="s">
        <v>2</v>
      </c>
      <c r="D169" t="s">
        <v>171</v>
      </c>
      <c r="E169" s="1">
        <v>2641</v>
      </c>
      <c r="F169" s="1">
        <v>768</v>
      </c>
      <c r="G169" s="2">
        <v>29.079893979553201</v>
      </c>
      <c r="H169" s="3">
        <v>7.25</v>
      </c>
      <c r="I169" s="3">
        <v>11.988020715750899</v>
      </c>
      <c r="J169" s="3">
        <v>783</v>
      </c>
      <c r="K169" s="4">
        <v>513</v>
      </c>
      <c r="L169" s="4">
        <v>516</v>
      </c>
      <c r="M169" s="4">
        <v>651</v>
      </c>
      <c r="N169" s="4">
        <v>923</v>
      </c>
      <c r="O169" s="4">
        <v>932</v>
      </c>
      <c r="P169" s="4">
        <v>55400</v>
      </c>
      <c r="Q169" s="4">
        <v>16620</v>
      </c>
      <c r="R169" s="4">
        <v>30205.7961163502</v>
      </c>
      <c r="S169" s="4">
        <v>755.14490290875494</v>
      </c>
      <c r="T169" s="4">
        <v>415.5</v>
      </c>
      <c r="U169" s="4">
        <v>377</v>
      </c>
      <c r="V169" s="4">
        <v>623.37707721904496</v>
      </c>
      <c r="W169" s="4">
        <v>234.9</v>
      </c>
      <c r="X169" s="4">
        <v>20520</v>
      </c>
      <c r="Y169" s="4">
        <v>20640</v>
      </c>
      <c r="Z169" s="4">
        <v>26040</v>
      </c>
      <c r="AA169" s="4">
        <v>36920</v>
      </c>
      <c r="AB169" s="4">
        <v>37280</v>
      </c>
      <c r="AC169" s="3">
        <v>9.8653846153846203</v>
      </c>
      <c r="AD169" s="3">
        <v>9.9230769230769198</v>
      </c>
      <c r="AE169" s="3">
        <v>12.5192307692308</v>
      </c>
      <c r="AF169" s="3">
        <v>17.75</v>
      </c>
      <c r="AG169" s="3">
        <v>17.923076923076898</v>
      </c>
      <c r="AH169" s="2">
        <v>54.429708222811698</v>
      </c>
      <c r="AI169" s="2">
        <v>54.748010610079596</v>
      </c>
      <c r="AJ169" s="2">
        <v>69.071618037135295</v>
      </c>
      <c r="AK169" s="2">
        <v>97.931034482758605</v>
      </c>
      <c r="AL169" s="2">
        <v>98.885941644562294</v>
      </c>
      <c r="AM169" s="5">
        <f t="shared" si="3"/>
        <v>1.3607427055702925</v>
      </c>
      <c r="AN169" s="5">
        <f t="shared" si="3"/>
        <v>1.36870026525199</v>
      </c>
      <c r="AO169" s="5">
        <f t="shared" si="3"/>
        <v>1.7267904509283825</v>
      </c>
      <c r="AP169" s="5">
        <f t="shared" si="3"/>
        <v>2.4482758620689653</v>
      </c>
      <c r="AQ169" s="5">
        <f t="shared" si="3"/>
        <v>2.4721485411140574</v>
      </c>
      <c r="AR169" s="2">
        <v>32.917476034797502</v>
      </c>
      <c r="AS169" s="2">
        <v>33.109975894650098</v>
      </c>
      <c r="AT169" s="2">
        <v>41.772469588017898</v>
      </c>
      <c r="AU169" s="2">
        <v>59.225790214655099</v>
      </c>
      <c r="AV169" s="2">
        <v>59.803289794213001</v>
      </c>
    </row>
    <row r="170" spans="1:48" x14ac:dyDescent="0.25">
      <c r="A170" t="s">
        <v>31</v>
      </c>
      <c r="B170" t="s">
        <v>1</v>
      </c>
      <c r="C170" t="s">
        <v>2</v>
      </c>
      <c r="D170" t="s">
        <v>172</v>
      </c>
      <c r="E170" s="1">
        <v>24843</v>
      </c>
      <c r="F170" s="1">
        <v>10611</v>
      </c>
      <c r="G170" s="2">
        <v>42.7122328221229</v>
      </c>
      <c r="H170" s="3">
        <v>7.25</v>
      </c>
      <c r="I170" s="3">
        <v>14.2091494842425</v>
      </c>
      <c r="J170" s="3">
        <v>783</v>
      </c>
      <c r="K170" s="4">
        <v>593</v>
      </c>
      <c r="L170" s="4">
        <v>597</v>
      </c>
      <c r="M170" s="4">
        <v>786</v>
      </c>
      <c r="N170" s="4">
        <v>1085</v>
      </c>
      <c r="O170" s="4">
        <v>1107</v>
      </c>
      <c r="P170" s="4">
        <v>60600</v>
      </c>
      <c r="Q170" s="4">
        <v>18180</v>
      </c>
      <c r="R170" s="4">
        <v>29183.662992226298</v>
      </c>
      <c r="S170" s="4">
        <v>729.59157480565796</v>
      </c>
      <c r="T170" s="4">
        <v>454.5</v>
      </c>
      <c r="U170" s="4">
        <v>377</v>
      </c>
      <c r="V170" s="4">
        <v>738.87577318060801</v>
      </c>
      <c r="W170" s="4">
        <v>234.9</v>
      </c>
      <c r="X170" s="4">
        <v>23720</v>
      </c>
      <c r="Y170" s="4">
        <v>23880</v>
      </c>
      <c r="Z170" s="4">
        <v>31440</v>
      </c>
      <c r="AA170" s="4">
        <v>43400</v>
      </c>
      <c r="AB170" s="4">
        <v>44280</v>
      </c>
      <c r="AC170" s="3">
        <v>11.403846153846199</v>
      </c>
      <c r="AD170" s="3">
        <v>11.4807692307692</v>
      </c>
      <c r="AE170" s="3">
        <v>15.115384615384601</v>
      </c>
      <c r="AF170" s="3">
        <v>20.865384615384599</v>
      </c>
      <c r="AG170" s="3">
        <v>21.288461538461501</v>
      </c>
      <c r="AH170" s="2">
        <v>62.917771883289099</v>
      </c>
      <c r="AI170" s="2">
        <v>63.342175066312997</v>
      </c>
      <c r="AJ170" s="2">
        <v>83.395225464191</v>
      </c>
      <c r="AK170" s="2">
        <v>115.11936339522499</v>
      </c>
      <c r="AL170" s="2">
        <v>117.45358090185699</v>
      </c>
      <c r="AM170" s="5">
        <f t="shared" si="3"/>
        <v>1.5729442970822274</v>
      </c>
      <c r="AN170" s="5">
        <f t="shared" si="3"/>
        <v>1.5835543766578248</v>
      </c>
      <c r="AO170" s="5">
        <f t="shared" si="3"/>
        <v>2.0848806366047752</v>
      </c>
      <c r="AP170" s="5">
        <f t="shared" si="3"/>
        <v>2.8779840848806248</v>
      </c>
      <c r="AQ170" s="5">
        <f t="shared" si="3"/>
        <v>2.9363395225464251</v>
      </c>
      <c r="AR170" s="2">
        <v>32.102825482954302</v>
      </c>
      <c r="AS170" s="2">
        <v>32.319370680141198</v>
      </c>
      <c r="AT170" s="2">
        <v>42.5511312472211</v>
      </c>
      <c r="AU170" s="2">
        <v>58.737884736940003</v>
      </c>
      <c r="AV170" s="2">
        <v>59.928883321467801</v>
      </c>
    </row>
    <row r="171" spans="1:48" x14ac:dyDescent="0.25">
      <c r="A171" t="s">
        <v>31</v>
      </c>
      <c r="B171" t="s">
        <v>1</v>
      </c>
      <c r="C171" t="s">
        <v>2</v>
      </c>
      <c r="D171" t="s">
        <v>173</v>
      </c>
      <c r="E171" s="1">
        <v>3023</v>
      </c>
      <c r="F171" s="1">
        <v>982</v>
      </c>
      <c r="G171" s="2">
        <v>32.484287131988097</v>
      </c>
      <c r="H171" s="3">
        <v>7.25</v>
      </c>
      <c r="I171" s="3">
        <v>6.3349230909264698</v>
      </c>
      <c r="J171" s="3">
        <v>783</v>
      </c>
      <c r="K171" s="4">
        <v>513</v>
      </c>
      <c r="L171" s="4">
        <v>516</v>
      </c>
      <c r="M171" s="4">
        <v>651</v>
      </c>
      <c r="N171" s="4">
        <v>811</v>
      </c>
      <c r="O171" s="4">
        <v>1143</v>
      </c>
      <c r="P171" s="4">
        <v>49600</v>
      </c>
      <c r="Q171" s="4">
        <v>14880</v>
      </c>
      <c r="R171" s="4">
        <v>16551.092758379</v>
      </c>
      <c r="S171" s="4">
        <v>413.777318959475</v>
      </c>
      <c r="T171" s="4">
        <v>372</v>
      </c>
      <c r="U171" s="4">
        <v>377</v>
      </c>
      <c r="V171" s="4">
        <v>329.41600072817602</v>
      </c>
      <c r="W171" s="4">
        <v>234.9</v>
      </c>
      <c r="X171" s="4">
        <v>20520</v>
      </c>
      <c r="Y171" s="4">
        <v>20640</v>
      </c>
      <c r="Z171" s="4">
        <v>26040</v>
      </c>
      <c r="AA171" s="4">
        <v>32440</v>
      </c>
      <c r="AB171" s="4">
        <v>45720</v>
      </c>
      <c r="AC171" s="3">
        <v>9.8653846153846203</v>
      </c>
      <c r="AD171" s="3">
        <v>9.9230769230769198</v>
      </c>
      <c r="AE171" s="3">
        <v>12.5192307692308</v>
      </c>
      <c r="AF171" s="3">
        <v>15.596153846153801</v>
      </c>
      <c r="AG171" s="3">
        <v>21.980769230769202</v>
      </c>
      <c r="AH171" s="2">
        <v>54.429708222811698</v>
      </c>
      <c r="AI171" s="2">
        <v>54.748010610079596</v>
      </c>
      <c r="AJ171" s="2">
        <v>69.071618037135295</v>
      </c>
      <c r="AK171" s="2">
        <v>86.047745358090197</v>
      </c>
      <c r="AL171" s="2">
        <v>121.27320954907201</v>
      </c>
      <c r="AM171" s="5">
        <f t="shared" si="3"/>
        <v>1.3607427055702925</v>
      </c>
      <c r="AN171" s="5">
        <f t="shared" si="3"/>
        <v>1.36870026525199</v>
      </c>
      <c r="AO171" s="5">
        <f t="shared" si="3"/>
        <v>1.7267904509283825</v>
      </c>
      <c r="AP171" s="5">
        <f t="shared" si="3"/>
        <v>2.1511936339522548</v>
      </c>
      <c r="AQ171" s="5">
        <f t="shared" si="3"/>
        <v>3.0318302387268004</v>
      </c>
      <c r="AR171" s="2">
        <v>62.292056107294101</v>
      </c>
      <c r="AS171" s="2">
        <v>62.656337137161302</v>
      </c>
      <c r="AT171" s="2">
        <v>79.048983481186099</v>
      </c>
      <c r="AU171" s="2">
        <v>98.477305074104294</v>
      </c>
      <c r="AV171" s="2">
        <v>138.79107237941</v>
      </c>
    </row>
    <row r="172" spans="1:48" x14ac:dyDescent="0.25">
      <c r="A172" t="s">
        <v>31</v>
      </c>
      <c r="B172" t="s">
        <v>1</v>
      </c>
      <c r="C172" t="s">
        <v>2</v>
      </c>
      <c r="D172" t="s">
        <v>174</v>
      </c>
      <c r="E172" s="1">
        <v>3031</v>
      </c>
      <c r="F172" s="1">
        <v>626</v>
      </c>
      <c r="G172" s="2">
        <v>20.653249752556899</v>
      </c>
      <c r="H172" s="3">
        <v>7.25</v>
      </c>
      <c r="I172" s="3">
        <v>10.840750783427101</v>
      </c>
      <c r="J172" s="3">
        <v>783</v>
      </c>
      <c r="K172" s="4">
        <v>502</v>
      </c>
      <c r="L172" s="4">
        <v>677</v>
      </c>
      <c r="M172" s="4">
        <v>771</v>
      </c>
      <c r="N172" s="4">
        <v>1001</v>
      </c>
      <c r="O172" s="4">
        <v>1137</v>
      </c>
      <c r="P172" s="4">
        <v>59000</v>
      </c>
      <c r="Q172" s="4">
        <v>17700</v>
      </c>
      <c r="R172" s="4">
        <v>19869.397150184799</v>
      </c>
      <c r="S172" s="4">
        <v>496.73492875462</v>
      </c>
      <c r="T172" s="4">
        <v>442.5</v>
      </c>
      <c r="U172" s="4">
        <v>377</v>
      </c>
      <c r="V172" s="4">
        <v>563.71904073820804</v>
      </c>
      <c r="W172" s="4">
        <v>234.9</v>
      </c>
      <c r="X172" s="4">
        <v>20080</v>
      </c>
      <c r="Y172" s="4">
        <v>27080</v>
      </c>
      <c r="Z172" s="4">
        <v>30840</v>
      </c>
      <c r="AA172" s="4">
        <v>40040</v>
      </c>
      <c r="AB172" s="4">
        <v>45480</v>
      </c>
      <c r="AC172" s="3">
        <v>9.6538461538461497</v>
      </c>
      <c r="AD172" s="3">
        <v>13.0192307692308</v>
      </c>
      <c r="AE172" s="3">
        <v>14.8269230769231</v>
      </c>
      <c r="AF172" s="3">
        <v>19.25</v>
      </c>
      <c r="AG172" s="3">
        <v>21.865384615384599</v>
      </c>
      <c r="AH172" s="2">
        <v>53.262599469496003</v>
      </c>
      <c r="AI172" s="2">
        <v>71.830238726790498</v>
      </c>
      <c r="AJ172" s="2">
        <v>81.8037135278515</v>
      </c>
      <c r="AK172" s="2">
        <v>106.206896551724</v>
      </c>
      <c r="AL172" s="2">
        <v>120.636604774536</v>
      </c>
      <c r="AM172" s="5">
        <f t="shared" si="3"/>
        <v>1.3315649867374</v>
      </c>
      <c r="AN172" s="5">
        <f t="shared" si="3"/>
        <v>1.7957559681697624</v>
      </c>
      <c r="AO172" s="5">
        <f t="shared" si="3"/>
        <v>2.0450928381962874</v>
      </c>
      <c r="AP172" s="5">
        <f t="shared" si="3"/>
        <v>2.6551724137931001</v>
      </c>
      <c r="AQ172" s="5">
        <f t="shared" si="3"/>
        <v>3.0159151193633997</v>
      </c>
      <c r="AR172" s="2">
        <v>35.620581440187998</v>
      </c>
      <c r="AS172" s="2">
        <v>48.038114810771397</v>
      </c>
      <c r="AT172" s="2">
        <v>54.708104164113401</v>
      </c>
      <c r="AU172" s="2">
        <v>71.028290879737398</v>
      </c>
      <c r="AV172" s="2">
        <v>80.678488242019398</v>
      </c>
    </row>
    <row r="173" spans="1:48" x14ac:dyDescent="0.25">
      <c r="A173" t="s">
        <v>31</v>
      </c>
      <c r="B173" t="s">
        <v>1</v>
      </c>
      <c r="C173" t="s">
        <v>2</v>
      </c>
      <c r="D173" t="s">
        <v>175</v>
      </c>
      <c r="E173" s="1">
        <v>9070</v>
      </c>
      <c r="F173" s="1">
        <v>2001</v>
      </c>
      <c r="G173" s="2">
        <v>22.061742006615201</v>
      </c>
      <c r="H173" s="3">
        <v>7.25</v>
      </c>
      <c r="I173" s="3">
        <v>10.3123488118861</v>
      </c>
      <c r="J173" s="3">
        <v>783</v>
      </c>
      <c r="K173" s="4">
        <v>527</v>
      </c>
      <c r="L173" s="4">
        <v>531</v>
      </c>
      <c r="M173" s="4">
        <v>669</v>
      </c>
      <c r="N173" s="4">
        <v>879</v>
      </c>
      <c r="O173" s="4">
        <v>1063</v>
      </c>
      <c r="P173" s="4">
        <v>59200</v>
      </c>
      <c r="Q173" s="4">
        <v>17760</v>
      </c>
      <c r="R173" s="4">
        <v>25520.155425640402</v>
      </c>
      <c r="S173" s="4">
        <v>638.00388564100899</v>
      </c>
      <c r="T173" s="4">
        <v>444</v>
      </c>
      <c r="U173" s="4">
        <v>377</v>
      </c>
      <c r="V173" s="4">
        <v>536.24213821807803</v>
      </c>
      <c r="W173" s="4">
        <v>234.9</v>
      </c>
      <c r="X173" s="4">
        <v>21080</v>
      </c>
      <c r="Y173" s="4">
        <v>21240</v>
      </c>
      <c r="Z173" s="4">
        <v>26760</v>
      </c>
      <c r="AA173" s="4">
        <v>35160</v>
      </c>
      <c r="AB173" s="4">
        <v>42520</v>
      </c>
      <c r="AC173" s="3">
        <v>10.134615384615399</v>
      </c>
      <c r="AD173" s="3">
        <v>10.211538461538501</v>
      </c>
      <c r="AE173" s="3">
        <v>12.865384615384601</v>
      </c>
      <c r="AF173" s="3">
        <v>16.903846153846199</v>
      </c>
      <c r="AG173" s="3">
        <v>20.442307692307701</v>
      </c>
      <c r="AH173" s="2">
        <v>55.915119363395199</v>
      </c>
      <c r="AI173" s="2">
        <v>56.339522546419097</v>
      </c>
      <c r="AJ173" s="2">
        <v>70.981432360742701</v>
      </c>
      <c r="AK173" s="2">
        <v>93.262599469495996</v>
      </c>
      <c r="AL173" s="2">
        <v>112.785145888594</v>
      </c>
      <c r="AM173" s="5">
        <f t="shared" si="3"/>
        <v>1.3978779840848801</v>
      </c>
      <c r="AN173" s="5">
        <f t="shared" si="3"/>
        <v>1.4084880636604775</v>
      </c>
      <c r="AO173" s="5">
        <f t="shared" si="3"/>
        <v>1.7745358090185674</v>
      </c>
      <c r="AP173" s="5">
        <f t="shared" si="3"/>
        <v>2.3315649867374</v>
      </c>
      <c r="AQ173" s="5">
        <f t="shared" si="3"/>
        <v>2.81962864721485</v>
      </c>
      <c r="AR173" s="2">
        <v>39.310599629578597</v>
      </c>
      <c r="AS173" s="2">
        <v>39.608972302288798</v>
      </c>
      <c r="AT173" s="2">
        <v>49.902829510793303</v>
      </c>
      <c r="AU173" s="2">
        <v>65.567394828082698</v>
      </c>
      <c r="AV173" s="2">
        <v>79.292537772755296</v>
      </c>
    </row>
    <row r="174" spans="1:48" x14ac:dyDescent="0.25">
      <c r="A174" t="s">
        <v>31</v>
      </c>
      <c r="B174" t="s">
        <v>1</v>
      </c>
      <c r="C174" t="s">
        <v>2</v>
      </c>
      <c r="D174" t="s">
        <v>176</v>
      </c>
      <c r="E174" s="1">
        <v>10204</v>
      </c>
      <c r="F174" s="1">
        <v>3489</v>
      </c>
      <c r="G174" s="2">
        <v>34.192473539788296</v>
      </c>
      <c r="H174" s="3">
        <v>7.25</v>
      </c>
      <c r="I174" s="3">
        <v>11.700658728308399</v>
      </c>
      <c r="J174" s="3">
        <v>783</v>
      </c>
      <c r="K174" s="4">
        <v>448</v>
      </c>
      <c r="L174" s="4">
        <v>532</v>
      </c>
      <c r="M174" s="4">
        <v>688</v>
      </c>
      <c r="N174" s="4">
        <v>869</v>
      </c>
      <c r="O174" s="4">
        <v>1044</v>
      </c>
      <c r="P174" s="4">
        <v>50600</v>
      </c>
      <c r="Q174" s="4">
        <v>15180</v>
      </c>
      <c r="R174" s="4">
        <v>24216.054543137499</v>
      </c>
      <c r="S174" s="4">
        <v>605.40136357843801</v>
      </c>
      <c r="T174" s="4">
        <v>379.5</v>
      </c>
      <c r="U174" s="4">
        <v>377</v>
      </c>
      <c r="V174" s="4">
        <v>608.43425387203604</v>
      </c>
      <c r="W174" s="4">
        <v>234.9</v>
      </c>
      <c r="X174" s="4">
        <v>17920</v>
      </c>
      <c r="Y174" s="4">
        <v>21280</v>
      </c>
      <c r="Z174" s="4">
        <v>27520</v>
      </c>
      <c r="AA174" s="4">
        <v>34760</v>
      </c>
      <c r="AB174" s="4">
        <v>41760</v>
      </c>
      <c r="AC174" s="3">
        <v>8.6153846153846203</v>
      </c>
      <c r="AD174" s="3">
        <v>10.2307692307692</v>
      </c>
      <c r="AE174" s="3">
        <v>13.2307692307692</v>
      </c>
      <c r="AF174" s="3">
        <v>16.711538461538499</v>
      </c>
      <c r="AG174" s="3">
        <v>20.076923076923102</v>
      </c>
      <c r="AH174" s="2">
        <v>47.533156498673698</v>
      </c>
      <c r="AI174" s="2">
        <v>56.445623342175097</v>
      </c>
      <c r="AJ174" s="2">
        <v>72.9973474801061</v>
      </c>
      <c r="AK174" s="2">
        <v>92.2015915119363</v>
      </c>
      <c r="AL174" s="2">
        <v>110.769230769231</v>
      </c>
      <c r="AM174" s="5">
        <f t="shared" si="3"/>
        <v>1.1883289124668424</v>
      </c>
      <c r="AN174" s="5">
        <f t="shared" si="3"/>
        <v>1.4111405835543773</v>
      </c>
      <c r="AO174" s="5">
        <f t="shared" si="3"/>
        <v>1.8249336870026525</v>
      </c>
      <c r="AP174" s="5">
        <f t="shared" si="3"/>
        <v>2.3050397877984077</v>
      </c>
      <c r="AQ174" s="5">
        <f t="shared" si="3"/>
        <v>2.7692307692307749</v>
      </c>
      <c r="AR174" s="2">
        <v>29.452648147204499</v>
      </c>
      <c r="AS174" s="2">
        <v>34.975019674805402</v>
      </c>
      <c r="AT174" s="2">
        <v>45.230852511778401</v>
      </c>
      <c r="AU174" s="2">
        <v>57.130248303394502</v>
      </c>
      <c r="AV174" s="2">
        <v>68.635188985896306</v>
      </c>
    </row>
    <row r="175" spans="1:48" x14ac:dyDescent="0.25">
      <c r="A175" t="s">
        <v>31</v>
      </c>
      <c r="B175" t="s">
        <v>1</v>
      </c>
      <c r="C175" t="s">
        <v>2</v>
      </c>
      <c r="D175" t="s">
        <v>177</v>
      </c>
      <c r="E175" s="1">
        <v>25709</v>
      </c>
      <c r="F175" s="1">
        <v>7216</v>
      </c>
      <c r="G175" s="2">
        <v>28.0679917538605</v>
      </c>
      <c r="H175" s="3">
        <v>7.25</v>
      </c>
      <c r="I175" s="3">
        <v>11.606386708706699</v>
      </c>
      <c r="J175" s="3">
        <v>783</v>
      </c>
      <c r="K175" s="4">
        <v>599</v>
      </c>
      <c r="L175" s="4">
        <v>686</v>
      </c>
      <c r="M175" s="4">
        <v>832</v>
      </c>
      <c r="N175" s="4">
        <v>1081</v>
      </c>
      <c r="O175" s="4">
        <v>1305</v>
      </c>
      <c r="P175" s="4">
        <v>72600</v>
      </c>
      <c r="Q175" s="4">
        <v>21780</v>
      </c>
      <c r="R175" s="4">
        <v>30844.370157385001</v>
      </c>
      <c r="S175" s="4">
        <v>771.10925393462503</v>
      </c>
      <c r="T175" s="4">
        <v>544.5</v>
      </c>
      <c r="U175" s="4">
        <v>377</v>
      </c>
      <c r="V175" s="4">
        <v>603.53210885274996</v>
      </c>
      <c r="W175" s="4">
        <v>234.9</v>
      </c>
      <c r="X175" s="4">
        <v>23960</v>
      </c>
      <c r="Y175" s="4">
        <v>27440</v>
      </c>
      <c r="Z175" s="4">
        <v>33280</v>
      </c>
      <c r="AA175" s="4">
        <v>43240</v>
      </c>
      <c r="AB175" s="4">
        <v>52200</v>
      </c>
      <c r="AC175" s="3">
        <v>11.5192307692308</v>
      </c>
      <c r="AD175" s="3">
        <v>13.192307692307701</v>
      </c>
      <c r="AE175" s="3">
        <v>16</v>
      </c>
      <c r="AF175" s="3">
        <v>20.788461538461501</v>
      </c>
      <c r="AG175" s="3">
        <v>25.096153846153801</v>
      </c>
      <c r="AH175" s="2">
        <v>63.554376657824903</v>
      </c>
      <c r="AI175" s="2">
        <v>72.785145888594201</v>
      </c>
      <c r="AJ175" s="2">
        <v>88.275862068965495</v>
      </c>
      <c r="AK175" s="2">
        <v>114.69496021220201</v>
      </c>
      <c r="AL175" s="2">
        <v>138.461538461538</v>
      </c>
      <c r="AM175" s="5">
        <f t="shared" si="3"/>
        <v>1.5888594164456227</v>
      </c>
      <c r="AN175" s="5">
        <f t="shared" si="3"/>
        <v>1.8196286472148551</v>
      </c>
      <c r="AO175" s="5">
        <f t="shared" si="3"/>
        <v>2.2068965517241375</v>
      </c>
      <c r="AP175" s="5">
        <f t="shared" si="3"/>
        <v>2.86737400530505</v>
      </c>
      <c r="AQ175" s="5">
        <f t="shared" si="3"/>
        <v>3.4615384615384501</v>
      </c>
      <c r="AR175" s="2">
        <v>39.699627656174599</v>
      </c>
      <c r="AS175" s="2">
        <v>45.465683759826</v>
      </c>
      <c r="AT175" s="2">
        <v>55.142053772850197</v>
      </c>
      <c r="AU175" s="2">
        <v>71.644904000542198</v>
      </c>
      <c r="AV175" s="2">
        <v>86.490841554771094</v>
      </c>
    </row>
    <row r="176" spans="1:48" x14ac:dyDescent="0.25">
      <c r="A176" t="s">
        <v>31</v>
      </c>
      <c r="B176" t="s">
        <v>1</v>
      </c>
      <c r="C176" t="s">
        <v>2</v>
      </c>
      <c r="D176" t="s">
        <v>178</v>
      </c>
      <c r="E176" s="1">
        <v>31133</v>
      </c>
      <c r="F176" s="1">
        <v>8311</v>
      </c>
      <c r="G176" s="2">
        <v>26.6951466289789</v>
      </c>
      <c r="H176" s="3">
        <v>7.25</v>
      </c>
      <c r="I176" s="3">
        <v>11.448302416351201</v>
      </c>
      <c r="J176" s="3">
        <v>783</v>
      </c>
      <c r="K176" s="4">
        <v>996</v>
      </c>
      <c r="L176" s="4">
        <v>1025</v>
      </c>
      <c r="M176" s="4">
        <v>1167</v>
      </c>
      <c r="N176" s="4">
        <v>1489</v>
      </c>
      <c r="O176" s="4">
        <v>1824</v>
      </c>
      <c r="P176" s="4">
        <v>82700</v>
      </c>
      <c r="Q176" s="4">
        <v>24810</v>
      </c>
      <c r="R176" s="4">
        <v>32478.1245221104</v>
      </c>
      <c r="S176" s="4">
        <v>811.95311305275902</v>
      </c>
      <c r="T176" s="4">
        <v>620.25</v>
      </c>
      <c r="U176" s="4">
        <v>377</v>
      </c>
      <c r="V176" s="4">
        <v>595.31172565026304</v>
      </c>
      <c r="W176" s="4">
        <v>234.9</v>
      </c>
      <c r="X176" s="4">
        <v>39840</v>
      </c>
      <c r="Y176" s="4">
        <v>41000</v>
      </c>
      <c r="Z176" s="4">
        <v>46680</v>
      </c>
      <c r="AA176" s="4">
        <v>59560</v>
      </c>
      <c r="AB176" s="4">
        <v>72960</v>
      </c>
      <c r="AC176" s="3">
        <v>19.153846153846199</v>
      </c>
      <c r="AD176" s="3">
        <v>19.711538461538499</v>
      </c>
      <c r="AE176" s="3">
        <v>22.442307692307701</v>
      </c>
      <c r="AF176" s="3">
        <v>28.634615384615401</v>
      </c>
      <c r="AG176" s="3">
        <v>35.076923076923102</v>
      </c>
      <c r="AH176" s="2">
        <v>105.676392572944</v>
      </c>
      <c r="AI176" s="2">
        <v>108.75331564986701</v>
      </c>
      <c r="AJ176" s="2">
        <v>123.819628647215</v>
      </c>
      <c r="AK176" s="2">
        <v>157.984084880637</v>
      </c>
      <c r="AL176" s="2">
        <v>193.527851458886</v>
      </c>
      <c r="AM176" s="5">
        <f t="shared" si="3"/>
        <v>2.6419098143235997</v>
      </c>
      <c r="AN176" s="5">
        <f t="shared" si="3"/>
        <v>2.718832891246675</v>
      </c>
      <c r="AO176" s="5">
        <f t="shared" si="3"/>
        <v>3.0954907161803749</v>
      </c>
      <c r="AP176" s="5">
        <f t="shared" si="3"/>
        <v>3.949602122015925</v>
      </c>
      <c r="AQ176" s="5">
        <f t="shared" si="3"/>
        <v>4.8381962864721499</v>
      </c>
      <c r="AR176" s="2">
        <v>66.9229216953227</v>
      </c>
      <c r="AS176" s="2">
        <v>68.871480660347103</v>
      </c>
      <c r="AT176" s="2">
        <v>78.412700420122107</v>
      </c>
      <c r="AU176" s="2">
        <v>100.048424100738</v>
      </c>
      <c r="AV176" s="2">
        <v>122.55763973119301</v>
      </c>
    </row>
    <row r="177" spans="1:48" x14ac:dyDescent="0.25">
      <c r="A177" t="s">
        <v>31</v>
      </c>
      <c r="B177" t="s">
        <v>1</v>
      </c>
      <c r="C177" t="s">
        <v>2</v>
      </c>
      <c r="D177" t="s">
        <v>179</v>
      </c>
      <c r="E177" s="1">
        <v>13901</v>
      </c>
      <c r="F177" s="1">
        <v>4864</v>
      </c>
      <c r="G177" s="2">
        <v>34.990288468455496</v>
      </c>
      <c r="H177" s="3">
        <v>7.25</v>
      </c>
      <c r="I177" s="3">
        <v>10.9377047625972</v>
      </c>
      <c r="J177" s="3">
        <v>783</v>
      </c>
      <c r="K177" s="4">
        <v>424</v>
      </c>
      <c r="L177" s="4">
        <v>494</v>
      </c>
      <c r="M177" s="4">
        <v>651</v>
      </c>
      <c r="N177" s="4">
        <v>917</v>
      </c>
      <c r="O177" s="4">
        <v>1053</v>
      </c>
      <c r="P177" s="4">
        <v>47700</v>
      </c>
      <c r="Q177" s="4">
        <v>14310</v>
      </c>
      <c r="R177" s="4">
        <v>26765.1674764241</v>
      </c>
      <c r="S177" s="4">
        <v>669.12918691060304</v>
      </c>
      <c r="T177" s="4">
        <v>357.75</v>
      </c>
      <c r="U177" s="4">
        <v>377</v>
      </c>
      <c r="V177" s="4">
        <v>568.76064765505203</v>
      </c>
      <c r="W177" s="4">
        <v>234.9</v>
      </c>
      <c r="X177" s="4">
        <v>16960</v>
      </c>
      <c r="Y177" s="4">
        <v>19760</v>
      </c>
      <c r="Z177" s="4">
        <v>26040</v>
      </c>
      <c r="AA177" s="4">
        <v>36680</v>
      </c>
      <c r="AB177" s="4">
        <v>42120</v>
      </c>
      <c r="AC177" s="3">
        <v>8.1538461538461497</v>
      </c>
      <c r="AD177" s="3">
        <v>9.5</v>
      </c>
      <c r="AE177" s="3">
        <v>12.5192307692308</v>
      </c>
      <c r="AF177" s="3">
        <v>17.634615384615401</v>
      </c>
      <c r="AG177" s="3">
        <v>20.25</v>
      </c>
      <c r="AH177" s="2">
        <v>44.986737400530501</v>
      </c>
      <c r="AI177" s="2">
        <v>52.413793103448299</v>
      </c>
      <c r="AJ177" s="2">
        <v>69.071618037135295</v>
      </c>
      <c r="AK177" s="2">
        <v>97.294429708222793</v>
      </c>
      <c r="AL177" s="2">
        <v>111.72413793103399</v>
      </c>
      <c r="AM177" s="5">
        <f t="shared" si="3"/>
        <v>1.1246684350132625</v>
      </c>
      <c r="AN177" s="5">
        <f t="shared" si="3"/>
        <v>1.3103448275862075</v>
      </c>
      <c r="AO177" s="5">
        <f t="shared" si="3"/>
        <v>1.7267904509283825</v>
      </c>
      <c r="AP177" s="5">
        <f t="shared" si="3"/>
        <v>2.43236074270557</v>
      </c>
      <c r="AQ177" s="5">
        <f t="shared" si="3"/>
        <v>2.7931034482758497</v>
      </c>
      <c r="AR177" s="2">
        <v>29.8192219696009</v>
      </c>
      <c r="AS177" s="2">
        <v>34.742206728733201</v>
      </c>
      <c r="AT177" s="2">
        <v>45.783758259929698</v>
      </c>
      <c r="AU177" s="2">
        <v>64.491100344632201</v>
      </c>
      <c r="AV177" s="2">
        <v>74.055756448089099</v>
      </c>
    </row>
    <row r="178" spans="1:48" x14ac:dyDescent="0.25">
      <c r="A178" t="s">
        <v>31</v>
      </c>
      <c r="B178" t="s">
        <v>1</v>
      </c>
      <c r="C178" t="s">
        <v>2</v>
      </c>
      <c r="D178" t="s">
        <v>180</v>
      </c>
      <c r="E178" s="1">
        <v>2332</v>
      </c>
      <c r="F178" s="1">
        <v>754</v>
      </c>
      <c r="G178" s="2">
        <v>32.332761578044597</v>
      </c>
      <c r="H178" s="3">
        <v>7.25</v>
      </c>
      <c r="I178" s="3">
        <v>11.1449835761385</v>
      </c>
      <c r="J178" s="3">
        <v>783</v>
      </c>
      <c r="K178" s="4">
        <v>491</v>
      </c>
      <c r="L178" s="4">
        <v>494</v>
      </c>
      <c r="M178" s="4">
        <v>651</v>
      </c>
      <c r="N178" s="4">
        <v>861</v>
      </c>
      <c r="O178" s="4">
        <v>1143</v>
      </c>
      <c r="P178" s="4">
        <v>48800</v>
      </c>
      <c r="Q178" s="4">
        <v>14640</v>
      </c>
      <c r="R178" s="4">
        <v>17796.104809162702</v>
      </c>
      <c r="S178" s="4">
        <v>444.90262022906802</v>
      </c>
      <c r="T178" s="4">
        <v>366</v>
      </c>
      <c r="U178" s="4">
        <v>377</v>
      </c>
      <c r="V178" s="4">
        <v>579.53914595920105</v>
      </c>
      <c r="W178" s="4">
        <v>234.9</v>
      </c>
      <c r="X178" s="4">
        <v>19640</v>
      </c>
      <c r="Y178" s="4">
        <v>19760</v>
      </c>
      <c r="Z178" s="4">
        <v>26040</v>
      </c>
      <c r="AA178" s="4">
        <v>34440</v>
      </c>
      <c r="AB178" s="4">
        <v>45720</v>
      </c>
      <c r="AC178" s="3">
        <v>9.4423076923076898</v>
      </c>
      <c r="AD178" s="3">
        <v>9.5</v>
      </c>
      <c r="AE178" s="3">
        <v>12.5192307692308</v>
      </c>
      <c r="AF178" s="3">
        <v>16.557692307692299</v>
      </c>
      <c r="AG178" s="3">
        <v>21.980769230769202</v>
      </c>
      <c r="AH178" s="2">
        <v>52.0954907161804</v>
      </c>
      <c r="AI178" s="2">
        <v>52.413793103448299</v>
      </c>
      <c r="AJ178" s="2">
        <v>69.071618037135295</v>
      </c>
      <c r="AK178" s="2">
        <v>91.352785145888603</v>
      </c>
      <c r="AL178" s="2">
        <v>121.27320954907201</v>
      </c>
      <c r="AM178" s="5">
        <f t="shared" si="3"/>
        <v>1.3023872679045101</v>
      </c>
      <c r="AN178" s="5">
        <f t="shared" si="3"/>
        <v>1.3103448275862075</v>
      </c>
      <c r="AO178" s="5">
        <f t="shared" si="3"/>
        <v>1.7267904509283825</v>
      </c>
      <c r="AP178" s="5">
        <f t="shared" si="3"/>
        <v>2.283819628647215</v>
      </c>
      <c r="AQ178" s="5">
        <f t="shared" si="3"/>
        <v>3.0318302387268004</v>
      </c>
      <c r="AR178" s="2">
        <v>33.8889963463877</v>
      </c>
      <c r="AS178" s="2">
        <v>34.096057423860501</v>
      </c>
      <c r="AT178" s="2">
        <v>44.932253811605598</v>
      </c>
      <c r="AU178" s="2">
        <v>59.426529234704198</v>
      </c>
      <c r="AV178" s="2">
        <v>78.890270517150896</v>
      </c>
    </row>
    <row r="179" spans="1:48" x14ac:dyDescent="0.25">
      <c r="A179" t="s">
        <v>31</v>
      </c>
      <c r="B179" t="s">
        <v>1</v>
      </c>
      <c r="C179" t="s">
        <v>2</v>
      </c>
      <c r="D179" t="s">
        <v>181</v>
      </c>
      <c r="E179" s="1">
        <v>7359</v>
      </c>
      <c r="F179" s="1">
        <v>2452</v>
      </c>
      <c r="G179" s="2">
        <v>33.319744530506902</v>
      </c>
      <c r="H179" s="3">
        <v>7.25</v>
      </c>
      <c r="I179" s="3">
        <v>11.604836411889501</v>
      </c>
      <c r="J179" s="3">
        <v>783</v>
      </c>
      <c r="K179" s="4">
        <v>556</v>
      </c>
      <c r="L179" s="4">
        <v>572</v>
      </c>
      <c r="M179" s="4">
        <v>651</v>
      </c>
      <c r="N179" s="4">
        <v>884</v>
      </c>
      <c r="O179" s="4">
        <v>888</v>
      </c>
      <c r="P179" s="4">
        <v>49200</v>
      </c>
      <c r="Q179" s="4">
        <v>14760</v>
      </c>
      <c r="R179" s="4">
        <v>22698.4045495094</v>
      </c>
      <c r="S179" s="4">
        <v>567.46011373773399</v>
      </c>
      <c r="T179" s="4">
        <v>369</v>
      </c>
      <c r="U179" s="4">
        <v>377</v>
      </c>
      <c r="V179" s="4">
        <v>603.45149341825402</v>
      </c>
      <c r="W179" s="4">
        <v>234.9</v>
      </c>
      <c r="X179" s="4">
        <v>22240</v>
      </c>
      <c r="Y179" s="4">
        <v>22880</v>
      </c>
      <c r="Z179" s="4">
        <v>26040</v>
      </c>
      <c r="AA179" s="4">
        <v>35360</v>
      </c>
      <c r="AB179" s="4">
        <v>35520</v>
      </c>
      <c r="AC179" s="3">
        <v>10.692307692307701</v>
      </c>
      <c r="AD179" s="3">
        <v>11</v>
      </c>
      <c r="AE179" s="3">
        <v>12.5192307692308</v>
      </c>
      <c r="AF179" s="3">
        <v>17</v>
      </c>
      <c r="AG179" s="3">
        <v>17.076923076923102</v>
      </c>
      <c r="AH179" s="2">
        <v>58.992042440318301</v>
      </c>
      <c r="AI179" s="2">
        <v>60.689655172413801</v>
      </c>
      <c r="AJ179" s="2">
        <v>69.071618037135295</v>
      </c>
      <c r="AK179" s="2">
        <v>93.7931034482759</v>
      </c>
      <c r="AL179" s="2">
        <v>94.217506631299699</v>
      </c>
      <c r="AM179" s="5">
        <f t="shared" si="3"/>
        <v>1.4748010610079576</v>
      </c>
      <c r="AN179" s="5">
        <f t="shared" si="3"/>
        <v>1.517241379310345</v>
      </c>
      <c r="AO179" s="5">
        <f t="shared" si="3"/>
        <v>1.7267904509283825</v>
      </c>
      <c r="AP179" s="5">
        <f t="shared" si="3"/>
        <v>2.3448275862068977</v>
      </c>
      <c r="AQ179" s="5">
        <f t="shared" si="3"/>
        <v>2.3554376657824925</v>
      </c>
      <c r="AR179" s="2">
        <v>36.854660635640201</v>
      </c>
      <c r="AS179" s="2">
        <v>37.915226409327701</v>
      </c>
      <c r="AT179" s="2">
        <v>43.151769916909601</v>
      </c>
      <c r="AU179" s="2">
        <v>58.596258996233601</v>
      </c>
      <c r="AV179" s="2">
        <v>58.861400439655498</v>
      </c>
    </row>
    <row r="180" spans="1:48" x14ac:dyDescent="0.25">
      <c r="A180" t="s">
        <v>31</v>
      </c>
      <c r="B180" t="s">
        <v>1</v>
      </c>
      <c r="C180" t="s">
        <v>2</v>
      </c>
      <c r="D180" t="s">
        <v>182</v>
      </c>
      <c r="E180" s="1">
        <v>10353</v>
      </c>
      <c r="F180" s="1">
        <v>3739</v>
      </c>
      <c r="G180" s="2">
        <v>36.115135709456197</v>
      </c>
      <c r="H180" s="3">
        <v>7.25</v>
      </c>
      <c r="I180" s="3">
        <v>11.962494569853099</v>
      </c>
      <c r="J180" s="3">
        <v>783</v>
      </c>
      <c r="K180" s="4">
        <v>491</v>
      </c>
      <c r="L180" s="4">
        <v>494</v>
      </c>
      <c r="M180" s="4">
        <v>651</v>
      </c>
      <c r="N180" s="4">
        <v>890</v>
      </c>
      <c r="O180" s="4">
        <v>932</v>
      </c>
      <c r="P180" s="4">
        <v>54300</v>
      </c>
      <c r="Q180" s="4">
        <v>16290</v>
      </c>
      <c r="R180" s="4">
        <v>28324.283316872701</v>
      </c>
      <c r="S180" s="4">
        <v>708.10708292181698</v>
      </c>
      <c r="T180" s="4">
        <v>407.25</v>
      </c>
      <c r="U180" s="4">
        <v>377</v>
      </c>
      <c r="V180" s="4">
        <v>622.04971763235994</v>
      </c>
      <c r="W180" s="4">
        <v>234.9</v>
      </c>
      <c r="X180" s="4">
        <v>19640</v>
      </c>
      <c r="Y180" s="4">
        <v>19760</v>
      </c>
      <c r="Z180" s="4">
        <v>26040</v>
      </c>
      <c r="AA180" s="4">
        <v>35600</v>
      </c>
      <c r="AB180" s="4">
        <v>37280</v>
      </c>
      <c r="AC180" s="3">
        <v>9.4423076923076898</v>
      </c>
      <c r="AD180" s="3">
        <v>9.5</v>
      </c>
      <c r="AE180" s="3">
        <v>12.5192307692308</v>
      </c>
      <c r="AF180" s="3">
        <v>17.115384615384599</v>
      </c>
      <c r="AG180" s="3">
        <v>17.923076923076898</v>
      </c>
      <c r="AH180" s="2">
        <v>52.0954907161804</v>
      </c>
      <c r="AI180" s="2">
        <v>52.413793103448299</v>
      </c>
      <c r="AJ180" s="2">
        <v>69.071618037135295</v>
      </c>
      <c r="AK180" s="2">
        <v>94.429708222811698</v>
      </c>
      <c r="AL180" s="2">
        <v>98.885941644562294</v>
      </c>
      <c r="AM180" s="5">
        <f t="shared" si="3"/>
        <v>1.3023872679045101</v>
      </c>
      <c r="AN180" s="5">
        <f t="shared" si="3"/>
        <v>1.3103448275862075</v>
      </c>
      <c r="AO180" s="5">
        <f t="shared" si="3"/>
        <v>1.7267904509283825</v>
      </c>
      <c r="AP180" s="5">
        <f t="shared" si="3"/>
        <v>2.3607427055702925</v>
      </c>
      <c r="AQ180" s="5">
        <f t="shared" si="3"/>
        <v>2.4721485411140574</v>
      </c>
      <c r="AR180" s="2">
        <v>31.5730390084471</v>
      </c>
      <c r="AS180" s="2">
        <v>31.765949633753301</v>
      </c>
      <c r="AT180" s="2">
        <v>41.861605691444097</v>
      </c>
      <c r="AU180" s="2">
        <v>57.230152174170897</v>
      </c>
      <c r="AV180" s="2">
        <v>59.930900928457703</v>
      </c>
    </row>
    <row r="181" spans="1:48" x14ac:dyDescent="0.25">
      <c r="A181" t="s">
        <v>31</v>
      </c>
      <c r="B181" t="s">
        <v>1</v>
      </c>
      <c r="C181" t="s">
        <v>2</v>
      </c>
      <c r="D181" t="s">
        <v>183</v>
      </c>
      <c r="E181" s="1">
        <v>1101</v>
      </c>
      <c r="F181" s="1">
        <v>230</v>
      </c>
      <c r="G181" s="2">
        <v>20.8900999091735</v>
      </c>
      <c r="H181" s="3">
        <v>7.25</v>
      </c>
      <c r="I181" s="3">
        <v>13.1782640542179</v>
      </c>
      <c r="J181" s="3">
        <v>783</v>
      </c>
      <c r="K181" s="4">
        <v>513</v>
      </c>
      <c r="L181" s="4">
        <v>516</v>
      </c>
      <c r="M181" s="4">
        <v>651</v>
      </c>
      <c r="N181" s="4">
        <v>811</v>
      </c>
      <c r="O181" s="4">
        <v>998</v>
      </c>
      <c r="P181" s="4">
        <v>53800</v>
      </c>
      <c r="Q181" s="4">
        <v>16140</v>
      </c>
      <c r="R181" s="4">
        <v>20918.4830747419</v>
      </c>
      <c r="S181" s="4">
        <v>522.96207686854802</v>
      </c>
      <c r="T181" s="4">
        <v>403.5</v>
      </c>
      <c r="U181" s="4">
        <v>377</v>
      </c>
      <c r="V181" s="4">
        <v>685.26973081933204</v>
      </c>
      <c r="W181" s="4">
        <v>234.9</v>
      </c>
      <c r="X181" s="4">
        <v>20520</v>
      </c>
      <c r="Y181" s="4">
        <v>20640</v>
      </c>
      <c r="Z181" s="4">
        <v>26040</v>
      </c>
      <c r="AA181" s="4">
        <v>32440</v>
      </c>
      <c r="AB181" s="4">
        <v>39920</v>
      </c>
      <c r="AC181" s="3">
        <v>9.8653846153846203</v>
      </c>
      <c r="AD181" s="3">
        <v>9.9230769230769198</v>
      </c>
      <c r="AE181" s="3">
        <v>12.5192307692308</v>
      </c>
      <c r="AF181" s="3">
        <v>15.596153846153801</v>
      </c>
      <c r="AG181" s="3">
        <v>19.192307692307701</v>
      </c>
      <c r="AH181" s="2">
        <v>54.429708222811698</v>
      </c>
      <c r="AI181" s="2">
        <v>54.748010610079596</v>
      </c>
      <c r="AJ181" s="2">
        <v>69.071618037135295</v>
      </c>
      <c r="AK181" s="2">
        <v>86.047745358090197</v>
      </c>
      <c r="AL181" s="2">
        <v>105.88859416445599</v>
      </c>
      <c r="AM181" s="5">
        <f t="shared" si="3"/>
        <v>1.3607427055702925</v>
      </c>
      <c r="AN181" s="5">
        <f t="shared" si="3"/>
        <v>1.36870026525199</v>
      </c>
      <c r="AO181" s="5">
        <f t="shared" si="3"/>
        <v>1.7267904509283825</v>
      </c>
      <c r="AP181" s="5">
        <f t="shared" si="3"/>
        <v>2.1511936339522548</v>
      </c>
      <c r="AQ181" s="5">
        <f t="shared" si="3"/>
        <v>2.6472148541113998</v>
      </c>
      <c r="AR181" s="2">
        <v>29.9444132392446</v>
      </c>
      <c r="AS181" s="2">
        <v>30.119526766959499</v>
      </c>
      <c r="AT181" s="2">
        <v>37.999635514129103</v>
      </c>
      <c r="AU181" s="2">
        <v>47.339023658922798</v>
      </c>
      <c r="AV181" s="2">
        <v>58.254433553150299</v>
      </c>
    </row>
    <row r="182" spans="1:48" x14ac:dyDescent="0.25">
      <c r="A182" t="s">
        <v>31</v>
      </c>
      <c r="B182" t="s">
        <v>1</v>
      </c>
      <c r="C182" t="s">
        <v>2</v>
      </c>
      <c r="D182" t="s">
        <v>184</v>
      </c>
      <c r="E182" s="1">
        <v>1937</v>
      </c>
      <c r="F182" s="1">
        <v>747</v>
      </c>
      <c r="G182" s="2">
        <v>38.564790913784201</v>
      </c>
      <c r="H182" s="3">
        <v>7.25</v>
      </c>
      <c r="I182" s="3">
        <v>9.6775794423109698</v>
      </c>
      <c r="J182" s="3">
        <v>783</v>
      </c>
      <c r="K182" s="4">
        <v>513</v>
      </c>
      <c r="L182" s="4">
        <v>516</v>
      </c>
      <c r="M182" s="4">
        <v>651</v>
      </c>
      <c r="N182" s="4">
        <v>939</v>
      </c>
      <c r="O182" s="4">
        <v>998</v>
      </c>
      <c r="P182" s="4">
        <v>40700</v>
      </c>
      <c r="Q182" s="4">
        <v>12210</v>
      </c>
      <c r="R182" s="4">
        <v>15589.085112144799</v>
      </c>
      <c r="S182" s="4">
        <v>389.727127803619</v>
      </c>
      <c r="T182" s="4">
        <v>305.25</v>
      </c>
      <c r="U182" s="4">
        <v>377</v>
      </c>
      <c r="V182" s="4">
        <v>503.23413100017001</v>
      </c>
      <c r="W182" s="4">
        <v>234.9</v>
      </c>
      <c r="X182" s="4">
        <v>20520</v>
      </c>
      <c r="Y182" s="4">
        <v>20640</v>
      </c>
      <c r="Z182" s="4">
        <v>26040</v>
      </c>
      <c r="AA182" s="4">
        <v>37560</v>
      </c>
      <c r="AB182" s="4">
        <v>39920</v>
      </c>
      <c r="AC182" s="3">
        <v>9.8653846153846203</v>
      </c>
      <c r="AD182" s="3">
        <v>9.9230769230769198</v>
      </c>
      <c r="AE182" s="3">
        <v>12.5192307692308</v>
      </c>
      <c r="AF182" s="3">
        <v>18.057692307692299</v>
      </c>
      <c r="AG182" s="3">
        <v>19.192307692307701</v>
      </c>
      <c r="AH182" s="2">
        <v>54.429708222811698</v>
      </c>
      <c r="AI182" s="2">
        <v>54.748010610079596</v>
      </c>
      <c r="AJ182" s="2">
        <v>69.071618037135295</v>
      </c>
      <c r="AK182" s="2">
        <v>99.628647214854098</v>
      </c>
      <c r="AL182" s="2">
        <v>105.88859416445599</v>
      </c>
      <c r="AM182" s="5">
        <f t="shared" si="3"/>
        <v>1.3607427055702925</v>
      </c>
      <c r="AN182" s="5">
        <f t="shared" si="3"/>
        <v>1.36870026525199</v>
      </c>
      <c r="AO182" s="5">
        <f t="shared" si="3"/>
        <v>1.7267904509283825</v>
      </c>
      <c r="AP182" s="5">
        <f t="shared" si="3"/>
        <v>2.4907161803713525</v>
      </c>
      <c r="AQ182" s="5">
        <f t="shared" si="3"/>
        <v>2.6472148541113998</v>
      </c>
      <c r="AR182" s="2">
        <v>40.776248541045497</v>
      </c>
      <c r="AS182" s="2">
        <v>41.014706134852801</v>
      </c>
      <c r="AT182" s="2">
        <v>51.745297856180599</v>
      </c>
      <c r="AU182" s="2">
        <v>74.637226861679807</v>
      </c>
      <c r="AV182" s="2">
        <v>79.326892873223002</v>
      </c>
    </row>
    <row r="183" spans="1:48" x14ac:dyDescent="0.25">
      <c r="A183" t="s">
        <v>31</v>
      </c>
      <c r="B183" t="s">
        <v>1</v>
      </c>
      <c r="C183" t="s">
        <v>2</v>
      </c>
      <c r="D183" t="s">
        <v>185</v>
      </c>
      <c r="E183" s="1">
        <v>11588</v>
      </c>
      <c r="F183" s="1">
        <v>2875</v>
      </c>
      <c r="G183" s="2">
        <v>24.810148429409701</v>
      </c>
      <c r="H183" s="3">
        <v>7.25</v>
      </c>
      <c r="I183" s="3">
        <v>11.418781415684199</v>
      </c>
      <c r="J183" s="3">
        <v>783</v>
      </c>
      <c r="K183" s="4">
        <v>566</v>
      </c>
      <c r="L183" s="4">
        <v>570</v>
      </c>
      <c r="M183" s="4">
        <v>718</v>
      </c>
      <c r="N183" s="4">
        <v>949</v>
      </c>
      <c r="O183" s="4">
        <v>973</v>
      </c>
      <c r="P183" s="4">
        <v>55300</v>
      </c>
      <c r="Q183" s="4">
        <v>16590</v>
      </c>
      <c r="R183" s="4">
        <v>35894.910300114701</v>
      </c>
      <c r="S183" s="4">
        <v>897.37275750286699</v>
      </c>
      <c r="T183" s="4">
        <v>414.75</v>
      </c>
      <c r="U183" s="4">
        <v>377</v>
      </c>
      <c r="V183" s="4">
        <v>593.776633615577</v>
      </c>
      <c r="W183" s="4">
        <v>234.9</v>
      </c>
      <c r="X183" s="4">
        <v>22640</v>
      </c>
      <c r="Y183" s="4">
        <v>22800</v>
      </c>
      <c r="Z183" s="4">
        <v>28720</v>
      </c>
      <c r="AA183" s="4">
        <v>37960</v>
      </c>
      <c r="AB183" s="4">
        <v>38920</v>
      </c>
      <c r="AC183" s="3">
        <v>10.884615384615399</v>
      </c>
      <c r="AD183" s="3">
        <v>10.961538461538501</v>
      </c>
      <c r="AE183" s="3">
        <v>13.807692307692299</v>
      </c>
      <c r="AF183" s="3">
        <v>18.25</v>
      </c>
      <c r="AG183" s="3">
        <v>18.711538461538499</v>
      </c>
      <c r="AH183" s="2">
        <v>60.053050397878003</v>
      </c>
      <c r="AI183" s="2">
        <v>60.477453580901901</v>
      </c>
      <c r="AJ183" s="2">
        <v>76.180371352785102</v>
      </c>
      <c r="AK183" s="2">
        <v>100.68965517241401</v>
      </c>
      <c r="AL183" s="2">
        <v>103.236074270557</v>
      </c>
      <c r="AM183" s="5">
        <f t="shared" si="3"/>
        <v>1.5013262599469501</v>
      </c>
      <c r="AN183" s="5">
        <f t="shared" si="3"/>
        <v>1.5119363395225476</v>
      </c>
      <c r="AO183" s="5">
        <f t="shared" si="3"/>
        <v>1.9045092838196276</v>
      </c>
      <c r="AP183" s="5">
        <f t="shared" si="3"/>
        <v>2.5172413793103501</v>
      </c>
      <c r="AQ183" s="5">
        <f t="shared" si="3"/>
        <v>2.580901856763925</v>
      </c>
      <c r="AR183" s="2">
        <v>38.128815986143401</v>
      </c>
      <c r="AS183" s="2">
        <v>38.398277583218601</v>
      </c>
      <c r="AT183" s="2">
        <v>48.368356675001699</v>
      </c>
      <c r="AU183" s="2">
        <v>63.929763906095502</v>
      </c>
      <c r="AV183" s="2">
        <v>65.5465334885468</v>
      </c>
    </row>
    <row r="184" spans="1:48" x14ac:dyDescent="0.25">
      <c r="A184" t="s">
        <v>31</v>
      </c>
      <c r="B184" t="s">
        <v>1</v>
      </c>
      <c r="C184" t="s">
        <v>2</v>
      </c>
      <c r="D184" t="s">
        <v>186</v>
      </c>
      <c r="E184" s="1">
        <v>36043</v>
      </c>
      <c r="F184" s="1">
        <v>13302</v>
      </c>
      <c r="G184" s="2">
        <v>36.905917931359802</v>
      </c>
      <c r="H184" s="3">
        <v>7.25</v>
      </c>
      <c r="I184" s="3">
        <v>15.741421337315201</v>
      </c>
      <c r="J184" s="3">
        <v>783</v>
      </c>
      <c r="K184" s="4">
        <v>542</v>
      </c>
      <c r="L184" s="4">
        <v>604</v>
      </c>
      <c r="M184" s="4">
        <v>724</v>
      </c>
      <c r="N184" s="4">
        <v>996</v>
      </c>
      <c r="O184" s="4">
        <v>1063</v>
      </c>
      <c r="P184" s="4">
        <v>53100</v>
      </c>
      <c r="Q184" s="4">
        <v>15930</v>
      </c>
      <c r="R184" s="4">
        <v>35124.682195424997</v>
      </c>
      <c r="S184" s="4">
        <v>878.11705488562495</v>
      </c>
      <c r="T184" s="4">
        <v>398.25</v>
      </c>
      <c r="U184" s="4">
        <v>377</v>
      </c>
      <c r="V184" s="4">
        <v>818.55390954039206</v>
      </c>
      <c r="W184" s="4">
        <v>234.9</v>
      </c>
      <c r="X184" s="4">
        <v>21680</v>
      </c>
      <c r="Y184" s="4">
        <v>24160</v>
      </c>
      <c r="Z184" s="4">
        <v>28960</v>
      </c>
      <c r="AA184" s="4">
        <v>39840</v>
      </c>
      <c r="AB184" s="4">
        <v>42520</v>
      </c>
      <c r="AC184" s="3">
        <v>10.4230769230769</v>
      </c>
      <c r="AD184" s="3">
        <v>11.615384615384601</v>
      </c>
      <c r="AE184" s="3">
        <v>13.9230769230769</v>
      </c>
      <c r="AF184" s="3">
        <v>19.153846153846199</v>
      </c>
      <c r="AG184" s="3">
        <v>20.442307692307701</v>
      </c>
      <c r="AH184" s="2">
        <v>57.506631299734799</v>
      </c>
      <c r="AI184" s="2">
        <v>64.084880636604794</v>
      </c>
      <c r="AJ184" s="2">
        <v>76.816976127320999</v>
      </c>
      <c r="AK184" s="2">
        <v>105.676392572944</v>
      </c>
      <c r="AL184" s="2">
        <v>112.785145888594</v>
      </c>
      <c r="AM184" s="5">
        <f t="shared" si="3"/>
        <v>1.4376657824933701</v>
      </c>
      <c r="AN184" s="5">
        <f t="shared" si="3"/>
        <v>1.6021220159151199</v>
      </c>
      <c r="AO184" s="5">
        <f t="shared" si="3"/>
        <v>1.9204244031830249</v>
      </c>
      <c r="AP184" s="5">
        <f t="shared" si="3"/>
        <v>2.6419098143235997</v>
      </c>
      <c r="AQ184" s="5">
        <f t="shared" si="3"/>
        <v>2.81962864721485</v>
      </c>
      <c r="AR184" s="2">
        <v>26.4857326405943</v>
      </c>
      <c r="AS184" s="2">
        <v>29.5154658946844</v>
      </c>
      <c r="AT184" s="2">
        <v>35.379465741310398</v>
      </c>
      <c r="AU184" s="2">
        <v>48.671198726996103</v>
      </c>
      <c r="AV184" s="2">
        <v>51.945265308029001</v>
      </c>
    </row>
    <row r="185" spans="1:48" x14ac:dyDescent="0.25">
      <c r="A185" t="s">
        <v>31</v>
      </c>
      <c r="B185" t="s">
        <v>1</v>
      </c>
      <c r="C185" t="s">
        <v>2</v>
      </c>
      <c r="D185" t="s">
        <v>187</v>
      </c>
      <c r="E185" s="1">
        <v>2606</v>
      </c>
      <c r="F185" s="1">
        <v>626</v>
      </c>
      <c r="G185" s="2">
        <v>24.021488871834201</v>
      </c>
      <c r="H185" s="3">
        <v>7.25</v>
      </c>
      <c r="I185" s="3">
        <v>7.9457260945438497</v>
      </c>
      <c r="J185" s="3">
        <v>783</v>
      </c>
      <c r="K185" s="4">
        <v>513</v>
      </c>
      <c r="L185" s="4">
        <v>519</v>
      </c>
      <c r="M185" s="4">
        <v>651</v>
      </c>
      <c r="N185" s="4">
        <v>811</v>
      </c>
      <c r="O185" s="4">
        <v>998</v>
      </c>
      <c r="P185" s="4">
        <v>49500</v>
      </c>
      <c r="Q185" s="4">
        <v>14850</v>
      </c>
      <c r="R185" s="4">
        <v>20772.315964699901</v>
      </c>
      <c r="S185" s="4">
        <v>519.30789911749696</v>
      </c>
      <c r="T185" s="4">
        <v>371.25</v>
      </c>
      <c r="U185" s="4">
        <v>377</v>
      </c>
      <c r="V185" s="4">
        <v>413.17775691627998</v>
      </c>
      <c r="W185" s="4">
        <v>234.9</v>
      </c>
      <c r="X185" s="4">
        <v>20520</v>
      </c>
      <c r="Y185" s="4">
        <v>20760</v>
      </c>
      <c r="Z185" s="4">
        <v>26040</v>
      </c>
      <c r="AA185" s="4">
        <v>32440</v>
      </c>
      <c r="AB185" s="4">
        <v>39920</v>
      </c>
      <c r="AC185" s="3">
        <v>9.8653846153846203</v>
      </c>
      <c r="AD185" s="3">
        <v>9.9807692307692299</v>
      </c>
      <c r="AE185" s="3">
        <v>12.5192307692308</v>
      </c>
      <c r="AF185" s="3">
        <v>15.596153846153801</v>
      </c>
      <c r="AG185" s="3">
        <v>19.192307692307701</v>
      </c>
      <c r="AH185" s="2">
        <v>54.429708222811698</v>
      </c>
      <c r="AI185" s="2">
        <v>55.066312997347502</v>
      </c>
      <c r="AJ185" s="2">
        <v>69.071618037135295</v>
      </c>
      <c r="AK185" s="2">
        <v>86.047745358090197</v>
      </c>
      <c r="AL185" s="2">
        <v>105.88859416445599</v>
      </c>
      <c r="AM185" s="5">
        <f t="shared" si="3"/>
        <v>1.3607427055702925</v>
      </c>
      <c r="AN185" s="5">
        <f t="shared" si="3"/>
        <v>1.3766578249336876</v>
      </c>
      <c r="AO185" s="5">
        <f t="shared" si="3"/>
        <v>1.7267904509283825</v>
      </c>
      <c r="AP185" s="5">
        <f t="shared" si="3"/>
        <v>2.1511936339522548</v>
      </c>
      <c r="AQ185" s="5">
        <f t="shared" si="3"/>
        <v>2.6472148541113998</v>
      </c>
      <c r="AR185" s="2">
        <v>49.663854494853297</v>
      </c>
      <c r="AS185" s="2">
        <v>50.244718290114697</v>
      </c>
      <c r="AT185" s="2">
        <v>63.023721785866499</v>
      </c>
      <c r="AU185" s="2">
        <v>78.513422992838301</v>
      </c>
      <c r="AV185" s="2">
        <v>96.617011278486501</v>
      </c>
    </row>
    <row r="186" spans="1:48" x14ac:dyDescent="0.25">
      <c r="A186" t="s">
        <v>31</v>
      </c>
      <c r="B186" t="s">
        <v>1</v>
      </c>
      <c r="C186" t="s">
        <v>2</v>
      </c>
      <c r="D186" t="s">
        <v>188</v>
      </c>
      <c r="E186" s="1">
        <v>3879</v>
      </c>
      <c r="F186" s="1">
        <v>1331</v>
      </c>
      <c r="G186" s="2">
        <v>34.312967259602999</v>
      </c>
      <c r="H186" s="3">
        <v>7.25</v>
      </c>
      <c r="I186" s="3">
        <v>11.9442148231514</v>
      </c>
      <c r="J186" s="3">
        <v>783</v>
      </c>
      <c r="K186" s="4">
        <v>511</v>
      </c>
      <c r="L186" s="4">
        <v>515</v>
      </c>
      <c r="M186" s="4">
        <v>678</v>
      </c>
      <c r="N186" s="4">
        <v>863</v>
      </c>
      <c r="O186" s="4">
        <v>1040</v>
      </c>
      <c r="P186" s="4">
        <v>52200</v>
      </c>
      <c r="Q186" s="4">
        <v>15660</v>
      </c>
      <c r="R186" s="4">
        <v>24774.8068290429</v>
      </c>
      <c r="S186" s="4">
        <v>619.37017072607398</v>
      </c>
      <c r="T186" s="4">
        <v>391.5</v>
      </c>
      <c r="U186" s="4">
        <v>377</v>
      </c>
      <c r="V186" s="4">
        <v>621.09917080387095</v>
      </c>
      <c r="W186" s="4">
        <v>234.9</v>
      </c>
      <c r="X186" s="4">
        <v>20440</v>
      </c>
      <c r="Y186" s="4">
        <v>20600</v>
      </c>
      <c r="Z186" s="4">
        <v>27120</v>
      </c>
      <c r="AA186" s="4">
        <v>34520</v>
      </c>
      <c r="AB186" s="4">
        <v>41600</v>
      </c>
      <c r="AC186" s="3">
        <v>9.8269230769230802</v>
      </c>
      <c r="AD186" s="3">
        <v>9.9038461538461497</v>
      </c>
      <c r="AE186" s="3">
        <v>13.038461538461499</v>
      </c>
      <c r="AF186" s="3">
        <v>16.596153846153801</v>
      </c>
      <c r="AG186" s="3">
        <v>20</v>
      </c>
      <c r="AH186" s="2">
        <v>54.217506631299699</v>
      </c>
      <c r="AI186" s="2">
        <v>54.641909814323597</v>
      </c>
      <c r="AJ186" s="2">
        <v>71.936339522546405</v>
      </c>
      <c r="AK186" s="2">
        <v>91.564986737400503</v>
      </c>
      <c r="AL186" s="2">
        <v>110.344827586207</v>
      </c>
      <c r="AM186" s="5">
        <f t="shared" si="3"/>
        <v>1.3554376657824925</v>
      </c>
      <c r="AN186" s="5">
        <f t="shared" si="3"/>
        <v>1.3660477453580899</v>
      </c>
      <c r="AO186" s="5">
        <f t="shared" si="3"/>
        <v>1.7984084880636602</v>
      </c>
      <c r="AP186" s="5">
        <f t="shared" si="3"/>
        <v>2.2891246684350124</v>
      </c>
      <c r="AQ186" s="5">
        <f t="shared" si="3"/>
        <v>2.7586206896551753</v>
      </c>
      <c r="AR186" s="2">
        <v>32.909398306787502</v>
      </c>
      <c r="AS186" s="2">
        <v>33.167006121321997</v>
      </c>
      <c r="AT186" s="2">
        <v>43.664524563604502</v>
      </c>
      <c r="AU186" s="2">
        <v>55.578885985826901</v>
      </c>
      <c r="AV186" s="2">
        <v>66.978031778980295</v>
      </c>
    </row>
    <row r="187" spans="1:48" x14ac:dyDescent="0.25">
      <c r="A187" t="s">
        <v>31</v>
      </c>
      <c r="B187" t="s">
        <v>1</v>
      </c>
      <c r="C187" t="s">
        <v>2</v>
      </c>
      <c r="D187" t="s">
        <v>189</v>
      </c>
      <c r="E187" s="1">
        <v>3237</v>
      </c>
      <c r="F187" s="1">
        <v>799</v>
      </c>
      <c r="G187" s="2">
        <v>24.683348779734299</v>
      </c>
      <c r="H187" s="3">
        <v>7.25</v>
      </c>
      <c r="I187" s="3">
        <v>11.173276554248099</v>
      </c>
      <c r="J187" s="3">
        <v>783</v>
      </c>
      <c r="K187" s="4">
        <v>514</v>
      </c>
      <c r="L187" s="4">
        <v>517</v>
      </c>
      <c r="M187" s="4">
        <v>652</v>
      </c>
      <c r="N187" s="4">
        <v>812</v>
      </c>
      <c r="O187" s="4">
        <v>1047</v>
      </c>
      <c r="P187" s="4">
        <v>53500</v>
      </c>
      <c r="Q187" s="4">
        <v>16050</v>
      </c>
      <c r="R187" s="4">
        <v>20409.489805020999</v>
      </c>
      <c r="S187" s="4">
        <v>510.23724512552599</v>
      </c>
      <c r="T187" s="4">
        <v>401.25</v>
      </c>
      <c r="U187" s="4">
        <v>377</v>
      </c>
      <c r="V187" s="4">
        <v>581.01038082090304</v>
      </c>
      <c r="W187" s="4">
        <v>234.9</v>
      </c>
      <c r="X187" s="4">
        <v>20560</v>
      </c>
      <c r="Y187" s="4">
        <v>20680</v>
      </c>
      <c r="Z187" s="4">
        <v>26080</v>
      </c>
      <c r="AA187" s="4">
        <v>32480</v>
      </c>
      <c r="AB187" s="4">
        <v>41880</v>
      </c>
      <c r="AC187" s="3">
        <v>9.8846153846153797</v>
      </c>
      <c r="AD187" s="3">
        <v>9.9423076923076898</v>
      </c>
      <c r="AE187" s="3">
        <v>12.538461538461499</v>
      </c>
      <c r="AF187" s="3">
        <v>15.615384615384601</v>
      </c>
      <c r="AG187" s="3">
        <v>20.134615384615401</v>
      </c>
      <c r="AH187" s="2">
        <v>54.535809018567598</v>
      </c>
      <c r="AI187" s="2">
        <v>54.854111405835503</v>
      </c>
      <c r="AJ187" s="2">
        <v>69.177718832891202</v>
      </c>
      <c r="AK187" s="2">
        <v>86.153846153846203</v>
      </c>
      <c r="AL187" s="2">
        <v>111.08753315649901</v>
      </c>
      <c r="AM187" s="5">
        <f t="shared" si="3"/>
        <v>1.3633952254641899</v>
      </c>
      <c r="AN187" s="5">
        <f t="shared" si="3"/>
        <v>1.3713527851458875</v>
      </c>
      <c r="AO187" s="5">
        <f t="shared" si="3"/>
        <v>1.72944297082228</v>
      </c>
      <c r="AP187" s="5">
        <f t="shared" si="3"/>
        <v>2.1538461538461551</v>
      </c>
      <c r="AQ187" s="5">
        <f t="shared" si="3"/>
        <v>2.7771883289124752</v>
      </c>
      <c r="AR187" s="2">
        <v>35.3866310804138</v>
      </c>
      <c r="AS187" s="2">
        <v>35.593167837692398</v>
      </c>
      <c r="AT187" s="2">
        <v>44.887321915233002</v>
      </c>
      <c r="AU187" s="2">
        <v>55.902615636762597</v>
      </c>
      <c r="AV187" s="2">
        <v>72.081328290259194</v>
      </c>
    </row>
    <row r="188" spans="1:48" x14ac:dyDescent="0.25">
      <c r="A188" t="s">
        <v>31</v>
      </c>
      <c r="B188" t="s">
        <v>1</v>
      </c>
      <c r="C188" t="s">
        <v>2</v>
      </c>
      <c r="D188" t="s">
        <v>190</v>
      </c>
      <c r="E188" s="1">
        <v>8038</v>
      </c>
      <c r="F188" s="1">
        <v>2699</v>
      </c>
      <c r="G188" s="2">
        <v>33.578004478726101</v>
      </c>
      <c r="H188" s="3">
        <v>7.25</v>
      </c>
      <c r="I188" s="3">
        <v>10.4324321431077</v>
      </c>
      <c r="J188" s="3">
        <v>783</v>
      </c>
      <c r="K188" s="4">
        <v>601</v>
      </c>
      <c r="L188" s="4">
        <v>623</v>
      </c>
      <c r="M188" s="4">
        <v>740</v>
      </c>
      <c r="N188" s="4">
        <v>965</v>
      </c>
      <c r="O188" s="4">
        <v>1077</v>
      </c>
      <c r="P188" s="4">
        <v>52300</v>
      </c>
      <c r="Q188" s="4">
        <v>15690</v>
      </c>
      <c r="R188" s="4">
        <v>28783.517570409102</v>
      </c>
      <c r="S188" s="4">
        <v>719.58793926022702</v>
      </c>
      <c r="T188" s="4">
        <v>392.25</v>
      </c>
      <c r="U188" s="4">
        <v>377</v>
      </c>
      <c r="V188" s="4">
        <v>542.48647144160202</v>
      </c>
      <c r="W188" s="4">
        <v>234.9</v>
      </c>
      <c r="X188" s="4">
        <v>24040</v>
      </c>
      <c r="Y188" s="4">
        <v>24920</v>
      </c>
      <c r="Z188" s="4">
        <v>29600</v>
      </c>
      <c r="AA188" s="4">
        <v>38600</v>
      </c>
      <c r="AB188" s="4">
        <v>43080</v>
      </c>
      <c r="AC188" s="3">
        <v>11.557692307692299</v>
      </c>
      <c r="AD188" s="3">
        <v>11.9807692307692</v>
      </c>
      <c r="AE188" s="3">
        <v>14.2307692307692</v>
      </c>
      <c r="AF188" s="3">
        <v>18.557692307692299</v>
      </c>
      <c r="AG188" s="3">
        <v>20.711538461538499</v>
      </c>
      <c r="AH188" s="2">
        <v>63.766578249336902</v>
      </c>
      <c r="AI188" s="2">
        <v>66.100795755968207</v>
      </c>
      <c r="AJ188" s="2">
        <v>78.514588859416506</v>
      </c>
      <c r="AK188" s="2">
        <v>102.387267904509</v>
      </c>
      <c r="AL188" s="2">
        <v>114.27055702917799</v>
      </c>
      <c r="AM188" s="5">
        <f t="shared" si="3"/>
        <v>1.5941644562334225</v>
      </c>
      <c r="AN188" s="5">
        <f t="shared" si="3"/>
        <v>1.6525198938992052</v>
      </c>
      <c r="AO188" s="5">
        <f t="shared" si="3"/>
        <v>1.9628647214854127</v>
      </c>
      <c r="AP188" s="5">
        <f t="shared" si="3"/>
        <v>2.5596816976127252</v>
      </c>
      <c r="AQ188" s="5">
        <f t="shared" si="3"/>
        <v>2.8567639257294499</v>
      </c>
      <c r="AR188" s="2">
        <v>44.314469144486097</v>
      </c>
      <c r="AS188" s="2">
        <v>45.9366294126703</v>
      </c>
      <c r="AT188" s="2">
        <v>54.563572657104402</v>
      </c>
      <c r="AU188" s="2">
        <v>71.153848127169894</v>
      </c>
      <c r="AV188" s="2">
        <v>79.412118583380305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EE63C-ADDE-4813-A4B3-67B9A0A1AA28}">
  <dimension ref="A1:G34"/>
  <sheetViews>
    <sheetView topLeftCell="A10" zoomScale="70" zoomScaleNormal="70" workbookViewId="0">
      <selection activeCell="C37" sqref="C37"/>
    </sheetView>
  </sheetViews>
  <sheetFormatPr defaultRowHeight="15" x14ac:dyDescent="0.25"/>
  <cols>
    <col min="1" max="1" width="5.28515625" bestFit="1" customWidth="1"/>
    <col min="2" max="2" width="15.140625" bestFit="1" customWidth="1"/>
    <col min="3" max="3" width="78.85546875" bestFit="1" customWidth="1"/>
    <col min="4" max="4" width="16" bestFit="1" customWidth="1"/>
    <col min="5" max="5" width="16.28515625" bestFit="1" customWidth="1"/>
    <col min="6" max="6" width="18.28515625" bestFit="1" customWidth="1"/>
  </cols>
  <sheetData>
    <row r="1" spans="1:7" x14ac:dyDescent="0.25">
      <c r="A1" s="10" t="s">
        <v>238</v>
      </c>
      <c r="B1" s="10" t="s">
        <v>239</v>
      </c>
      <c r="C1" s="10" t="s">
        <v>240</v>
      </c>
      <c r="D1" s="11" t="s">
        <v>241</v>
      </c>
      <c r="E1" s="12" t="s">
        <v>242</v>
      </c>
      <c r="F1" s="13" t="s">
        <v>243</v>
      </c>
      <c r="G1" s="14"/>
    </row>
    <row r="2" spans="1:7" x14ac:dyDescent="0.25">
      <c r="A2" s="15" t="s">
        <v>1</v>
      </c>
      <c r="B2" s="15" t="s">
        <v>244</v>
      </c>
      <c r="C2" s="15" t="s">
        <v>245</v>
      </c>
      <c r="D2" s="16">
        <v>135320</v>
      </c>
      <c r="E2" s="17">
        <v>30.260999999999999</v>
      </c>
      <c r="F2" s="18">
        <v>9.2531027022790067</v>
      </c>
    </row>
    <row r="3" spans="1:7" x14ac:dyDescent="0.25">
      <c r="A3" s="15" t="s">
        <v>1</v>
      </c>
      <c r="B3" s="15" t="s">
        <v>246</v>
      </c>
      <c r="C3" s="15" t="s">
        <v>247</v>
      </c>
      <c r="D3" s="16">
        <v>84490</v>
      </c>
      <c r="E3" s="17">
        <v>18.893999999999998</v>
      </c>
      <c r="F3" s="18">
        <v>9.2531027022790067</v>
      </c>
    </row>
    <row r="4" spans="1:7" x14ac:dyDescent="0.25">
      <c r="A4" s="15" t="s">
        <v>1</v>
      </c>
      <c r="B4" s="15" t="s">
        <v>248</v>
      </c>
      <c r="C4" s="15" t="s">
        <v>249</v>
      </c>
      <c r="D4" s="16">
        <v>35020</v>
      </c>
      <c r="E4" s="17">
        <v>7.8310000000000004</v>
      </c>
      <c r="F4" s="18">
        <v>9.7310214153387911</v>
      </c>
    </row>
    <row r="5" spans="1:7" x14ac:dyDescent="0.25">
      <c r="A5" s="15" t="s">
        <v>1</v>
      </c>
      <c r="B5" s="15" t="s">
        <v>250</v>
      </c>
      <c r="C5" s="15" t="s">
        <v>251</v>
      </c>
      <c r="D5" s="16">
        <v>115640</v>
      </c>
      <c r="E5" s="17">
        <v>25.86</v>
      </c>
      <c r="F5" s="18">
        <v>10.130464149242616</v>
      </c>
    </row>
    <row r="6" spans="1:7" x14ac:dyDescent="0.25">
      <c r="A6" s="15" t="s">
        <v>1</v>
      </c>
      <c r="B6" s="15" t="s">
        <v>252</v>
      </c>
      <c r="C6" s="15" t="s">
        <v>253</v>
      </c>
      <c r="D6" s="16">
        <v>33830</v>
      </c>
      <c r="E6" s="17">
        <v>7.5640000000000001</v>
      </c>
      <c r="F6" s="18">
        <v>10.477327977111951</v>
      </c>
    </row>
    <row r="7" spans="1:7" x14ac:dyDescent="0.25">
      <c r="A7" s="15" t="s">
        <v>1</v>
      </c>
      <c r="B7" s="15" t="s">
        <v>254</v>
      </c>
      <c r="C7" s="15" t="s">
        <v>255</v>
      </c>
      <c r="D7" s="16">
        <v>143080</v>
      </c>
      <c r="E7" s="17">
        <v>31.997</v>
      </c>
      <c r="F7" s="18">
        <v>11.07923873723815</v>
      </c>
    </row>
    <row r="8" spans="1:7" x14ac:dyDescent="0.25">
      <c r="A8" s="15" t="s">
        <v>1</v>
      </c>
      <c r="B8" s="15" t="s">
        <v>256</v>
      </c>
      <c r="C8" s="15" t="s">
        <v>257</v>
      </c>
      <c r="D8" s="16">
        <v>41150</v>
      </c>
      <c r="E8" s="17">
        <v>9.2029999999999994</v>
      </c>
      <c r="F8" s="18">
        <v>11.120046246399248</v>
      </c>
    </row>
    <row r="9" spans="1:7" x14ac:dyDescent="0.25">
      <c r="A9" s="15" t="s">
        <v>1</v>
      </c>
      <c r="B9" s="15" t="s">
        <v>258</v>
      </c>
      <c r="C9" s="15" t="s">
        <v>259</v>
      </c>
      <c r="D9" s="16">
        <v>54920</v>
      </c>
      <c r="E9" s="17">
        <v>12.28</v>
      </c>
      <c r="F9" s="18">
        <v>11.436304442397759</v>
      </c>
    </row>
    <row r="10" spans="1:7" x14ac:dyDescent="0.25">
      <c r="A10" s="15" t="s">
        <v>1</v>
      </c>
      <c r="B10" s="15" t="s">
        <v>260</v>
      </c>
      <c r="C10" s="15" t="s">
        <v>261</v>
      </c>
      <c r="D10" s="16">
        <v>57900</v>
      </c>
      <c r="E10" s="17">
        <v>12.948</v>
      </c>
      <c r="F10" s="18">
        <v>12.29326213478082</v>
      </c>
    </row>
    <row r="11" spans="1:7" x14ac:dyDescent="0.25">
      <c r="A11" s="15" t="s">
        <v>1</v>
      </c>
      <c r="B11" s="15" t="s">
        <v>262</v>
      </c>
      <c r="C11" s="15" t="s">
        <v>263</v>
      </c>
      <c r="D11" s="16">
        <v>39120</v>
      </c>
      <c r="E11" s="17">
        <v>8.7469999999999999</v>
      </c>
      <c r="F11" s="18">
        <v>12.334069643941918</v>
      </c>
    </row>
    <row r="12" spans="1:7" x14ac:dyDescent="0.25">
      <c r="A12" s="15" t="s">
        <v>1</v>
      </c>
      <c r="B12" s="15" t="s">
        <v>264</v>
      </c>
      <c r="C12" s="15" t="s">
        <v>265</v>
      </c>
      <c r="D12" s="16">
        <v>127990</v>
      </c>
      <c r="E12" s="17">
        <v>28.620999999999999</v>
      </c>
      <c r="F12" s="18">
        <v>13.313449863808275</v>
      </c>
    </row>
    <row r="13" spans="1:7" x14ac:dyDescent="0.25">
      <c r="A13" s="15" t="s">
        <v>1</v>
      </c>
      <c r="B13" s="15" t="s">
        <v>266</v>
      </c>
      <c r="C13" s="15" t="s">
        <v>267</v>
      </c>
      <c r="D13" s="16">
        <v>60010</v>
      </c>
      <c r="E13" s="17">
        <v>13.419</v>
      </c>
      <c r="F13" s="18">
        <v>14.068388783288588</v>
      </c>
    </row>
    <row r="14" spans="1:7" x14ac:dyDescent="0.25">
      <c r="A14" s="15" t="s">
        <v>1</v>
      </c>
      <c r="B14" s="15" t="s">
        <v>268</v>
      </c>
      <c r="C14" s="15" t="s">
        <v>269</v>
      </c>
      <c r="D14" s="16">
        <v>36270</v>
      </c>
      <c r="E14" s="17">
        <v>8.11</v>
      </c>
      <c r="F14" s="18">
        <v>14.374445101996825</v>
      </c>
    </row>
    <row r="15" spans="1:7" x14ac:dyDescent="0.25">
      <c r="A15" s="15" t="s">
        <v>1</v>
      </c>
      <c r="B15" s="15" t="s">
        <v>270</v>
      </c>
      <c r="C15" s="15" t="s">
        <v>271</v>
      </c>
      <c r="D15" s="16">
        <v>73860</v>
      </c>
      <c r="E15" s="17">
        <v>16.516999999999999</v>
      </c>
      <c r="F15" s="18">
        <v>15.017163371284122</v>
      </c>
    </row>
    <row r="16" spans="1:7" x14ac:dyDescent="0.25">
      <c r="A16" s="15" t="s">
        <v>1</v>
      </c>
      <c r="B16" s="15" t="s">
        <v>272</v>
      </c>
      <c r="C16" s="15" t="s">
        <v>273</v>
      </c>
      <c r="D16" s="16">
        <v>112130</v>
      </c>
      <c r="E16" s="17">
        <v>25.074999999999999</v>
      </c>
      <c r="F16" s="18">
        <v>15.843515431796359</v>
      </c>
    </row>
    <row r="17" spans="1:6" x14ac:dyDescent="0.25">
      <c r="A17" s="15" t="s">
        <v>1</v>
      </c>
      <c r="B17" s="15" t="s">
        <v>274</v>
      </c>
      <c r="C17" s="15" t="s">
        <v>275</v>
      </c>
      <c r="D17" s="16">
        <v>65440</v>
      </c>
      <c r="E17" s="17">
        <v>14.632999999999999</v>
      </c>
      <c r="F17" s="18">
        <v>16.251590523407341</v>
      </c>
    </row>
    <row r="18" spans="1:6" x14ac:dyDescent="0.25">
      <c r="C18" s="19" t="s">
        <v>276</v>
      </c>
      <c r="F18" s="20">
        <v>16.495367985031798</v>
      </c>
    </row>
    <row r="19" spans="1:6" x14ac:dyDescent="0.25">
      <c r="A19" s="15" t="s">
        <v>1</v>
      </c>
      <c r="B19" s="15" t="s">
        <v>277</v>
      </c>
      <c r="C19" s="15" t="s">
        <v>278</v>
      </c>
      <c r="D19" s="16">
        <v>36650</v>
      </c>
      <c r="E19" s="17">
        <v>8.1950000000000003</v>
      </c>
      <c r="F19" s="18">
        <v>17.22076886598342</v>
      </c>
    </row>
    <row r="20" spans="1:6" x14ac:dyDescent="0.25">
      <c r="A20" s="15" t="s">
        <v>1</v>
      </c>
      <c r="B20" s="15" t="s">
        <v>279</v>
      </c>
      <c r="C20" s="15" t="s">
        <v>280</v>
      </c>
      <c r="D20" s="16">
        <v>43470</v>
      </c>
      <c r="E20" s="17">
        <v>9.7200000000000006</v>
      </c>
      <c r="F20" s="18">
        <v>17.97570778546374</v>
      </c>
    </row>
    <row r="21" spans="1:6" x14ac:dyDescent="0.25">
      <c r="A21" s="15" t="s">
        <v>1</v>
      </c>
      <c r="B21" s="15" t="s">
        <v>281</v>
      </c>
      <c r="C21" s="15" t="s">
        <v>282</v>
      </c>
      <c r="D21" s="16">
        <v>4471860</v>
      </c>
      <c r="E21" s="17">
        <v>1000</v>
      </c>
      <c r="F21" s="18">
        <v>18.108332190237306</v>
      </c>
    </row>
    <row r="22" spans="1:6" x14ac:dyDescent="0.25">
      <c r="A22" s="15" t="s">
        <v>1</v>
      </c>
      <c r="B22" s="15" t="s">
        <v>283</v>
      </c>
      <c r="C22" s="15" t="s">
        <v>284</v>
      </c>
      <c r="D22" s="16">
        <v>37430</v>
      </c>
      <c r="E22" s="17">
        <v>8.3710000000000004</v>
      </c>
      <c r="F22" s="18">
        <v>18.577618545589935</v>
      </c>
    </row>
    <row r="23" spans="1:6" x14ac:dyDescent="0.25">
      <c r="C23" s="19" t="s">
        <v>285</v>
      </c>
      <c r="F23" s="20">
        <v>19.114223627693999</v>
      </c>
    </row>
    <row r="24" spans="1:6" x14ac:dyDescent="0.25">
      <c r="A24" s="15" t="s">
        <v>1</v>
      </c>
      <c r="B24" s="15" t="s">
        <v>286</v>
      </c>
      <c r="C24" s="15" t="s">
        <v>287</v>
      </c>
      <c r="D24" s="16">
        <v>36960</v>
      </c>
      <c r="E24" s="17">
        <v>8.2650000000000006</v>
      </c>
      <c r="F24" s="18">
        <v>19.761036311261783</v>
      </c>
    </row>
    <row r="25" spans="1:6" x14ac:dyDescent="0.25">
      <c r="A25" s="15" t="s">
        <v>1</v>
      </c>
      <c r="B25" s="15" t="s">
        <v>288</v>
      </c>
      <c r="C25" s="15" t="s">
        <v>289</v>
      </c>
      <c r="D25" s="16">
        <v>63010</v>
      </c>
      <c r="E25" s="17">
        <v>14.09</v>
      </c>
      <c r="F25" s="18">
        <v>21.852421155768063</v>
      </c>
    </row>
    <row r="26" spans="1:6" x14ac:dyDescent="0.25">
      <c r="A26" s="15" t="s">
        <v>1</v>
      </c>
      <c r="B26" s="15" t="s">
        <v>290</v>
      </c>
      <c r="C26" s="15" t="s">
        <v>291</v>
      </c>
      <c r="D26" s="16">
        <v>48300</v>
      </c>
      <c r="E26" s="17">
        <v>10.802</v>
      </c>
      <c r="F26" s="18">
        <v>26.208622758715293</v>
      </c>
    </row>
    <row r="27" spans="1:6" x14ac:dyDescent="0.25">
      <c r="A27" s="15" t="s">
        <v>1</v>
      </c>
      <c r="B27" s="15" t="s">
        <v>292</v>
      </c>
      <c r="C27" s="15" t="s">
        <v>293</v>
      </c>
      <c r="D27" s="16">
        <v>38640</v>
      </c>
      <c r="E27" s="17">
        <v>8.641</v>
      </c>
      <c r="F27" s="18">
        <v>26.688110991358194</v>
      </c>
    </row>
    <row r="28" spans="1:6" x14ac:dyDescent="0.25">
      <c r="A28" s="15" t="s">
        <v>1</v>
      </c>
      <c r="B28" s="15" t="s">
        <v>294</v>
      </c>
      <c r="C28" s="15" t="s">
        <v>295</v>
      </c>
      <c r="D28" s="16">
        <v>50250</v>
      </c>
      <c r="E28" s="17">
        <v>11.236000000000001</v>
      </c>
      <c r="F28" s="18">
        <v>28.329828475300836</v>
      </c>
    </row>
    <row r="29" spans="1:6" x14ac:dyDescent="0.25">
      <c r="A29" s="15" t="s">
        <v>1</v>
      </c>
      <c r="B29" s="15" t="s">
        <v>296</v>
      </c>
      <c r="C29" s="15" t="s">
        <v>297</v>
      </c>
      <c r="D29" s="16">
        <v>47670</v>
      </c>
      <c r="E29" s="17">
        <v>10.66</v>
      </c>
      <c r="F29" s="18">
        <v>28.330613235092393</v>
      </c>
    </row>
    <row r="30" spans="1:6" x14ac:dyDescent="0.25">
      <c r="A30" s="15" t="s">
        <v>1</v>
      </c>
      <c r="B30" s="15" t="s">
        <v>298</v>
      </c>
      <c r="C30" s="15" t="s">
        <v>299</v>
      </c>
      <c r="D30" s="16">
        <v>75430</v>
      </c>
      <c r="E30" s="17">
        <v>16.867999999999999</v>
      </c>
      <c r="F30" s="18">
        <v>33.553974407712957</v>
      </c>
    </row>
    <row r="31" spans="1:6" x14ac:dyDescent="0.25">
      <c r="A31" s="15" t="s">
        <v>1</v>
      </c>
      <c r="B31" s="15" t="s">
        <v>300</v>
      </c>
      <c r="C31" s="15" t="s">
        <v>301</v>
      </c>
      <c r="D31" s="16">
        <v>47170</v>
      </c>
      <c r="E31" s="17">
        <v>10.547000000000001</v>
      </c>
      <c r="F31" s="18">
        <v>34.441537731966839</v>
      </c>
    </row>
    <row r="32" spans="1:6" x14ac:dyDescent="0.25">
      <c r="A32" s="15" t="s">
        <v>1</v>
      </c>
      <c r="B32" s="15" t="s">
        <v>302</v>
      </c>
      <c r="C32" s="15" t="s">
        <v>303</v>
      </c>
      <c r="D32" s="16">
        <v>36860</v>
      </c>
      <c r="E32" s="17">
        <v>8.2430000000000003</v>
      </c>
      <c r="F32" s="18">
        <v>35.176072896866607</v>
      </c>
    </row>
    <row r="33" spans="1:6" x14ac:dyDescent="0.25">
      <c r="A33" s="15" t="s">
        <v>1</v>
      </c>
      <c r="B33" s="15" t="s">
        <v>304</v>
      </c>
      <c r="C33" s="15" t="s">
        <v>305</v>
      </c>
      <c r="D33" s="16">
        <v>83090</v>
      </c>
      <c r="E33" s="17">
        <v>18.579999999999998</v>
      </c>
      <c r="F33" s="18">
        <v>44.643415022241385</v>
      </c>
    </row>
    <row r="34" spans="1:6" x14ac:dyDescent="0.25">
      <c r="A34" s="15" t="s">
        <v>1</v>
      </c>
      <c r="B34" s="15" t="s">
        <v>306</v>
      </c>
      <c r="C34" s="15" t="s">
        <v>307</v>
      </c>
      <c r="D34" s="16">
        <v>45440</v>
      </c>
      <c r="E34" s="17">
        <v>10.162000000000001</v>
      </c>
      <c r="F34" s="18">
        <v>50.693128255374184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75300-BF61-45BA-BAA1-FF9E633718DB}">
  <dimension ref="A1:IV79"/>
  <sheetViews>
    <sheetView tabSelected="1" workbookViewId="0">
      <selection activeCell="E2" sqref="E2"/>
    </sheetView>
  </sheetViews>
  <sheetFormatPr defaultColWidth="8" defaultRowHeight="12.75" x14ac:dyDescent="0.2"/>
  <cols>
    <col min="1" max="1" width="2.7109375" style="29" customWidth="1"/>
    <col min="2" max="2" width="59.28515625" style="82" customWidth="1"/>
    <col min="3" max="3" width="12.28515625" style="31" customWidth="1"/>
    <col min="4" max="4" width="11" style="31" customWidth="1"/>
    <col min="5" max="5" width="59.28515625" style="30" customWidth="1"/>
    <col min="6" max="6" width="59.5703125" style="32" customWidth="1"/>
    <col min="7" max="7" width="10.7109375" style="33" customWidth="1"/>
    <col min="8" max="8" width="8.28515625" style="34" bestFit="1" customWidth="1"/>
    <col min="9" max="256" width="8" style="28"/>
    <col min="257" max="257" width="2.7109375" style="28" customWidth="1"/>
    <col min="258" max="258" width="59.28515625" style="28" customWidth="1"/>
    <col min="259" max="259" width="12.28515625" style="28" customWidth="1"/>
    <col min="260" max="260" width="11" style="28" customWidth="1"/>
    <col min="261" max="261" width="59.28515625" style="28" customWidth="1"/>
    <col min="262" max="262" width="59.5703125" style="28" customWidth="1"/>
    <col min="263" max="263" width="10.7109375" style="28" customWidth="1"/>
    <col min="264" max="512" width="8" style="28"/>
    <col min="513" max="513" width="2.7109375" style="28" customWidth="1"/>
    <col min="514" max="514" width="59.28515625" style="28" customWidth="1"/>
    <col min="515" max="515" width="12.28515625" style="28" customWidth="1"/>
    <col min="516" max="516" width="11" style="28" customWidth="1"/>
    <col min="517" max="517" width="59.28515625" style="28" customWidth="1"/>
    <col min="518" max="518" width="59.5703125" style="28" customWidth="1"/>
    <col min="519" max="519" width="10.7109375" style="28" customWidth="1"/>
    <col min="520" max="768" width="8" style="28"/>
    <col min="769" max="769" width="2.7109375" style="28" customWidth="1"/>
    <col min="770" max="770" width="59.28515625" style="28" customWidth="1"/>
    <col min="771" max="771" width="12.28515625" style="28" customWidth="1"/>
    <col min="772" max="772" width="11" style="28" customWidth="1"/>
    <col min="773" max="773" width="59.28515625" style="28" customWidth="1"/>
    <col min="774" max="774" width="59.5703125" style="28" customWidth="1"/>
    <col min="775" max="775" width="10.7109375" style="28" customWidth="1"/>
    <col min="776" max="1024" width="8" style="28"/>
    <col min="1025" max="1025" width="2.7109375" style="28" customWidth="1"/>
    <col min="1026" max="1026" width="59.28515625" style="28" customWidth="1"/>
    <col min="1027" max="1027" width="12.28515625" style="28" customWidth="1"/>
    <col min="1028" max="1028" width="11" style="28" customWidth="1"/>
    <col min="1029" max="1029" width="59.28515625" style="28" customWidth="1"/>
    <col min="1030" max="1030" width="59.5703125" style="28" customWidth="1"/>
    <col min="1031" max="1031" width="10.7109375" style="28" customWidth="1"/>
    <col min="1032" max="1280" width="8" style="28"/>
    <col min="1281" max="1281" width="2.7109375" style="28" customWidth="1"/>
    <col min="1282" max="1282" width="59.28515625" style="28" customWidth="1"/>
    <col min="1283" max="1283" width="12.28515625" style="28" customWidth="1"/>
    <col min="1284" max="1284" width="11" style="28" customWidth="1"/>
    <col min="1285" max="1285" width="59.28515625" style="28" customWidth="1"/>
    <col min="1286" max="1286" width="59.5703125" style="28" customWidth="1"/>
    <col min="1287" max="1287" width="10.7109375" style="28" customWidth="1"/>
    <col min="1288" max="1536" width="8" style="28"/>
    <col min="1537" max="1537" width="2.7109375" style="28" customWidth="1"/>
    <col min="1538" max="1538" width="59.28515625" style="28" customWidth="1"/>
    <col min="1539" max="1539" width="12.28515625" style="28" customWidth="1"/>
    <col min="1540" max="1540" width="11" style="28" customWidth="1"/>
    <col min="1541" max="1541" width="59.28515625" style="28" customWidth="1"/>
    <col min="1542" max="1542" width="59.5703125" style="28" customWidth="1"/>
    <col min="1543" max="1543" width="10.7109375" style="28" customWidth="1"/>
    <col min="1544" max="1792" width="8" style="28"/>
    <col min="1793" max="1793" width="2.7109375" style="28" customWidth="1"/>
    <col min="1794" max="1794" width="59.28515625" style="28" customWidth="1"/>
    <col min="1795" max="1795" width="12.28515625" style="28" customWidth="1"/>
    <col min="1796" max="1796" width="11" style="28" customWidth="1"/>
    <col min="1797" max="1797" width="59.28515625" style="28" customWidth="1"/>
    <col min="1798" max="1798" width="59.5703125" style="28" customWidth="1"/>
    <col min="1799" max="1799" width="10.7109375" style="28" customWidth="1"/>
    <col min="1800" max="2048" width="8" style="28"/>
    <col min="2049" max="2049" width="2.7109375" style="28" customWidth="1"/>
    <col min="2050" max="2050" width="59.28515625" style="28" customWidth="1"/>
    <col min="2051" max="2051" width="12.28515625" style="28" customWidth="1"/>
    <col min="2052" max="2052" width="11" style="28" customWidth="1"/>
    <col min="2053" max="2053" width="59.28515625" style="28" customWidth="1"/>
    <col min="2054" max="2054" width="59.5703125" style="28" customWidth="1"/>
    <col min="2055" max="2055" width="10.7109375" style="28" customWidth="1"/>
    <col min="2056" max="2304" width="8" style="28"/>
    <col min="2305" max="2305" width="2.7109375" style="28" customWidth="1"/>
    <col min="2306" max="2306" width="59.28515625" style="28" customWidth="1"/>
    <col min="2307" max="2307" width="12.28515625" style="28" customWidth="1"/>
    <col min="2308" max="2308" width="11" style="28" customWidth="1"/>
    <col min="2309" max="2309" width="59.28515625" style="28" customWidth="1"/>
    <col min="2310" max="2310" width="59.5703125" style="28" customWidth="1"/>
    <col min="2311" max="2311" width="10.7109375" style="28" customWidth="1"/>
    <col min="2312" max="2560" width="8" style="28"/>
    <col min="2561" max="2561" width="2.7109375" style="28" customWidth="1"/>
    <col min="2562" max="2562" width="59.28515625" style="28" customWidth="1"/>
    <col min="2563" max="2563" width="12.28515625" style="28" customWidth="1"/>
    <col min="2564" max="2564" width="11" style="28" customWidth="1"/>
    <col min="2565" max="2565" width="59.28515625" style="28" customWidth="1"/>
    <col min="2566" max="2566" width="59.5703125" style="28" customWidth="1"/>
    <col min="2567" max="2567" width="10.7109375" style="28" customWidth="1"/>
    <col min="2568" max="2816" width="8" style="28"/>
    <col min="2817" max="2817" width="2.7109375" style="28" customWidth="1"/>
    <col min="2818" max="2818" width="59.28515625" style="28" customWidth="1"/>
    <col min="2819" max="2819" width="12.28515625" style="28" customWidth="1"/>
    <col min="2820" max="2820" width="11" style="28" customWidth="1"/>
    <col min="2821" max="2821" width="59.28515625" style="28" customWidth="1"/>
    <col min="2822" max="2822" width="59.5703125" style="28" customWidth="1"/>
    <col min="2823" max="2823" width="10.7109375" style="28" customWidth="1"/>
    <col min="2824" max="3072" width="8" style="28"/>
    <col min="3073" max="3073" width="2.7109375" style="28" customWidth="1"/>
    <col min="3074" max="3074" width="59.28515625" style="28" customWidth="1"/>
    <col min="3075" max="3075" width="12.28515625" style="28" customWidth="1"/>
    <col min="3076" max="3076" width="11" style="28" customWidth="1"/>
    <col min="3077" max="3077" width="59.28515625" style="28" customWidth="1"/>
    <col min="3078" max="3078" width="59.5703125" style="28" customWidth="1"/>
    <col min="3079" max="3079" width="10.7109375" style="28" customWidth="1"/>
    <col min="3080" max="3328" width="8" style="28"/>
    <col min="3329" max="3329" width="2.7109375" style="28" customWidth="1"/>
    <col min="3330" max="3330" width="59.28515625" style="28" customWidth="1"/>
    <col min="3331" max="3331" width="12.28515625" style="28" customWidth="1"/>
    <col min="3332" max="3332" width="11" style="28" customWidth="1"/>
    <col min="3333" max="3333" width="59.28515625" style="28" customWidth="1"/>
    <col min="3334" max="3334" width="59.5703125" style="28" customWidth="1"/>
    <col min="3335" max="3335" width="10.7109375" style="28" customWidth="1"/>
    <col min="3336" max="3584" width="8" style="28"/>
    <col min="3585" max="3585" width="2.7109375" style="28" customWidth="1"/>
    <col min="3586" max="3586" width="59.28515625" style="28" customWidth="1"/>
    <col min="3587" max="3587" width="12.28515625" style="28" customWidth="1"/>
    <col min="3588" max="3588" width="11" style="28" customWidth="1"/>
    <col min="3589" max="3589" width="59.28515625" style="28" customWidth="1"/>
    <col min="3590" max="3590" width="59.5703125" style="28" customWidth="1"/>
    <col min="3591" max="3591" width="10.7109375" style="28" customWidth="1"/>
    <col min="3592" max="3840" width="8" style="28"/>
    <col min="3841" max="3841" width="2.7109375" style="28" customWidth="1"/>
    <col min="3842" max="3842" width="59.28515625" style="28" customWidth="1"/>
    <col min="3843" max="3843" width="12.28515625" style="28" customWidth="1"/>
    <col min="3844" max="3844" width="11" style="28" customWidth="1"/>
    <col min="3845" max="3845" width="59.28515625" style="28" customWidth="1"/>
    <col min="3846" max="3846" width="59.5703125" style="28" customWidth="1"/>
    <col min="3847" max="3847" width="10.7109375" style="28" customWidth="1"/>
    <col min="3848" max="4096" width="8" style="28"/>
    <col min="4097" max="4097" width="2.7109375" style="28" customWidth="1"/>
    <col min="4098" max="4098" width="59.28515625" style="28" customWidth="1"/>
    <col min="4099" max="4099" width="12.28515625" style="28" customWidth="1"/>
    <col min="4100" max="4100" width="11" style="28" customWidth="1"/>
    <col min="4101" max="4101" width="59.28515625" style="28" customWidth="1"/>
    <col min="4102" max="4102" width="59.5703125" style="28" customWidth="1"/>
    <col min="4103" max="4103" width="10.7109375" style="28" customWidth="1"/>
    <col min="4104" max="4352" width="8" style="28"/>
    <col min="4353" max="4353" width="2.7109375" style="28" customWidth="1"/>
    <col min="4354" max="4354" width="59.28515625" style="28" customWidth="1"/>
    <col min="4355" max="4355" width="12.28515625" style="28" customWidth="1"/>
    <col min="4356" max="4356" width="11" style="28" customWidth="1"/>
    <col min="4357" max="4357" width="59.28515625" style="28" customWidth="1"/>
    <col min="4358" max="4358" width="59.5703125" style="28" customWidth="1"/>
    <col min="4359" max="4359" width="10.7109375" style="28" customWidth="1"/>
    <col min="4360" max="4608" width="8" style="28"/>
    <col min="4609" max="4609" width="2.7109375" style="28" customWidth="1"/>
    <col min="4610" max="4610" width="59.28515625" style="28" customWidth="1"/>
    <col min="4611" max="4611" width="12.28515625" style="28" customWidth="1"/>
    <col min="4612" max="4612" width="11" style="28" customWidth="1"/>
    <col min="4613" max="4613" width="59.28515625" style="28" customWidth="1"/>
    <col min="4614" max="4614" width="59.5703125" style="28" customWidth="1"/>
    <col min="4615" max="4615" width="10.7109375" style="28" customWidth="1"/>
    <col min="4616" max="4864" width="8" style="28"/>
    <col min="4865" max="4865" width="2.7109375" style="28" customWidth="1"/>
    <col min="4866" max="4866" width="59.28515625" style="28" customWidth="1"/>
    <col min="4867" max="4867" width="12.28515625" style="28" customWidth="1"/>
    <col min="4868" max="4868" width="11" style="28" customWidth="1"/>
    <col min="4869" max="4869" width="59.28515625" style="28" customWidth="1"/>
    <col min="4870" max="4870" width="59.5703125" style="28" customWidth="1"/>
    <col min="4871" max="4871" width="10.7109375" style="28" customWidth="1"/>
    <col min="4872" max="5120" width="8" style="28"/>
    <col min="5121" max="5121" width="2.7109375" style="28" customWidth="1"/>
    <col min="5122" max="5122" width="59.28515625" style="28" customWidth="1"/>
    <col min="5123" max="5123" width="12.28515625" style="28" customWidth="1"/>
    <col min="5124" max="5124" width="11" style="28" customWidth="1"/>
    <col min="5125" max="5125" width="59.28515625" style="28" customWidth="1"/>
    <col min="5126" max="5126" width="59.5703125" style="28" customWidth="1"/>
    <col min="5127" max="5127" width="10.7109375" style="28" customWidth="1"/>
    <col min="5128" max="5376" width="8" style="28"/>
    <col min="5377" max="5377" width="2.7109375" style="28" customWidth="1"/>
    <col min="5378" max="5378" width="59.28515625" style="28" customWidth="1"/>
    <col min="5379" max="5379" width="12.28515625" style="28" customWidth="1"/>
    <col min="5380" max="5380" width="11" style="28" customWidth="1"/>
    <col min="5381" max="5381" width="59.28515625" style="28" customWidth="1"/>
    <col min="5382" max="5382" width="59.5703125" style="28" customWidth="1"/>
    <col min="5383" max="5383" width="10.7109375" style="28" customWidth="1"/>
    <col min="5384" max="5632" width="8" style="28"/>
    <col min="5633" max="5633" width="2.7109375" style="28" customWidth="1"/>
    <col min="5634" max="5634" width="59.28515625" style="28" customWidth="1"/>
    <col min="5635" max="5635" width="12.28515625" style="28" customWidth="1"/>
    <col min="5636" max="5636" width="11" style="28" customWidth="1"/>
    <col min="5637" max="5637" width="59.28515625" style="28" customWidth="1"/>
    <col min="5638" max="5638" width="59.5703125" style="28" customWidth="1"/>
    <col min="5639" max="5639" width="10.7109375" style="28" customWidth="1"/>
    <col min="5640" max="5888" width="8" style="28"/>
    <col min="5889" max="5889" width="2.7109375" style="28" customWidth="1"/>
    <col min="5890" max="5890" width="59.28515625" style="28" customWidth="1"/>
    <col min="5891" max="5891" width="12.28515625" style="28" customWidth="1"/>
    <col min="5892" max="5892" width="11" style="28" customWidth="1"/>
    <col min="5893" max="5893" width="59.28515625" style="28" customWidth="1"/>
    <col min="5894" max="5894" width="59.5703125" style="28" customWidth="1"/>
    <col min="5895" max="5895" width="10.7109375" style="28" customWidth="1"/>
    <col min="5896" max="6144" width="8" style="28"/>
    <col min="6145" max="6145" width="2.7109375" style="28" customWidth="1"/>
    <col min="6146" max="6146" width="59.28515625" style="28" customWidth="1"/>
    <col min="6147" max="6147" width="12.28515625" style="28" customWidth="1"/>
    <col min="6148" max="6148" width="11" style="28" customWidth="1"/>
    <col min="6149" max="6149" width="59.28515625" style="28" customWidth="1"/>
    <col min="6150" max="6150" width="59.5703125" style="28" customWidth="1"/>
    <col min="6151" max="6151" width="10.7109375" style="28" customWidth="1"/>
    <col min="6152" max="6400" width="8" style="28"/>
    <col min="6401" max="6401" width="2.7109375" style="28" customWidth="1"/>
    <col min="6402" max="6402" width="59.28515625" style="28" customWidth="1"/>
    <col min="6403" max="6403" width="12.28515625" style="28" customWidth="1"/>
    <col min="6404" max="6404" width="11" style="28" customWidth="1"/>
    <col min="6405" max="6405" width="59.28515625" style="28" customWidth="1"/>
    <col min="6406" max="6406" width="59.5703125" style="28" customWidth="1"/>
    <col min="6407" max="6407" width="10.7109375" style="28" customWidth="1"/>
    <col min="6408" max="6656" width="8" style="28"/>
    <col min="6657" max="6657" width="2.7109375" style="28" customWidth="1"/>
    <col min="6658" max="6658" width="59.28515625" style="28" customWidth="1"/>
    <col min="6659" max="6659" width="12.28515625" style="28" customWidth="1"/>
    <col min="6660" max="6660" width="11" style="28" customWidth="1"/>
    <col min="6661" max="6661" width="59.28515625" style="28" customWidth="1"/>
    <col min="6662" max="6662" width="59.5703125" style="28" customWidth="1"/>
    <col min="6663" max="6663" width="10.7109375" style="28" customWidth="1"/>
    <col min="6664" max="6912" width="8" style="28"/>
    <col min="6913" max="6913" width="2.7109375" style="28" customWidth="1"/>
    <col min="6914" max="6914" width="59.28515625" style="28" customWidth="1"/>
    <col min="6915" max="6915" width="12.28515625" style="28" customWidth="1"/>
    <col min="6916" max="6916" width="11" style="28" customWidth="1"/>
    <col min="6917" max="6917" width="59.28515625" style="28" customWidth="1"/>
    <col min="6918" max="6918" width="59.5703125" style="28" customWidth="1"/>
    <col min="6919" max="6919" width="10.7109375" style="28" customWidth="1"/>
    <col min="6920" max="7168" width="8" style="28"/>
    <col min="7169" max="7169" width="2.7109375" style="28" customWidth="1"/>
    <col min="7170" max="7170" width="59.28515625" style="28" customWidth="1"/>
    <col min="7171" max="7171" width="12.28515625" style="28" customWidth="1"/>
    <col min="7172" max="7172" width="11" style="28" customWidth="1"/>
    <col min="7173" max="7173" width="59.28515625" style="28" customWidth="1"/>
    <col min="7174" max="7174" width="59.5703125" style="28" customWidth="1"/>
    <col min="7175" max="7175" width="10.7109375" style="28" customWidth="1"/>
    <col min="7176" max="7424" width="8" style="28"/>
    <col min="7425" max="7425" width="2.7109375" style="28" customWidth="1"/>
    <col min="7426" max="7426" width="59.28515625" style="28" customWidth="1"/>
    <col min="7427" max="7427" width="12.28515625" style="28" customWidth="1"/>
    <col min="7428" max="7428" width="11" style="28" customWidth="1"/>
    <col min="7429" max="7429" width="59.28515625" style="28" customWidth="1"/>
    <col min="7430" max="7430" width="59.5703125" style="28" customWidth="1"/>
    <col min="7431" max="7431" width="10.7109375" style="28" customWidth="1"/>
    <col min="7432" max="7680" width="8" style="28"/>
    <col min="7681" max="7681" width="2.7109375" style="28" customWidth="1"/>
    <col min="7682" max="7682" width="59.28515625" style="28" customWidth="1"/>
    <col min="7683" max="7683" width="12.28515625" style="28" customWidth="1"/>
    <col min="7684" max="7684" width="11" style="28" customWidth="1"/>
    <col min="7685" max="7685" width="59.28515625" style="28" customWidth="1"/>
    <col min="7686" max="7686" width="59.5703125" style="28" customWidth="1"/>
    <col min="7687" max="7687" width="10.7109375" style="28" customWidth="1"/>
    <col min="7688" max="7936" width="8" style="28"/>
    <col min="7937" max="7937" width="2.7109375" style="28" customWidth="1"/>
    <col min="7938" max="7938" width="59.28515625" style="28" customWidth="1"/>
    <col min="7939" max="7939" width="12.28515625" style="28" customWidth="1"/>
    <col min="7940" max="7940" width="11" style="28" customWidth="1"/>
    <col min="7941" max="7941" width="59.28515625" style="28" customWidth="1"/>
    <col min="7942" max="7942" width="59.5703125" style="28" customWidth="1"/>
    <col min="7943" max="7943" width="10.7109375" style="28" customWidth="1"/>
    <col min="7944" max="8192" width="8" style="28"/>
    <col min="8193" max="8193" width="2.7109375" style="28" customWidth="1"/>
    <col min="8194" max="8194" width="59.28515625" style="28" customWidth="1"/>
    <col min="8195" max="8195" width="12.28515625" style="28" customWidth="1"/>
    <col min="8196" max="8196" width="11" style="28" customWidth="1"/>
    <col min="8197" max="8197" width="59.28515625" style="28" customWidth="1"/>
    <col min="8198" max="8198" width="59.5703125" style="28" customWidth="1"/>
    <col min="8199" max="8199" width="10.7109375" style="28" customWidth="1"/>
    <col min="8200" max="8448" width="8" style="28"/>
    <col min="8449" max="8449" width="2.7109375" style="28" customWidth="1"/>
    <col min="8450" max="8450" width="59.28515625" style="28" customWidth="1"/>
    <col min="8451" max="8451" width="12.28515625" style="28" customWidth="1"/>
    <col min="8452" max="8452" width="11" style="28" customWidth="1"/>
    <col min="8453" max="8453" width="59.28515625" style="28" customWidth="1"/>
    <col min="8454" max="8454" width="59.5703125" style="28" customWidth="1"/>
    <col min="8455" max="8455" width="10.7109375" style="28" customWidth="1"/>
    <col min="8456" max="8704" width="8" style="28"/>
    <col min="8705" max="8705" width="2.7109375" style="28" customWidth="1"/>
    <col min="8706" max="8706" width="59.28515625" style="28" customWidth="1"/>
    <col min="8707" max="8707" width="12.28515625" style="28" customWidth="1"/>
    <col min="8708" max="8708" width="11" style="28" customWidth="1"/>
    <col min="8709" max="8709" width="59.28515625" style="28" customWidth="1"/>
    <col min="8710" max="8710" width="59.5703125" style="28" customWidth="1"/>
    <col min="8711" max="8711" width="10.7109375" style="28" customWidth="1"/>
    <col min="8712" max="8960" width="8" style="28"/>
    <col min="8961" max="8961" width="2.7109375" style="28" customWidth="1"/>
    <col min="8962" max="8962" width="59.28515625" style="28" customWidth="1"/>
    <col min="8963" max="8963" width="12.28515625" style="28" customWidth="1"/>
    <col min="8964" max="8964" width="11" style="28" customWidth="1"/>
    <col min="8965" max="8965" width="59.28515625" style="28" customWidth="1"/>
    <col min="8966" max="8966" width="59.5703125" style="28" customWidth="1"/>
    <col min="8967" max="8967" width="10.7109375" style="28" customWidth="1"/>
    <col min="8968" max="9216" width="8" style="28"/>
    <col min="9217" max="9217" width="2.7109375" style="28" customWidth="1"/>
    <col min="9218" max="9218" width="59.28515625" style="28" customWidth="1"/>
    <col min="9219" max="9219" width="12.28515625" style="28" customWidth="1"/>
    <col min="9220" max="9220" width="11" style="28" customWidth="1"/>
    <col min="9221" max="9221" width="59.28515625" style="28" customWidth="1"/>
    <col min="9222" max="9222" width="59.5703125" style="28" customWidth="1"/>
    <col min="9223" max="9223" width="10.7109375" style="28" customWidth="1"/>
    <col min="9224" max="9472" width="8" style="28"/>
    <col min="9473" max="9473" width="2.7109375" style="28" customWidth="1"/>
    <col min="9474" max="9474" width="59.28515625" style="28" customWidth="1"/>
    <col min="9475" max="9475" width="12.28515625" style="28" customWidth="1"/>
    <col min="9476" max="9476" width="11" style="28" customWidth="1"/>
    <col min="9477" max="9477" width="59.28515625" style="28" customWidth="1"/>
    <col min="9478" max="9478" width="59.5703125" style="28" customWidth="1"/>
    <col min="9479" max="9479" width="10.7109375" style="28" customWidth="1"/>
    <col min="9480" max="9728" width="8" style="28"/>
    <col min="9729" max="9729" width="2.7109375" style="28" customWidth="1"/>
    <col min="9730" max="9730" width="59.28515625" style="28" customWidth="1"/>
    <col min="9731" max="9731" width="12.28515625" style="28" customWidth="1"/>
    <col min="9732" max="9732" width="11" style="28" customWidth="1"/>
    <col min="9733" max="9733" width="59.28515625" style="28" customWidth="1"/>
    <col min="9734" max="9734" width="59.5703125" style="28" customWidth="1"/>
    <col min="9735" max="9735" width="10.7109375" style="28" customWidth="1"/>
    <col min="9736" max="9984" width="8" style="28"/>
    <col min="9985" max="9985" width="2.7109375" style="28" customWidth="1"/>
    <col min="9986" max="9986" width="59.28515625" style="28" customWidth="1"/>
    <col min="9987" max="9987" width="12.28515625" style="28" customWidth="1"/>
    <col min="9988" max="9988" width="11" style="28" customWidth="1"/>
    <col min="9989" max="9989" width="59.28515625" style="28" customWidth="1"/>
    <col min="9990" max="9990" width="59.5703125" style="28" customWidth="1"/>
    <col min="9991" max="9991" width="10.7109375" style="28" customWidth="1"/>
    <col min="9992" max="10240" width="8" style="28"/>
    <col min="10241" max="10241" width="2.7109375" style="28" customWidth="1"/>
    <col min="10242" max="10242" width="59.28515625" style="28" customWidth="1"/>
    <col min="10243" max="10243" width="12.28515625" style="28" customWidth="1"/>
    <col min="10244" max="10244" width="11" style="28" customWidth="1"/>
    <col min="10245" max="10245" width="59.28515625" style="28" customWidth="1"/>
    <col min="10246" max="10246" width="59.5703125" style="28" customWidth="1"/>
    <col min="10247" max="10247" width="10.7109375" style="28" customWidth="1"/>
    <col min="10248" max="10496" width="8" style="28"/>
    <col min="10497" max="10497" width="2.7109375" style="28" customWidth="1"/>
    <col min="10498" max="10498" width="59.28515625" style="28" customWidth="1"/>
    <col min="10499" max="10499" width="12.28515625" style="28" customWidth="1"/>
    <col min="10500" max="10500" width="11" style="28" customWidth="1"/>
    <col min="10501" max="10501" width="59.28515625" style="28" customWidth="1"/>
    <col min="10502" max="10502" width="59.5703125" style="28" customWidth="1"/>
    <col min="10503" max="10503" width="10.7109375" style="28" customWidth="1"/>
    <col min="10504" max="10752" width="8" style="28"/>
    <col min="10753" max="10753" width="2.7109375" style="28" customWidth="1"/>
    <col min="10754" max="10754" width="59.28515625" style="28" customWidth="1"/>
    <col min="10755" max="10755" width="12.28515625" style="28" customWidth="1"/>
    <col min="10756" max="10756" width="11" style="28" customWidth="1"/>
    <col min="10757" max="10757" width="59.28515625" style="28" customWidth="1"/>
    <col min="10758" max="10758" width="59.5703125" style="28" customWidth="1"/>
    <col min="10759" max="10759" width="10.7109375" style="28" customWidth="1"/>
    <col min="10760" max="11008" width="8" style="28"/>
    <col min="11009" max="11009" width="2.7109375" style="28" customWidth="1"/>
    <col min="11010" max="11010" width="59.28515625" style="28" customWidth="1"/>
    <col min="11011" max="11011" width="12.28515625" style="28" customWidth="1"/>
    <col min="11012" max="11012" width="11" style="28" customWidth="1"/>
    <col min="11013" max="11013" width="59.28515625" style="28" customWidth="1"/>
    <col min="11014" max="11014" width="59.5703125" style="28" customWidth="1"/>
    <col min="11015" max="11015" width="10.7109375" style="28" customWidth="1"/>
    <col min="11016" max="11264" width="8" style="28"/>
    <col min="11265" max="11265" width="2.7109375" style="28" customWidth="1"/>
    <col min="11266" max="11266" width="59.28515625" style="28" customWidth="1"/>
    <col min="11267" max="11267" width="12.28515625" style="28" customWidth="1"/>
    <col min="11268" max="11268" width="11" style="28" customWidth="1"/>
    <col min="11269" max="11269" width="59.28515625" style="28" customWidth="1"/>
    <col min="11270" max="11270" width="59.5703125" style="28" customWidth="1"/>
    <col min="11271" max="11271" width="10.7109375" style="28" customWidth="1"/>
    <col min="11272" max="11520" width="8" style="28"/>
    <col min="11521" max="11521" width="2.7109375" style="28" customWidth="1"/>
    <col min="11522" max="11522" width="59.28515625" style="28" customWidth="1"/>
    <col min="11523" max="11523" width="12.28515625" style="28" customWidth="1"/>
    <col min="11524" max="11524" width="11" style="28" customWidth="1"/>
    <col min="11525" max="11525" width="59.28515625" style="28" customWidth="1"/>
    <col min="11526" max="11526" width="59.5703125" style="28" customWidth="1"/>
    <col min="11527" max="11527" width="10.7109375" style="28" customWidth="1"/>
    <col min="11528" max="11776" width="8" style="28"/>
    <col min="11777" max="11777" width="2.7109375" style="28" customWidth="1"/>
    <col min="11778" max="11778" width="59.28515625" style="28" customWidth="1"/>
    <col min="11779" max="11779" width="12.28515625" style="28" customWidth="1"/>
    <col min="11780" max="11780" width="11" style="28" customWidth="1"/>
    <col min="11781" max="11781" width="59.28515625" style="28" customWidth="1"/>
    <col min="11782" max="11782" width="59.5703125" style="28" customWidth="1"/>
    <col min="11783" max="11783" width="10.7109375" style="28" customWidth="1"/>
    <col min="11784" max="12032" width="8" style="28"/>
    <col min="12033" max="12033" width="2.7109375" style="28" customWidth="1"/>
    <col min="12034" max="12034" width="59.28515625" style="28" customWidth="1"/>
    <col min="12035" max="12035" width="12.28515625" style="28" customWidth="1"/>
    <col min="12036" max="12036" width="11" style="28" customWidth="1"/>
    <col min="12037" max="12037" width="59.28515625" style="28" customWidth="1"/>
    <col min="12038" max="12038" width="59.5703125" style="28" customWidth="1"/>
    <col min="12039" max="12039" width="10.7109375" style="28" customWidth="1"/>
    <col min="12040" max="12288" width="8" style="28"/>
    <col min="12289" max="12289" width="2.7109375" style="28" customWidth="1"/>
    <col min="12290" max="12290" width="59.28515625" style="28" customWidth="1"/>
    <col min="12291" max="12291" width="12.28515625" style="28" customWidth="1"/>
    <col min="12292" max="12292" width="11" style="28" customWidth="1"/>
    <col min="12293" max="12293" width="59.28515625" style="28" customWidth="1"/>
    <col min="12294" max="12294" width="59.5703125" style="28" customWidth="1"/>
    <col min="12295" max="12295" width="10.7109375" style="28" customWidth="1"/>
    <col min="12296" max="12544" width="8" style="28"/>
    <col min="12545" max="12545" width="2.7109375" style="28" customWidth="1"/>
    <col min="12546" max="12546" width="59.28515625" style="28" customWidth="1"/>
    <col min="12547" max="12547" width="12.28515625" style="28" customWidth="1"/>
    <col min="12548" max="12548" width="11" style="28" customWidth="1"/>
    <col min="12549" max="12549" width="59.28515625" style="28" customWidth="1"/>
    <col min="12550" max="12550" width="59.5703125" style="28" customWidth="1"/>
    <col min="12551" max="12551" width="10.7109375" style="28" customWidth="1"/>
    <col min="12552" max="12800" width="8" style="28"/>
    <col min="12801" max="12801" width="2.7109375" style="28" customWidth="1"/>
    <col min="12802" max="12802" width="59.28515625" style="28" customWidth="1"/>
    <col min="12803" max="12803" width="12.28515625" style="28" customWidth="1"/>
    <col min="12804" max="12804" width="11" style="28" customWidth="1"/>
    <col min="12805" max="12805" width="59.28515625" style="28" customWidth="1"/>
    <col min="12806" max="12806" width="59.5703125" style="28" customWidth="1"/>
    <col min="12807" max="12807" width="10.7109375" style="28" customWidth="1"/>
    <col min="12808" max="13056" width="8" style="28"/>
    <col min="13057" max="13057" width="2.7109375" style="28" customWidth="1"/>
    <col min="13058" max="13058" width="59.28515625" style="28" customWidth="1"/>
    <col min="13059" max="13059" width="12.28515625" style="28" customWidth="1"/>
    <col min="13060" max="13060" width="11" style="28" customWidth="1"/>
    <col min="13061" max="13061" width="59.28515625" style="28" customWidth="1"/>
    <col min="13062" max="13062" width="59.5703125" style="28" customWidth="1"/>
    <col min="13063" max="13063" width="10.7109375" style="28" customWidth="1"/>
    <col min="13064" max="13312" width="8" style="28"/>
    <col min="13313" max="13313" width="2.7109375" style="28" customWidth="1"/>
    <col min="13314" max="13314" width="59.28515625" style="28" customWidth="1"/>
    <col min="13315" max="13315" width="12.28515625" style="28" customWidth="1"/>
    <col min="13316" max="13316" width="11" style="28" customWidth="1"/>
    <col min="13317" max="13317" width="59.28515625" style="28" customWidth="1"/>
    <col min="13318" max="13318" width="59.5703125" style="28" customWidth="1"/>
    <col min="13319" max="13319" width="10.7109375" style="28" customWidth="1"/>
    <col min="13320" max="13568" width="8" style="28"/>
    <col min="13569" max="13569" width="2.7109375" style="28" customWidth="1"/>
    <col min="13570" max="13570" width="59.28515625" style="28" customWidth="1"/>
    <col min="13571" max="13571" width="12.28515625" style="28" customWidth="1"/>
    <col min="13572" max="13572" width="11" style="28" customWidth="1"/>
    <col min="13573" max="13573" width="59.28515625" style="28" customWidth="1"/>
    <col min="13574" max="13574" width="59.5703125" style="28" customWidth="1"/>
    <col min="13575" max="13575" width="10.7109375" style="28" customWidth="1"/>
    <col min="13576" max="13824" width="8" style="28"/>
    <col min="13825" max="13825" width="2.7109375" style="28" customWidth="1"/>
    <col min="13826" max="13826" width="59.28515625" style="28" customWidth="1"/>
    <col min="13827" max="13827" width="12.28515625" style="28" customWidth="1"/>
    <col min="13828" max="13828" width="11" style="28" customWidth="1"/>
    <col min="13829" max="13829" width="59.28515625" style="28" customWidth="1"/>
    <col min="13830" max="13830" width="59.5703125" style="28" customWidth="1"/>
    <col min="13831" max="13831" width="10.7109375" style="28" customWidth="1"/>
    <col min="13832" max="14080" width="8" style="28"/>
    <col min="14081" max="14081" width="2.7109375" style="28" customWidth="1"/>
    <col min="14082" max="14082" width="59.28515625" style="28" customWidth="1"/>
    <col min="14083" max="14083" width="12.28515625" style="28" customWidth="1"/>
    <col min="14084" max="14084" width="11" style="28" customWidth="1"/>
    <col min="14085" max="14085" width="59.28515625" style="28" customWidth="1"/>
    <col min="14086" max="14086" width="59.5703125" style="28" customWidth="1"/>
    <col min="14087" max="14087" width="10.7109375" style="28" customWidth="1"/>
    <col min="14088" max="14336" width="8" style="28"/>
    <col min="14337" max="14337" width="2.7109375" style="28" customWidth="1"/>
    <col min="14338" max="14338" width="59.28515625" style="28" customWidth="1"/>
    <col min="14339" max="14339" width="12.28515625" style="28" customWidth="1"/>
    <col min="14340" max="14340" width="11" style="28" customWidth="1"/>
    <col min="14341" max="14341" width="59.28515625" style="28" customWidth="1"/>
    <col min="14342" max="14342" width="59.5703125" style="28" customWidth="1"/>
    <col min="14343" max="14343" width="10.7109375" style="28" customWidth="1"/>
    <col min="14344" max="14592" width="8" style="28"/>
    <col min="14593" max="14593" width="2.7109375" style="28" customWidth="1"/>
    <col min="14594" max="14594" width="59.28515625" style="28" customWidth="1"/>
    <col min="14595" max="14595" width="12.28515625" style="28" customWidth="1"/>
    <col min="14596" max="14596" width="11" style="28" customWidth="1"/>
    <col min="14597" max="14597" width="59.28515625" style="28" customWidth="1"/>
    <col min="14598" max="14598" width="59.5703125" style="28" customWidth="1"/>
    <col min="14599" max="14599" width="10.7109375" style="28" customWidth="1"/>
    <col min="14600" max="14848" width="8" style="28"/>
    <col min="14849" max="14849" width="2.7109375" style="28" customWidth="1"/>
    <col min="14850" max="14850" width="59.28515625" style="28" customWidth="1"/>
    <col min="14851" max="14851" width="12.28515625" style="28" customWidth="1"/>
    <col min="14852" max="14852" width="11" style="28" customWidth="1"/>
    <col min="14853" max="14853" width="59.28515625" style="28" customWidth="1"/>
    <col min="14854" max="14854" width="59.5703125" style="28" customWidth="1"/>
    <col min="14855" max="14855" width="10.7109375" style="28" customWidth="1"/>
    <col min="14856" max="15104" width="8" style="28"/>
    <col min="15105" max="15105" width="2.7109375" style="28" customWidth="1"/>
    <col min="15106" max="15106" width="59.28515625" style="28" customWidth="1"/>
    <col min="15107" max="15107" width="12.28515625" style="28" customWidth="1"/>
    <col min="15108" max="15108" width="11" style="28" customWidth="1"/>
    <col min="15109" max="15109" width="59.28515625" style="28" customWidth="1"/>
    <col min="15110" max="15110" width="59.5703125" style="28" customWidth="1"/>
    <col min="15111" max="15111" width="10.7109375" style="28" customWidth="1"/>
    <col min="15112" max="15360" width="8" style="28"/>
    <col min="15361" max="15361" width="2.7109375" style="28" customWidth="1"/>
    <col min="15362" max="15362" width="59.28515625" style="28" customWidth="1"/>
    <col min="15363" max="15363" width="12.28515625" style="28" customWidth="1"/>
    <col min="15364" max="15364" width="11" style="28" customWidth="1"/>
    <col min="15365" max="15365" width="59.28515625" style="28" customWidth="1"/>
    <col min="15366" max="15366" width="59.5703125" style="28" customWidth="1"/>
    <col min="15367" max="15367" width="10.7109375" style="28" customWidth="1"/>
    <col min="15368" max="15616" width="8" style="28"/>
    <col min="15617" max="15617" width="2.7109375" style="28" customWidth="1"/>
    <col min="15618" max="15618" width="59.28515625" style="28" customWidth="1"/>
    <col min="15619" max="15619" width="12.28515625" style="28" customWidth="1"/>
    <col min="15620" max="15620" width="11" style="28" customWidth="1"/>
    <col min="15621" max="15621" width="59.28515625" style="28" customWidth="1"/>
    <col min="15622" max="15622" width="59.5703125" style="28" customWidth="1"/>
    <col min="15623" max="15623" width="10.7109375" style="28" customWidth="1"/>
    <col min="15624" max="15872" width="8" style="28"/>
    <col min="15873" max="15873" width="2.7109375" style="28" customWidth="1"/>
    <col min="15874" max="15874" width="59.28515625" style="28" customWidth="1"/>
    <col min="15875" max="15875" width="12.28515625" style="28" customWidth="1"/>
    <col min="15876" max="15876" width="11" style="28" customWidth="1"/>
    <col min="15877" max="15877" width="59.28515625" style="28" customWidth="1"/>
    <col min="15878" max="15878" width="59.5703125" style="28" customWidth="1"/>
    <col min="15879" max="15879" width="10.7109375" style="28" customWidth="1"/>
    <col min="15880" max="16128" width="8" style="28"/>
    <col min="16129" max="16129" width="2.7109375" style="28" customWidth="1"/>
    <col min="16130" max="16130" width="59.28515625" style="28" customWidth="1"/>
    <col min="16131" max="16131" width="12.28515625" style="28" customWidth="1"/>
    <col min="16132" max="16132" width="11" style="28" customWidth="1"/>
    <col min="16133" max="16133" width="59.28515625" style="28" customWidth="1"/>
    <col min="16134" max="16134" width="59.5703125" style="28" customWidth="1"/>
    <col min="16135" max="16135" width="10.7109375" style="28" customWidth="1"/>
    <col min="16136" max="16384" width="8" style="28"/>
  </cols>
  <sheetData>
    <row r="1" spans="1:256" ht="30.75" x14ac:dyDescent="0.2">
      <c r="A1" s="21"/>
      <c r="B1" s="22"/>
      <c r="C1" s="23" t="s">
        <v>308</v>
      </c>
      <c r="D1" s="24"/>
      <c r="E1" s="25" t="s">
        <v>309</v>
      </c>
      <c r="F1" s="25" t="s">
        <v>310</v>
      </c>
      <c r="G1" s="26"/>
      <c r="H1" s="27"/>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256" x14ac:dyDescent="0.2">
      <c r="A2" s="29" t="s">
        <v>311</v>
      </c>
      <c r="B2" s="30"/>
    </row>
    <row r="3" spans="1:256" ht="25.5" x14ac:dyDescent="0.2">
      <c r="B3" s="30" t="s">
        <v>312</v>
      </c>
      <c r="C3" s="35">
        <v>120935203</v>
      </c>
      <c r="D3" s="35"/>
      <c r="E3" s="36" t="s">
        <v>313</v>
      </c>
      <c r="F3" s="37" t="s">
        <v>314</v>
      </c>
    </row>
    <row r="4" spans="1:256" ht="25.5" x14ac:dyDescent="0.2">
      <c r="B4" s="30" t="s">
        <v>315</v>
      </c>
      <c r="C4" s="35">
        <v>43669988</v>
      </c>
      <c r="D4" s="35"/>
      <c r="E4" s="36" t="s">
        <v>316</v>
      </c>
      <c r="F4" s="37"/>
    </row>
    <row r="5" spans="1:256" ht="25.5" x14ac:dyDescent="0.2">
      <c r="B5" s="30" t="s">
        <v>317</v>
      </c>
      <c r="C5" s="38">
        <v>0.36</v>
      </c>
      <c r="D5" s="38"/>
      <c r="E5" s="36" t="s">
        <v>318</v>
      </c>
      <c r="F5" s="39" t="s">
        <v>319</v>
      </c>
    </row>
    <row r="6" spans="1:256" x14ac:dyDescent="0.2">
      <c r="A6" s="29" t="s">
        <v>320</v>
      </c>
      <c r="B6" s="30"/>
      <c r="E6" s="40"/>
      <c r="F6" s="41"/>
    </row>
    <row r="7" spans="1:256" s="33" customFormat="1" x14ac:dyDescent="0.2">
      <c r="A7" s="29"/>
      <c r="B7" s="30" t="s">
        <v>321</v>
      </c>
      <c r="C7" s="42">
        <v>907.48859204871405</v>
      </c>
      <c r="D7" s="42"/>
      <c r="E7" s="43" t="s">
        <v>322</v>
      </c>
      <c r="F7" s="43" t="s">
        <v>323</v>
      </c>
      <c r="H7" s="44"/>
    </row>
    <row r="8" spans="1:256" s="33" customFormat="1" ht="15" x14ac:dyDescent="0.25">
      <c r="A8" s="29"/>
      <c r="B8" s="30" t="s">
        <v>324</v>
      </c>
      <c r="C8" s="4">
        <v>1017.04013655169</v>
      </c>
      <c r="D8" s="42"/>
      <c r="E8" s="45"/>
      <c r="F8" s="45"/>
      <c r="H8" s="44"/>
    </row>
    <row r="9" spans="1:256" s="33" customFormat="1" ht="15" x14ac:dyDescent="0.25">
      <c r="A9" s="29"/>
      <c r="B9" s="30" t="s">
        <v>325</v>
      </c>
      <c r="C9" s="4">
        <v>1245.7457215014599</v>
      </c>
      <c r="D9" s="42"/>
      <c r="E9" s="45"/>
      <c r="F9" s="45"/>
      <c r="H9" s="44"/>
    </row>
    <row r="10" spans="1:256" s="33" customFormat="1" ht="15" x14ac:dyDescent="0.25">
      <c r="A10" s="29"/>
      <c r="B10" s="30" t="s">
        <v>326</v>
      </c>
      <c r="C10" s="4">
        <v>1659.02997025951</v>
      </c>
      <c r="D10" s="42"/>
      <c r="E10" s="45"/>
      <c r="F10" s="45"/>
      <c r="H10" s="44"/>
    </row>
    <row r="11" spans="1:256" s="33" customFormat="1" ht="15" x14ac:dyDescent="0.25">
      <c r="A11" s="29"/>
      <c r="B11" s="30" t="s">
        <v>327</v>
      </c>
      <c r="C11" s="4">
        <v>1926.9211248296499</v>
      </c>
      <c r="D11" s="42"/>
      <c r="E11" s="46"/>
      <c r="F11" s="46"/>
      <c r="H11" s="44"/>
    </row>
    <row r="12" spans="1:256" s="33" customFormat="1" x14ac:dyDescent="0.2">
      <c r="A12" s="29" t="s">
        <v>328</v>
      </c>
      <c r="B12" s="30"/>
      <c r="C12" s="42"/>
      <c r="D12" s="31"/>
      <c r="E12" s="40"/>
      <c r="F12" s="41"/>
      <c r="H12" s="44"/>
    </row>
    <row r="13" spans="1:256" s="33" customFormat="1" ht="15" x14ac:dyDescent="0.25">
      <c r="A13" s="29"/>
      <c r="B13" s="30" t="s">
        <v>321</v>
      </c>
      <c r="C13" s="4">
        <v>36299.543681948497</v>
      </c>
      <c r="D13" s="42"/>
      <c r="E13" s="37" t="s">
        <v>329</v>
      </c>
      <c r="F13" s="37" t="s">
        <v>330</v>
      </c>
      <c r="H13" s="44"/>
    </row>
    <row r="14" spans="1:256" s="33" customFormat="1" ht="15" x14ac:dyDescent="0.25">
      <c r="A14" s="29"/>
      <c r="B14" s="30" t="s">
        <v>324</v>
      </c>
      <c r="C14" s="4">
        <v>40681.605462067702</v>
      </c>
      <c r="D14" s="42"/>
      <c r="E14" s="37"/>
      <c r="F14" s="37"/>
      <c r="H14" s="44"/>
    </row>
    <row r="15" spans="1:256" s="33" customFormat="1" ht="15" x14ac:dyDescent="0.25">
      <c r="A15" s="29"/>
      <c r="B15" s="30" t="s">
        <v>325</v>
      </c>
      <c r="C15" s="4">
        <v>49829.828860058296</v>
      </c>
      <c r="D15" s="42"/>
      <c r="E15" s="37"/>
      <c r="F15" s="37"/>
      <c r="H15" s="44"/>
    </row>
    <row r="16" spans="1:256" s="33" customFormat="1" ht="15" x14ac:dyDescent="0.25">
      <c r="A16" s="29"/>
      <c r="B16" s="30" t="s">
        <v>326</v>
      </c>
      <c r="C16" s="4">
        <v>66361.198810380301</v>
      </c>
      <c r="D16" s="42"/>
      <c r="E16" s="37"/>
      <c r="F16" s="37"/>
      <c r="H16" s="44"/>
    </row>
    <row r="17" spans="1:8" s="33" customFormat="1" ht="15" x14ac:dyDescent="0.25">
      <c r="A17" s="29"/>
      <c r="B17" s="30" t="s">
        <v>327</v>
      </c>
      <c r="C17" s="4">
        <v>77076.844993185907</v>
      </c>
      <c r="D17" s="42"/>
      <c r="E17" s="37"/>
      <c r="F17" s="37"/>
      <c r="H17" s="44"/>
    </row>
    <row r="18" spans="1:8" x14ac:dyDescent="0.2">
      <c r="A18" s="29" t="s">
        <v>331</v>
      </c>
      <c r="B18" s="31"/>
      <c r="E18" s="40"/>
      <c r="F18" s="41"/>
    </row>
    <row r="19" spans="1:8" ht="15" x14ac:dyDescent="0.25">
      <c r="B19" s="30" t="s">
        <v>321</v>
      </c>
      <c r="C19" s="3">
        <v>17.4517036932445</v>
      </c>
      <c r="D19" s="47"/>
      <c r="E19" s="37" t="s">
        <v>332</v>
      </c>
      <c r="F19" s="37" t="s">
        <v>333</v>
      </c>
    </row>
    <row r="20" spans="1:8" s="33" customFormat="1" ht="15" x14ac:dyDescent="0.25">
      <c r="A20" s="29"/>
      <c r="B20" s="30" t="s">
        <v>324</v>
      </c>
      <c r="C20" s="3">
        <v>19.5584641644556</v>
      </c>
      <c r="D20" s="47"/>
      <c r="E20" s="37"/>
      <c r="F20" s="37"/>
      <c r="H20" s="44"/>
    </row>
    <row r="21" spans="1:8" s="33" customFormat="1" ht="15" x14ac:dyDescent="0.25">
      <c r="A21" s="29"/>
      <c r="B21" s="30" t="s">
        <v>325</v>
      </c>
      <c r="C21" s="3">
        <v>23.9566484904127</v>
      </c>
      <c r="D21" s="47"/>
      <c r="E21" s="37"/>
      <c r="F21" s="37"/>
      <c r="H21" s="44"/>
    </row>
    <row r="22" spans="1:8" s="33" customFormat="1" ht="15" x14ac:dyDescent="0.25">
      <c r="A22" s="29"/>
      <c r="B22" s="30" t="s">
        <v>326</v>
      </c>
      <c r="C22" s="3">
        <v>31.904422504990499</v>
      </c>
      <c r="D22" s="47"/>
      <c r="E22" s="37"/>
      <c r="F22" s="37"/>
      <c r="H22" s="44"/>
    </row>
    <row r="23" spans="1:8" s="33" customFormat="1" ht="15" x14ac:dyDescent="0.25">
      <c r="A23" s="29"/>
      <c r="B23" s="30" t="s">
        <v>327</v>
      </c>
      <c r="C23" s="3">
        <v>37.056175477493198</v>
      </c>
      <c r="D23" s="47"/>
      <c r="E23" s="37"/>
      <c r="F23" s="37"/>
      <c r="H23" s="44"/>
    </row>
    <row r="24" spans="1:8" x14ac:dyDescent="0.2">
      <c r="A24" s="29" t="s">
        <v>334</v>
      </c>
      <c r="B24" s="30"/>
      <c r="E24" s="40"/>
      <c r="F24" s="41"/>
    </row>
    <row r="25" spans="1:8" ht="51" x14ac:dyDescent="0.2">
      <c r="B25" s="30" t="s">
        <v>335</v>
      </c>
      <c r="C25" s="42">
        <v>783</v>
      </c>
      <c r="D25" s="42"/>
      <c r="E25" s="36" t="s">
        <v>336</v>
      </c>
      <c r="F25" s="36" t="s">
        <v>337</v>
      </c>
    </row>
    <row r="26" spans="1:8" ht="38.25" x14ac:dyDescent="0.2">
      <c r="B26" s="30" t="s">
        <v>338</v>
      </c>
      <c r="C26" s="42">
        <v>235</v>
      </c>
      <c r="D26" s="42"/>
      <c r="E26" s="36" t="s">
        <v>339</v>
      </c>
      <c r="F26" s="36" t="s">
        <v>340</v>
      </c>
    </row>
    <row r="27" spans="1:8" x14ac:dyDescent="0.2">
      <c r="A27" s="29" t="s">
        <v>341</v>
      </c>
      <c r="B27" s="30"/>
      <c r="E27" s="40"/>
      <c r="F27" s="40"/>
    </row>
    <row r="28" spans="1:8" ht="38.25" x14ac:dyDescent="0.2">
      <c r="B28" s="30" t="s">
        <v>342</v>
      </c>
      <c r="C28" s="47">
        <v>7.25</v>
      </c>
      <c r="D28" s="47"/>
      <c r="E28" s="36" t="s">
        <v>343</v>
      </c>
      <c r="F28" s="36" t="s">
        <v>344</v>
      </c>
    </row>
    <row r="29" spans="1:8" ht="63.75" x14ac:dyDescent="0.2">
      <c r="B29" s="30" t="s">
        <v>345</v>
      </c>
      <c r="C29" s="42">
        <v>377</v>
      </c>
      <c r="D29" s="42"/>
      <c r="E29" s="36" t="s">
        <v>346</v>
      </c>
      <c r="F29" s="36" t="s">
        <v>347</v>
      </c>
    </row>
    <row r="30" spans="1:8" s="33" customFormat="1" x14ac:dyDescent="0.2">
      <c r="A30" s="29" t="s">
        <v>348</v>
      </c>
      <c r="B30" s="30"/>
      <c r="C30" s="31"/>
      <c r="D30" s="31"/>
      <c r="E30" s="40"/>
      <c r="F30" s="41"/>
      <c r="H30" s="44"/>
    </row>
    <row r="31" spans="1:8" s="33" customFormat="1" x14ac:dyDescent="0.2">
      <c r="A31" s="29" t="s">
        <v>349</v>
      </c>
      <c r="B31" s="30"/>
      <c r="C31" s="31"/>
      <c r="D31" s="31"/>
      <c r="E31" s="40"/>
      <c r="F31" s="41"/>
      <c r="H31" s="44"/>
    </row>
    <row r="32" spans="1:8" s="33" customFormat="1" ht="15" x14ac:dyDescent="0.25">
      <c r="A32" s="29"/>
      <c r="B32" s="30" t="s">
        <v>321</v>
      </c>
      <c r="C32" s="2">
        <v>96.285261755831598</v>
      </c>
      <c r="D32" s="31"/>
      <c r="E32" s="37" t="s">
        <v>350</v>
      </c>
      <c r="F32" s="37" t="s">
        <v>351</v>
      </c>
      <c r="H32" s="44"/>
    </row>
    <row r="33" spans="1:8" s="33" customFormat="1" ht="15" x14ac:dyDescent="0.25">
      <c r="A33" s="29"/>
      <c r="B33" s="30" t="s">
        <v>324</v>
      </c>
      <c r="C33" s="2">
        <v>107.908767803893</v>
      </c>
      <c r="D33" s="31"/>
      <c r="E33" s="37"/>
      <c r="F33" s="37"/>
      <c r="H33" s="44"/>
    </row>
    <row r="34" spans="1:8" s="33" customFormat="1" ht="15" x14ac:dyDescent="0.25">
      <c r="A34" s="29"/>
      <c r="B34" s="30" t="s">
        <v>325</v>
      </c>
      <c r="C34" s="2">
        <v>132.17461236089699</v>
      </c>
      <c r="D34" s="31"/>
      <c r="E34" s="37"/>
      <c r="F34" s="37"/>
      <c r="H34" s="44"/>
    </row>
    <row r="35" spans="1:8" s="33" customFormat="1" ht="15" x14ac:dyDescent="0.25">
      <c r="A35" s="29"/>
      <c r="B35" s="30" t="s">
        <v>326</v>
      </c>
      <c r="C35" s="2">
        <v>176.024400027534</v>
      </c>
      <c r="D35" s="31"/>
      <c r="E35" s="37"/>
      <c r="F35" s="37"/>
      <c r="H35" s="44"/>
    </row>
    <row r="36" spans="1:8" s="33" customFormat="1" ht="15" x14ac:dyDescent="0.25">
      <c r="A36" s="29"/>
      <c r="B36" s="30" t="s">
        <v>327</v>
      </c>
      <c r="C36" s="2">
        <v>204.447864703411</v>
      </c>
      <c r="D36" s="31"/>
      <c r="E36" s="37"/>
      <c r="F36" s="37"/>
      <c r="H36" s="44"/>
    </row>
    <row r="37" spans="1:8" s="33" customFormat="1" x14ac:dyDescent="0.2">
      <c r="A37" s="29" t="s">
        <v>352</v>
      </c>
      <c r="B37" s="30"/>
      <c r="C37" s="31"/>
      <c r="D37" s="31"/>
      <c r="E37" s="40"/>
      <c r="F37" s="41"/>
      <c r="H37" s="44"/>
    </row>
    <row r="38" spans="1:8" s="33" customFormat="1" x14ac:dyDescent="0.2">
      <c r="A38" s="29" t="s">
        <v>349</v>
      </c>
      <c r="B38" s="30"/>
      <c r="C38" s="31"/>
      <c r="D38" s="31"/>
      <c r="E38" s="40"/>
      <c r="F38" s="41"/>
      <c r="H38" s="44"/>
    </row>
    <row r="39" spans="1:8" x14ac:dyDescent="0.2">
      <c r="B39" s="30" t="s">
        <v>321</v>
      </c>
      <c r="C39" s="48">
        <f>C32/40</f>
        <v>2.4071315438957899</v>
      </c>
      <c r="E39" s="49" t="s">
        <v>353</v>
      </c>
      <c r="F39" s="49" t="s">
        <v>354</v>
      </c>
    </row>
    <row r="40" spans="1:8" x14ac:dyDescent="0.2">
      <c r="B40" s="30" t="s">
        <v>324</v>
      </c>
      <c r="C40" s="48">
        <f>C33/40</f>
        <v>2.6977191950973252</v>
      </c>
      <c r="E40" s="49"/>
      <c r="F40" s="49"/>
    </row>
    <row r="41" spans="1:8" x14ac:dyDescent="0.2">
      <c r="B41" s="30" t="s">
        <v>325</v>
      </c>
      <c r="C41" s="48">
        <f>C34/40</f>
        <v>3.3043653090224248</v>
      </c>
      <c r="E41" s="49"/>
      <c r="F41" s="49"/>
    </row>
    <row r="42" spans="1:8" x14ac:dyDescent="0.2">
      <c r="B42" s="30" t="s">
        <v>326</v>
      </c>
      <c r="C42" s="48">
        <f>C35/40</f>
        <v>4.4006100006883502</v>
      </c>
      <c r="E42" s="49"/>
      <c r="F42" s="49"/>
    </row>
    <row r="43" spans="1:8" x14ac:dyDescent="0.2">
      <c r="B43" s="30" t="s">
        <v>327</v>
      </c>
      <c r="C43" s="48">
        <f>C36/40</f>
        <v>5.111196617585275</v>
      </c>
      <c r="E43" s="49"/>
      <c r="F43" s="49"/>
    </row>
    <row r="44" spans="1:8" x14ac:dyDescent="0.2">
      <c r="A44" s="29" t="s">
        <v>355</v>
      </c>
      <c r="B44" s="30"/>
      <c r="E44" s="40"/>
      <c r="F44" s="41"/>
    </row>
    <row r="45" spans="1:8" ht="63.75" x14ac:dyDescent="0.2">
      <c r="B45" s="30" t="s">
        <v>356</v>
      </c>
      <c r="C45" s="47">
        <v>18.22</v>
      </c>
      <c r="D45" s="47"/>
      <c r="E45" s="36" t="s">
        <v>357</v>
      </c>
      <c r="F45" s="36" t="s">
        <v>358</v>
      </c>
    </row>
    <row r="46" spans="1:8" ht="63.75" x14ac:dyDescent="0.2">
      <c r="B46" s="30" t="s">
        <v>359</v>
      </c>
      <c r="C46" s="42">
        <v>948</v>
      </c>
      <c r="D46" s="42"/>
      <c r="E46" s="36" t="s">
        <v>360</v>
      </c>
      <c r="F46" s="36" t="s">
        <v>361</v>
      </c>
      <c r="G46" s="50"/>
    </row>
    <row r="47" spans="1:8" s="33" customFormat="1" x14ac:dyDescent="0.2">
      <c r="A47" s="29" t="s">
        <v>362</v>
      </c>
      <c r="B47" s="30"/>
      <c r="C47" s="31"/>
      <c r="D47" s="31"/>
      <c r="E47" s="40"/>
      <c r="F47" s="41"/>
      <c r="H47" s="44"/>
    </row>
    <row r="48" spans="1:8" s="33" customFormat="1" x14ac:dyDescent="0.2">
      <c r="A48" s="29" t="s">
        <v>349</v>
      </c>
      <c r="B48" s="30"/>
      <c r="C48" s="31"/>
      <c r="D48" s="31"/>
      <c r="E48" s="40"/>
      <c r="F48" s="41"/>
      <c r="H48" s="44"/>
    </row>
    <row r="49" spans="1:256" s="33" customFormat="1" ht="15" x14ac:dyDescent="0.25">
      <c r="A49" s="29"/>
      <c r="B49" s="30" t="s">
        <v>321</v>
      </c>
      <c r="C49" s="2">
        <v>38.305424187726899</v>
      </c>
      <c r="D49" s="31"/>
      <c r="E49" s="37" t="s">
        <v>363</v>
      </c>
      <c r="F49" s="37" t="s">
        <v>364</v>
      </c>
      <c r="H49" s="44"/>
    </row>
    <row r="50" spans="1:256" s="33" customFormat="1" ht="15" x14ac:dyDescent="0.25">
      <c r="A50" s="29"/>
      <c r="B50" s="30" t="s">
        <v>324</v>
      </c>
      <c r="C50" s="2">
        <v>42.929634805221902</v>
      </c>
      <c r="D50" s="31"/>
      <c r="E50" s="37"/>
      <c r="F50" s="37"/>
      <c r="H50" s="44"/>
    </row>
    <row r="51" spans="1:256" s="33" customFormat="1" ht="15" x14ac:dyDescent="0.25">
      <c r="A51" s="29"/>
      <c r="B51" s="30" t="s">
        <v>325</v>
      </c>
      <c r="C51" s="2">
        <v>52.583380893451199</v>
      </c>
      <c r="D51" s="31"/>
      <c r="E51" s="37"/>
      <c r="F51" s="37"/>
      <c r="H51" s="44"/>
    </row>
    <row r="52" spans="1:256" s="33" customFormat="1" ht="15" x14ac:dyDescent="0.25">
      <c r="A52" s="29"/>
      <c r="B52" s="30" t="s">
        <v>326</v>
      </c>
      <c r="C52" s="2">
        <v>70.028259647291605</v>
      </c>
      <c r="D52" s="31"/>
      <c r="E52" s="37"/>
      <c r="F52" s="37"/>
      <c r="H52" s="44"/>
    </row>
    <row r="53" spans="1:256" s="33" customFormat="1" ht="15" x14ac:dyDescent="0.25">
      <c r="A53" s="29"/>
      <c r="B53" s="30" t="s">
        <v>327</v>
      </c>
      <c r="C53" s="2">
        <v>81.336042909649507</v>
      </c>
      <c r="D53" s="31"/>
      <c r="E53" s="37"/>
      <c r="F53" s="37"/>
      <c r="H53" s="44"/>
    </row>
    <row r="54" spans="1:256" x14ac:dyDescent="0.2">
      <c r="A54" s="29" t="s">
        <v>365</v>
      </c>
      <c r="B54" s="30"/>
      <c r="E54" s="40"/>
      <c r="F54" s="41"/>
    </row>
    <row r="55" spans="1:256" x14ac:dyDescent="0.2">
      <c r="A55" s="29" t="s">
        <v>349</v>
      </c>
      <c r="B55" s="30"/>
      <c r="E55" s="40"/>
      <c r="F55" s="41"/>
    </row>
    <row r="56" spans="1:256" x14ac:dyDescent="0.2">
      <c r="B56" s="30" t="s">
        <v>321</v>
      </c>
      <c r="C56" s="48">
        <f>C49/40</f>
        <v>0.95763560469317244</v>
      </c>
      <c r="D56" s="48"/>
      <c r="E56" s="37" t="s">
        <v>366</v>
      </c>
      <c r="F56" s="37" t="s">
        <v>367</v>
      </c>
    </row>
    <row r="57" spans="1:256" x14ac:dyDescent="0.2">
      <c r="B57" s="30" t="s">
        <v>324</v>
      </c>
      <c r="C57" s="48">
        <f>C50/40</f>
        <v>1.0732408701305476</v>
      </c>
      <c r="D57" s="48"/>
      <c r="E57" s="37"/>
      <c r="F57" s="37"/>
    </row>
    <row r="58" spans="1:256" x14ac:dyDescent="0.2">
      <c r="B58" s="30" t="s">
        <v>325</v>
      </c>
      <c r="C58" s="48">
        <f>C51/40</f>
        <v>1.31458452233628</v>
      </c>
      <c r="D58" s="48"/>
      <c r="E58" s="37"/>
      <c r="F58" s="37"/>
    </row>
    <row r="59" spans="1:256" x14ac:dyDescent="0.2">
      <c r="B59" s="30" t="s">
        <v>326</v>
      </c>
      <c r="C59" s="48">
        <f>C52/40</f>
        <v>1.75070649118229</v>
      </c>
      <c r="D59" s="48"/>
      <c r="E59" s="37"/>
      <c r="F59" s="37"/>
    </row>
    <row r="60" spans="1:256" x14ac:dyDescent="0.2">
      <c r="B60" s="30" t="s">
        <v>327</v>
      </c>
      <c r="C60" s="48">
        <f>C53/40</f>
        <v>2.0334010727412375</v>
      </c>
      <c r="D60" s="48"/>
      <c r="E60" s="37"/>
      <c r="F60" s="37"/>
    </row>
    <row r="61" spans="1:256" x14ac:dyDescent="0.2">
      <c r="A61" s="29" t="s">
        <v>368</v>
      </c>
      <c r="B61" s="30"/>
      <c r="E61" s="40"/>
      <c r="F61" s="41"/>
      <c r="J61" s="42"/>
      <c r="K61" s="51"/>
    </row>
    <row r="62" spans="1:256" ht="25.5" x14ac:dyDescent="0.25">
      <c r="A62" s="52"/>
      <c r="B62" s="30" t="s">
        <v>369</v>
      </c>
      <c r="C62" s="4">
        <v>80319.7806918813</v>
      </c>
      <c r="D62" s="42"/>
      <c r="E62" s="36" t="s">
        <v>370</v>
      </c>
      <c r="F62" s="36" t="s">
        <v>371</v>
      </c>
      <c r="G62" s="53"/>
      <c r="H62" s="54"/>
      <c r="I62" s="55"/>
      <c r="J62" s="42"/>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c r="GH62" s="55"/>
      <c r="GI62" s="55"/>
      <c r="GJ62" s="55"/>
      <c r="GK62" s="55"/>
      <c r="GL62" s="55"/>
      <c r="GM62" s="55"/>
      <c r="GN62" s="55"/>
      <c r="GO62" s="55"/>
      <c r="GP62" s="55"/>
      <c r="GQ62" s="55"/>
      <c r="GR62" s="55"/>
      <c r="GS62" s="55"/>
      <c r="GT62" s="55"/>
      <c r="GU62" s="55"/>
      <c r="GV62" s="55"/>
      <c r="GW62" s="55"/>
      <c r="GX62" s="55"/>
      <c r="GY62" s="55"/>
      <c r="GZ62" s="55"/>
      <c r="HA62" s="55"/>
      <c r="HB62" s="55"/>
      <c r="HC62" s="55"/>
      <c r="HD62" s="55"/>
      <c r="HE62" s="55"/>
      <c r="HF62" s="55"/>
      <c r="HG62" s="55"/>
      <c r="HH62" s="55"/>
      <c r="HI62" s="55"/>
      <c r="HJ62" s="55"/>
      <c r="HK62" s="55"/>
      <c r="HL62" s="55"/>
      <c r="HM62" s="55"/>
      <c r="HN62" s="55"/>
      <c r="HO62" s="55"/>
      <c r="HP62" s="55"/>
      <c r="HQ62" s="55"/>
      <c r="HR62" s="55"/>
      <c r="HS62" s="55"/>
      <c r="HT62" s="55"/>
      <c r="HU62" s="55"/>
      <c r="HV62" s="55"/>
      <c r="HW62" s="55"/>
      <c r="HX62" s="55"/>
      <c r="HY62" s="55"/>
      <c r="HZ62" s="55"/>
      <c r="IA62" s="55"/>
      <c r="IB62" s="55"/>
      <c r="IC62" s="55"/>
      <c r="ID62" s="55"/>
      <c r="IE62" s="55"/>
      <c r="IF62" s="55"/>
      <c r="IG62" s="55"/>
      <c r="IH62" s="55"/>
      <c r="II62" s="55"/>
      <c r="IJ62" s="55"/>
      <c r="IK62" s="55"/>
      <c r="IL62" s="55"/>
      <c r="IM62" s="55"/>
      <c r="IN62" s="55"/>
      <c r="IO62" s="55"/>
      <c r="IP62" s="55"/>
      <c r="IQ62" s="55"/>
      <c r="IR62" s="55"/>
      <c r="IS62" s="55"/>
      <c r="IT62" s="55"/>
      <c r="IU62" s="55"/>
      <c r="IV62" s="55"/>
    </row>
    <row r="63" spans="1:256" ht="26.25" x14ac:dyDescent="0.25">
      <c r="B63" s="30" t="s">
        <v>372</v>
      </c>
      <c r="C63" s="4">
        <v>24095.934207564402</v>
      </c>
      <c r="D63" s="42"/>
      <c r="E63" s="36" t="s">
        <v>373</v>
      </c>
      <c r="F63" s="39" t="s">
        <v>374</v>
      </c>
    </row>
    <row r="64" spans="1:256" ht="14.25" x14ac:dyDescent="0.2">
      <c r="A64" s="29" t="s">
        <v>375</v>
      </c>
      <c r="B64" s="30"/>
      <c r="C64" s="42"/>
      <c r="D64" s="42"/>
      <c r="E64" s="40"/>
      <c r="F64" s="41"/>
    </row>
    <row r="65" spans="1:256" x14ac:dyDescent="0.2">
      <c r="A65" s="29" t="s">
        <v>376</v>
      </c>
      <c r="B65" s="30"/>
      <c r="C65" s="42"/>
      <c r="D65" s="42"/>
      <c r="E65" s="40"/>
      <c r="F65" s="41"/>
    </row>
    <row r="66" spans="1:256" ht="15" x14ac:dyDescent="0.25">
      <c r="A66" s="52"/>
      <c r="B66" s="56" t="s">
        <v>377</v>
      </c>
      <c r="C66" s="4">
        <v>602.398355189109</v>
      </c>
      <c r="D66" s="42"/>
      <c r="E66" s="43" t="s">
        <v>378</v>
      </c>
      <c r="F66" s="43" t="s">
        <v>379</v>
      </c>
      <c r="G66" s="53"/>
      <c r="H66" s="54"/>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55"/>
      <c r="CV66" s="55"/>
      <c r="CW66" s="55"/>
      <c r="CX66" s="55"/>
      <c r="CY66" s="55"/>
      <c r="CZ66" s="55"/>
      <c r="DA66" s="55"/>
      <c r="DB66" s="55"/>
      <c r="DC66" s="55"/>
      <c r="DD66" s="55"/>
      <c r="DE66" s="55"/>
      <c r="DF66" s="55"/>
      <c r="DG66" s="55"/>
      <c r="DH66" s="55"/>
      <c r="DI66" s="55"/>
      <c r="DJ66" s="55"/>
      <c r="DK66" s="55"/>
      <c r="DL66" s="55"/>
      <c r="DM66" s="55"/>
      <c r="DN66" s="55"/>
      <c r="DO66" s="55"/>
      <c r="DP66" s="55"/>
      <c r="DQ66" s="55"/>
      <c r="DR66" s="55"/>
      <c r="DS66" s="55"/>
      <c r="DT66" s="55"/>
      <c r="DU66" s="55"/>
      <c r="DV66" s="55"/>
      <c r="DW66" s="55"/>
      <c r="DX66" s="55"/>
      <c r="DY66" s="55"/>
      <c r="DZ66" s="55"/>
      <c r="EA66" s="55"/>
      <c r="EB66" s="55"/>
      <c r="EC66" s="55"/>
      <c r="ED66" s="55"/>
      <c r="EE66" s="55"/>
      <c r="EF66" s="55"/>
      <c r="EG66" s="55"/>
      <c r="EH66" s="55"/>
      <c r="EI66" s="55"/>
      <c r="EJ66" s="55"/>
      <c r="EK66" s="55"/>
      <c r="EL66" s="55"/>
      <c r="EM66" s="55"/>
      <c r="EN66" s="55"/>
      <c r="EO66" s="55"/>
      <c r="EP66" s="55"/>
      <c r="EQ66" s="55"/>
      <c r="ER66" s="55"/>
      <c r="ES66" s="55"/>
      <c r="ET66" s="55"/>
      <c r="EU66" s="55"/>
      <c r="EV66" s="55"/>
      <c r="EW66" s="55"/>
      <c r="EX66" s="55"/>
      <c r="EY66" s="55"/>
      <c r="EZ66" s="55"/>
      <c r="FA66" s="55"/>
      <c r="FB66" s="55"/>
      <c r="FC66" s="55"/>
      <c r="FD66" s="55"/>
      <c r="FE66" s="55"/>
      <c r="FF66" s="55"/>
      <c r="FG66" s="55"/>
      <c r="FH66" s="55"/>
      <c r="FI66" s="55"/>
      <c r="FJ66" s="55"/>
      <c r="FK66" s="55"/>
      <c r="FL66" s="55"/>
      <c r="FM66" s="55"/>
      <c r="FN66" s="55"/>
      <c r="FO66" s="55"/>
      <c r="FP66" s="55"/>
      <c r="FQ66" s="55"/>
      <c r="FR66" s="55"/>
      <c r="FS66" s="55"/>
      <c r="FT66" s="55"/>
      <c r="FU66" s="55"/>
      <c r="FV66" s="55"/>
      <c r="FW66" s="55"/>
      <c r="FX66" s="55"/>
      <c r="FY66" s="55"/>
      <c r="FZ66" s="55"/>
      <c r="GA66" s="55"/>
      <c r="GB66" s="55"/>
      <c r="GC66" s="55"/>
      <c r="GD66" s="55"/>
      <c r="GE66" s="55"/>
      <c r="GF66" s="55"/>
      <c r="GG66" s="55"/>
      <c r="GH66" s="55"/>
      <c r="GI66" s="55"/>
      <c r="GJ66" s="55"/>
      <c r="GK66" s="55"/>
      <c r="GL66" s="55"/>
      <c r="GM66" s="55"/>
      <c r="GN66" s="55"/>
      <c r="GO66" s="55"/>
      <c r="GP66" s="55"/>
      <c r="GQ66" s="55"/>
      <c r="GR66" s="55"/>
      <c r="GS66" s="55"/>
      <c r="GT66" s="55"/>
      <c r="GU66" s="55"/>
      <c r="GV66" s="55"/>
      <c r="GW66" s="55"/>
      <c r="GX66" s="55"/>
      <c r="GY66" s="55"/>
      <c r="GZ66" s="55"/>
      <c r="HA66" s="55"/>
      <c r="HB66" s="55"/>
      <c r="HC66" s="55"/>
      <c r="HD66" s="55"/>
      <c r="HE66" s="55"/>
      <c r="HF66" s="55"/>
      <c r="HG66" s="55"/>
      <c r="HH66" s="55"/>
      <c r="HI66" s="55"/>
      <c r="HJ66" s="55"/>
      <c r="HK66" s="55"/>
      <c r="HL66" s="55"/>
      <c r="HM66" s="55"/>
      <c r="HN66" s="55"/>
      <c r="HO66" s="55"/>
      <c r="HP66" s="55"/>
      <c r="HQ66" s="55"/>
      <c r="HR66" s="55"/>
      <c r="HS66" s="55"/>
      <c r="HT66" s="55"/>
      <c r="HU66" s="55"/>
      <c r="HV66" s="55"/>
      <c r="HW66" s="55"/>
      <c r="HX66" s="55"/>
      <c r="HY66" s="55"/>
      <c r="HZ66" s="55"/>
      <c r="IA66" s="55"/>
      <c r="IB66" s="55"/>
      <c r="IC66" s="55"/>
      <c r="ID66" s="55"/>
      <c r="IE66" s="55"/>
      <c r="IF66" s="55"/>
      <c r="IG66" s="55"/>
      <c r="IH66" s="55"/>
      <c r="II66" s="55"/>
      <c r="IJ66" s="55"/>
      <c r="IK66" s="55"/>
      <c r="IL66" s="55"/>
      <c r="IM66" s="55"/>
      <c r="IN66" s="55"/>
      <c r="IO66" s="55"/>
      <c r="IP66" s="55"/>
      <c r="IQ66" s="55"/>
      <c r="IR66" s="55"/>
      <c r="IS66" s="55"/>
      <c r="IT66" s="55"/>
      <c r="IU66" s="55"/>
      <c r="IV66" s="55"/>
    </row>
    <row r="67" spans="1:256" ht="15" x14ac:dyDescent="0.25">
      <c r="A67" s="52"/>
      <c r="B67" s="56" t="s">
        <v>380</v>
      </c>
      <c r="C67" s="4">
        <v>1003.99725864852</v>
      </c>
      <c r="D67" s="42"/>
      <c r="E67" s="57"/>
      <c r="F67" s="57"/>
      <c r="G67" s="53"/>
      <c r="H67" s="54"/>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c r="FQ67" s="55"/>
      <c r="FR67" s="55"/>
      <c r="FS67" s="55"/>
      <c r="FT67" s="55"/>
      <c r="FU67" s="55"/>
      <c r="FV67" s="55"/>
      <c r="FW67" s="55"/>
      <c r="FX67" s="55"/>
      <c r="FY67" s="55"/>
      <c r="FZ67" s="55"/>
      <c r="GA67" s="55"/>
      <c r="GB67" s="55"/>
      <c r="GC67" s="55"/>
      <c r="GD67" s="55"/>
      <c r="GE67" s="55"/>
      <c r="GF67" s="55"/>
      <c r="GG67" s="55"/>
      <c r="GH67" s="55"/>
      <c r="GI67" s="55"/>
      <c r="GJ67" s="55"/>
      <c r="GK67" s="55"/>
      <c r="GL67" s="55"/>
      <c r="GM67" s="55"/>
      <c r="GN67" s="55"/>
      <c r="GO67" s="55"/>
      <c r="GP67" s="55"/>
      <c r="GQ67" s="55"/>
      <c r="GR67" s="55"/>
      <c r="GS67" s="55"/>
      <c r="GT67" s="55"/>
      <c r="GU67" s="55"/>
      <c r="GV67" s="55"/>
      <c r="GW67" s="55"/>
      <c r="GX67" s="55"/>
      <c r="GY67" s="55"/>
      <c r="GZ67" s="55"/>
      <c r="HA67" s="55"/>
      <c r="HB67" s="55"/>
      <c r="HC67" s="55"/>
      <c r="HD67" s="55"/>
      <c r="HE67" s="55"/>
      <c r="HF67" s="55"/>
      <c r="HG67" s="55"/>
      <c r="HH67" s="55"/>
      <c r="HI67" s="55"/>
      <c r="HJ67" s="55"/>
      <c r="HK67" s="55"/>
      <c r="HL67" s="55"/>
      <c r="HM67" s="55"/>
      <c r="HN67" s="55"/>
      <c r="HO67" s="55"/>
      <c r="HP67" s="55"/>
      <c r="HQ67" s="55"/>
      <c r="HR67" s="55"/>
      <c r="HS67" s="55"/>
      <c r="HT67" s="55"/>
      <c r="HU67" s="55"/>
      <c r="HV67" s="55"/>
      <c r="HW67" s="55"/>
      <c r="HX67" s="55"/>
      <c r="HY67" s="55"/>
      <c r="HZ67" s="55"/>
      <c r="IA67" s="55"/>
      <c r="IB67" s="55"/>
      <c r="IC67" s="55"/>
      <c r="ID67" s="55"/>
      <c r="IE67" s="55"/>
      <c r="IF67" s="55"/>
      <c r="IG67" s="55"/>
      <c r="IH67" s="55"/>
      <c r="II67" s="55"/>
      <c r="IJ67" s="55"/>
      <c r="IK67" s="55"/>
      <c r="IL67" s="55"/>
      <c r="IM67" s="55"/>
      <c r="IN67" s="55"/>
      <c r="IO67" s="55"/>
      <c r="IP67" s="55"/>
      <c r="IQ67" s="55"/>
      <c r="IR67" s="55"/>
      <c r="IS67" s="55"/>
      <c r="IT67" s="55"/>
      <c r="IU67" s="55"/>
      <c r="IV67" s="55"/>
    </row>
    <row r="68" spans="1:256" ht="15" x14ac:dyDescent="0.25">
      <c r="A68" s="52"/>
      <c r="B68" s="56" t="s">
        <v>381</v>
      </c>
      <c r="C68" s="4">
        <v>1606.39561383763</v>
      </c>
      <c r="D68" s="42"/>
      <c r="E68" s="57"/>
      <c r="F68" s="57"/>
      <c r="G68" s="58"/>
      <c r="H68" s="54"/>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55"/>
      <c r="FX68" s="55"/>
      <c r="FY68" s="55"/>
      <c r="FZ68" s="55"/>
      <c r="GA68" s="55"/>
      <c r="GB68" s="55"/>
      <c r="GC68" s="55"/>
      <c r="GD68" s="55"/>
      <c r="GE68" s="55"/>
      <c r="GF68" s="55"/>
      <c r="GG68" s="55"/>
      <c r="GH68" s="55"/>
      <c r="GI68" s="55"/>
      <c r="GJ68" s="55"/>
      <c r="GK68" s="55"/>
      <c r="GL68" s="55"/>
      <c r="GM68" s="55"/>
      <c r="GN68" s="55"/>
      <c r="GO68" s="55"/>
      <c r="GP68" s="55"/>
      <c r="GQ68" s="55"/>
      <c r="GR68" s="55"/>
      <c r="GS68" s="55"/>
      <c r="GT68" s="55"/>
      <c r="GU68" s="55"/>
      <c r="GV68" s="55"/>
      <c r="GW68" s="55"/>
      <c r="GX68" s="55"/>
      <c r="GY68" s="55"/>
      <c r="GZ68" s="55"/>
      <c r="HA68" s="55"/>
      <c r="HB68" s="55"/>
      <c r="HC68" s="55"/>
      <c r="HD68" s="55"/>
      <c r="HE68" s="55"/>
      <c r="HF68" s="55"/>
      <c r="HG68" s="55"/>
      <c r="HH68" s="55"/>
      <c r="HI68" s="55"/>
      <c r="HJ68" s="55"/>
      <c r="HK68" s="55"/>
      <c r="HL68" s="55"/>
      <c r="HM68" s="55"/>
      <c r="HN68" s="55"/>
      <c r="HO68" s="55"/>
      <c r="HP68" s="55"/>
      <c r="HQ68" s="55"/>
      <c r="HR68" s="55"/>
      <c r="HS68" s="55"/>
      <c r="HT68" s="55"/>
      <c r="HU68" s="55"/>
      <c r="HV68" s="55"/>
      <c r="HW68" s="55"/>
      <c r="HX68" s="55"/>
      <c r="HY68" s="55"/>
      <c r="HZ68" s="55"/>
      <c r="IA68" s="55"/>
      <c r="IB68" s="55"/>
      <c r="IC68" s="55"/>
      <c r="ID68" s="55"/>
      <c r="IE68" s="55"/>
      <c r="IF68" s="55"/>
      <c r="IG68" s="55"/>
      <c r="IH68" s="55"/>
      <c r="II68" s="55"/>
      <c r="IJ68" s="55"/>
      <c r="IK68" s="55"/>
      <c r="IL68" s="55"/>
      <c r="IM68" s="55"/>
      <c r="IN68" s="55"/>
      <c r="IO68" s="55"/>
      <c r="IP68" s="55"/>
      <c r="IQ68" s="55"/>
      <c r="IR68" s="55"/>
      <c r="IS68" s="55"/>
      <c r="IT68" s="55"/>
      <c r="IU68" s="55"/>
      <c r="IV68" s="55"/>
    </row>
    <row r="69" spans="1:256" ht="15" x14ac:dyDescent="0.25">
      <c r="A69" s="52"/>
      <c r="B69" s="56" t="s">
        <v>382</v>
      </c>
      <c r="C69" s="4">
        <v>2007.9945172970299</v>
      </c>
      <c r="D69" s="42"/>
      <c r="E69" s="59"/>
      <c r="F69" s="59"/>
      <c r="G69" s="53"/>
      <c r="H69" s="54"/>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c r="GS69" s="55"/>
      <c r="GT69" s="55"/>
      <c r="GU69" s="55"/>
      <c r="GV69" s="55"/>
      <c r="GW69" s="55"/>
      <c r="GX69" s="55"/>
      <c r="GY69" s="55"/>
      <c r="GZ69" s="55"/>
      <c r="HA69" s="55"/>
      <c r="HB69" s="55"/>
      <c r="HC69" s="55"/>
      <c r="HD69" s="55"/>
      <c r="HE69" s="55"/>
      <c r="HF69" s="55"/>
      <c r="HG69" s="55"/>
      <c r="HH69" s="55"/>
      <c r="HI69" s="55"/>
      <c r="HJ69" s="55"/>
      <c r="HK69" s="55"/>
      <c r="HL69" s="55"/>
      <c r="HM69" s="55"/>
      <c r="HN69" s="55"/>
      <c r="HO69" s="55"/>
      <c r="HP69" s="55"/>
      <c r="HQ69" s="55"/>
      <c r="HR69" s="55"/>
      <c r="HS69" s="55"/>
      <c r="HT69" s="55"/>
      <c r="HU69" s="55"/>
      <c r="HV69" s="55"/>
      <c r="HW69" s="55"/>
      <c r="HX69" s="55"/>
      <c r="HY69" s="55"/>
      <c r="HZ69" s="55"/>
      <c r="IA69" s="55"/>
      <c r="IB69" s="55"/>
      <c r="IC69" s="55"/>
      <c r="ID69" s="55"/>
      <c r="IE69" s="55"/>
      <c r="IF69" s="55"/>
      <c r="IG69" s="55"/>
      <c r="IH69" s="55"/>
      <c r="II69" s="55"/>
      <c r="IJ69" s="55"/>
      <c r="IK69" s="55"/>
      <c r="IL69" s="55"/>
      <c r="IM69" s="55"/>
      <c r="IN69" s="55"/>
      <c r="IO69" s="55"/>
      <c r="IP69" s="55"/>
      <c r="IQ69" s="55"/>
      <c r="IR69" s="55"/>
      <c r="IS69" s="55"/>
      <c r="IT69" s="55"/>
      <c r="IU69" s="55"/>
      <c r="IV69" s="55"/>
    </row>
    <row r="70" spans="1:256" x14ac:dyDescent="0.2">
      <c r="A70" s="29" t="s">
        <v>383</v>
      </c>
      <c r="B70" s="30"/>
      <c r="E70" s="40"/>
      <c r="F70" s="60"/>
      <c r="G70" s="53"/>
      <c r="H70" s="54"/>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c r="GX70" s="55"/>
      <c r="GY70" s="55"/>
      <c r="GZ70" s="55"/>
      <c r="HA70" s="55"/>
      <c r="HB70" s="55"/>
      <c r="HC70" s="55"/>
      <c r="HD70" s="55"/>
      <c r="HE70" s="55"/>
      <c r="HF70" s="55"/>
      <c r="HG70" s="55"/>
      <c r="HH70" s="55"/>
      <c r="HI70" s="55"/>
      <c r="HJ70" s="55"/>
      <c r="HK70" s="55"/>
      <c r="HL70" s="55"/>
      <c r="HM70" s="55"/>
      <c r="HN70" s="55"/>
      <c r="HO70" s="55"/>
      <c r="HP70" s="55"/>
      <c r="HQ70" s="55"/>
      <c r="HR70" s="55"/>
      <c r="HS70" s="55"/>
      <c r="HT70" s="55"/>
      <c r="HU70" s="55"/>
      <c r="HV70" s="55"/>
      <c r="HW70" s="55"/>
      <c r="HX70" s="55"/>
      <c r="HY70" s="55"/>
      <c r="HZ70" s="55"/>
      <c r="IA70" s="55"/>
      <c r="IB70" s="55"/>
      <c r="IC70" s="55"/>
      <c r="ID70" s="55"/>
      <c r="IE70" s="55"/>
      <c r="IF70" s="55"/>
      <c r="IG70" s="55"/>
      <c r="IH70" s="55"/>
      <c r="II70" s="55"/>
      <c r="IJ70" s="55"/>
      <c r="IK70" s="55"/>
      <c r="IL70" s="55"/>
      <c r="IM70" s="55"/>
      <c r="IN70" s="55"/>
      <c r="IO70" s="55"/>
      <c r="IP70" s="55"/>
      <c r="IQ70" s="55"/>
      <c r="IR70" s="55"/>
      <c r="IS70" s="55"/>
      <c r="IT70" s="55"/>
      <c r="IU70" s="55"/>
      <c r="IV70" s="55"/>
    </row>
    <row r="71" spans="1:256" ht="38.25" x14ac:dyDescent="0.25">
      <c r="B71" s="30" t="s">
        <v>384</v>
      </c>
      <c r="C71" s="4">
        <v>41635.147508327798</v>
      </c>
      <c r="D71" s="42"/>
      <c r="E71" s="36" t="s">
        <v>385</v>
      </c>
      <c r="F71" s="36" t="s">
        <v>386</v>
      </c>
      <c r="G71" s="28"/>
      <c r="H71" s="44"/>
    </row>
    <row r="72" spans="1:256" ht="60" customHeight="1" x14ac:dyDescent="0.25">
      <c r="B72" s="30" t="s">
        <v>387</v>
      </c>
      <c r="C72" s="4">
        <v>1040.8786877082</v>
      </c>
      <c r="D72" s="42"/>
      <c r="E72" s="36" t="s">
        <v>388</v>
      </c>
      <c r="F72" s="36" t="s">
        <v>389</v>
      </c>
      <c r="G72" s="28"/>
      <c r="H72" s="44"/>
    </row>
    <row r="74" spans="1:256" x14ac:dyDescent="0.2">
      <c r="A74" s="29" t="s">
        <v>390</v>
      </c>
      <c r="B74" s="61"/>
      <c r="C74" s="62"/>
      <c r="D74" s="62"/>
      <c r="E74" s="63"/>
      <c r="F74" s="64"/>
      <c r="G74" s="65"/>
      <c r="H74" s="3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c r="BI74" s="65"/>
      <c r="BJ74" s="65"/>
      <c r="BK74" s="65"/>
      <c r="BL74" s="65"/>
      <c r="BM74" s="65"/>
      <c r="BN74" s="65"/>
      <c r="BO74" s="65"/>
      <c r="BP74" s="65"/>
      <c r="BQ74" s="65"/>
      <c r="BR74" s="65"/>
      <c r="BS74" s="65"/>
      <c r="BT74" s="65"/>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c r="EO74" s="65"/>
      <c r="EP74" s="65"/>
      <c r="EQ74" s="65"/>
      <c r="ER74" s="65"/>
      <c r="ES74" s="65"/>
      <c r="ET74" s="65"/>
      <c r="EU74" s="65"/>
      <c r="EV74" s="65"/>
      <c r="EW74" s="65"/>
      <c r="EX74" s="65"/>
      <c r="EY74" s="65"/>
      <c r="EZ74" s="65"/>
      <c r="FA74" s="65"/>
      <c r="FB74" s="65"/>
      <c r="FC74" s="65"/>
      <c r="FD74" s="65"/>
      <c r="FE74" s="65"/>
      <c r="FF74" s="65"/>
      <c r="FG74" s="65"/>
      <c r="FH74" s="65"/>
      <c r="FI74" s="65"/>
      <c r="FJ74" s="65"/>
      <c r="FK74" s="65"/>
      <c r="FL74" s="65"/>
      <c r="FM74" s="65"/>
      <c r="FN74" s="65"/>
      <c r="FO74" s="65"/>
      <c r="FP74" s="65"/>
      <c r="FQ74" s="65"/>
      <c r="FR74" s="65"/>
      <c r="FS74" s="65"/>
      <c r="FT74" s="65"/>
      <c r="FU74" s="65"/>
      <c r="FV74" s="65"/>
      <c r="FW74" s="65"/>
      <c r="FX74" s="65"/>
      <c r="FY74" s="65"/>
      <c r="FZ74" s="65"/>
      <c r="GA74" s="65"/>
      <c r="GB74" s="65"/>
      <c r="GC74" s="65"/>
      <c r="GD74" s="65"/>
      <c r="GE74" s="65"/>
      <c r="GF74" s="65"/>
      <c r="GG74" s="65"/>
      <c r="GH74" s="65"/>
      <c r="GI74" s="65"/>
      <c r="GJ74" s="65"/>
      <c r="GK74" s="65"/>
      <c r="GL74" s="65"/>
      <c r="GM74" s="65"/>
      <c r="GN74" s="65"/>
      <c r="GO74" s="65"/>
      <c r="GP74" s="65"/>
      <c r="GQ74" s="65"/>
      <c r="GR74" s="65"/>
      <c r="GS74" s="65"/>
      <c r="GT74" s="65"/>
      <c r="GU74" s="65"/>
      <c r="GV74" s="65"/>
      <c r="GW74" s="65"/>
      <c r="GX74" s="65"/>
      <c r="GY74" s="65"/>
      <c r="GZ74" s="65"/>
      <c r="HA74" s="65"/>
      <c r="HB74" s="65"/>
      <c r="HC74" s="65"/>
      <c r="HD74" s="65"/>
      <c r="HE74" s="65"/>
      <c r="HF74" s="65"/>
      <c r="HG74" s="65"/>
      <c r="HH74" s="65"/>
      <c r="HI74" s="65"/>
      <c r="HJ74" s="65"/>
      <c r="HK74" s="65"/>
      <c r="HL74" s="65"/>
      <c r="HM74" s="65"/>
      <c r="HN74" s="65"/>
      <c r="HO74" s="65"/>
      <c r="HP74" s="65"/>
      <c r="HQ74" s="65"/>
      <c r="HR74" s="65"/>
      <c r="HS74" s="65"/>
      <c r="HT74" s="65"/>
      <c r="HU74" s="65"/>
      <c r="HV74" s="65"/>
      <c r="HW74" s="65"/>
      <c r="HX74" s="65"/>
      <c r="HY74" s="65"/>
      <c r="HZ74" s="65"/>
      <c r="IA74" s="65"/>
      <c r="IB74" s="65"/>
      <c r="IC74" s="65"/>
      <c r="ID74" s="65"/>
      <c r="IE74" s="65"/>
      <c r="IF74" s="65"/>
      <c r="IG74" s="65"/>
      <c r="IH74" s="65"/>
      <c r="II74" s="65"/>
      <c r="IJ74" s="65"/>
      <c r="IK74" s="65"/>
      <c r="IL74" s="65"/>
      <c r="IM74" s="65"/>
      <c r="IN74" s="65"/>
      <c r="IO74" s="65"/>
      <c r="IP74" s="65"/>
      <c r="IQ74" s="65"/>
      <c r="IR74" s="65"/>
      <c r="IS74" s="65"/>
      <c r="IT74" s="65"/>
      <c r="IU74" s="65"/>
      <c r="IV74" s="65"/>
    </row>
    <row r="75" spans="1:256" x14ac:dyDescent="0.2">
      <c r="A75" s="66">
        <v>1</v>
      </c>
      <c r="B75" s="67" t="s">
        <v>391</v>
      </c>
      <c r="C75" s="68"/>
      <c r="D75" s="68"/>
      <c r="E75" s="69"/>
      <c r="F75" s="70"/>
      <c r="G75" s="71"/>
      <c r="H75" s="72"/>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c r="EO75" s="71"/>
      <c r="EP75" s="71"/>
      <c r="EQ75" s="71"/>
      <c r="ER75" s="71"/>
      <c r="ES75" s="71"/>
      <c r="ET75" s="71"/>
      <c r="EU75" s="71"/>
      <c r="EV75" s="71"/>
      <c r="EW75" s="71"/>
      <c r="EX75" s="71"/>
      <c r="EY75" s="71"/>
      <c r="EZ75" s="71"/>
      <c r="FA75" s="71"/>
      <c r="FB75" s="71"/>
      <c r="FC75" s="71"/>
      <c r="FD75" s="71"/>
      <c r="FE75" s="71"/>
      <c r="FF75" s="71"/>
      <c r="FG75" s="71"/>
      <c r="FH75" s="71"/>
      <c r="FI75" s="71"/>
      <c r="FJ75" s="71"/>
      <c r="FK75" s="71"/>
      <c r="FL75" s="71"/>
      <c r="FM75" s="71"/>
      <c r="FN75" s="71"/>
      <c r="FO75" s="71"/>
      <c r="FP75" s="71"/>
      <c r="FQ75" s="71"/>
      <c r="FR75" s="71"/>
      <c r="FS75" s="71"/>
      <c r="FT75" s="71"/>
      <c r="FU75" s="71"/>
      <c r="FV75" s="71"/>
      <c r="FW75" s="71"/>
      <c r="FX75" s="71"/>
      <c r="FY75" s="71"/>
      <c r="FZ75" s="71"/>
      <c r="GA75" s="71"/>
      <c r="GB75" s="71"/>
      <c r="GC75" s="71"/>
      <c r="GD75" s="71"/>
      <c r="GE75" s="71"/>
      <c r="GF75" s="71"/>
      <c r="GG75" s="71"/>
      <c r="GH75" s="71"/>
      <c r="GI75" s="71"/>
      <c r="GJ75" s="71"/>
      <c r="GK75" s="71"/>
      <c r="GL75" s="71"/>
      <c r="GM75" s="71"/>
      <c r="GN75" s="71"/>
      <c r="GO75" s="71"/>
      <c r="GP75" s="71"/>
      <c r="GQ75" s="71"/>
      <c r="GR75" s="71"/>
      <c r="GS75" s="71"/>
      <c r="GT75" s="71"/>
      <c r="GU75" s="71"/>
      <c r="GV75" s="71"/>
      <c r="GW75" s="71"/>
      <c r="GX75" s="71"/>
      <c r="GY75" s="71"/>
      <c r="GZ75" s="71"/>
      <c r="HA75" s="71"/>
      <c r="HB75" s="71"/>
      <c r="HC75" s="71"/>
      <c r="HD75" s="71"/>
      <c r="HE75" s="71"/>
      <c r="HF75" s="71"/>
      <c r="HG75" s="71"/>
      <c r="HH75" s="71"/>
      <c r="HI75" s="71"/>
      <c r="HJ75" s="71"/>
      <c r="HK75" s="71"/>
      <c r="HL75" s="71"/>
      <c r="HM75" s="71"/>
      <c r="HN75" s="71"/>
      <c r="HO75" s="71"/>
      <c r="HP75" s="71"/>
      <c r="HQ75" s="71"/>
      <c r="HR75" s="71"/>
      <c r="HS75" s="71"/>
      <c r="HT75" s="71"/>
      <c r="HU75" s="71"/>
      <c r="HV75" s="71"/>
      <c r="HW75" s="71"/>
      <c r="HX75" s="71"/>
      <c r="HY75" s="71"/>
      <c r="HZ75" s="71"/>
      <c r="IA75" s="71"/>
      <c r="IB75" s="71"/>
      <c r="IC75" s="71"/>
      <c r="ID75" s="71"/>
      <c r="IE75" s="71"/>
      <c r="IF75" s="71"/>
      <c r="IG75" s="71"/>
      <c r="IH75" s="71"/>
      <c r="II75" s="71"/>
      <c r="IJ75" s="71"/>
      <c r="IK75" s="71"/>
      <c r="IL75" s="71"/>
      <c r="IM75" s="71"/>
      <c r="IN75" s="71"/>
      <c r="IO75" s="71"/>
      <c r="IP75" s="71"/>
      <c r="IQ75" s="71"/>
      <c r="IR75" s="71"/>
      <c r="IS75" s="71"/>
      <c r="IT75" s="71"/>
      <c r="IU75" s="71"/>
      <c r="IV75" s="71"/>
    </row>
    <row r="76" spans="1:256" x14ac:dyDescent="0.2">
      <c r="A76" s="66">
        <v>2</v>
      </c>
      <c r="B76" s="67" t="s">
        <v>392</v>
      </c>
      <c r="C76" s="68"/>
      <c r="D76" s="68"/>
      <c r="E76" s="69"/>
      <c r="F76" s="70"/>
      <c r="G76" s="71"/>
      <c r="H76" s="72"/>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c r="EO76" s="71"/>
      <c r="EP76" s="71"/>
      <c r="EQ76" s="71"/>
      <c r="ER76" s="71"/>
      <c r="ES76" s="71"/>
      <c r="ET76" s="71"/>
      <c r="EU76" s="71"/>
      <c r="EV76" s="71"/>
      <c r="EW76" s="71"/>
      <c r="EX76" s="71"/>
      <c r="EY76" s="71"/>
      <c r="EZ76" s="71"/>
      <c r="FA76" s="71"/>
      <c r="FB76" s="71"/>
      <c r="FC76" s="71"/>
      <c r="FD76" s="71"/>
      <c r="FE76" s="71"/>
      <c r="FF76" s="71"/>
      <c r="FG76" s="71"/>
      <c r="FH76" s="71"/>
      <c r="FI76" s="71"/>
      <c r="FJ76" s="71"/>
      <c r="FK76" s="71"/>
      <c r="FL76" s="71"/>
      <c r="FM76" s="71"/>
      <c r="FN76" s="71"/>
      <c r="FO76" s="71"/>
      <c r="FP76" s="71"/>
      <c r="FQ76" s="71"/>
      <c r="FR76" s="71"/>
      <c r="FS76" s="71"/>
      <c r="FT76" s="71"/>
      <c r="FU76" s="71"/>
      <c r="FV76" s="71"/>
      <c r="FW76" s="71"/>
      <c r="FX76" s="71"/>
      <c r="FY76" s="71"/>
      <c r="FZ76" s="71"/>
      <c r="GA76" s="71"/>
      <c r="GB76" s="71"/>
      <c r="GC76" s="71"/>
      <c r="GD76" s="71"/>
      <c r="GE76" s="71"/>
      <c r="GF76" s="71"/>
      <c r="GG76" s="71"/>
      <c r="GH76" s="71"/>
      <c r="GI76" s="71"/>
      <c r="GJ76" s="71"/>
      <c r="GK76" s="71"/>
      <c r="GL76" s="71"/>
      <c r="GM76" s="71"/>
      <c r="GN76" s="71"/>
      <c r="GO76" s="71"/>
      <c r="GP76" s="71"/>
      <c r="GQ76" s="71"/>
      <c r="GR76" s="71"/>
      <c r="GS76" s="71"/>
      <c r="GT76" s="71"/>
      <c r="GU76" s="71"/>
      <c r="GV76" s="71"/>
      <c r="GW76" s="71"/>
      <c r="GX76" s="71"/>
      <c r="GY76" s="71"/>
      <c r="GZ76" s="71"/>
      <c r="HA76" s="71"/>
      <c r="HB76" s="71"/>
      <c r="HC76" s="71"/>
      <c r="HD76" s="71"/>
      <c r="HE76" s="71"/>
      <c r="HF76" s="71"/>
      <c r="HG76" s="71"/>
      <c r="HH76" s="71"/>
      <c r="HI76" s="71"/>
      <c r="HJ76" s="71"/>
      <c r="HK76" s="71"/>
      <c r="HL76" s="71"/>
      <c r="HM76" s="71"/>
      <c r="HN76" s="71"/>
      <c r="HO76" s="71"/>
      <c r="HP76" s="71"/>
      <c r="HQ76" s="71"/>
      <c r="HR76" s="71"/>
      <c r="HS76" s="71"/>
      <c r="HT76" s="71"/>
      <c r="HU76" s="71"/>
      <c r="HV76" s="71"/>
      <c r="HW76" s="71"/>
      <c r="HX76" s="71"/>
      <c r="HY76" s="71"/>
      <c r="HZ76" s="71"/>
      <c r="IA76" s="71"/>
      <c r="IB76" s="71"/>
      <c r="IC76" s="71"/>
      <c r="ID76" s="71"/>
      <c r="IE76" s="71"/>
      <c r="IF76" s="71"/>
      <c r="IG76" s="71"/>
      <c r="IH76" s="71"/>
      <c r="II76" s="71"/>
      <c r="IJ76" s="71"/>
      <c r="IK76" s="71"/>
      <c r="IL76" s="71"/>
      <c r="IM76" s="71"/>
      <c r="IN76" s="71"/>
      <c r="IO76" s="71"/>
      <c r="IP76" s="71"/>
      <c r="IQ76" s="71"/>
      <c r="IR76" s="71"/>
      <c r="IS76" s="71"/>
      <c r="IT76" s="71"/>
      <c r="IU76" s="71"/>
      <c r="IV76" s="71"/>
    </row>
    <row r="77" spans="1:256" x14ac:dyDescent="0.2">
      <c r="A77" s="73"/>
      <c r="B77" s="74" t="s">
        <v>393</v>
      </c>
      <c r="C77" s="75"/>
      <c r="D77" s="75"/>
      <c r="E77" s="74"/>
      <c r="F77" s="76"/>
      <c r="G77" s="77"/>
      <c r="H77" s="78"/>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c r="EO77" s="79"/>
      <c r="EP77" s="79"/>
      <c r="EQ77" s="79"/>
      <c r="ER77" s="79"/>
      <c r="ES77" s="79"/>
      <c r="ET77" s="79"/>
      <c r="EU77" s="79"/>
      <c r="EV77" s="79"/>
      <c r="EW77" s="79"/>
      <c r="EX77" s="79"/>
      <c r="EY77" s="79"/>
      <c r="EZ77" s="79"/>
      <c r="FA77" s="79"/>
      <c r="FB77" s="79"/>
      <c r="FC77" s="79"/>
      <c r="FD77" s="79"/>
      <c r="FE77" s="79"/>
      <c r="FF77" s="79"/>
      <c r="FG77" s="79"/>
      <c r="FH77" s="79"/>
      <c r="FI77" s="79"/>
      <c r="FJ77" s="79"/>
      <c r="FK77" s="79"/>
      <c r="FL77" s="79"/>
      <c r="FM77" s="79"/>
      <c r="FN77" s="79"/>
      <c r="FO77" s="79"/>
      <c r="FP77" s="79"/>
      <c r="FQ77" s="79"/>
      <c r="FR77" s="79"/>
      <c r="FS77" s="79"/>
      <c r="FT77" s="79"/>
      <c r="FU77" s="79"/>
      <c r="FV77" s="79"/>
      <c r="FW77" s="79"/>
      <c r="FX77" s="79"/>
      <c r="FY77" s="79"/>
      <c r="FZ77" s="79"/>
      <c r="GA77" s="79"/>
      <c r="GB77" s="79"/>
      <c r="GC77" s="79"/>
      <c r="GD77" s="79"/>
      <c r="GE77" s="79"/>
      <c r="GF77" s="79"/>
      <c r="GG77" s="79"/>
      <c r="GH77" s="79"/>
      <c r="GI77" s="79"/>
      <c r="GJ77" s="79"/>
      <c r="GK77" s="79"/>
      <c r="GL77" s="79"/>
      <c r="GM77" s="79"/>
      <c r="GN77" s="79"/>
      <c r="GO77" s="79"/>
      <c r="GP77" s="79"/>
      <c r="GQ77" s="79"/>
      <c r="GR77" s="79"/>
      <c r="GS77" s="79"/>
      <c r="GT77" s="79"/>
      <c r="GU77" s="79"/>
      <c r="GV77" s="79"/>
      <c r="GW77" s="79"/>
      <c r="GX77" s="79"/>
      <c r="GY77" s="79"/>
      <c r="GZ77" s="79"/>
      <c r="HA77" s="79"/>
      <c r="HB77" s="79"/>
      <c r="HC77" s="79"/>
      <c r="HD77" s="79"/>
      <c r="HE77" s="79"/>
      <c r="HF77" s="79"/>
      <c r="HG77" s="79"/>
      <c r="HH77" s="79"/>
      <c r="HI77" s="79"/>
      <c r="HJ77" s="79"/>
      <c r="HK77" s="79"/>
      <c r="HL77" s="79"/>
      <c r="HM77" s="79"/>
      <c r="HN77" s="79"/>
      <c r="HO77" s="79"/>
      <c r="HP77" s="79"/>
      <c r="HQ77" s="79"/>
      <c r="HR77" s="79"/>
      <c r="HS77" s="79"/>
      <c r="HT77" s="79"/>
      <c r="HU77" s="79"/>
      <c r="HV77" s="79"/>
      <c r="HW77" s="79"/>
      <c r="HX77" s="79"/>
      <c r="HY77" s="79"/>
      <c r="HZ77" s="79"/>
      <c r="IA77" s="79"/>
      <c r="IB77" s="79"/>
      <c r="IC77" s="79"/>
      <c r="ID77" s="79"/>
      <c r="IE77" s="79"/>
      <c r="IF77" s="79"/>
      <c r="IG77" s="79"/>
      <c r="IH77" s="79"/>
      <c r="II77" s="79"/>
      <c r="IJ77" s="79"/>
      <c r="IK77" s="79"/>
      <c r="IL77" s="79"/>
      <c r="IM77" s="79"/>
      <c r="IN77" s="79"/>
      <c r="IO77" s="79"/>
      <c r="IP77" s="79"/>
      <c r="IQ77" s="79"/>
      <c r="IR77" s="79"/>
      <c r="IS77" s="79"/>
      <c r="IT77" s="79"/>
      <c r="IU77" s="79"/>
      <c r="IV77" s="79"/>
    </row>
    <row r="78" spans="1:256" x14ac:dyDescent="0.2">
      <c r="A78" s="80" t="s">
        <v>394</v>
      </c>
      <c r="B78" s="81"/>
      <c r="C78" s="68"/>
      <c r="D78" s="68"/>
      <c r="E78" s="81"/>
      <c r="F78" s="76"/>
      <c r="G78" s="77"/>
      <c r="H78" s="78"/>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c r="IC78" s="79"/>
      <c r="ID78" s="79"/>
      <c r="IE78" s="79"/>
      <c r="IF78" s="79"/>
      <c r="IG78" s="79"/>
      <c r="IH78" s="79"/>
      <c r="II78" s="79"/>
      <c r="IJ78" s="79"/>
      <c r="IK78" s="79"/>
      <c r="IL78" s="79"/>
      <c r="IM78" s="79"/>
      <c r="IN78" s="79"/>
      <c r="IO78" s="79"/>
      <c r="IP78" s="79"/>
      <c r="IQ78" s="79"/>
      <c r="IR78" s="79"/>
      <c r="IS78" s="79"/>
      <c r="IT78" s="79"/>
      <c r="IU78" s="79"/>
      <c r="IV78" s="79"/>
    </row>
    <row r="79" spans="1:256" x14ac:dyDescent="0.2">
      <c r="A79" s="79"/>
      <c r="B79" s="79"/>
      <c r="C79" s="68"/>
      <c r="D79" s="68"/>
      <c r="E79" s="79"/>
      <c r="F79" s="76"/>
      <c r="G79" s="77"/>
      <c r="H79" s="78"/>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c r="EO79" s="79"/>
      <c r="EP79" s="79"/>
      <c r="EQ79" s="79"/>
      <c r="ER79" s="79"/>
      <c r="ES79" s="79"/>
      <c r="ET79" s="79"/>
      <c r="EU79" s="79"/>
      <c r="EV79" s="79"/>
      <c r="EW79" s="79"/>
      <c r="EX79" s="79"/>
      <c r="EY79" s="79"/>
      <c r="EZ79" s="79"/>
      <c r="FA79" s="79"/>
      <c r="FB79" s="79"/>
      <c r="FC79" s="79"/>
      <c r="FD79" s="79"/>
      <c r="FE79" s="79"/>
      <c r="FF79" s="79"/>
      <c r="FG79" s="79"/>
      <c r="FH79" s="79"/>
      <c r="FI79" s="79"/>
      <c r="FJ79" s="79"/>
      <c r="FK79" s="79"/>
      <c r="FL79" s="79"/>
      <c r="FM79" s="79"/>
      <c r="FN79" s="79"/>
      <c r="FO79" s="79"/>
      <c r="FP79" s="79"/>
      <c r="FQ79" s="79"/>
      <c r="FR79" s="79"/>
      <c r="FS79" s="79"/>
      <c r="FT79" s="79"/>
      <c r="FU79" s="79"/>
      <c r="FV79" s="79"/>
      <c r="FW79" s="79"/>
      <c r="FX79" s="79"/>
      <c r="FY79" s="79"/>
      <c r="FZ79" s="79"/>
      <c r="GA79" s="79"/>
      <c r="GB79" s="79"/>
      <c r="GC79" s="79"/>
      <c r="GD79" s="79"/>
      <c r="GE79" s="79"/>
      <c r="GF79" s="79"/>
      <c r="GG79" s="79"/>
      <c r="GH79" s="79"/>
      <c r="GI79" s="79"/>
      <c r="GJ79" s="79"/>
      <c r="GK79" s="79"/>
      <c r="GL79" s="79"/>
      <c r="GM79" s="79"/>
      <c r="GN79" s="79"/>
      <c r="GO79" s="79"/>
      <c r="GP79" s="79"/>
      <c r="GQ79" s="79"/>
      <c r="GR79" s="79"/>
      <c r="GS79" s="79"/>
      <c r="GT79" s="79"/>
      <c r="GU79" s="79"/>
      <c r="GV79" s="79"/>
      <c r="GW79" s="79"/>
      <c r="GX79" s="79"/>
      <c r="GY79" s="79"/>
      <c r="GZ79" s="79"/>
      <c r="HA79" s="79"/>
      <c r="HB79" s="79"/>
      <c r="HC79" s="79"/>
      <c r="HD79" s="79"/>
      <c r="HE79" s="79"/>
      <c r="HF79" s="79"/>
      <c r="HG79" s="79"/>
      <c r="HH79" s="79"/>
      <c r="HI79" s="79"/>
      <c r="HJ79" s="79"/>
      <c r="HK79" s="79"/>
      <c r="HL79" s="79"/>
      <c r="HM79" s="79"/>
      <c r="HN79" s="79"/>
      <c r="HO79" s="79"/>
      <c r="HP79" s="79"/>
      <c r="HQ79" s="79"/>
      <c r="HR79" s="79"/>
      <c r="HS79" s="79"/>
      <c r="HT79" s="79"/>
      <c r="HU79" s="79"/>
      <c r="HV79" s="79"/>
      <c r="HW79" s="79"/>
      <c r="HX79" s="79"/>
      <c r="HY79" s="79"/>
      <c r="HZ79" s="79"/>
      <c r="IA79" s="79"/>
      <c r="IB79" s="79"/>
      <c r="IC79" s="79"/>
      <c r="ID79" s="79"/>
      <c r="IE79" s="79"/>
      <c r="IF79" s="79"/>
      <c r="IG79" s="79"/>
      <c r="IH79" s="79"/>
      <c r="II79" s="79"/>
      <c r="IJ79" s="79"/>
      <c r="IK79" s="79"/>
      <c r="IL79" s="79"/>
      <c r="IM79" s="79"/>
      <c r="IN79" s="79"/>
      <c r="IO79" s="79"/>
      <c r="IP79" s="79"/>
      <c r="IQ79" s="79"/>
      <c r="IR79" s="79"/>
      <c r="IS79" s="79"/>
      <c r="IT79" s="79"/>
      <c r="IU79" s="79"/>
      <c r="IV79" s="79"/>
    </row>
  </sheetData>
  <mergeCells count="17">
    <mergeCell ref="E56:E60"/>
    <mergeCell ref="F56:F60"/>
    <mergeCell ref="E66:E69"/>
    <mergeCell ref="F66:F69"/>
    <mergeCell ref="E32:E36"/>
    <mergeCell ref="F32:F36"/>
    <mergeCell ref="E39:E43"/>
    <mergeCell ref="F39:F43"/>
    <mergeCell ref="E49:E53"/>
    <mergeCell ref="F49:F53"/>
    <mergeCell ref="F3:F4"/>
    <mergeCell ref="E7:E11"/>
    <mergeCell ref="F7:F11"/>
    <mergeCell ref="E13:E17"/>
    <mergeCell ref="F13:F17"/>
    <mergeCell ref="E19:E23"/>
    <mergeCell ref="F19:F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GA</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Threet</dc:creator>
  <cp:lastModifiedBy>Research Intern 1</cp:lastModifiedBy>
  <dcterms:created xsi:type="dcterms:W3CDTF">2020-06-04T15:59:50Z</dcterms:created>
  <dcterms:modified xsi:type="dcterms:W3CDTF">2020-06-12T15:27:42Z</dcterms:modified>
</cp:coreProperties>
</file>