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98A30D66-CD87-4D5E-86B5-2285AE71B852}" xr6:coauthVersionLast="36" xr6:coauthVersionMax="36" xr10:uidLastSave="{00000000-0000-0000-0000-000000000000}"/>
  <bookViews>
    <workbookView xWindow="0" yWindow="0" windowWidth="19200" windowHeight="6350" xr2:uid="{00000000-000D-0000-FFFF-FFFF00000000}"/>
  </bookViews>
  <sheets>
    <sheet name="Sheet1" sheetId="1" r:id="rId1"/>
    <sheet name="FL" sheetId="3" r:id="rId2"/>
    <sheet name="Data Not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3" i="1" l="1"/>
  <c r="AT3"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U3" i="1"/>
  <c r="AS3" i="1"/>
  <c r="AR3" i="1"/>
  <c r="AR2" i="1"/>
  <c r="AV2" i="1"/>
  <c r="AU2" i="1"/>
  <c r="AT2" i="1"/>
  <c r="AS2" i="1"/>
  <c r="C60" i="2" l="1"/>
  <c r="C59" i="2"/>
  <c r="C58" i="2"/>
  <c r="C57" i="2"/>
  <c r="C56" i="2"/>
  <c r="C43" i="2"/>
  <c r="C42" i="2"/>
  <c r="C41" i="2"/>
  <c r="C40" i="2"/>
  <c r="C39" i="2"/>
</calcChain>
</file>

<file path=xl/sharedStrings.xml><?xml version="1.0" encoding="utf-8"?>
<sst xmlns="http://schemas.openxmlformats.org/spreadsheetml/2006/main" count="658" uniqueCount="306">
  <si>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</si>
  <si>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</si>
  <si>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</si>
  <si>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</si>
  <si>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</si>
  <si>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</si>
  <si>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</si>
  <si>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</si>
  <si>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</si>
  <si>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</si>
  <si>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</si>
  <si>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</si>
  <si>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</si>
  <si>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</si>
  <si>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</si>
  <si>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</si>
  <si>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</si>
  <si>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</si>
  <si>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</si>
  <si>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</si>
  <si>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</si>
  <si>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</si>
  <si>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</si>
  <si>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</si>
  <si>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</si>
  <si>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</si>
  <si>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</si>
  <si>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</si>
  <si>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</si>
  <si>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</si>
  <si>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</si>
  <si>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</si>
  <si>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</si>
  <si>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</si>
  <si>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</si>
  <si>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</si>
  <si>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</si>
  <si>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</si>
  <si>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</si>
  <si>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</si>
  <si>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</si>
  <si>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</si>
  <si>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</si>
  <si>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FL</t>
  </si>
  <si>
    <t>Florida</t>
  </si>
  <si>
    <t>NONMETRO</t>
  </si>
  <si>
    <t>METRO</t>
  </si>
  <si>
    <t>Baker County HMFA</t>
  </si>
  <si>
    <t>Cape Coral-Fort Myers MSA</t>
  </si>
  <si>
    <t>Crestview-Fort Walton Beach-Destin HMFA</t>
  </si>
  <si>
    <t>Deltona-Daytona Beach-Ormond Beach HMFA</t>
  </si>
  <si>
    <t>Fort Lauderdale HMFA</t>
  </si>
  <si>
    <t>Gainesville MSA</t>
  </si>
  <si>
    <t>Gulf County HMFA</t>
  </si>
  <si>
    <t>Homosassa Springs MSA</t>
  </si>
  <si>
    <t>Jacksonville HMFA</t>
  </si>
  <si>
    <t>Lakelandnter Haven MSA</t>
  </si>
  <si>
    <t>Miami-Miami Beach-Kendall HMFA</t>
  </si>
  <si>
    <t>Naples-Immokalee-Marco Island MSA</t>
  </si>
  <si>
    <t>North Port-Sarasota-Bradenton MSA</t>
  </si>
  <si>
    <t>Ocala MSA</t>
  </si>
  <si>
    <t>Orlando-Kissimmee-Sanford MSA</t>
  </si>
  <si>
    <t>Palm Bay-Melbourne-Titusville MSA</t>
  </si>
  <si>
    <t>Palm Coast HMFA</t>
  </si>
  <si>
    <t>Panama City-Lynn Haven-Panama City Beach HMFA</t>
  </si>
  <si>
    <t>Pensacola-Ferry Pass-Brent MSA</t>
  </si>
  <si>
    <t>Port St. Lucie MSA</t>
  </si>
  <si>
    <t>Punta Gorda MSA</t>
  </si>
  <si>
    <t>Sebastian-Vero Beach MSA</t>
  </si>
  <si>
    <t>Sebring MSA</t>
  </si>
  <si>
    <t>Tallahassee HMFA</t>
  </si>
  <si>
    <t>Tampa-St. Petersburg-Clearwater MSA</t>
  </si>
  <si>
    <t>The Villages MSA</t>
  </si>
  <si>
    <t>Wakulla County HMFA</t>
  </si>
  <si>
    <t>Walton County HMFA</t>
  </si>
  <si>
    <t>West Palm Beach-Boca Raton HMFA</t>
  </si>
  <si>
    <t>COUNTY</t>
  </si>
  <si>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</si>
  <si>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</si>
  <si>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</si>
  <si>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</si>
  <si>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</si>
  <si>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</si>
  <si>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</si>
  <si>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</si>
  <si>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</si>
  <si>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</si>
  <si>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</si>
  <si>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</si>
  <si>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</si>
  <si>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</si>
  <si>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</si>
  <si>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</si>
  <si>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</si>
  <si>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</si>
  <si>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</si>
  <si>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</si>
  <si>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</si>
  <si>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</si>
  <si>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</si>
  <si>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</si>
  <si>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</si>
  <si>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</si>
  <si>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</si>
  <si>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</si>
  <si>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</si>
  <si>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</si>
  <si>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</si>
  <si>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</si>
  <si>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</si>
  <si>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</si>
  <si>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</si>
  <si>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</si>
  <si>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</si>
  <si>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</si>
  <si>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</si>
  <si>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</si>
  <si>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</si>
  <si>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</si>
  <si>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</si>
  <si>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</si>
  <si>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</si>
  <si>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</si>
  <si>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</si>
  <si>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</si>
  <si>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</si>
  <si>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</si>
  <si>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</si>
  <si>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</si>
  <si>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</si>
  <si>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</si>
  <si>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</si>
  <si>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</si>
  <si>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</si>
  <si>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</si>
  <si>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</si>
  <si>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</si>
  <si>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</si>
  <si>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</si>
  <si>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</si>
  <si>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</si>
  <si>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</si>
  <si>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</si>
  <si>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</si>
  <si>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</si>
  <si>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</si>
  <si>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</si>
  <si>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</si>
  <si>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</si>
  <si>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</si>
  <si>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</si>
  <si>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</si>
  <si>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</si>
  <si>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</si>
  <si>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</si>
  <si>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</si>
  <si>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</si>
  <si>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</si>
  <si>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</si>
  <si>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</si>
  <si>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</si>
  <si>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</si>
  <si>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</si>
  <si>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</si>
  <si>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</si>
  <si>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</si>
  <si>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</si>
  <si>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</si>
  <si>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</si>
  <si>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</si>
  <si>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</si>
  <si>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</si>
  <si>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</si>
  <si>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</si>
  <si>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</si>
  <si>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</si>
  <si>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</si>
  <si>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</si>
  <si>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</si>
  <si>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</si>
  <si>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</si>
  <si>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</si>
  <si>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</si>
  <si>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</si>
  <si>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</si>
  <si>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</si>
  <si>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</si>
  <si>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</si>
  <si>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</si>
  <si>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</si>
  <si>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</si>
  <si>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</si>
  <si>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</si>
  <si>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</si>
  <si>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</si>
  <si>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</si>
  <si>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</si>
  <si>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</si>
  <si>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</si>
  <si>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</si>
  <si>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</si>
  <si>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</si>
  <si>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</si>
  <si>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</si>
  <si>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</si>
  <si>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</si>
  <si>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</si>
  <si>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</si>
  <si>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</si>
  <si>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</si>
  <si>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</si>
  <si>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</si>
  <si>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</si>
  <si>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</si>
  <si>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</si>
  <si>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</si>
  <si>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</si>
  <si>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</si>
  <si>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</si>
  <si>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</si>
  <si>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</si>
  <si>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</si>
  <si>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</si>
  <si>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</si>
  <si>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</si>
  <si>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</si>
  <si>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</si>
  <si>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</si>
  <si>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</si>
  <si>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</si>
  <si>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</si>
  <si>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State</t>
  </si>
  <si>
    <t>Occupation Code</t>
  </si>
  <si>
    <t>Occupation</t>
  </si>
  <si>
    <t>Total Employment</t>
  </si>
  <si>
    <t>Jobs per 1000 jobs</t>
  </si>
  <si>
    <t>Median Hourly Wage</t>
  </si>
  <si>
    <t>35-3021</t>
  </si>
  <si>
    <t>Food prep workers, fast food</t>
  </si>
  <si>
    <t>35-3031</t>
  </si>
  <si>
    <t>Waiters and Waitresses</t>
  </si>
  <si>
    <t>41-2011</t>
  </si>
  <si>
    <t>Cashiers</t>
  </si>
  <si>
    <t>37-2012</t>
  </si>
  <si>
    <t>Maids and Housekeeping Cleaners</t>
  </si>
  <si>
    <t>41-2031</t>
  </si>
  <si>
    <t>Retail Salespersons</t>
  </si>
  <si>
    <t>37-2011</t>
  </si>
  <si>
    <t>Janitors and cleaners</t>
  </si>
  <si>
    <t>33-9032</t>
  </si>
  <si>
    <t>Security Guards</t>
  </si>
  <si>
    <t>43-5081</t>
  </si>
  <si>
    <t>Stock Clerks and Order Fillers</t>
  </si>
  <si>
    <t>37-3011</t>
  </si>
  <si>
    <t>Landscaping and Groundskeeping Workers</t>
  </si>
  <si>
    <t>31-1014</t>
  </si>
  <si>
    <t>Nursing Assistants</t>
  </si>
  <si>
    <t>53-7062</t>
  </si>
  <si>
    <t>Laborers and material movers</t>
  </si>
  <si>
    <t>35-2014</t>
  </si>
  <si>
    <t>Cooks, Restaurant</t>
  </si>
  <si>
    <t>43-4171</t>
  </si>
  <si>
    <t>Receptionists and Information Clerks</t>
  </si>
  <si>
    <t>43-9061</t>
  </si>
  <si>
    <t>Office clerks</t>
  </si>
  <si>
    <t>47-2061</t>
  </si>
  <si>
    <t>Construction Laborers</t>
  </si>
  <si>
    <t>43-4051</t>
  </si>
  <si>
    <t>Customer Service Representatives</t>
  </si>
  <si>
    <t>43-6014</t>
  </si>
  <si>
    <t>Secretaries and administrative assistants</t>
  </si>
  <si>
    <t>49-9071</t>
  </si>
  <si>
    <t>General Maintenance and Repair workers</t>
  </si>
  <si>
    <t>35-1012</t>
  </si>
  <si>
    <t>Food prep and serving supervisors</t>
  </si>
  <si>
    <t>00-0000</t>
  </si>
  <si>
    <t>All Occupations</t>
  </si>
  <si>
    <t>43-3031</t>
  </si>
  <si>
    <t>Bookkeeping, Accounting, and Auditing Clerks</t>
  </si>
  <si>
    <t>One-Bedroom Housing Wage</t>
  </si>
  <si>
    <t>53-3032</t>
  </si>
  <si>
    <t>Heavy and Tractor-Trailer Truck Drivers</t>
  </si>
  <si>
    <t>41-1011</t>
  </si>
  <si>
    <t>Retail sales supervisors</t>
  </si>
  <si>
    <t>41-3099</t>
  </si>
  <si>
    <t>Other Sales reps, services</t>
  </si>
  <si>
    <t>Two-Bedroom Housing Wage</t>
  </si>
  <si>
    <t>25-2021</t>
  </si>
  <si>
    <t>Elementary school teachers</t>
  </si>
  <si>
    <t>41-4012</t>
  </si>
  <si>
    <t>Sales reps, whsl and manufacturing</t>
  </si>
  <si>
    <t>43-1011</t>
  </si>
  <si>
    <t>Office and admin support supervisors</t>
  </si>
  <si>
    <t>13-1199</t>
  </si>
  <si>
    <t>Business operations specialists</t>
  </si>
  <si>
    <t>13-2011</t>
  </si>
  <si>
    <t>Accountants and Auditors</t>
  </si>
  <si>
    <t>29-1141</t>
  </si>
  <si>
    <t>Registered Nurses</t>
  </si>
  <si>
    <t>11-1021</t>
  </si>
  <si>
    <t>General and Operations Managers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</si>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</sst>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
      <sz val="11"/>
      <color rgb="FF0070C0"/>
      <name val="Calibri"/>
      <family val="2"/>
      <scheme val="minor"/>
    </font>
    <font>
      <sz val="11"/>
      <color rgb="FFFF00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9" fontId="1" fillId="0" borderId="0" applyFont="0" applyFill="0" applyBorder="0" applyAlignment="0" applyProtection="0"/>
    <xf numFmtId="0" fontId="4"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0" fontId="5" fillId="0" borderId="0" xfId="2" applyFont="1" applyFill="1" applyBorder="1"/>
    <xf numFmtId="0" fontId="5" fillId="0" borderId="0" xfId="2" applyFont="1" applyFill="1" applyBorder="1" applyAlignment="1">
      <alignment horizontal="left" vertical="center" wrapText="1"/>
    </xf>
    <xf numFmtId="3" fontId="6" fillId="0" borderId="0" xfId="2" applyNumberFormat="1" applyFont="1" applyFill="1" applyBorder="1" applyAlignment="1">
      <alignment horizontal="center" vertical="center"/>
    </xf>
    <xf numFmtId="3" fontId="5" fillId="0" borderId="0" xfId="2" applyNumberFormat="1" applyFont="1" applyFill="1" applyBorder="1" applyAlignment="1">
      <alignment horizontal="right" vertical="center"/>
    </xf>
    <xf numFmtId="0" fontId="7" fillId="0" borderId="0" xfId="2" applyFont="1" applyFill="1" applyBorder="1" applyAlignment="1">
      <alignment horizontal="center" vertical="center" wrapText="1"/>
    </xf>
    <xf numFmtId="0" fontId="5" fillId="0" borderId="0" xfId="2" applyFont="1" applyFill="1" applyBorder="1" applyAlignment="1">
      <alignment horizontal="center"/>
    </xf>
    <xf numFmtId="3" fontId="5" fillId="0" borderId="0" xfId="2" applyNumberFormat="1" applyFont="1" applyFill="1" applyBorder="1"/>
    <xf numFmtId="0" fontId="9" fillId="0" borderId="0" xfId="2" applyFont="1" applyFill="1" applyBorder="1"/>
    <xf numFmtId="0" fontId="6" fillId="0" borderId="0" xfId="2" applyFont="1" applyFill="1" applyBorder="1"/>
    <xf numFmtId="0" fontId="9" fillId="0" borderId="0" xfId="2" applyFont="1" applyFill="1" applyBorder="1" applyAlignment="1">
      <alignment horizontal="left" vertical="center" wrapText="1"/>
    </xf>
    <xf numFmtId="3" fontId="9" fillId="0" borderId="0" xfId="2" applyNumberFormat="1" applyFont="1" applyFill="1" applyBorder="1" applyAlignment="1">
      <alignment horizontal="right" vertical="center"/>
    </xf>
    <xf numFmtId="0" fontId="9" fillId="0" borderId="0" xfId="2" applyFont="1" applyFill="1" applyBorder="1" applyAlignment="1">
      <alignment horizontal="left" wrapText="1"/>
    </xf>
    <xf numFmtId="0" fontId="9" fillId="0" borderId="0" xfId="2" applyFont="1" applyFill="1" applyBorder="1" applyAlignment="1">
      <alignment horizontal="center"/>
    </xf>
    <xf numFmtId="3" fontId="9" fillId="0" borderId="0" xfId="2" applyNumberFormat="1" applyFont="1" applyFill="1" applyBorder="1"/>
    <xf numFmtId="3" fontId="9" fillId="0" borderId="0" xfId="0" applyNumberFormat="1" applyFont="1" applyFill="1"/>
    <xf numFmtId="0" fontId="9" fillId="0" borderId="1" xfId="2" applyFont="1" applyFill="1" applyBorder="1" applyAlignment="1">
      <alignment horizontal="left" vertical="center" wrapText="1" indent="1"/>
    </xf>
    <xf numFmtId="9" fontId="9" fillId="0" borderId="0" xfId="1" applyFont="1" applyFill="1" applyBorder="1" applyAlignment="1">
      <alignment horizontal="right" vertical="center"/>
    </xf>
    <xf numFmtId="0" fontId="9" fillId="0" borderId="1" xfId="2" applyFont="1" applyFill="1" applyBorder="1" applyAlignment="1">
      <alignment horizontal="left" wrapText="1" indent="1"/>
    </xf>
    <xf numFmtId="0" fontId="9" fillId="0" borderId="0" xfId="2" applyFont="1" applyFill="1" applyBorder="1" applyAlignment="1">
      <alignment horizontal="left" vertical="center" wrapText="1" indent="1"/>
    </xf>
    <xf numFmtId="0" fontId="9" fillId="0" borderId="0" xfId="2" applyFont="1" applyFill="1" applyBorder="1" applyAlignment="1">
      <alignment horizontal="left" wrapText="1" indent="1"/>
    </xf>
    <xf numFmtId="165" fontId="9" fillId="0" borderId="0" xfId="2" applyNumberFormat="1" applyFont="1" applyFill="1" applyBorder="1" applyAlignment="1">
      <alignment horizontal="right" vertical="center"/>
    </xf>
    <xf numFmtId="3" fontId="9" fillId="0" borderId="0" xfId="2" applyNumberFormat="1" applyFont="1" applyFill="1" applyBorder="1" applyAlignment="1">
      <alignment horizontal="center"/>
    </xf>
    <xf numFmtId="164" fontId="9" fillId="0" borderId="0" xfId="2" applyNumberFormat="1" applyFont="1" applyFill="1" applyBorder="1" applyAlignment="1">
      <alignment horizontal="right" vertical="center"/>
    </xf>
    <xf numFmtId="166" fontId="9" fillId="0" borderId="0" xfId="2" applyNumberFormat="1" applyFont="1" applyFill="1" applyBorder="1" applyAlignment="1">
      <alignment horizontal="right" vertical="center"/>
    </xf>
    <xf numFmtId="167" fontId="9" fillId="0" borderId="0" xfId="2" applyNumberFormat="1" applyFont="1" applyFill="1" applyBorder="1" applyAlignment="1">
      <alignment horizontal="center"/>
    </xf>
    <xf numFmtId="9" fontId="9" fillId="0" borderId="0" xfId="1" applyFont="1" applyFill="1" applyBorder="1" applyAlignment="1">
      <alignment wrapText="1"/>
    </xf>
    <xf numFmtId="0" fontId="12" fillId="0" borderId="0" xfId="2" applyFont="1" applyFill="1" applyBorder="1"/>
    <xf numFmtId="0" fontId="13" fillId="0" borderId="0" xfId="2" applyFont="1" applyFill="1" applyBorder="1" applyAlignment="1">
      <alignment horizontal="center"/>
    </xf>
    <xf numFmtId="3" fontId="13" fillId="0" borderId="0" xfId="2" applyNumberFormat="1" applyFont="1" applyFill="1" applyBorder="1"/>
    <xf numFmtId="0" fontId="13" fillId="0" borderId="0" xfId="2" applyFont="1" applyFill="1" applyBorder="1"/>
    <xf numFmtId="9" fontId="9" fillId="0" borderId="0" xfId="2" applyNumberFormat="1" applyFont="1" applyFill="1" applyBorder="1" applyAlignment="1">
      <alignment horizontal="left" vertical="center" wrapText="1"/>
    </xf>
    <xf numFmtId="164" fontId="13" fillId="0" borderId="0" xfId="2" applyNumberFormat="1" applyFont="1" applyFill="1" applyBorder="1" applyAlignment="1">
      <alignment horizontal="center"/>
    </xf>
    <xf numFmtId="0" fontId="13" fillId="0" borderId="0" xfId="2" applyFont="1" applyFill="1" applyBorder="1" applyAlignment="1">
      <alignment horizontal="left" wrapText="1" indent="1"/>
    </xf>
    <xf numFmtId="0" fontId="6" fillId="0" borderId="0" xfId="2" applyFont="1" applyFill="1" applyBorder="1" applyAlignment="1">
      <alignment vertical="center"/>
    </xf>
    <xf numFmtId="3" fontId="6" fillId="0" borderId="0" xfId="2"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0" xfId="0" applyFont="1" applyFill="1" applyBorder="1" applyAlignment="1"/>
    <xf numFmtId="3" fontId="9" fillId="0" borderId="0" xfId="0" applyNumberFormat="1" applyFont="1" applyFill="1" applyBorder="1" applyAlignment="1"/>
    <xf numFmtId="0" fontId="16" fillId="0" borderId="0" xfId="0" applyFont="1" applyFill="1" applyBorder="1" applyAlignment="1">
      <alignment horizontal="right"/>
    </xf>
    <xf numFmtId="0" fontId="16" fillId="0" borderId="0" xfId="0" applyFont="1" applyFill="1" applyBorder="1" applyAlignment="1">
      <alignment horizontal="lef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0" xfId="0" applyFont="1" applyFill="1" applyBorder="1" applyAlignment="1"/>
    <xf numFmtId="3" fontId="16" fillId="0" borderId="0" xfId="0" applyNumberFormat="1" applyFont="1" applyFill="1" applyBorder="1" applyAlignment="1"/>
    <xf numFmtId="0" fontId="17" fillId="0" borderId="0" xfId="2" applyFont="1" applyFill="1" applyBorder="1"/>
    <xf numFmtId="0" fontId="16" fillId="0" borderId="0" xfId="2" applyFont="1" applyFill="1" applyBorder="1" applyAlignment="1">
      <alignment horizontal="left" vertical="center" wrapText="1"/>
    </xf>
    <xf numFmtId="3" fontId="16" fillId="0" borderId="0" xfId="2" applyNumberFormat="1" applyFont="1" applyFill="1" applyBorder="1" applyAlignment="1">
      <alignment horizontal="right" vertical="center"/>
    </xf>
    <xf numFmtId="0" fontId="16" fillId="0" borderId="0" xfId="2" applyFont="1" applyFill="1" applyBorder="1" applyAlignment="1">
      <alignment horizontal="left" wrapText="1"/>
    </xf>
    <xf numFmtId="0" fontId="16" fillId="0" borderId="0" xfId="2" applyFont="1" applyFill="1" applyBorder="1" applyAlignment="1">
      <alignment horizontal="center"/>
    </xf>
    <xf numFmtId="3" fontId="16" fillId="0" borderId="0" xfId="2" applyNumberFormat="1" applyFont="1" applyFill="1" applyBorder="1"/>
    <xf numFmtId="0" fontId="16" fillId="0" borderId="0" xfId="2" applyFont="1" applyFill="1" applyBorder="1"/>
    <xf numFmtId="0" fontId="18" fillId="0" borderId="0" xfId="0" applyFont="1" applyFill="1"/>
    <xf numFmtId="0" fontId="16" fillId="0" borderId="0" xfId="0" applyFont="1" applyFill="1" applyBorder="1" applyAlignment="1">
      <alignment vertical="center"/>
    </xf>
    <xf numFmtId="0" fontId="9" fillId="0" borderId="0" xfId="2" applyFont="1" applyFill="1" applyBorder="1" applyAlignment="1">
      <alignment horizontal="left" vertical="center"/>
    </xf>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4" fontId="0" fillId="0" borderId="0" xfId="0" applyNumberFormat="1"/>
    <xf numFmtId="164" fontId="0" fillId="0" borderId="0" xfId="0" applyNumberFormat="1" applyBorder="1"/>
    <xf numFmtId="1" fontId="20" fillId="0" borderId="0" xfId="0" applyNumberFormat="1" applyFont="1" applyAlignment="1">
      <alignment horizontal="center"/>
    </xf>
    <xf numFmtId="1" fontId="20" fillId="0" borderId="0" xfId="0" applyNumberFormat="1" applyFont="1"/>
    <xf numFmtId="3" fontId="20" fillId="0" borderId="0" xfId="0" applyNumberFormat="1" applyFont="1" applyAlignment="1">
      <alignment horizontal="right"/>
    </xf>
    <xf numFmtId="167" fontId="20" fillId="0" borderId="0" xfId="0" applyNumberFormat="1" applyFont="1" applyAlignment="1">
      <alignment horizontal="right"/>
    </xf>
    <xf numFmtId="164" fontId="20" fillId="0" borderId="0" xfId="0" applyNumberFormat="1" applyFont="1"/>
    <xf numFmtId="1" fontId="2" fillId="0" borderId="0" xfId="0" applyNumberFormat="1" applyFont="1"/>
    <xf numFmtId="164" fontId="21" fillId="0" borderId="0" xfId="0" applyNumberFormat="1" applyFont="1" applyFill="1" applyBorder="1" applyAlignment="1" applyProtection="1">
      <alignment horizontal="right" vertical="center" wrapText="1"/>
    </xf>
    <xf numFmtId="164" fontId="0" fillId="0" borderId="5" xfId="0" applyNumberFormat="1" applyBorder="1"/>
    <xf numFmtId="168" fontId="3" fillId="0" borderId="0" xfId="0" applyNumberFormat="1" applyFont="1" applyFill="1" applyAlignment="1">
      <alignment wrapText="1"/>
    </xf>
    <xf numFmtId="168" fontId="0" fillId="0" borderId="0" xfId="0" applyNumberFormat="1"/>
    <xf numFmtId="0" fontId="9" fillId="0" borderId="1" xfId="2" applyFont="1" applyFill="1" applyBorder="1" applyAlignment="1">
      <alignment horizontal="left" vertical="center" wrapText="1" indent="1"/>
    </xf>
    <xf numFmtId="0" fontId="9" fillId="0" borderId="2" xfId="2" applyFont="1" applyFill="1" applyBorder="1" applyAlignment="1">
      <alignment horizontal="left" vertical="center" wrapText="1" indent="1"/>
    </xf>
    <xf numFmtId="0" fontId="9" fillId="0" borderId="3" xfId="2" applyFont="1" applyFill="1" applyBorder="1" applyAlignment="1">
      <alignment horizontal="left" vertical="center" wrapText="1" indent="1"/>
    </xf>
    <xf numFmtId="0" fontId="9" fillId="0" borderId="4" xfId="2" applyFont="1" applyFill="1" applyBorder="1" applyAlignment="1">
      <alignment horizontal="left" vertical="center" wrapText="1" indent="1"/>
    </xf>
    <xf numFmtId="0" fontId="9" fillId="0" borderId="3" xfId="0" applyFont="1" applyFill="1" applyBorder="1"/>
    <xf numFmtId="0" fontId="9" fillId="0" borderId="4" xfId="0" applyFont="1" applyFill="1" applyBorder="1"/>
    <xf numFmtId="166" fontId="9" fillId="0" borderId="1" xfId="2" applyNumberFormat="1" applyFont="1" applyFill="1" applyBorder="1" applyAlignment="1">
      <alignment horizontal="left" vertical="center" wrapText="1" indent="1"/>
    </xf>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9"/>
  <sheetViews>
    <sheetView tabSelected="1" zoomScaleNormal="100" workbookViewId="0">
      <selection activeCell="AW7" sqref="AW7"/>
    </sheetView>
  </sheetViews>
  <sheetFormatPr defaultRowHeight="14.5" x14ac:dyDescent="0.35"/>
  <cols>
    <col min="1" max="1" width="10.90625" bestFit="1" customWidth="1"/>
    <col min="4" max="4" width="44" bestFit="1" customWidth="1"/>
    <col min="5" max="5" width="12.81640625" customWidth="1"/>
    <col min="6" max="6" width="13" customWidth="1"/>
    <col min="7" max="7" width="12.542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2" t="s">
        <v>301</v>
      </c>
      <c r="AS1" s="82" t="s">
        <v>302</v>
      </c>
      <c r="AT1" s="82" t="s">
        <v>303</v>
      </c>
      <c r="AU1" s="82" t="s">
        <v>304</v>
      </c>
      <c r="AV1" s="82" t="s">
        <v>305</v>
      </c>
    </row>
    <row r="2" spans="1:48" x14ac:dyDescent="0.35">
      <c r="A2" s="1" t="s">
        <v>42</v>
      </c>
      <c r="B2" s="1" t="s">
        <v>43</v>
      </c>
      <c r="C2" s="1" t="s">
        <v>44</v>
      </c>
      <c r="D2" s="1"/>
      <c r="E2" s="7">
        <v>7510882</v>
      </c>
      <c r="F2" s="7">
        <v>2642055</v>
      </c>
      <c r="G2" s="8">
        <v>35.176361444634601</v>
      </c>
      <c r="H2" s="9">
        <v>8.4600000000000009</v>
      </c>
      <c r="I2" s="9">
        <v>16.670656885765101</v>
      </c>
      <c r="J2" s="9">
        <v>771</v>
      </c>
      <c r="K2" s="10">
        <v>841.21541338087195</v>
      </c>
      <c r="L2" s="10">
        <v>957.34668506143896</v>
      </c>
      <c r="M2" s="10">
        <v>1188.5472020832301</v>
      </c>
      <c r="N2" s="10">
        <v>1601.6676076009001</v>
      </c>
      <c r="O2" s="10">
        <v>1926.79208911245</v>
      </c>
      <c r="P2" s="10">
        <v>65401.314000140097</v>
      </c>
      <c r="Q2" s="10">
        <v>19620.394200041999</v>
      </c>
      <c r="R2" s="10">
        <v>37818.749262813202</v>
      </c>
      <c r="S2" s="10">
        <v>945.46873157033099</v>
      </c>
      <c r="T2" s="10">
        <v>490.50985500105003</v>
      </c>
      <c r="U2" s="10">
        <v>439.92</v>
      </c>
      <c r="V2" s="10">
        <v>866.87415805978503</v>
      </c>
      <c r="W2" s="10">
        <v>231.3</v>
      </c>
      <c r="X2" s="10">
        <v>33648.616535234898</v>
      </c>
      <c r="Y2" s="10">
        <v>38293.867402457603</v>
      </c>
      <c r="Z2" s="10">
        <v>47541.888083329097</v>
      </c>
      <c r="AA2" s="10">
        <v>64066.704304036102</v>
      </c>
      <c r="AB2" s="10">
        <v>77071.683564498104</v>
      </c>
      <c r="AC2" s="9">
        <v>16.177219488093701</v>
      </c>
      <c r="AD2" s="9">
        <v>18.410513174258401</v>
      </c>
      <c r="AE2" s="9">
        <v>22.856676963139002</v>
      </c>
      <c r="AF2" s="9">
        <v>30.801300146171201</v>
      </c>
      <c r="AG2" s="9">
        <v>37.053694021393298</v>
      </c>
      <c r="AH2" s="8">
        <v>76.488035404698294</v>
      </c>
      <c r="AI2" s="8">
        <v>87.047343613515096</v>
      </c>
      <c r="AJ2" s="8">
        <v>108.06939462477099</v>
      </c>
      <c r="AK2" s="8">
        <v>145.63262480459201</v>
      </c>
      <c r="AL2" s="8">
        <v>175.19477078673</v>
      </c>
      <c r="AM2" s="8">
        <v>38.8160337026845</v>
      </c>
      <c r="AN2" s="8">
        <v>44.174655624947803</v>
      </c>
      <c r="AO2" s="8">
        <v>54.842894601606403</v>
      </c>
      <c r="AP2" s="8">
        <v>73.905426420172105</v>
      </c>
      <c r="AQ2" s="8">
        <v>88.907580007919407</v>
      </c>
      <c r="AR2" s="83">
        <f>AH2/40</f>
        <v>1.9122008851174574</v>
      </c>
      <c r="AS2" s="83">
        <f>AI2/40</f>
        <v>2.1761835903378772</v>
      </c>
      <c r="AT2" s="83">
        <f>AJ2/40</f>
        <v>2.701734865619275</v>
      </c>
      <c r="AU2" s="83">
        <f>AK2/40</f>
        <v>3.6408156201148003</v>
      </c>
      <c r="AV2" s="83">
        <f t="shared" ref="AV2" si="0">AL2/40</f>
        <v>4.3798692696682497</v>
      </c>
    </row>
    <row r="3" spans="1:48" x14ac:dyDescent="0.35">
      <c r="A3" s="1" t="s">
        <v>45</v>
      </c>
      <c r="B3" s="1" t="s">
        <v>43</v>
      </c>
      <c r="C3" s="1" t="s">
        <v>44</v>
      </c>
      <c r="D3" s="1"/>
      <c r="E3" s="7">
        <v>247259</v>
      </c>
      <c r="F3" s="7">
        <v>71210</v>
      </c>
      <c r="G3" s="8">
        <v>28.799760574943701</v>
      </c>
      <c r="H3" s="9">
        <v>8.4600000000000009</v>
      </c>
      <c r="I3" s="9">
        <v>12.5497746585221</v>
      </c>
      <c r="J3" s="9">
        <v>771</v>
      </c>
      <c r="K3" s="10">
        <v>660.559612413987</v>
      </c>
      <c r="L3" s="10">
        <v>718.89264148293796</v>
      </c>
      <c r="M3" s="10">
        <v>887.07975003510705</v>
      </c>
      <c r="N3" s="10">
        <v>1193.74937508777</v>
      </c>
      <c r="O3" s="10">
        <v>1385.1406965313899</v>
      </c>
      <c r="P3" s="10">
        <v>52830.860352909302</v>
      </c>
      <c r="Q3" s="10">
        <v>15849.258105872799</v>
      </c>
      <c r="R3" s="10">
        <v>31289.093329413601</v>
      </c>
      <c r="S3" s="10">
        <v>782.22733323533998</v>
      </c>
      <c r="T3" s="10">
        <v>396.23145264682</v>
      </c>
      <c r="U3" s="10">
        <v>439.92</v>
      </c>
      <c r="V3" s="10">
        <v>652.58828224315096</v>
      </c>
      <c r="W3" s="10">
        <v>231.3</v>
      </c>
      <c r="X3" s="10">
        <v>26422.384496559502</v>
      </c>
      <c r="Y3" s="10">
        <v>28755.7056593175</v>
      </c>
      <c r="Z3" s="10">
        <v>35483.190001404299</v>
      </c>
      <c r="AA3" s="10">
        <v>47749.975003510699</v>
      </c>
      <c r="AB3" s="10">
        <v>55405.627861255402</v>
      </c>
      <c r="AC3" s="9">
        <v>12.703069469499701</v>
      </c>
      <c r="AD3" s="9">
        <v>13.824858490056499</v>
      </c>
      <c r="AE3" s="9">
        <v>17.059225962213599</v>
      </c>
      <c r="AF3" s="9">
        <v>22.956718751687902</v>
      </c>
      <c r="AG3" s="9">
        <v>26.637321087141999</v>
      </c>
      <c r="AH3" s="8">
        <v>60.061794182031903</v>
      </c>
      <c r="AI3" s="8">
        <v>65.365761182300204</v>
      </c>
      <c r="AJ3" s="8">
        <v>80.658278781151793</v>
      </c>
      <c r="AK3" s="8">
        <v>108.542405445333</v>
      </c>
      <c r="AL3" s="8">
        <v>125.944780553863</v>
      </c>
      <c r="AM3" s="8">
        <v>40.488597811988697</v>
      </c>
      <c r="AN3" s="8">
        <v>44.064085184728</v>
      </c>
      <c r="AO3" s="8">
        <v>54.3730112337253</v>
      </c>
      <c r="AP3" s="8">
        <v>73.170138512722204</v>
      </c>
      <c r="AQ3" s="8">
        <v>84.9013526121078</v>
      </c>
      <c r="AR3" s="83">
        <f t="shared" ref="AR3:AR66" si="1">AH3/40</f>
        <v>1.5015448545507977</v>
      </c>
      <c r="AS3" s="83">
        <f t="shared" ref="AS3:AS66" si="2">AI3/40</f>
        <v>1.6341440295575052</v>
      </c>
      <c r="AT3" s="83">
        <f>AJ3/40</f>
        <v>2.0164569695287948</v>
      </c>
      <c r="AU3" s="83">
        <f t="shared" ref="AU3:AU66" si="3">AK3/40</f>
        <v>2.7135601361333253</v>
      </c>
      <c r="AV3" s="83">
        <f>AL3/40</f>
        <v>3.1486195138465751</v>
      </c>
    </row>
    <row r="4" spans="1:48" x14ac:dyDescent="0.35">
      <c r="A4" s="1" t="s">
        <v>46</v>
      </c>
      <c r="B4" s="1" t="s">
        <v>43</v>
      </c>
      <c r="C4" s="1" t="s">
        <v>44</v>
      </c>
      <c r="D4" s="1" t="s">
        <v>47</v>
      </c>
      <c r="E4" s="7">
        <v>8299</v>
      </c>
      <c r="F4" s="7">
        <v>1860</v>
      </c>
      <c r="G4" s="8">
        <v>22.412338836004299</v>
      </c>
      <c r="H4" s="9">
        <v>8.4600000000000009</v>
      </c>
      <c r="I4" s="9">
        <v>8.9326068487100692</v>
      </c>
      <c r="J4" s="9">
        <v>771</v>
      </c>
      <c r="K4" s="10">
        <v>490</v>
      </c>
      <c r="L4" s="10">
        <v>622</v>
      </c>
      <c r="M4" s="10">
        <v>752</v>
      </c>
      <c r="N4" s="10">
        <v>942</v>
      </c>
      <c r="O4" s="10">
        <v>1275</v>
      </c>
      <c r="P4" s="10">
        <v>65900</v>
      </c>
      <c r="Q4" s="10">
        <v>19770</v>
      </c>
      <c r="R4" s="10">
        <v>35614.318468297599</v>
      </c>
      <c r="S4" s="10">
        <v>890.35796170743902</v>
      </c>
      <c r="T4" s="10">
        <v>494.25</v>
      </c>
      <c r="U4" s="10">
        <v>439.92</v>
      </c>
      <c r="V4" s="10">
        <v>464.49555613292301</v>
      </c>
      <c r="W4" s="10">
        <v>231.3</v>
      </c>
      <c r="X4" s="10">
        <v>19600</v>
      </c>
      <c r="Y4" s="10">
        <v>24880</v>
      </c>
      <c r="Z4" s="10">
        <v>30080</v>
      </c>
      <c r="AA4" s="10">
        <v>37680</v>
      </c>
      <c r="AB4" s="10">
        <v>51000</v>
      </c>
      <c r="AC4" s="9">
        <v>9.4230769230769198</v>
      </c>
      <c r="AD4" s="9">
        <v>11.961538461538501</v>
      </c>
      <c r="AE4" s="9">
        <v>14.461538461538501</v>
      </c>
      <c r="AF4" s="9">
        <v>18.115384615384599</v>
      </c>
      <c r="AG4" s="9">
        <v>24.519230769230798</v>
      </c>
      <c r="AH4" s="8">
        <v>44.5535551918531</v>
      </c>
      <c r="AI4" s="8">
        <v>56.5557374068012</v>
      </c>
      <c r="AJ4" s="8">
        <v>68.376068376068403</v>
      </c>
      <c r="AK4" s="8">
        <v>85.651936715766496</v>
      </c>
      <c r="AL4" s="8">
        <v>115.930169121658</v>
      </c>
      <c r="AM4" s="8">
        <v>42.196313271920999</v>
      </c>
      <c r="AN4" s="8">
        <v>53.563483377826202</v>
      </c>
      <c r="AO4" s="8">
        <v>64.758423633641996</v>
      </c>
      <c r="AP4" s="8">
        <v>81.120259392142003</v>
      </c>
      <c r="AQ4" s="8">
        <v>109.79652943203899</v>
      </c>
      <c r="AR4" s="83">
        <f t="shared" si="1"/>
        <v>1.1138388797963275</v>
      </c>
      <c r="AS4" s="83">
        <f t="shared" si="2"/>
        <v>1.4138934351700301</v>
      </c>
      <c r="AT4" s="83">
        <f t="shared" ref="AT4:AT66" si="4">AJ4/40</f>
        <v>1.70940170940171</v>
      </c>
      <c r="AU4" s="83">
        <f t="shared" si="3"/>
        <v>2.1412984178941623</v>
      </c>
      <c r="AV4" s="83">
        <f t="shared" ref="AV4:AV66" si="5">AL4/40</f>
        <v>2.8982542280414498</v>
      </c>
    </row>
    <row r="5" spans="1:48" x14ac:dyDescent="0.35">
      <c r="A5" s="1" t="s">
        <v>46</v>
      </c>
      <c r="B5" s="1" t="s">
        <v>43</v>
      </c>
      <c r="C5" s="1" t="s">
        <v>44</v>
      </c>
      <c r="D5" s="1" t="s">
        <v>48</v>
      </c>
      <c r="E5" s="7">
        <v>264325</v>
      </c>
      <c r="F5" s="7">
        <v>79758</v>
      </c>
      <c r="G5" s="8">
        <v>30.174217346070197</v>
      </c>
      <c r="H5" s="9">
        <v>8.4600000000000009</v>
      </c>
      <c r="I5" s="9">
        <v>15.355917345476801</v>
      </c>
      <c r="J5" s="9">
        <v>771</v>
      </c>
      <c r="K5" s="10">
        <v>776</v>
      </c>
      <c r="L5" s="10">
        <v>838</v>
      </c>
      <c r="M5" s="10">
        <v>1039</v>
      </c>
      <c r="N5" s="10">
        <v>1351</v>
      </c>
      <c r="O5" s="10">
        <v>1547</v>
      </c>
      <c r="P5" s="10">
        <v>67100</v>
      </c>
      <c r="Q5" s="10">
        <v>20130</v>
      </c>
      <c r="R5" s="10">
        <v>40166.141189284397</v>
      </c>
      <c r="S5" s="10">
        <v>1004.15352973211</v>
      </c>
      <c r="T5" s="10">
        <v>503.25</v>
      </c>
      <c r="U5" s="10">
        <v>439.92</v>
      </c>
      <c r="V5" s="10">
        <v>798.50770196479596</v>
      </c>
      <c r="W5" s="10">
        <v>231.3</v>
      </c>
      <c r="X5" s="10">
        <v>31040</v>
      </c>
      <c r="Y5" s="10">
        <v>33520</v>
      </c>
      <c r="Z5" s="10">
        <v>41560</v>
      </c>
      <c r="AA5" s="10">
        <v>54040</v>
      </c>
      <c r="AB5" s="10">
        <v>61880</v>
      </c>
      <c r="AC5" s="9">
        <v>14.9230769230769</v>
      </c>
      <c r="AD5" s="9">
        <v>16.115384615384599</v>
      </c>
      <c r="AE5" s="9">
        <v>19.980769230769202</v>
      </c>
      <c r="AF5" s="9">
        <v>25.980769230769202</v>
      </c>
      <c r="AG5" s="9">
        <v>29.75</v>
      </c>
      <c r="AH5" s="8">
        <v>70.558283324240804</v>
      </c>
      <c r="AI5" s="8">
        <v>76.195671940352796</v>
      </c>
      <c r="AJ5" s="8">
        <v>94.471722131296602</v>
      </c>
      <c r="AK5" s="8">
        <v>122.840516457538</v>
      </c>
      <c r="AL5" s="8">
        <v>140.66193853427899</v>
      </c>
      <c r="AM5" s="8">
        <v>38.872511716071699</v>
      </c>
      <c r="AN5" s="8">
        <v>41.978305177922799</v>
      </c>
      <c r="AO5" s="8">
        <v>52.047087207472302</v>
      </c>
      <c r="AP5" s="8">
        <v>67.676241402593902</v>
      </c>
      <c r="AQ5" s="8">
        <v>77.494556217478006</v>
      </c>
      <c r="AR5" s="83">
        <f t="shared" si="1"/>
        <v>1.7639570831060201</v>
      </c>
      <c r="AS5" s="83">
        <f t="shared" si="2"/>
        <v>1.9048917985088198</v>
      </c>
      <c r="AT5" s="83">
        <f t="shared" si="4"/>
        <v>2.361793053282415</v>
      </c>
      <c r="AU5" s="83">
        <f t="shared" si="3"/>
        <v>3.0710129114384501</v>
      </c>
      <c r="AV5" s="83">
        <f t="shared" si="5"/>
        <v>3.5165484633569748</v>
      </c>
    </row>
    <row r="6" spans="1:48" x14ac:dyDescent="0.35">
      <c r="A6" s="1" t="s">
        <v>46</v>
      </c>
      <c r="B6" s="1" t="s">
        <v>43</v>
      </c>
      <c r="C6" s="1" t="s">
        <v>44</v>
      </c>
      <c r="D6" s="1" t="s">
        <v>49</v>
      </c>
      <c r="E6" s="7">
        <v>76574</v>
      </c>
      <c r="F6" s="7">
        <v>28112</v>
      </c>
      <c r="G6" s="8">
        <v>36.712199963434102</v>
      </c>
      <c r="H6" s="9">
        <v>8.4600000000000009</v>
      </c>
      <c r="I6" s="9">
        <v>14.171341793475101</v>
      </c>
      <c r="J6" s="9">
        <v>771</v>
      </c>
      <c r="K6" s="10">
        <v>847</v>
      </c>
      <c r="L6" s="10">
        <v>852</v>
      </c>
      <c r="M6" s="10">
        <v>995</v>
      </c>
      <c r="N6" s="10">
        <v>1397</v>
      </c>
      <c r="O6" s="10">
        <v>1748</v>
      </c>
      <c r="P6" s="10">
        <v>75800</v>
      </c>
      <c r="Q6" s="10">
        <v>22740</v>
      </c>
      <c r="R6" s="10">
        <v>42965.501756146499</v>
      </c>
      <c r="S6" s="10">
        <v>1074.1375439036599</v>
      </c>
      <c r="T6" s="10">
        <v>568.5</v>
      </c>
      <c r="U6" s="10">
        <v>439.92</v>
      </c>
      <c r="V6" s="10">
        <v>736.90977326070299</v>
      </c>
      <c r="W6" s="10">
        <v>231.3</v>
      </c>
      <c r="X6" s="10">
        <v>33880</v>
      </c>
      <c r="Y6" s="10">
        <v>34080</v>
      </c>
      <c r="Z6" s="10">
        <v>39800</v>
      </c>
      <c r="AA6" s="10">
        <v>55880</v>
      </c>
      <c r="AB6" s="10">
        <v>69920</v>
      </c>
      <c r="AC6" s="9">
        <v>16.288461538461501</v>
      </c>
      <c r="AD6" s="9">
        <v>16.384615384615401</v>
      </c>
      <c r="AE6" s="9">
        <v>19.134615384615401</v>
      </c>
      <c r="AF6" s="9">
        <v>26.865384615384599</v>
      </c>
      <c r="AG6" s="9">
        <v>33.615384615384599</v>
      </c>
      <c r="AH6" s="8">
        <v>77.014002545917407</v>
      </c>
      <c r="AI6" s="8">
        <v>77.468630660119999</v>
      </c>
      <c r="AJ6" s="8">
        <v>90.470994726313904</v>
      </c>
      <c r="AK6" s="8">
        <v>127.02309510820101</v>
      </c>
      <c r="AL6" s="8">
        <v>158.93798872522299</v>
      </c>
      <c r="AM6" s="8">
        <v>45.975777808030202</v>
      </c>
      <c r="AN6" s="8">
        <v>46.247181455067</v>
      </c>
      <c r="AO6" s="8">
        <v>54.009325760318802</v>
      </c>
      <c r="AP6" s="8">
        <v>75.830178982075793</v>
      </c>
      <c r="AQ6" s="8">
        <v>94.882715004057602</v>
      </c>
      <c r="AR6" s="83">
        <f t="shared" si="1"/>
        <v>1.9253500636479353</v>
      </c>
      <c r="AS6" s="83">
        <f t="shared" si="2"/>
        <v>1.9367157665029999</v>
      </c>
      <c r="AT6" s="83">
        <f t="shared" si="4"/>
        <v>2.2617748681578478</v>
      </c>
      <c r="AU6" s="83">
        <f t="shared" si="3"/>
        <v>3.1755773777050251</v>
      </c>
      <c r="AV6" s="83">
        <f t="shared" si="5"/>
        <v>3.973449718130575</v>
      </c>
    </row>
    <row r="7" spans="1:48" x14ac:dyDescent="0.35">
      <c r="A7" s="1" t="s">
        <v>46</v>
      </c>
      <c r="B7" s="1" t="s">
        <v>43</v>
      </c>
      <c r="C7" s="1" t="s">
        <v>44</v>
      </c>
      <c r="D7" s="1" t="s">
        <v>50</v>
      </c>
      <c r="E7" s="7">
        <v>209885</v>
      </c>
      <c r="F7" s="7">
        <v>64186</v>
      </c>
      <c r="G7" s="8">
        <v>30.581508921552299</v>
      </c>
      <c r="H7" s="9">
        <v>8.4600000000000009</v>
      </c>
      <c r="I7" s="9">
        <v>13.198852200466799</v>
      </c>
      <c r="J7" s="9">
        <v>771</v>
      </c>
      <c r="K7" s="10">
        <v>700</v>
      </c>
      <c r="L7" s="10">
        <v>868</v>
      </c>
      <c r="M7" s="10">
        <v>1083</v>
      </c>
      <c r="N7" s="10">
        <v>1458</v>
      </c>
      <c r="O7" s="10">
        <v>1672</v>
      </c>
      <c r="P7" s="10">
        <v>59100</v>
      </c>
      <c r="Q7" s="10">
        <v>17730</v>
      </c>
      <c r="R7" s="10">
        <v>31879.409518681201</v>
      </c>
      <c r="S7" s="10">
        <v>796.98523796703103</v>
      </c>
      <c r="T7" s="10">
        <v>443.25</v>
      </c>
      <c r="U7" s="10">
        <v>439.92</v>
      </c>
      <c r="V7" s="10">
        <v>686.34031442427499</v>
      </c>
      <c r="W7" s="10">
        <v>231.3</v>
      </c>
      <c r="X7" s="10">
        <v>28000</v>
      </c>
      <c r="Y7" s="10">
        <v>34720</v>
      </c>
      <c r="Z7" s="10">
        <v>43320</v>
      </c>
      <c r="AA7" s="10">
        <v>58320</v>
      </c>
      <c r="AB7" s="10">
        <v>66880</v>
      </c>
      <c r="AC7" s="9">
        <v>13.461538461538501</v>
      </c>
      <c r="AD7" s="9">
        <v>16.692307692307701</v>
      </c>
      <c r="AE7" s="9">
        <v>20.826923076923102</v>
      </c>
      <c r="AF7" s="9">
        <v>28.038461538461501</v>
      </c>
      <c r="AG7" s="9">
        <v>32.153846153846203</v>
      </c>
      <c r="AH7" s="8">
        <v>63.647935988361503</v>
      </c>
      <c r="AI7" s="8">
        <v>78.923440625568304</v>
      </c>
      <c r="AJ7" s="8">
        <v>98.472449536279299</v>
      </c>
      <c r="AK7" s="8">
        <v>132.56955810147301</v>
      </c>
      <c r="AL7" s="8">
        <v>152.02764138934401</v>
      </c>
      <c r="AM7" s="8">
        <v>40.796088196403502</v>
      </c>
      <c r="AN7" s="8">
        <v>50.587149363540298</v>
      </c>
      <c r="AO7" s="8">
        <v>63.1173764524357</v>
      </c>
      <c r="AP7" s="8">
        <v>84.972423700508998</v>
      </c>
      <c r="AQ7" s="8">
        <v>97.444370663409501</v>
      </c>
      <c r="AR7" s="83">
        <f t="shared" si="1"/>
        <v>1.5911983997090375</v>
      </c>
      <c r="AS7" s="83">
        <f t="shared" si="2"/>
        <v>1.9730860156392076</v>
      </c>
      <c r="AT7" s="83">
        <f t="shared" si="4"/>
        <v>2.4618112384069826</v>
      </c>
      <c r="AU7" s="83">
        <f t="shared" si="3"/>
        <v>3.314238952536825</v>
      </c>
      <c r="AV7" s="83">
        <f t="shared" si="5"/>
        <v>3.8006910347336005</v>
      </c>
    </row>
    <row r="8" spans="1:48" x14ac:dyDescent="0.35">
      <c r="A8" s="1" t="s">
        <v>46</v>
      </c>
      <c r="B8" s="1" t="s">
        <v>43</v>
      </c>
      <c r="C8" s="1" t="s">
        <v>44</v>
      </c>
      <c r="D8" s="1" t="s">
        <v>51</v>
      </c>
      <c r="E8" s="7">
        <v>675828</v>
      </c>
      <c r="F8" s="7">
        <v>255048</v>
      </c>
      <c r="G8" s="8">
        <v>37.738596210870199</v>
      </c>
      <c r="H8" s="9">
        <v>8.4600000000000009</v>
      </c>
      <c r="I8" s="9">
        <v>18.746464977696</v>
      </c>
      <c r="J8" s="9">
        <v>771</v>
      </c>
      <c r="K8" s="10">
        <v>950</v>
      </c>
      <c r="L8" s="10">
        <v>1135</v>
      </c>
      <c r="M8" s="10">
        <v>1444</v>
      </c>
      <c r="N8" s="10">
        <v>2088</v>
      </c>
      <c r="O8" s="10">
        <v>2536</v>
      </c>
      <c r="P8" s="10">
        <v>68600</v>
      </c>
      <c r="Q8" s="10">
        <v>20580</v>
      </c>
      <c r="R8" s="10">
        <v>42524.264254157802</v>
      </c>
      <c r="S8" s="10">
        <v>1063.1066063539499</v>
      </c>
      <c r="T8" s="10">
        <v>514.5</v>
      </c>
      <c r="U8" s="10">
        <v>439.92</v>
      </c>
      <c r="V8" s="10">
        <v>974.81617884018999</v>
      </c>
      <c r="W8" s="10">
        <v>231.3</v>
      </c>
      <c r="X8" s="10">
        <v>38000</v>
      </c>
      <c r="Y8" s="10">
        <v>45400</v>
      </c>
      <c r="Z8" s="10">
        <v>57760</v>
      </c>
      <c r="AA8" s="10">
        <v>83520</v>
      </c>
      <c r="AB8" s="10">
        <v>101440</v>
      </c>
      <c r="AC8" s="9">
        <v>18.269230769230798</v>
      </c>
      <c r="AD8" s="9">
        <v>21.826923076923102</v>
      </c>
      <c r="AE8" s="9">
        <v>27.769230769230798</v>
      </c>
      <c r="AF8" s="9">
        <v>40.153846153846203</v>
      </c>
      <c r="AG8" s="9">
        <v>48.769230769230802</v>
      </c>
      <c r="AH8" s="8">
        <v>86.379341698490606</v>
      </c>
      <c r="AI8" s="8">
        <v>103.20058192398599</v>
      </c>
      <c r="AJ8" s="8">
        <v>131.29659938170599</v>
      </c>
      <c r="AK8" s="8">
        <v>189.85270049099799</v>
      </c>
      <c r="AL8" s="8">
        <v>230.58737952355</v>
      </c>
      <c r="AM8" s="8">
        <v>38.981708372147999</v>
      </c>
      <c r="AN8" s="8">
        <v>46.572883160408502</v>
      </c>
      <c r="AO8" s="8">
        <v>59.252196725665002</v>
      </c>
      <c r="AP8" s="8">
        <v>85.677691664258006</v>
      </c>
      <c r="AQ8" s="8">
        <v>104.060644665018</v>
      </c>
      <c r="AR8" s="83">
        <f t="shared" si="1"/>
        <v>2.1594835424622651</v>
      </c>
      <c r="AS8" s="83">
        <f t="shared" si="2"/>
        <v>2.5800145480996499</v>
      </c>
      <c r="AT8" s="83">
        <f t="shared" si="4"/>
        <v>3.2824149845426498</v>
      </c>
      <c r="AU8" s="83">
        <f t="shared" si="3"/>
        <v>4.7463175122749499</v>
      </c>
      <c r="AV8" s="83">
        <f t="shared" si="5"/>
        <v>5.7646844880887498</v>
      </c>
    </row>
    <row r="9" spans="1:48" x14ac:dyDescent="0.35">
      <c r="A9" s="1" t="s">
        <v>46</v>
      </c>
      <c r="B9" s="1" t="s">
        <v>43</v>
      </c>
      <c r="C9" s="1" t="s">
        <v>44</v>
      </c>
      <c r="D9" s="1" t="s">
        <v>52</v>
      </c>
      <c r="E9" s="7">
        <v>103884</v>
      </c>
      <c r="F9" s="7">
        <v>46403</v>
      </c>
      <c r="G9" s="8">
        <v>44.668091332640294</v>
      </c>
      <c r="H9" s="9">
        <v>8.4600000000000009</v>
      </c>
      <c r="I9" s="9">
        <v>11.6248490868738</v>
      </c>
      <c r="J9" s="9">
        <v>771</v>
      </c>
      <c r="K9" s="10">
        <v>694</v>
      </c>
      <c r="L9" s="10">
        <v>773</v>
      </c>
      <c r="M9" s="10">
        <v>948</v>
      </c>
      <c r="N9" s="10">
        <v>1238</v>
      </c>
      <c r="O9" s="10">
        <v>1377</v>
      </c>
      <c r="P9" s="10">
        <v>71100</v>
      </c>
      <c r="Q9" s="10">
        <v>21330</v>
      </c>
      <c r="R9" s="10">
        <v>27762.965479740302</v>
      </c>
      <c r="S9" s="10">
        <v>694.07413699350695</v>
      </c>
      <c r="T9" s="10">
        <v>533.25</v>
      </c>
      <c r="U9" s="10">
        <v>439.92</v>
      </c>
      <c r="V9" s="10">
        <v>604.49215251743999</v>
      </c>
      <c r="W9" s="10">
        <v>231.3</v>
      </c>
      <c r="X9" s="10">
        <v>27760</v>
      </c>
      <c r="Y9" s="10">
        <v>30920</v>
      </c>
      <c r="Z9" s="10">
        <v>37920</v>
      </c>
      <c r="AA9" s="10">
        <v>49520</v>
      </c>
      <c r="AB9" s="10">
        <v>55080</v>
      </c>
      <c r="AC9" s="9">
        <v>13.346153846153801</v>
      </c>
      <c r="AD9" s="9">
        <v>14.865384615384601</v>
      </c>
      <c r="AE9" s="9">
        <v>18.230769230769202</v>
      </c>
      <c r="AF9" s="9">
        <v>23.807692307692299</v>
      </c>
      <c r="AG9" s="9">
        <v>26.480769230769202</v>
      </c>
      <c r="AH9" s="8">
        <v>63.102382251318403</v>
      </c>
      <c r="AI9" s="8">
        <v>70.285506455719201</v>
      </c>
      <c r="AJ9" s="8">
        <v>86.197490452809603</v>
      </c>
      <c r="AK9" s="8">
        <v>112.56592107655899</v>
      </c>
      <c r="AL9" s="8">
        <v>125.20458265139099</v>
      </c>
      <c r="AM9" s="8">
        <v>45.9228459532386</v>
      </c>
      <c r="AN9" s="8">
        <v>51.150374527166299</v>
      </c>
      <c r="AO9" s="8">
        <v>62.730342887132799</v>
      </c>
      <c r="AP9" s="8">
        <v>81.920004740791597</v>
      </c>
      <c r="AQ9" s="8">
        <v>91.117808180993606</v>
      </c>
      <c r="AR9" s="83">
        <f t="shared" si="1"/>
        <v>1.5775595562829601</v>
      </c>
      <c r="AS9" s="83">
        <f t="shared" si="2"/>
        <v>1.7571376613929801</v>
      </c>
      <c r="AT9" s="83">
        <f t="shared" si="4"/>
        <v>2.15493726132024</v>
      </c>
      <c r="AU9" s="83">
        <f t="shared" si="3"/>
        <v>2.8141480269139749</v>
      </c>
      <c r="AV9" s="83">
        <f t="shared" si="5"/>
        <v>3.1301145662847749</v>
      </c>
    </row>
    <row r="10" spans="1:48" x14ac:dyDescent="0.35">
      <c r="A10" s="1" t="s">
        <v>46</v>
      </c>
      <c r="B10" s="1" t="s">
        <v>43</v>
      </c>
      <c r="C10" s="1" t="s">
        <v>44</v>
      </c>
      <c r="D10" s="1" t="s">
        <v>53</v>
      </c>
      <c r="E10" s="7">
        <v>5295</v>
      </c>
      <c r="F10" s="7">
        <v>1342</v>
      </c>
      <c r="G10" s="8">
        <v>25.344664778092501</v>
      </c>
      <c r="H10" s="9">
        <v>8.4600000000000009</v>
      </c>
      <c r="I10" s="9">
        <v>12.644354074322401</v>
      </c>
      <c r="J10" s="9">
        <v>771</v>
      </c>
      <c r="K10" s="10">
        <v>695</v>
      </c>
      <c r="L10" s="10">
        <v>700</v>
      </c>
      <c r="M10" s="10">
        <v>926</v>
      </c>
      <c r="N10" s="10">
        <v>1160</v>
      </c>
      <c r="O10" s="10">
        <v>1425</v>
      </c>
      <c r="P10" s="10">
        <v>54400</v>
      </c>
      <c r="Q10" s="10">
        <v>16320</v>
      </c>
      <c r="R10" s="10">
        <v>35228.235654057498</v>
      </c>
      <c r="S10" s="10">
        <v>880.705891351437</v>
      </c>
      <c r="T10" s="10">
        <v>408</v>
      </c>
      <c r="U10" s="10">
        <v>439.92</v>
      </c>
      <c r="V10" s="10">
        <v>657.506411864764</v>
      </c>
      <c r="W10" s="10">
        <v>231.3</v>
      </c>
      <c r="X10" s="10">
        <v>27800</v>
      </c>
      <c r="Y10" s="10">
        <v>28000</v>
      </c>
      <c r="Z10" s="10">
        <v>37040</v>
      </c>
      <c r="AA10" s="10">
        <v>46400</v>
      </c>
      <c r="AB10" s="10">
        <v>57000</v>
      </c>
      <c r="AC10" s="9">
        <v>13.365384615384601</v>
      </c>
      <c r="AD10" s="9">
        <v>13.461538461538501</v>
      </c>
      <c r="AE10" s="9">
        <v>17.807692307692299</v>
      </c>
      <c r="AF10" s="9">
        <v>22.307692307692299</v>
      </c>
      <c r="AG10" s="9">
        <v>27.403846153846199</v>
      </c>
      <c r="AH10" s="8">
        <v>63.193307874158897</v>
      </c>
      <c r="AI10" s="8">
        <v>63.647935988361503</v>
      </c>
      <c r="AJ10" s="8">
        <v>84.197126750318205</v>
      </c>
      <c r="AK10" s="8">
        <v>105.473722494999</v>
      </c>
      <c r="AL10" s="8">
        <v>129.56901254773601</v>
      </c>
      <c r="AM10" s="8">
        <v>42.2809565022431</v>
      </c>
      <c r="AN10" s="8">
        <v>42.585136045424697</v>
      </c>
      <c r="AO10" s="8">
        <v>56.334051397233203</v>
      </c>
      <c r="AP10" s="8">
        <v>70.569654018132397</v>
      </c>
      <c r="AQ10" s="8">
        <v>86.691169806757401</v>
      </c>
      <c r="AR10" s="83">
        <f t="shared" si="1"/>
        <v>1.5798326968539724</v>
      </c>
      <c r="AS10" s="83">
        <f t="shared" si="2"/>
        <v>1.5911983997090375</v>
      </c>
      <c r="AT10" s="83">
        <f t="shared" si="4"/>
        <v>2.1049281687579553</v>
      </c>
      <c r="AU10" s="83">
        <f t="shared" si="3"/>
        <v>2.6368430623749748</v>
      </c>
      <c r="AV10" s="83">
        <f t="shared" si="5"/>
        <v>3.2392253136934004</v>
      </c>
    </row>
    <row r="11" spans="1:48" x14ac:dyDescent="0.35">
      <c r="A11" s="1" t="s">
        <v>46</v>
      </c>
      <c r="B11" s="1" t="s">
        <v>43</v>
      </c>
      <c r="C11" s="1" t="s">
        <v>44</v>
      </c>
      <c r="D11" s="1" t="s">
        <v>54</v>
      </c>
      <c r="E11" s="7">
        <v>62488</v>
      </c>
      <c r="F11" s="7">
        <v>11932</v>
      </c>
      <c r="G11" s="8">
        <v>19.0948662143131</v>
      </c>
      <c r="H11" s="9">
        <v>8.4600000000000009</v>
      </c>
      <c r="I11" s="9">
        <v>11.795195599372599</v>
      </c>
      <c r="J11" s="9">
        <v>771</v>
      </c>
      <c r="K11" s="10">
        <v>620</v>
      </c>
      <c r="L11" s="10">
        <v>640</v>
      </c>
      <c r="M11" s="10">
        <v>846</v>
      </c>
      <c r="N11" s="10">
        <v>1191</v>
      </c>
      <c r="O11" s="10">
        <v>1486</v>
      </c>
      <c r="P11" s="10">
        <v>52700</v>
      </c>
      <c r="Q11" s="10">
        <v>15810</v>
      </c>
      <c r="R11" s="10">
        <v>27504.498060284201</v>
      </c>
      <c r="S11" s="10">
        <v>687.61245150710397</v>
      </c>
      <c r="T11" s="10">
        <v>395.25</v>
      </c>
      <c r="U11" s="10">
        <v>439.92</v>
      </c>
      <c r="V11" s="10">
        <v>613.35017116737595</v>
      </c>
      <c r="W11" s="10">
        <v>231.3</v>
      </c>
      <c r="X11" s="10">
        <v>24800</v>
      </c>
      <c r="Y11" s="10">
        <v>25600</v>
      </c>
      <c r="Z11" s="10">
        <v>33840</v>
      </c>
      <c r="AA11" s="10">
        <v>47640</v>
      </c>
      <c r="AB11" s="10">
        <v>59440</v>
      </c>
      <c r="AC11" s="9">
        <v>11.9230769230769</v>
      </c>
      <c r="AD11" s="9">
        <v>12.307692307692299</v>
      </c>
      <c r="AE11" s="9">
        <v>16.269230769230798</v>
      </c>
      <c r="AF11" s="9">
        <v>22.903846153846199</v>
      </c>
      <c r="AG11" s="9">
        <v>28.576923076923102</v>
      </c>
      <c r="AH11" s="8">
        <v>56.373886161120197</v>
      </c>
      <c r="AI11" s="8">
        <v>58.1923986179305</v>
      </c>
      <c r="AJ11" s="8">
        <v>76.923076923076906</v>
      </c>
      <c r="AK11" s="8">
        <v>108.292416803055</v>
      </c>
      <c r="AL11" s="8">
        <v>135.11547554100699</v>
      </c>
      <c r="AM11" s="8">
        <v>40.433672583475001</v>
      </c>
      <c r="AN11" s="8">
        <v>41.737984602296699</v>
      </c>
      <c r="AO11" s="8">
        <v>55.172398396161</v>
      </c>
      <c r="AP11" s="8">
        <v>77.671780720836594</v>
      </c>
      <c r="AQ11" s="8">
        <v>96.910382998457806</v>
      </c>
      <c r="AR11" s="83">
        <f t="shared" si="1"/>
        <v>1.4093471540280049</v>
      </c>
      <c r="AS11" s="83">
        <f t="shared" si="2"/>
        <v>1.4548099654482625</v>
      </c>
      <c r="AT11" s="83">
        <f t="shared" si="4"/>
        <v>1.9230769230769227</v>
      </c>
      <c r="AU11" s="83">
        <f t="shared" si="3"/>
        <v>2.7073104200763751</v>
      </c>
      <c r="AV11" s="83">
        <f t="shared" si="5"/>
        <v>3.3778868885251745</v>
      </c>
    </row>
    <row r="12" spans="1:48" x14ac:dyDescent="0.35">
      <c r="A12" s="1" t="s">
        <v>46</v>
      </c>
      <c r="B12" s="1" t="s">
        <v>43</v>
      </c>
      <c r="C12" s="1" t="s">
        <v>44</v>
      </c>
      <c r="D12" s="1" t="s">
        <v>55</v>
      </c>
      <c r="E12" s="7">
        <v>533920</v>
      </c>
      <c r="F12" s="7">
        <v>191532</v>
      </c>
      <c r="G12" s="8">
        <v>35.8727899310758</v>
      </c>
      <c r="H12" s="9">
        <v>8.4600000000000009</v>
      </c>
      <c r="I12" s="9">
        <v>16.9786600665376</v>
      </c>
      <c r="J12" s="9">
        <v>771</v>
      </c>
      <c r="K12" s="10">
        <v>632</v>
      </c>
      <c r="L12" s="10">
        <v>798</v>
      </c>
      <c r="M12" s="10">
        <v>973</v>
      </c>
      <c r="N12" s="10">
        <v>1280</v>
      </c>
      <c r="O12" s="10">
        <v>1647</v>
      </c>
      <c r="P12" s="10">
        <v>73500</v>
      </c>
      <c r="Q12" s="10">
        <v>22050</v>
      </c>
      <c r="R12" s="10">
        <v>39452.970719569697</v>
      </c>
      <c r="S12" s="10">
        <v>986.324267989242</v>
      </c>
      <c r="T12" s="10">
        <v>551.25</v>
      </c>
      <c r="U12" s="10">
        <v>439.92</v>
      </c>
      <c r="V12" s="10">
        <v>882.89032345995395</v>
      </c>
      <c r="W12" s="10">
        <v>231.3</v>
      </c>
      <c r="X12" s="10">
        <v>25280</v>
      </c>
      <c r="Y12" s="10">
        <v>31920</v>
      </c>
      <c r="Z12" s="10">
        <v>38920</v>
      </c>
      <c r="AA12" s="10">
        <v>51200</v>
      </c>
      <c r="AB12" s="10">
        <v>65880</v>
      </c>
      <c r="AC12" s="9">
        <v>12.153846153846199</v>
      </c>
      <c r="AD12" s="9">
        <v>15.346153846153801</v>
      </c>
      <c r="AE12" s="9">
        <v>18.711538461538499</v>
      </c>
      <c r="AF12" s="9">
        <v>24.615384615384599</v>
      </c>
      <c r="AG12" s="9">
        <v>31.673076923076898</v>
      </c>
      <c r="AH12" s="8">
        <v>57.464993635206397</v>
      </c>
      <c r="AI12" s="8">
        <v>72.558647026732103</v>
      </c>
      <c r="AJ12" s="8">
        <v>88.470631023822506</v>
      </c>
      <c r="AK12" s="8">
        <v>116.384797235861</v>
      </c>
      <c r="AL12" s="8">
        <v>149.754500818331</v>
      </c>
      <c r="AM12" s="8">
        <v>28.633228078579901</v>
      </c>
      <c r="AN12" s="8">
        <v>36.153981023270099</v>
      </c>
      <c r="AO12" s="8">
        <v>44.082485633636402</v>
      </c>
      <c r="AP12" s="8">
        <v>57.991348007250302</v>
      </c>
      <c r="AQ12" s="8">
        <v>74.618554818704098</v>
      </c>
      <c r="AR12" s="83">
        <f t="shared" si="1"/>
        <v>1.4366248408801598</v>
      </c>
      <c r="AS12" s="83">
        <f t="shared" si="2"/>
        <v>1.8139661756683025</v>
      </c>
      <c r="AT12" s="83">
        <f t="shared" si="4"/>
        <v>2.2117657755955626</v>
      </c>
      <c r="AU12" s="83">
        <f t="shared" si="3"/>
        <v>2.9096199308965249</v>
      </c>
      <c r="AV12" s="83">
        <f t="shared" si="5"/>
        <v>3.7438625204582747</v>
      </c>
    </row>
    <row r="13" spans="1:48" x14ac:dyDescent="0.35">
      <c r="A13" s="1" t="s">
        <v>46</v>
      </c>
      <c r="B13" s="1" t="s">
        <v>43</v>
      </c>
      <c r="C13" s="1" t="s">
        <v>44</v>
      </c>
      <c r="D13" s="1" t="s">
        <v>56</v>
      </c>
      <c r="E13" s="7">
        <v>226604</v>
      </c>
      <c r="F13" s="7">
        <v>71901</v>
      </c>
      <c r="G13" s="8">
        <v>31.729801768724297</v>
      </c>
      <c r="H13" s="9">
        <v>8.4600000000000009</v>
      </c>
      <c r="I13" s="9">
        <v>15.3069870129913</v>
      </c>
      <c r="J13" s="9">
        <v>771</v>
      </c>
      <c r="K13" s="10">
        <v>703</v>
      </c>
      <c r="L13" s="10">
        <v>708</v>
      </c>
      <c r="M13" s="10">
        <v>925</v>
      </c>
      <c r="N13" s="10">
        <v>1233</v>
      </c>
      <c r="O13" s="10">
        <v>1532</v>
      </c>
      <c r="P13" s="10">
        <v>58200</v>
      </c>
      <c r="Q13" s="10">
        <v>17460</v>
      </c>
      <c r="R13" s="10">
        <v>35642.416139414803</v>
      </c>
      <c r="S13" s="10">
        <v>891.06040348536897</v>
      </c>
      <c r="T13" s="10">
        <v>436.5</v>
      </c>
      <c r="U13" s="10">
        <v>439.92</v>
      </c>
      <c r="V13" s="10">
        <v>795.96332467554498</v>
      </c>
      <c r="W13" s="10">
        <v>231.3</v>
      </c>
      <c r="X13" s="10">
        <v>28120</v>
      </c>
      <c r="Y13" s="10">
        <v>28320</v>
      </c>
      <c r="Z13" s="10">
        <v>37000</v>
      </c>
      <c r="AA13" s="10">
        <v>49320</v>
      </c>
      <c r="AB13" s="10">
        <v>61280</v>
      </c>
      <c r="AC13" s="9">
        <v>13.5192307692308</v>
      </c>
      <c r="AD13" s="9">
        <v>13.615384615384601</v>
      </c>
      <c r="AE13" s="9">
        <v>17.788461538461501</v>
      </c>
      <c r="AF13" s="9">
        <v>23.711538461538499</v>
      </c>
      <c r="AG13" s="9">
        <v>29.461538461538499</v>
      </c>
      <c r="AH13" s="8">
        <v>63.9207128568831</v>
      </c>
      <c r="AI13" s="8">
        <v>64.375340971085606</v>
      </c>
      <c r="AJ13" s="8">
        <v>84.106201127477703</v>
      </c>
      <c r="AK13" s="8">
        <v>112.111292962357</v>
      </c>
      <c r="AL13" s="8">
        <v>139.29805419167101</v>
      </c>
      <c r="AM13" s="8">
        <v>35.328260898782503</v>
      </c>
      <c r="AN13" s="8">
        <v>35.579528757237597</v>
      </c>
      <c r="AO13" s="8">
        <v>46.4845538141875</v>
      </c>
      <c r="AP13" s="8">
        <v>61.962653895019699</v>
      </c>
      <c r="AQ13" s="8">
        <v>76.988471830632704</v>
      </c>
      <c r="AR13" s="83">
        <f t="shared" si="1"/>
        <v>1.5980178214220775</v>
      </c>
      <c r="AS13" s="83">
        <f t="shared" si="2"/>
        <v>1.6093835242771402</v>
      </c>
      <c r="AT13" s="83">
        <f t="shared" si="4"/>
        <v>2.1026550281869425</v>
      </c>
      <c r="AU13" s="83">
        <f t="shared" si="3"/>
        <v>2.8027823240589251</v>
      </c>
      <c r="AV13" s="83">
        <f t="shared" si="5"/>
        <v>3.4824513547917753</v>
      </c>
    </row>
    <row r="14" spans="1:48" x14ac:dyDescent="0.35">
      <c r="A14" s="1" t="s">
        <v>46</v>
      </c>
      <c r="B14" s="1" t="s">
        <v>43</v>
      </c>
      <c r="C14" s="1" t="s">
        <v>44</v>
      </c>
      <c r="D14" s="1" t="s">
        <v>57</v>
      </c>
      <c r="E14" s="7">
        <v>858289</v>
      </c>
      <c r="F14" s="7">
        <v>410278</v>
      </c>
      <c r="G14" s="8">
        <v>47.801847629411498</v>
      </c>
      <c r="H14" s="9">
        <v>8.4600000000000009</v>
      </c>
      <c r="I14" s="9">
        <v>18.167909866374298</v>
      </c>
      <c r="J14" s="9">
        <v>771</v>
      </c>
      <c r="K14" s="10">
        <v>951</v>
      </c>
      <c r="L14" s="10">
        <v>1147</v>
      </c>
      <c r="M14" s="10">
        <v>1454</v>
      </c>
      <c r="N14" s="10">
        <v>1934</v>
      </c>
      <c r="O14" s="10">
        <v>2354</v>
      </c>
      <c r="P14" s="10">
        <v>54900</v>
      </c>
      <c r="Q14" s="10">
        <v>16470</v>
      </c>
      <c r="R14" s="10">
        <v>33809.8235898817</v>
      </c>
      <c r="S14" s="10">
        <v>845.24558974704098</v>
      </c>
      <c r="T14" s="10">
        <v>411.75</v>
      </c>
      <c r="U14" s="10">
        <v>439.92</v>
      </c>
      <c r="V14" s="10">
        <v>944.73131305146399</v>
      </c>
      <c r="W14" s="10">
        <v>231.3</v>
      </c>
      <c r="X14" s="10">
        <v>38040</v>
      </c>
      <c r="Y14" s="10">
        <v>45880</v>
      </c>
      <c r="Z14" s="10">
        <v>58160</v>
      </c>
      <c r="AA14" s="10">
        <v>77360</v>
      </c>
      <c r="AB14" s="10">
        <v>94160</v>
      </c>
      <c r="AC14" s="9">
        <v>18.288461538461501</v>
      </c>
      <c r="AD14" s="9">
        <v>22.057692307692299</v>
      </c>
      <c r="AE14" s="9">
        <v>27.961538461538499</v>
      </c>
      <c r="AF14" s="9">
        <v>37.192307692307701</v>
      </c>
      <c r="AG14" s="9">
        <v>45.269230769230802</v>
      </c>
      <c r="AH14" s="8">
        <v>86.470267321331207</v>
      </c>
      <c r="AI14" s="8">
        <v>104.29168939807199</v>
      </c>
      <c r="AJ14" s="8">
        <v>132.205855610111</v>
      </c>
      <c r="AK14" s="8">
        <v>175.850154573559</v>
      </c>
      <c r="AL14" s="8">
        <v>214.038916166576</v>
      </c>
      <c r="AM14" s="8">
        <v>40.2654167110557</v>
      </c>
      <c r="AN14" s="8">
        <v>48.564072521115499</v>
      </c>
      <c r="AO14" s="8">
        <v>61.562477284831701</v>
      </c>
      <c r="AP14" s="8">
        <v>81.885716003345607</v>
      </c>
      <c r="AQ14" s="8">
        <v>99.668549882045298</v>
      </c>
      <c r="AR14" s="83">
        <f t="shared" si="1"/>
        <v>2.1617566830332802</v>
      </c>
      <c r="AS14" s="83">
        <f t="shared" si="2"/>
        <v>2.6072922349518</v>
      </c>
      <c r="AT14" s="83">
        <f t="shared" si="4"/>
        <v>3.3051463902527751</v>
      </c>
      <c r="AU14" s="83">
        <f t="shared" si="3"/>
        <v>4.3962538643389752</v>
      </c>
      <c r="AV14" s="83">
        <f t="shared" si="5"/>
        <v>5.3509729041643999</v>
      </c>
    </row>
    <row r="15" spans="1:48" x14ac:dyDescent="0.35">
      <c r="A15" s="1" t="s">
        <v>46</v>
      </c>
      <c r="B15" s="1" t="s">
        <v>43</v>
      </c>
      <c r="C15" s="1" t="s">
        <v>44</v>
      </c>
      <c r="D15" s="1" t="s">
        <v>58</v>
      </c>
      <c r="E15" s="7">
        <v>138131</v>
      </c>
      <c r="F15" s="7">
        <v>38507</v>
      </c>
      <c r="G15" s="8">
        <v>27.877160087163599</v>
      </c>
      <c r="H15" s="9">
        <v>8.4600000000000009</v>
      </c>
      <c r="I15" s="9">
        <v>15.5234426481813</v>
      </c>
      <c r="J15" s="9">
        <v>771</v>
      </c>
      <c r="K15" s="10">
        <v>853</v>
      </c>
      <c r="L15" s="10">
        <v>1082</v>
      </c>
      <c r="M15" s="10">
        <v>1327</v>
      </c>
      <c r="N15" s="10">
        <v>1760</v>
      </c>
      <c r="O15" s="10">
        <v>2079</v>
      </c>
      <c r="P15" s="10">
        <v>78300</v>
      </c>
      <c r="Q15" s="10">
        <v>23490</v>
      </c>
      <c r="R15" s="10">
        <v>44236.140883335604</v>
      </c>
      <c r="S15" s="10">
        <v>1105.90352208339</v>
      </c>
      <c r="T15" s="10">
        <v>587.25</v>
      </c>
      <c r="U15" s="10">
        <v>439.92</v>
      </c>
      <c r="V15" s="10">
        <v>807.21901770542604</v>
      </c>
      <c r="W15" s="10">
        <v>231.3</v>
      </c>
      <c r="X15" s="10">
        <v>34120</v>
      </c>
      <c r="Y15" s="10">
        <v>43280</v>
      </c>
      <c r="Z15" s="10">
        <v>53080</v>
      </c>
      <c r="AA15" s="10">
        <v>70400</v>
      </c>
      <c r="AB15" s="10">
        <v>83160</v>
      </c>
      <c r="AC15" s="9">
        <v>16.403846153846199</v>
      </c>
      <c r="AD15" s="9">
        <v>20.807692307692299</v>
      </c>
      <c r="AE15" s="9">
        <v>25.519230769230798</v>
      </c>
      <c r="AF15" s="9">
        <v>33.846153846153797</v>
      </c>
      <c r="AG15" s="9">
        <v>39.980769230769198</v>
      </c>
      <c r="AH15" s="8">
        <v>77.5595562829605</v>
      </c>
      <c r="AI15" s="8">
        <v>98.381523913438798</v>
      </c>
      <c r="AJ15" s="8">
        <v>120.658301509365</v>
      </c>
      <c r="AK15" s="8">
        <v>160.02909619930901</v>
      </c>
      <c r="AL15" s="8">
        <v>189.03436988543399</v>
      </c>
      <c r="AM15" s="8">
        <v>42.2685779839384</v>
      </c>
      <c r="AN15" s="8">
        <v>53.6161798108105</v>
      </c>
      <c r="AO15" s="8">
        <v>65.756627180171506</v>
      </c>
      <c r="AP15" s="8">
        <v>87.213009673776895</v>
      </c>
      <c r="AQ15" s="8">
        <v>103.020367677149</v>
      </c>
      <c r="AR15" s="83">
        <f t="shared" si="1"/>
        <v>1.9389889070740125</v>
      </c>
      <c r="AS15" s="83">
        <f t="shared" si="2"/>
        <v>2.4595380978359698</v>
      </c>
      <c r="AT15" s="83">
        <f t="shared" si="4"/>
        <v>3.0164575377341252</v>
      </c>
      <c r="AU15" s="83">
        <f t="shared" si="3"/>
        <v>4.0007274049827251</v>
      </c>
      <c r="AV15" s="83">
        <f t="shared" si="5"/>
        <v>4.7258592471358494</v>
      </c>
    </row>
    <row r="16" spans="1:48" x14ac:dyDescent="0.35">
      <c r="A16" s="1" t="s">
        <v>46</v>
      </c>
      <c r="B16" s="1" t="s">
        <v>43</v>
      </c>
      <c r="C16" s="1" t="s">
        <v>44</v>
      </c>
      <c r="D16" s="1" t="s">
        <v>59</v>
      </c>
      <c r="E16" s="7">
        <v>318253</v>
      </c>
      <c r="F16" s="7">
        <v>87454</v>
      </c>
      <c r="G16" s="8">
        <v>27.479395323846102</v>
      </c>
      <c r="H16" s="9">
        <v>8.4600000000000009</v>
      </c>
      <c r="I16" s="9">
        <v>15.7792805800067</v>
      </c>
      <c r="J16" s="9">
        <v>771</v>
      </c>
      <c r="K16" s="10">
        <v>811</v>
      </c>
      <c r="L16" s="10">
        <v>925</v>
      </c>
      <c r="M16" s="10">
        <v>1180</v>
      </c>
      <c r="N16" s="10">
        <v>1597</v>
      </c>
      <c r="O16" s="10">
        <v>1950</v>
      </c>
      <c r="P16" s="10">
        <v>70900</v>
      </c>
      <c r="Q16" s="10">
        <v>21270</v>
      </c>
      <c r="R16" s="10">
        <v>41306.143265516999</v>
      </c>
      <c r="S16" s="10">
        <v>1032.6535816379201</v>
      </c>
      <c r="T16" s="10">
        <v>531.75</v>
      </c>
      <c r="U16" s="10">
        <v>439.92</v>
      </c>
      <c r="V16" s="10">
        <v>820.522590160346</v>
      </c>
      <c r="W16" s="10">
        <v>231.3</v>
      </c>
      <c r="X16" s="10">
        <v>32440</v>
      </c>
      <c r="Y16" s="10">
        <v>37000</v>
      </c>
      <c r="Z16" s="10">
        <v>47200</v>
      </c>
      <c r="AA16" s="10">
        <v>63880</v>
      </c>
      <c r="AB16" s="10">
        <v>78000</v>
      </c>
      <c r="AC16" s="9">
        <v>15.596153846153801</v>
      </c>
      <c r="AD16" s="9">
        <v>17.788461538461501</v>
      </c>
      <c r="AE16" s="9">
        <v>22.692307692307701</v>
      </c>
      <c r="AF16" s="9">
        <v>30.711538461538499</v>
      </c>
      <c r="AG16" s="9">
        <v>37.5</v>
      </c>
      <c r="AH16" s="8">
        <v>73.740680123658805</v>
      </c>
      <c r="AI16" s="8">
        <v>84.106201127477703</v>
      </c>
      <c r="AJ16" s="8">
        <v>107.29223495180899</v>
      </c>
      <c r="AK16" s="8">
        <v>145.20821967630499</v>
      </c>
      <c r="AL16" s="8">
        <v>177.30496453900699</v>
      </c>
      <c r="AM16" s="8">
        <v>39.535779257047103</v>
      </c>
      <c r="AN16" s="8">
        <v>45.093213086027902</v>
      </c>
      <c r="AO16" s="8">
        <v>57.524315071905797</v>
      </c>
      <c r="AP16" s="8">
        <v>77.852823025282703</v>
      </c>
      <c r="AQ16" s="8">
        <v>95.061368127302003</v>
      </c>
      <c r="AR16" s="83">
        <f t="shared" si="1"/>
        <v>1.84351700309147</v>
      </c>
      <c r="AS16" s="83">
        <f t="shared" si="2"/>
        <v>2.1026550281869425</v>
      </c>
      <c r="AT16" s="83">
        <f t="shared" si="4"/>
        <v>2.682305873795225</v>
      </c>
      <c r="AU16" s="83">
        <f t="shared" si="3"/>
        <v>3.630205491907625</v>
      </c>
      <c r="AV16" s="83">
        <f t="shared" si="5"/>
        <v>4.4326241134751747</v>
      </c>
    </row>
    <row r="17" spans="1:48" x14ac:dyDescent="0.35">
      <c r="A17" s="1" t="s">
        <v>46</v>
      </c>
      <c r="B17" s="1" t="s">
        <v>43</v>
      </c>
      <c r="C17" s="1" t="s">
        <v>44</v>
      </c>
      <c r="D17" s="1" t="s">
        <v>60</v>
      </c>
      <c r="E17" s="7">
        <v>134747</v>
      </c>
      <c r="F17" s="7">
        <v>33233</v>
      </c>
      <c r="G17" s="8">
        <v>24.663257809079202</v>
      </c>
      <c r="H17" s="9">
        <v>8.4600000000000009</v>
      </c>
      <c r="I17" s="9">
        <v>13.5498116765721</v>
      </c>
      <c r="J17" s="9">
        <v>771</v>
      </c>
      <c r="K17" s="10">
        <v>631</v>
      </c>
      <c r="L17" s="10">
        <v>712</v>
      </c>
      <c r="M17" s="10">
        <v>867</v>
      </c>
      <c r="N17" s="10">
        <v>1154</v>
      </c>
      <c r="O17" s="10">
        <v>1281</v>
      </c>
      <c r="P17" s="10">
        <v>50200</v>
      </c>
      <c r="Q17" s="10">
        <v>15060</v>
      </c>
      <c r="R17" s="10">
        <v>32215.5409176018</v>
      </c>
      <c r="S17" s="10">
        <v>805.38852294004596</v>
      </c>
      <c r="T17" s="10">
        <v>376.5</v>
      </c>
      <c r="U17" s="10">
        <v>439.92</v>
      </c>
      <c r="V17" s="10">
        <v>704.59020718174997</v>
      </c>
      <c r="W17" s="10">
        <v>231.3</v>
      </c>
      <c r="X17" s="10">
        <v>25240</v>
      </c>
      <c r="Y17" s="10">
        <v>28480</v>
      </c>
      <c r="Z17" s="10">
        <v>34680</v>
      </c>
      <c r="AA17" s="10">
        <v>46160</v>
      </c>
      <c r="AB17" s="10">
        <v>51240</v>
      </c>
      <c r="AC17" s="9">
        <v>12.134615384615399</v>
      </c>
      <c r="AD17" s="9">
        <v>13.692307692307701</v>
      </c>
      <c r="AE17" s="9">
        <v>16.673076923076898</v>
      </c>
      <c r="AF17" s="9">
        <v>22.192307692307701</v>
      </c>
      <c r="AG17" s="9">
        <v>24.634615384615401</v>
      </c>
      <c r="AH17" s="8">
        <v>57.374068012365903</v>
      </c>
      <c r="AI17" s="8">
        <v>64.739043462447697</v>
      </c>
      <c r="AJ17" s="8">
        <v>78.832515002727803</v>
      </c>
      <c r="AK17" s="8">
        <v>104.928168757956</v>
      </c>
      <c r="AL17" s="8">
        <v>116.475722858702</v>
      </c>
      <c r="AM17" s="8">
        <v>35.822240704928298</v>
      </c>
      <c r="AN17" s="8">
        <v>40.420658291456398</v>
      </c>
      <c r="AO17" s="8">
        <v>49.220099352096497</v>
      </c>
      <c r="AP17" s="8">
        <v>65.513257961152604</v>
      </c>
      <c r="AQ17" s="8">
        <v>72.723122572128702</v>
      </c>
      <c r="AR17" s="83">
        <f t="shared" si="1"/>
        <v>1.4343517003091475</v>
      </c>
      <c r="AS17" s="83">
        <f t="shared" si="2"/>
        <v>1.6184760865611925</v>
      </c>
      <c r="AT17" s="83">
        <f t="shared" si="4"/>
        <v>1.970812875068195</v>
      </c>
      <c r="AU17" s="83">
        <f t="shared" si="3"/>
        <v>2.6232042189489002</v>
      </c>
      <c r="AV17" s="83">
        <f t="shared" si="5"/>
        <v>2.9118930714675502</v>
      </c>
    </row>
    <row r="18" spans="1:48" x14ac:dyDescent="0.35">
      <c r="A18" s="1" t="s">
        <v>46</v>
      </c>
      <c r="B18" s="1" t="s">
        <v>43</v>
      </c>
      <c r="C18" s="1" t="s">
        <v>44</v>
      </c>
      <c r="D18" s="1" t="s">
        <v>61</v>
      </c>
      <c r="E18" s="7">
        <v>837022</v>
      </c>
      <c r="F18" s="7">
        <v>332747</v>
      </c>
      <c r="G18" s="8">
        <v>39.753674335919499</v>
      </c>
      <c r="H18" s="9">
        <v>8.4600000000000009</v>
      </c>
      <c r="I18" s="9">
        <v>16.665819187593801</v>
      </c>
      <c r="J18" s="9">
        <v>771</v>
      </c>
      <c r="K18" s="10">
        <v>932</v>
      </c>
      <c r="L18" s="10">
        <v>1004</v>
      </c>
      <c r="M18" s="10">
        <v>1190</v>
      </c>
      <c r="N18" s="10">
        <v>1576</v>
      </c>
      <c r="O18" s="10">
        <v>1879</v>
      </c>
      <c r="P18" s="10">
        <v>65100</v>
      </c>
      <c r="Q18" s="10">
        <v>19530</v>
      </c>
      <c r="R18" s="10">
        <v>39810.167431278198</v>
      </c>
      <c r="S18" s="10">
        <v>995.25418578195399</v>
      </c>
      <c r="T18" s="10">
        <v>488.25</v>
      </c>
      <c r="U18" s="10">
        <v>439.92</v>
      </c>
      <c r="V18" s="10">
        <v>866.62259775487598</v>
      </c>
      <c r="W18" s="10">
        <v>231.3</v>
      </c>
      <c r="X18" s="10">
        <v>37280</v>
      </c>
      <c r="Y18" s="10">
        <v>40160</v>
      </c>
      <c r="Z18" s="10">
        <v>47600</v>
      </c>
      <c r="AA18" s="10">
        <v>63040</v>
      </c>
      <c r="AB18" s="10">
        <v>75160</v>
      </c>
      <c r="AC18" s="9">
        <v>17.923076923076898</v>
      </c>
      <c r="AD18" s="9">
        <v>19.307692307692299</v>
      </c>
      <c r="AE18" s="9">
        <v>22.884615384615401</v>
      </c>
      <c r="AF18" s="9">
        <v>30.307692307692299</v>
      </c>
      <c r="AG18" s="9">
        <v>36.134615384615401</v>
      </c>
      <c r="AH18" s="8">
        <v>84.742680487361298</v>
      </c>
      <c r="AI18" s="8">
        <v>91.289325331878501</v>
      </c>
      <c r="AJ18" s="8">
        <v>108.201491180215</v>
      </c>
      <c r="AK18" s="8">
        <v>143.29878159665401</v>
      </c>
      <c r="AL18" s="8">
        <v>170.84924531733</v>
      </c>
      <c r="AM18" s="8">
        <v>43.017572004907102</v>
      </c>
      <c r="AN18" s="8">
        <v>46.340817910865503</v>
      </c>
      <c r="AO18" s="8">
        <v>54.925869834591602</v>
      </c>
      <c r="AP18" s="8">
        <v>72.742160385980199</v>
      </c>
      <c r="AQ18" s="8">
        <v>86.727486906888799</v>
      </c>
      <c r="AR18" s="83">
        <f t="shared" si="1"/>
        <v>2.1185670121840325</v>
      </c>
      <c r="AS18" s="83">
        <f t="shared" si="2"/>
        <v>2.2822331332969625</v>
      </c>
      <c r="AT18" s="83">
        <f t="shared" si="4"/>
        <v>2.7050372795053752</v>
      </c>
      <c r="AU18" s="83">
        <f t="shared" si="3"/>
        <v>3.5824695399163504</v>
      </c>
      <c r="AV18" s="83">
        <f t="shared" si="5"/>
        <v>4.2712311329332504</v>
      </c>
    </row>
    <row r="19" spans="1:48" x14ac:dyDescent="0.35">
      <c r="A19" s="1" t="s">
        <v>46</v>
      </c>
      <c r="B19" s="1" t="s">
        <v>43</v>
      </c>
      <c r="C19" s="1" t="s">
        <v>44</v>
      </c>
      <c r="D19" s="1" t="s">
        <v>62</v>
      </c>
      <c r="E19" s="7">
        <v>227223</v>
      </c>
      <c r="F19" s="7">
        <v>63658</v>
      </c>
      <c r="G19" s="8">
        <v>28.015649824181498</v>
      </c>
      <c r="H19" s="9">
        <v>8.4600000000000009</v>
      </c>
      <c r="I19" s="9">
        <v>16.456019961778601</v>
      </c>
      <c r="J19" s="9">
        <v>771</v>
      </c>
      <c r="K19" s="10">
        <v>642</v>
      </c>
      <c r="L19" s="10">
        <v>797</v>
      </c>
      <c r="M19" s="10">
        <v>1000</v>
      </c>
      <c r="N19" s="10">
        <v>1370</v>
      </c>
      <c r="O19" s="10">
        <v>1681</v>
      </c>
      <c r="P19" s="10">
        <v>65900</v>
      </c>
      <c r="Q19" s="10">
        <v>19770</v>
      </c>
      <c r="R19" s="10">
        <v>36913.055266603798</v>
      </c>
      <c r="S19" s="10">
        <v>922.82638166509605</v>
      </c>
      <c r="T19" s="10">
        <v>494.25</v>
      </c>
      <c r="U19" s="10">
        <v>439.92</v>
      </c>
      <c r="V19" s="10">
        <v>855.71303801248803</v>
      </c>
      <c r="W19" s="10">
        <v>231.3</v>
      </c>
      <c r="X19" s="10">
        <v>25680</v>
      </c>
      <c r="Y19" s="10">
        <v>31880</v>
      </c>
      <c r="Z19" s="10">
        <v>40000</v>
      </c>
      <c r="AA19" s="10">
        <v>54800</v>
      </c>
      <c r="AB19" s="10">
        <v>67240</v>
      </c>
      <c r="AC19" s="9">
        <v>12.346153846153801</v>
      </c>
      <c r="AD19" s="9">
        <v>15.3269230769231</v>
      </c>
      <c r="AE19" s="9">
        <v>19.230769230769202</v>
      </c>
      <c r="AF19" s="9">
        <v>26.346153846153801</v>
      </c>
      <c r="AG19" s="9">
        <v>32.326923076923102</v>
      </c>
      <c r="AH19" s="8">
        <v>58.374249863611603</v>
      </c>
      <c r="AI19" s="8">
        <v>72.467721403891602</v>
      </c>
      <c r="AJ19" s="8">
        <v>90.925622840516496</v>
      </c>
      <c r="AK19" s="8">
        <v>124.568103291508</v>
      </c>
      <c r="AL19" s="8">
        <v>152.84597199490801</v>
      </c>
      <c r="AM19" s="8">
        <v>30.010060451626799</v>
      </c>
      <c r="AN19" s="8">
        <v>37.255480031069403</v>
      </c>
      <c r="AO19" s="8">
        <v>46.744642448016798</v>
      </c>
      <c r="AP19" s="8">
        <v>64.040160153783006</v>
      </c>
      <c r="AQ19" s="8">
        <v>78.577743955116304</v>
      </c>
      <c r="AR19" s="83">
        <f t="shared" si="1"/>
        <v>1.4593562465902901</v>
      </c>
      <c r="AS19" s="83">
        <f t="shared" si="2"/>
        <v>1.81169303509729</v>
      </c>
      <c r="AT19" s="83">
        <f t="shared" si="4"/>
        <v>2.2731405710129122</v>
      </c>
      <c r="AU19" s="83">
        <f t="shared" si="3"/>
        <v>3.1142025822877</v>
      </c>
      <c r="AV19" s="83">
        <f t="shared" si="5"/>
        <v>3.8211492998727001</v>
      </c>
    </row>
    <row r="20" spans="1:48" x14ac:dyDescent="0.35">
      <c r="A20" s="1" t="s">
        <v>46</v>
      </c>
      <c r="B20" s="1" t="s">
        <v>43</v>
      </c>
      <c r="C20" s="1" t="s">
        <v>44</v>
      </c>
      <c r="D20" s="1" t="s">
        <v>63</v>
      </c>
      <c r="E20" s="7">
        <v>39433</v>
      </c>
      <c r="F20" s="7">
        <v>9064</v>
      </c>
      <c r="G20" s="8">
        <v>22.985824055993699</v>
      </c>
      <c r="H20" s="9">
        <v>8.4600000000000009</v>
      </c>
      <c r="I20" s="9">
        <v>12.073111767402899</v>
      </c>
      <c r="J20" s="9">
        <v>771</v>
      </c>
      <c r="K20" s="10">
        <v>929</v>
      </c>
      <c r="L20" s="10">
        <v>935</v>
      </c>
      <c r="M20" s="10">
        <v>1123</v>
      </c>
      <c r="N20" s="10">
        <v>1507</v>
      </c>
      <c r="O20" s="10">
        <v>1688</v>
      </c>
      <c r="P20" s="10">
        <v>62200</v>
      </c>
      <c r="Q20" s="10">
        <v>18660</v>
      </c>
      <c r="R20" s="10">
        <v>39381.487706974403</v>
      </c>
      <c r="S20" s="10">
        <v>984.53719267435997</v>
      </c>
      <c r="T20" s="10">
        <v>466.5</v>
      </c>
      <c r="U20" s="10">
        <v>439.92</v>
      </c>
      <c r="V20" s="10">
        <v>627.80181190495</v>
      </c>
      <c r="W20" s="10">
        <v>231.3</v>
      </c>
      <c r="X20" s="10">
        <v>37160</v>
      </c>
      <c r="Y20" s="10">
        <v>37400</v>
      </c>
      <c r="Z20" s="10">
        <v>44920</v>
      </c>
      <c r="AA20" s="10">
        <v>60280</v>
      </c>
      <c r="AB20" s="10">
        <v>67520</v>
      </c>
      <c r="AC20" s="9">
        <v>17.865384615384599</v>
      </c>
      <c r="AD20" s="9">
        <v>17.980769230769202</v>
      </c>
      <c r="AE20" s="9">
        <v>21.596153846153801</v>
      </c>
      <c r="AF20" s="9">
        <v>28.980769230769202</v>
      </c>
      <c r="AG20" s="9">
        <v>32.461538461538503</v>
      </c>
      <c r="AH20" s="8">
        <v>84.469903618839794</v>
      </c>
      <c r="AI20" s="8">
        <v>85.015457355882901</v>
      </c>
      <c r="AJ20" s="8">
        <v>102.10947444990001</v>
      </c>
      <c r="AK20" s="8">
        <v>137.024913620658</v>
      </c>
      <c r="AL20" s="8">
        <v>153.482451354792</v>
      </c>
      <c r="AM20" s="8">
        <v>59.190654272316898</v>
      </c>
      <c r="AN20" s="8">
        <v>59.572940521653699</v>
      </c>
      <c r="AO20" s="8">
        <v>71.551243000873896</v>
      </c>
      <c r="AP20" s="8">
        <v>96.017562958430105</v>
      </c>
      <c r="AQ20" s="8">
        <v>107.54986481342399</v>
      </c>
      <c r="AR20" s="83">
        <f t="shared" si="1"/>
        <v>2.111747590470995</v>
      </c>
      <c r="AS20" s="83">
        <f t="shared" si="2"/>
        <v>2.1253864338970727</v>
      </c>
      <c r="AT20" s="83">
        <f t="shared" si="4"/>
        <v>2.5527368612475003</v>
      </c>
      <c r="AU20" s="83">
        <f t="shared" si="3"/>
        <v>3.4256228405164499</v>
      </c>
      <c r="AV20" s="83">
        <f t="shared" si="5"/>
        <v>3.8370612838697999</v>
      </c>
    </row>
    <row r="21" spans="1:48" x14ac:dyDescent="0.35">
      <c r="A21" s="1" t="s">
        <v>46</v>
      </c>
      <c r="B21" s="1" t="s">
        <v>43</v>
      </c>
      <c r="C21" s="1" t="s">
        <v>44</v>
      </c>
      <c r="D21" s="1" t="s">
        <v>64</v>
      </c>
      <c r="E21" s="7">
        <v>68667</v>
      </c>
      <c r="F21" s="7">
        <v>25786</v>
      </c>
      <c r="G21" s="8">
        <v>37.552244892015104</v>
      </c>
      <c r="H21" s="9">
        <v>8.4600000000000009</v>
      </c>
      <c r="I21" s="9">
        <v>13.4296023676016</v>
      </c>
      <c r="J21" s="9">
        <v>771</v>
      </c>
      <c r="K21" s="10">
        <v>765</v>
      </c>
      <c r="L21" s="10">
        <v>867</v>
      </c>
      <c r="M21" s="10">
        <v>1011</v>
      </c>
      <c r="N21" s="10">
        <v>1429</v>
      </c>
      <c r="O21" s="10">
        <v>1593</v>
      </c>
      <c r="P21" s="10">
        <v>64300</v>
      </c>
      <c r="Q21" s="10">
        <v>19290</v>
      </c>
      <c r="R21" s="10">
        <v>37463.561489603897</v>
      </c>
      <c r="S21" s="10">
        <v>936.58903724009599</v>
      </c>
      <c r="T21" s="10">
        <v>482.25</v>
      </c>
      <c r="U21" s="10">
        <v>439.92</v>
      </c>
      <c r="V21" s="10">
        <v>698.33932311528099</v>
      </c>
      <c r="W21" s="10">
        <v>231.3</v>
      </c>
      <c r="X21" s="10">
        <v>30600</v>
      </c>
      <c r="Y21" s="10">
        <v>34680</v>
      </c>
      <c r="Z21" s="10">
        <v>40440</v>
      </c>
      <c r="AA21" s="10">
        <v>57160</v>
      </c>
      <c r="AB21" s="10">
        <v>63720</v>
      </c>
      <c r="AC21" s="9">
        <v>14.711538461538501</v>
      </c>
      <c r="AD21" s="9">
        <v>16.673076923076898</v>
      </c>
      <c r="AE21" s="9">
        <v>19.442307692307701</v>
      </c>
      <c r="AF21" s="9">
        <v>27.480769230769202</v>
      </c>
      <c r="AG21" s="9">
        <v>30.634615384615401</v>
      </c>
      <c r="AH21" s="8">
        <v>69.558101472995105</v>
      </c>
      <c r="AI21" s="8">
        <v>78.832515002727803</v>
      </c>
      <c r="AJ21" s="8">
        <v>91.925804691762096</v>
      </c>
      <c r="AK21" s="8">
        <v>129.93271503909801</v>
      </c>
      <c r="AL21" s="8">
        <v>144.84451718494299</v>
      </c>
      <c r="AM21" s="8">
        <v>43.818239911643303</v>
      </c>
      <c r="AN21" s="8">
        <v>49.6606718998624</v>
      </c>
      <c r="AO21" s="8">
        <v>57.908811177348198</v>
      </c>
      <c r="AP21" s="8">
        <v>81.851326580050099</v>
      </c>
      <c r="AQ21" s="8">
        <v>91.2450407571867</v>
      </c>
      <c r="AR21" s="83">
        <f t="shared" si="1"/>
        <v>1.7389525368248777</v>
      </c>
      <c r="AS21" s="83">
        <f t="shared" si="2"/>
        <v>1.970812875068195</v>
      </c>
      <c r="AT21" s="83">
        <f t="shared" si="4"/>
        <v>2.2981451172940526</v>
      </c>
      <c r="AU21" s="83">
        <f t="shared" si="3"/>
        <v>3.2483178759774503</v>
      </c>
      <c r="AV21" s="83">
        <f t="shared" si="5"/>
        <v>3.6211129296235747</v>
      </c>
    </row>
    <row r="22" spans="1:48" x14ac:dyDescent="0.35">
      <c r="A22" s="1" t="s">
        <v>46</v>
      </c>
      <c r="B22" s="1" t="s">
        <v>43</v>
      </c>
      <c r="C22" s="1" t="s">
        <v>44</v>
      </c>
      <c r="D22" s="1" t="s">
        <v>65</v>
      </c>
      <c r="E22" s="7">
        <v>178443</v>
      </c>
      <c r="F22" s="7">
        <v>61616</v>
      </c>
      <c r="G22" s="8">
        <v>34.529793827720901</v>
      </c>
      <c r="H22" s="9">
        <v>8.4600000000000009</v>
      </c>
      <c r="I22" s="9">
        <v>14.7622436816623</v>
      </c>
      <c r="J22" s="9">
        <v>771</v>
      </c>
      <c r="K22" s="10">
        <v>789</v>
      </c>
      <c r="L22" s="10">
        <v>794</v>
      </c>
      <c r="M22" s="10">
        <v>955</v>
      </c>
      <c r="N22" s="10">
        <v>1342</v>
      </c>
      <c r="O22" s="10">
        <v>1677</v>
      </c>
      <c r="P22" s="10">
        <v>69200</v>
      </c>
      <c r="Q22" s="10">
        <v>20760</v>
      </c>
      <c r="R22" s="10">
        <v>38299.905399651099</v>
      </c>
      <c r="S22" s="10">
        <v>957.49763499127801</v>
      </c>
      <c r="T22" s="10">
        <v>519</v>
      </c>
      <c r="U22" s="10">
        <v>439.92</v>
      </c>
      <c r="V22" s="10">
        <v>767.63667144644103</v>
      </c>
      <c r="W22" s="10">
        <v>231.3</v>
      </c>
      <c r="X22" s="10">
        <v>31560</v>
      </c>
      <c r="Y22" s="10">
        <v>31760</v>
      </c>
      <c r="Z22" s="10">
        <v>38200</v>
      </c>
      <c r="AA22" s="10">
        <v>53680</v>
      </c>
      <c r="AB22" s="10">
        <v>67080</v>
      </c>
      <c r="AC22" s="9">
        <v>15.1730769230769</v>
      </c>
      <c r="AD22" s="9">
        <v>15.2692307692308</v>
      </c>
      <c r="AE22" s="9">
        <v>18.365384615384599</v>
      </c>
      <c r="AF22" s="9">
        <v>25.807692307692299</v>
      </c>
      <c r="AG22" s="9">
        <v>32.25</v>
      </c>
      <c r="AH22" s="8">
        <v>71.740316421167506</v>
      </c>
      <c r="AI22" s="8">
        <v>72.194944535370098</v>
      </c>
      <c r="AJ22" s="8">
        <v>86.833969812693198</v>
      </c>
      <c r="AK22" s="8">
        <v>122.02218585197301</v>
      </c>
      <c r="AL22" s="8">
        <v>152.48226950354601</v>
      </c>
      <c r="AM22" s="8">
        <v>41.113199999333197</v>
      </c>
      <c r="AN22" s="8">
        <v>41.373739923283402</v>
      </c>
      <c r="AO22" s="8">
        <v>49.763125474478102</v>
      </c>
      <c r="AP22" s="8">
        <v>69.928915588219596</v>
      </c>
      <c r="AQ22" s="8">
        <v>87.385090492879399</v>
      </c>
      <c r="AR22" s="83">
        <f t="shared" si="1"/>
        <v>1.7935079105291876</v>
      </c>
      <c r="AS22" s="83">
        <f t="shared" si="2"/>
        <v>1.8048736133842525</v>
      </c>
      <c r="AT22" s="83">
        <f t="shared" si="4"/>
        <v>2.17084924531733</v>
      </c>
      <c r="AU22" s="83">
        <f t="shared" si="3"/>
        <v>3.0505546462993252</v>
      </c>
      <c r="AV22" s="83">
        <f t="shared" si="5"/>
        <v>3.8120567375886503</v>
      </c>
    </row>
    <row r="23" spans="1:48" x14ac:dyDescent="0.35">
      <c r="A23" s="1" t="s">
        <v>46</v>
      </c>
      <c r="B23" s="1" t="s">
        <v>43</v>
      </c>
      <c r="C23" s="1" t="s">
        <v>44</v>
      </c>
      <c r="D23" s="1" t="s">
        <v>66</v>
      </c>
      <c r="E23" s="7">
        <v>173540</v>
      </c>
      <c r="F23" s="7">
        <v>45418</v>
      </c>
      <c r="G23" s="8">
        <v>26.1714878414198</v>
      </c>
      <c r="H23" s="9">
        <v>8.4600000000000009</v>
      </c>
      <c r="I23" s="9">
        <v>14.2622399801095</v>
      </c>
      <c r="J23" s="9">
        <v>771</v>
      </c>
      <c r="K23" s="10">
        <v>855</v>
      </c>
      <c r="L23" s="10">
        <v>873</v>
      </c>
      <c r="M23" s="10">
        <v>1105</v>
      </c>
      <c r="N23" s="10">
        <v>1524</v>
      </c>
      <c r="O23" s="10">
        <v>1834</v>
      </c>
      <c r="P23" s="10">
        <v>59500</v>
      </c>
      <c r="Q23" s="10">
        <v>17850</v>
      </c>
      <c r="R23" s="10">
        <v>37614.7298316491</v>
      </c>
      <c r="S23" s="10">
        <v>940.36824579122697</v>
      </c>
      <c r="T23" s="10">
        <v>446.25</v>
      </c>
      <c r="U23" s="10">
        <v>439.92</v>
      </c>
      <c r="V23" s="10">
        <v>741.63647896569296</v>
      </c>
      <c r="W23" s="10">
        <v>231.3</v>
      </c>
      <c r="X23" s="10">
        <v>34200</v>
      </c>
      <c r="Y23" s="10">
        <v>34920</v>
      </c>
      <c r="Z23" s="10">
        <v>44200</v>
      </c>
      <c r="AA23" s="10">
        <v>60960</v>
      </c>
      <c r="AB23" s="10">
        <v>73360</v>
      </c>
      <c r="AC23" s="9">
        <v>16.442307692307701</v>
      </c>
      <c r="AD23" s="9">
        <v>16.788461538461501</v>
      </c>
      <c r="AE23" s="9">
        <v>21.25</v>
      </c>
      <c r="AF23" s="9">
        <v>29.307692307692299</v>
      </c>
      <c r="AG23" s="9">
        <v>35.269230769230802</v>
      </c>
      <c r="AH23" s="8">
        <v>77.741407528641602</v>
      </c>
      <c r="AI23" s="8">
        <v>79.378068739770896</v>
      </c>
      <c r="AJ23" s="8">
        <v>100.472813238771</v>
      </c>
      <c r="AK23" s="8">
        <v>138.570649208947</v>
      </c>
      <c r="AL23" s="8">
        <v>166.75759228950699</v>
      </c>
      <c r="AM23" s="8">
        <v>46.114236516111298</v>
      </c>
      <c r="AN23" s="8">
        <v>47.085062548029498</v>
      </c>
      <c r="AO23" s="8">
        <v>59.5979314038632</v>
      </c>
      <c r="AP23" s="8">
        <v>82.196604035735305</v>
      </c>
      <c r="AQ23" s="8">
        <v>98.916385696547593</v>
      </c>
      <c r="AR23" s="83">
        <f t="shared" si="1"/>
        <v>1.9435351882160401</v>
      </c>
      <c r="AS23" s="83">
        <f t="shared" si="2"/>
        <v>1.9844517184942725</v>
      </c>
      <c r="AT23" s="83">
        <f t="shared" si="4"/>
        <v>2.5118203309692748</v>
      </c>
      <c r="AU23" s="83">
        <f t="shared" si="3"/>
        <v>3.4642662302236751</v>
      </c>
      <c r="AV23" s="83">
        <f t="shared" si="5"/>
        <v>4.1689398072376749</v>
      </c>
    </row>
    <row r="24" spans="1:48" x14ac:dyDescent="0.35">
      <c r="A24" s="1" t="s">
        <v>46</v>
      </c>
      <c r="B24" s="1" t="s">
        <v>43</v>
      </c>
      <c r="C24" s="1" t="s">
        <v>44</v>
      </c>
      <c r="D24" s="1" t="s">
        <v>67</v>
      </c>
      <c r="E24" s="7">
        <v>74884</v>
      </c>
      <c r="F24" s="7">
        <v>16312</v>
      </c>
      <c r="G24" s="8">
        <v>21.783024411089201</v>
      </c>
      <c r="H24" s="9">
        <v>8.4600000000000009</v>
      </c>
      <c r="I24" s="9">
        <v>12.600128436086999</v>
      </c>
      <c r="J24" s="9">
        <v>771</v>
      </c>
      <c r="K24" s="10">
        <v>755</v>
      </c>
      <c r="L24" s="10">
        <v>760</v>
      </c>
      <c r="M24" s="10">
        <v>978</v>
      </c>
      <c r="N24" s="10">
        <v>1383</v>
      </c>
      <c r="O24" s="10">
        <v>1718</v>
      </c>
      <c r="P24" s="10">
        <v>57300</v>
      </c>
      <c r="Q24" s="10">
        <v>17190</v>
      </c>
      <c r="R24" s="10">
        <v>33488.261353762602</v>
      </c>
      <c r="S24" s="10">
        <v>837.20653384406398</v>
      </c>
      <c r="T24" s="10">
        <v>429.75</v>
      </c>
      <c r="U24" s="10">
        <v>439.92</v>
      </c>
      <c r="V24" s="10">
        <v>655.20667867652696</v>
      </c>
      <c r="W24" s="10">
        <v>231.3</v>
      </c>
      <c r="X24" s="10">
        <v>30200</v>
      </c>
      <c r="Y24" s="10">
        <v>30400</v>
      </c>
      <c r="Z24" s="10">
        <v>39120</v>
      </c>
      <c r="AA24" s="10">
        <v>55320</v>
      </c>
      <c r="AB24" s="10">
        <v>68720</v>
      </c>
      <c r="AC24" s="9">
        <v>14.5192307692308</v>
      </c>
      <c r="AD24" s="9">
        <v>14.615384615384601</v>
      </c>
      <c r="AE24" s="9">
        <v>18.807692307692299</v>
      </c>
      <c r="AF24" s="9">
        <v>26.596153846153801</v>
      </c>
      <c r="AG24" s="9">
        <v>33.038461538461497</v>
      </c>
      <c r="AH24" s="8">
        <v>68.648845244589893</v>
      </c>
      <c r="AI24" s="8">
        <v>69.103473358792499</v>
      </c>
      <c r="AJ24" s="8">
        <v>88.925259138025098</v>
      </c>
      <c r="AK24" s="8">
        <v>125.750136388434</v>
      </c>
      <c r="AL24" s="8">
        <v>156.21022004000699</v>
      </c>
      <c r="AM24" s="8">
        <v>46.092326258032003</v>
      </c>
      <c r="AN24" s="8">
        <v>46.397573451793797</v>
      </c>
      <c r="AO24" s="8">
        <v>59.706351099808302</v>
      </c>
      <c r="AP24" s="8">
        <v>84.431373794514201</v>
      </c>
      <c r="AQ24" s="8">
        <v>104.882935776555</v>
      </c>
      <c r="AR24" s="83">
        <f t="shared" si="1"/>
        <v>1.7162211311147473</v>
      </c>
      <c r="AS24" s="83">
        <f t="shared" si="2"/>
        <v>1.7275868339698124</v>
      </c>
      <c r="AT24" s="83">
        <f t="shared" si="4"/>
        <v>2.2231314784506275</v>
      </c>
      <c r="AU24" s="83">
        <f t="shared" si="3"/>
        <v>3.1437534097108499</v>
      </c>
      <c r="AV24" s="83">
        <f t="shared" si="5"/>
        <v>3.9052555010001746</v>
      </c>
    </row>
    <row r="25" spans="1:48" x14ac:dyDescent="0.35">
      <c r="A25" s="1" t="s">
        <v>46</v>
      </c>
      <c r="B25" s="1" t="s">
        <v>43</v>
      </c>
      <c r="C25" s="1" t="s">
        <v>44</v>
      </c>
      <c r="D25" s="1" t="s">
        <v>68</v>
      </c>
      <c r="E25" s="7">
        <v>57911</v>
      </c>
      <c r="F25" s="7">
        <v>13997</v>
      </c>
      <c r="G25" s="8">
        <v>24.169846833934798</v>
      </c>
      <c r="H25" s="9">
        <v>8.4600000000000009</v>
      </c>
      <c r="I25" s="9">
        <v>13.5114574566212</v>
      </c>
      <c r="J25" s="9">
        <v>771</v>
      </c>
      <c r="K25" s="10">
        <v>617</v>
      </c>
      <c r="L25" s="10">
        <v>802</v>
      </c>
      <c r="M25" s="10">
        <v>961</v>
      </c>
      <c r="N25" s="10">
        <v>1352</v>
      </c>
      <c r="O25" s="10">
        <v>1547</v>
      </c>
      <c r="P25" s="10">
        <v>65000</v>
      </c>
      <c r="Q25" s="10">
        <v>19500</v>
      </c>
      <c r="R25" s="10">
        <v>33784.847882221897</v>
      </c>
      <c r="S25" s="10">
        <v>844.62119705554801</v>
      </c>
      <c r="T25" s="10">
        <v>487.5</v>
      </c>
      <c r="U25" s="10">
        <v>439.92</v>
      </c>
      <c r="V25" s="10">
        <v>702.59578774430395</v>
      </c>
      <c r="W25" s="10">
        <v>231.3</v>
      </c>
      <c r="X25" s="10">
        <v>24680</v>
      </c>
      <c r="Y25" s="10">
        <v>32080</v>
      </c>
      <c r="Z25" s="10">
        <v>38440</v>
      </c>
      <c r="AA25" s="10">
        <v>54080</v>
      </c>
      <c r="AB25" s="10">
        <v>61880</v>
      </c>
      <c r="AC25" s="9">
        <v>11.865384615384601</v>
      </c>
      <c r="AD25" s="9">
        <v>15.4230769230769</v>
      </c>
      <c r="AE25" s="9">
        <v>18.480769230769202</v>
      </c>
      <c r="AF25" s="9">
        <v>26</v>
      </c>
      <c r="AG25" s="9">
        <v>29.75</v>
      </c>
      <c r="AH25" s="8">
        <v>56.1011092925987</v>
      </c>
      <c r="AI25" s="8">
        <v>72.922349518094194</v>
      </c>
      <c r="AJ25" s="8">
        <v>87.379523549736305</v>
      </c>
      <c r="AK25" s="8">
        <v>122.93144208037801</v>
      </c>
      <c r="AL25" s="8">
        <v>140.66193853427899</v>
      </c>
      <c r="AM25" s="8">
        <v>35.126882953903802</v>
      </c>
      <c r="AN25" s="8">
        <v>45.659254666176402</v>
      </c>
      <c r="AO25" s="8">
        <v>54.711401164832303</v>
      </c>
      <c r="AP25" s="8">
        <v>76.971711108068007</v>
      </c>
      <c r="AQ25" s="8">
        <v>88.073400210193199</v>
      </c>
      <c r="AR25" s="83">
        <f t="shared" si="1"/>
        <v>1.4025277323149674</v>
      </c>
      <c r="AS25" s="83">
        <f t="shared" si="2"/>
        <v>1.8230587379523548</v>
      </c>
      <c r="AT25" s="83">
        <f t="shared" si="4"/>
        <v>2.1844880887434077</v>
      </c>
      <c r="AU25" s="83">
        <f t="shared" si="3"/>
        <v>3.07328605200945</v>
      </c>
      <c r="AV25" s="83">
        <f t="shared" si="5"/>
        <v>3.5165484633569748</v>
      </c>
    </row>
    <row r="26" spans="1:48" x14ac:dyDescent="0.35">
      <c r="A26" s="1" t="s">
        <v>46</v>
      </c>
      <c r="B26" s="1" t="s">
        <v>43</v>
      </c>
      <c r="C26" s="1" t="s">
        <v>44</v>
      </c>
      <c r="D26" s="1" t="s">
        <v>69</v>
      </c>
      <c r="E26" s="7">
        <v>41350</v>
      </c>
      <c r="F26" s="7">
        <v>10466</v>
      </c>
      <c r="G26" s="8">
        <v>25.310761789600999</v>
      </c>
      <c r="H26" s="9">
        <v>8.4600000000000009</v>
      </c>
      <c r="I26" s="9">
        <v>11.609668929301201</v>
      </c>
      <c r="J26" s="9">
        <v>771</v>
      </c>
      <c r="K26" s="10">
        <v>540</v>
      </c>
      <c r="L26" s="10">
        <v>636</v>
      </c>
      <c r="M26" s="10">
        <v>841</v>
      </c>
      <c r="N26" s="10">
        <v>1098</v>
      </c>
      <c r="O26" s="10">
        <v>1195</v>
      </c>
      <c r="P26" s="10">
        <v>46300</v>
      </c>
      <c r="Q26" s="10">
        <v>13890</v>
      </c>
      <c r="R26" s="10">
        <v>27156.919462019501</v>
      </c>
      <c r="S26" s="10">
        <v>678.92298655048796</v>
      </c>
      <c r="T26" s="10">
        <v>347.25</v>
      </c>
      <c r="U26" s="10">
        <v>439.92</v>
      </c>
      <c r="V26" s="10">
        <v>603.70278432366399</v>
      </c>
      <c r="W26" s="10">
        <v>231.3</v>
      </c>
      <c r="X26" s="10">
        <v>21600</v>
      </c>
      <c r="Y26" s="10">
        <v>25440</v>
      </c>
      <c r="Z26" s="10">
        <v>33640</v>
      </c>
      <c r="AA26" s="10">
        <v>43920</v>
      </c>
      <c r="AB26" s="10">
        <v>47800</v>
      </c>
      <c r="AC26" s="9">
        <v>10.384615384615399</v>
      </c>
      <c r="AD26" s="9">
        <v>12.2307692307692</v>
      </c>
      <c r="AE26" s="9">
        <v>16.173076923076898</v>
      </c>
      <c r="AF26" s="9">
        <v>21.115384615384599</v>
      </c>
      <c r="AG26" s="9">
        <v>22.980769230769202</v>
      </c>
      <c r="AH26" s="8">
        <v>49.099836333878898</v>
      </c>
      <c r="AI26" s="8">
        <v>57.828696126568502</v>
      </c>
      <c r="AJ26" s="8">
        <v>76.4684488088743</v>
      </c>
      <c r="AK26" s="8">
        <v>99.836333878887103</v>
      </c>
      <c r="AL26" s="8">
        <v>108.656119294417</v>
      </c>
      <c r="AM26" s="8">
        <v>35.779195592411803</v>
      </c>
      <c r="AN26" s="8">
        <v>42.1399414755073</v>
      </c>
      <c r="AO26" s="8">
        <v>55.722784246700598</v>
      </c>
      <c r="AP26" s="8">
        <v>72.751031037903999</v>
      </c>
      <c r="AQ26" s="8">
        <v>79.178034690615107</v>
      </c>
      <c r="AR26" s="83">
        <f t="shared" si="1"/>
        <v>1.2274959083469725</v>
      </c>
      <c r="AS26" s="83">
        <f t="shared" si="2"/>
        <v>1.4457174031642126</v>
      </c>
      <c r="AT26" s="83">
        <f t="shared" si="4"/>
        <v>1.9117112202218576</v>
      </c>
      <c r="AU26" s="83">
        <f t="shared" si="3"/>
        <v>2.4959083469721777</v>
      </c>
      <c r="AV26" s="83">
        <f t="shared" si="5"/>
        <v>2.716402982360425</v>
      </c>
    </row>
    <row r="27" spans="1:48" x14ac:dyDescent="0.35">
      <c r="A27" s="1" t="s">
        <v>46</v>
      </c>
      <c r="B27" s="1" t="s">
        <v>43</v>
      </c>
      <c r="C27" s="1" t="s">
        <v>44</v>
      </c>
      <c r="D27" s="1" t="s">
        <v>70</v>
      </c>
      <c r="E27" s="7">
        <v>135385</v>
      </c>
      <c r="F27" s="7">
        <v>59671</v>
      </c>
      <c r="G27" s="8">
        <v>44.075045241348697</v>
      </c>
      <c r="H27" s="9">
        <v>8.4600000000000009</v>
      </c>
      <c r="I27" s="9">
        <v>12.7701521433496</v>
      </c>
      <c r="J27" s="9">
        <v>771</v>
      </c>
      <c r="K27" s="10">
        <v>727</v>
      </c>
      <c r="L27" s="10">
        <v>776</v>
      </c>
      <c r="M27" s="10">
        <v>957</v>
      </c>
      <c r="N27" s="10">
        <v>1282</v>
      </c>
      <c r="O27" s="10">
        <v>1406</v>
      </c>
      <c r="P27" s="10">
        <v>68900</v>
      </c>
      <c r="Q27" s="10">
        <v>20670</v>
      </c>
      <c r="R27" s="10">
        <v>31658.196643633899</v>
      </c>
      <c r="S27" s="10">
        <v>791.45491609084695</v>
      </c>
      <c r="T27" s="10">
        <v>516.75</v>
      </c>
      <c r="U27" s="10">
        <v>439.92</v>
      </c>
      <c r="V27" s="10">
        <v>664.04791145418096</v>
      </c>
      <c r="W27" s="10">
        <v>231.3</v>
      </c>
      <c r="X27" s="10">
        <v>29080</v>
      </c>
      <c r="Y27" s="10">
        <v>31040</v>
      </c>
      <c r="Z27" s="10">
        <v>38280</v>
      </c>
      <c r="AA27" s="10">
        <v>51280</v>
      </c>
      <c r="AB27" s="10">
        <v>56240</v>
      </c>
      <c r="AC27" s="9">
        <v>13.9807692307692</v>
      </c>
      <c r="AD27" s="9">
        <v>14.9230769230769</v>
      </c>
      <c r="AE27" s="9">
        <v>18.403846153846199</v>
      </c>
      <c r="AF27" s="9">
        <v>24.653846153846199</v>
      </c>
      <c r="AG27" s="9">
        <v>27.038461538461501</v>
      </c>
      <c r="AH27" s="8">
        <v>66.102927805055501</v>
      </c>
      <c r="AI27" s="8">
        <v>70.558283324240804</v>
      </c>
      <c r="AJ27" s="8">
        <v>87.0158210583742</v>
      </c>
      <c r="AK27" s="8">
        <v>116.566648481542</v>
      </c>
      <c r="AL27" s="8">
        <v>127.841425713766</v>
      </c>
      <c r="AM27" s="8">
        <v>43.792020874395099</v>
      </c>
      <c r="AN27" s="8">
        <v>46.743615128652898</v>
      </c>
      <c r="AO27" s="8">
        <v>57.646442884176302</v>
      </c>
      <c r="AP27" s="8">
        <v>77.223343550171407</v>
      </c>
      <c r="AQ27" s="8">
        <v>84.6926841119664</v>
      </c>
      <c r="AR27" s="83">
        <f t="shared" si="1"/>
        <v>1.6525731951263876</v>
      </c>
      <c r="AS27" s="83">
        <f t="shared" si="2"/>
        <v>1.7639570831060201</v>
      </c>
      <c r="AT27" s="83">
        <f t="shared" si="4"/>
        <v>2.1753955264593552</v>
      </c>
      <c r="AU27" s="83">
        <f t="shared" si="3"/>
        <v>2.9141662120385501</v>
      </c>
      <c r="AV27" s="83">
        <f t="shared" si="5"/>
        <v>3.1960356428441501</v>
      </c>
    </row>
    <row r="28" spans="1:48" x14ac:dyDescent="0.35">
      <c r="A28" s="1" t="s">
        <v>46</v>
      </c>
      <c r="B28" s="1" t="s">
        <v>43</v>
      </c>
      <c r="C28" s="1" t="s">
        <v>44</v>
      </c>
      <c r="D28" s="1" t="s">
        <v>71</v>
      </c>
      <c r="E28" s="7">
        <v>1180768</v>
      </c>
      <c r="F28" s="7">
        <v>424983</v>
      </c>
      <c r="G28" s="8">
        <v>35.992083118783704</v>
      </c>
      <c r="H28" s="9">
        <v>8.4600000000000009</v>
      </c>
      <c r="I28" s="9">
        <v>17.5574427531403</v>
      </c>
      <c r="J28" s="9">
        <v>771</v>
      </c>
      <c r="K28" s="10">
        <v>860</v>
      </c>
      <c r="L28" s="10">
        <v>916</v>
      </c>
      <c r="M28" s="10">
        <v>1133</v>
      </c>
      <c r="N28" s="10">
        <v>1485</v>
      </c>
      <c r="O28" s="10">
        <v>1794</v>
      </c>
      <c r="P28" s="10">
        <v>66900</v>
      </c>
      <c r="Q28" s="10">
        <v>20070</v>
      </c>
      <c r="R28" s="10">
        <v>38436.709145518304</v>
      </c>
      <c r="S28" s="10">
        <v>960.91772863795802</v>
      </c>
      <c r="T28" s="10">
        <v>501.75</v>
      </c>
      <c r="U28" s="10">
        <v>439.92</v>
      </c>
      <c r="V28" s="10">
        <v>912.98702316329798</v>
      </c>
      <c r="W28" s="10">
        <v>231.3</v>
      </c>
      <c r="X28" s="10">
        <v>34400</v>
      </c>
      <c r="Y28" s="10">
        <v>36640</v>
      </c>
      <c r="Z28" s="10">
        <v>45320</v>
      </c>
      <c r="AA28" s="10">
        <v>59400</v>
      </c>
      <c r="AB28" s="10">
        <v>71760</v>
      </c>
      <c r="AC28" s="9">
        <v>16.538461538461501</v>
      </c>
      <c r="AD28" s="9">
        <v>17.615384615384599</v>
      </c>
      <c r="AE28" s="9">
        <v>21.788461538461501</v>
      </c>
      <c r="AF28" s="9">
        <v>28.557692307692299</v>
      </c>
      <c r="AG28" s="9">
        <v>34.5</v>
      </c>
      <c r="AH28" s="8">
        <v>78.196035642844194</v>
      </c>
      <c r="AI28" s="8">
        <v>83.287870521913106</v>
      </c>
      <c r="AJ28" s="8">
        <v>103.018730678305</v>
      </c>
      <c r="AK28" s="8">
        <v>135.024549918167</v>
      </c>
      <c r="AL28" s="8">
        <v>163.12056737588699</v>
      </c>
      <c r="AM28" s="8">
        <v>37.678520205918801</v>
      </c>
      <c r="AN28" s="8">
        <v>40.132005242583297</v>
      </c>
      <c r="AO28" s="8">
        <v>49.639259759658202</v>
      </c>
      <c r="AP28" s="8">
        <v>65.061165704406307</v>
      </c>
      <c r="AQ28" s="8">
        <v>78.599145638858602</v>
      </c>
      <c r="AR28" s="83">
        <f t="shared" si="1"/>
        <v>1.9549008910711048</v>
      </c>
      <c r="AS28" s="83">
        <f t="shared" si="2"/>
        <v>2.0821967630478277</v>
      </c>
      <c r="AT28" s="83">
        <f t="shared" si="4"/>
        <v>2.5754682669576252</v>
      </c>
      <c r="AU28" s="83">
        <f t="shared" si="3"/>
        <v>3.375613747954175</v>
      </c>
      <c r="AV28" s="83">
        <f t="shared" si="5"/>
        <v>4.0780141843971744</v>
      </c>
    </row>
    <row r="29" spans="1:48" x14ac:dyDescent="0.35">
      <c r="A29" s="1" t="s">
        <v>46</v>
      </c>
      <c r="B29" s="1" t="s">
        <v>43</v>
      </c>
      <c r="C29" s="1" t="s">
        <v>44</v>
      </c>
      <c r="D29" s="1" t="s">
        <v>72</v>
      </c>
      <c r="E29" s="7">
        <v>52360</v>
      </c>
      <c r="F29" s="7">
        <v>5167</v>
      </c>
      <c r="G29" s="8">
        <v>9.8682200152789008</v>
      </c>
      <c r="H29" s="9">
        <v>8.4600000000000009</v>
      </c>
      <c r="I29" s="9">
        <v>11.0748087809844</v>
      </c>
      <c r="J29" s="9">
        <v>771</v>
      </c>
      <c r="K29" s="10">
        <v>626</v>
      </c>
      <c r="L29" s="10">
        <v>640</v>
      </c>
      <c r="M29" s="10">
        <v>847</v>
      </c>
      <c r="N29" s="10">
        <v>1152</v>
      </c>
      <c r="O29" s="10">
        <v>1157</v>
      </c>
      <c r="P29" s="10">
        <v>71300</v>
      </c>
      <c r="Q29" s="10">
        <v>21390</v>
      </c>
      <c r="R29" s="10">
        <v>33101.137885036602</v>
      </c>
      <c r="S29" s="10">
        <v>827.52844712591605</v>
      </c>
      <c r="T29" s="10">
        <v>534.75</v>
      </c>
      <c r="U29" s="10">
        <v>439.92</v>
      </c>
      <c r="V29" s="10">
        <v>575.89005661118904</v>
      </c>
      <c r="W29" s="10">
        <v>231.3</v>
      </c>
      <c r="X29" s="10">
        <v>25040</v>
      </c>
      <c r="Y29" s="10">
        <v>25600</v>
      </c>
      <c r="Z29" s="10">
        <v>33880</v>
      </c>
      <c r="AA29" s="10">
        <v>46080</v>
      </c>
      <c r="AB29" s="10">
        <v>46280</v>
      </c>
      <c r="AC29" s="9">
        <v>12.038461538461499</v>
      </c>
      <c r="AD29" s="9">
        <v>12.307692307692299</v>
      </c>
      <c r="AE29" s="9">
        <v>16.288461538461501</v>
      </c>
      <c r="AF29" s="9">
        <v>22.153846153846199</v>
      </c>
      <c r="AG29" s="9">
        <v>22.25</v>
      </c>
      <c r="AH29" s="8">
        <v>56.919439898163297</v>
      </c>
      <c r="AI29" s="8">
        <v>58.1923986179305</v>
      </c>
      <c r="AJ29" s="8">
        <v>77.014002545917407</v>
      </c>
      <c r="AK29" s="8">
        <v>104.746317512275</v>
      </c>
      <c r="AL29" s="8">
        <v>105.200945626478</v>
      </c>
      <c r="AM29" s="8">
        <v>43.480521520630703</v>
      </c>
      <c r="AN29" s="8">
        <v>44.452929350165498</v>
      </c>
      <c r="AO29" s="8">
        <v>58.830673686859697</v>
      </c>
      <c r="AP29" s="8">
        <v>80.015272830297903</v>
      </c>
      <c r="AQ29" s="8">
        <v>80.362561340846099</v>
      </c>
      <c r="AR29" s="83">
        <f t="shared" si="1"/>
        <v>1.4229859974540824</v>
      </c>
      <c r="AS29" s="83">
        <f t="shared" si="2"/>
        <v>1.4548099654482625</v>
      </c>
      <c r="AT29" s="83">
        <f t="shared" si="4"/>
        <v>1.9253500636479353</v>
      </c>
      <c r="AU29" s="83">
        <f t="shared" si="3"/>
        <v>2.6186579378068751</v>
      </c>
      <c r="AV29" s="83">
        <f t="shared" si="5"/>
        <v>2.6300236406619502</v>
      </c>
    </row>
    <row r="30" spans="1:48" x14ac:dyDescent="0.35">
      <c r="A30" s="1" t="s">
        <v>46</v>
      </c>
      <c r="B30" s="1" t="s">
        <v>43</v>
      </c>
      <c r="C30" s="1" t="s">
        <v>44</v>
      </c>
      <c r="D30" s="1" t="s">
        <v>73</v>
      </c>
      <c r="E30" s="7">
        <v>11075</v>
      </c>
      <c r="F30" s="7">
        <v>2172</v>
      </c>
      <c r="G30" s="8">
        <v>19.611738148984202</v>
      </c>
      <c r="H30" s="9">
        <v>8.4600000000000009</v>
      </c>
      <c r="I30" s="9">
        <v>10.7949316576843</v>
      </c>
      <c r="J30" s="9">
        <v>771</v>
      </c>
      <c r="K30" s="10">
        <v>606</v>
      </c>
      <c r="L30" s="10">
        <v>772</v>
      </c>
      <c r="M30" s="10">
        <v>891</v>
      </c>
      <c r="N30" s="10">
        <v>1116</v>
      </c>
      <c r="O30" s="10">
        <v>1411</v>
      </c>
      <c r="P30" s="10">
        <v>64700</v>
      </c>
      <c r="Q30" s="10">
        <v>19410</v>
      </c>
      <c r="R30" s="10">
        <v>38088.9948355831</v>
      </c>
      <c r="S30" s="10">
        <v>952.22487088957701</v>
      </c>
      <c r="T30" s="10">
        <v>485.25</v>
      </c>
      <c r="U30" s="10">
        <v>439.92</v>
      </c>
      <c r="V30" s="10">
        <v>561.33644619958602</v>
      </c>
      <c r="W30" s="10">
        <v>231.3</v>
      </c>
      <c r="X30" s="10">
        <v>24240</v>
      </c>
      <c r="Y30" s="10">
        <v>30880</v>
      </c>
      <c r="Z30" s="10">
        <v>35640</v>
      </c>
      <c r="AA30" s="10">
        <v>44640</v>
      </c>
      <c r="AB30" s="10">
        <v>56440</v>
      </c>
      <c r="AC30" s="9">
        <v>11.653846153846199</v>
      </c>
      <c r="AD30" s="9">
        <v>14.846153846153801</v>
      </c>
      <c r="AE30" s="9">
        <v>17.134615384615401</v>
      </c>
      <c r="AF30" s="9">
        <v>21.461538461538499</v>
      </c>
      <c r="AG30" s="9">
        <v>27.134615384615401</v>
      </c>
      <c r="AH30" s="8">
        <v>55.100927441353001</v>
      </c>
      <c r="AI30" s="8">
        <v>70.1945808328787</v>
      </c>
      <c r="AJ30" s="8">
        <v>81.014729950900104</v>
      </c>
      <c r="AK30" s="8">
        <v>101.472995090016</v>
      </c>
      <c r="AL30" s="8">
        <v>128.29605382796899</v>
      </c>
      <c r="AM30" s="8">
        <v>43.1826583933967</v>
      </c>
      <c r="AN30" s="8">
        <v>55.011571418650497</v>
      </c>
      <c r="AO30" s="8">
        <v>63.491334370489099</v>
      </c>
      <c r="AP30" s="8">
        <v>79.524499615562206</v>
      </c>
      <c r="AQ30" s="8">
        <v>100.545760714658</v>
      </c>
      <c r="AR30" s="83">
        <f t="shared" si="1"/>
        <v>1.3775231860338251</v>
      </c>
      <c r="AS30" s="83">
        <f t="shared" si="2"/>
        <v>1.7548645208219675</v>
      </c>
      <c r="AT30" s="83">
        <f t="shared" si="4"/>
        <v>2.0253682487725024</v>
      </c>
      <c r="AU30" s="83">
        <f t="shared" si="3"/>
        <v>2.5368248772504001</v>
      </c>
      <c r="AV30" s="83">
        <f t="shared" si="5"/>
        <v>3.2074013456992247</v>
      </c>
    </row>
    <row r="31" spans="1:48" x14ac:dyDescent="0.35">
      <c r="A31" s="1" t="s">
        <v>46</v>
      </c>
      <c r="B31" s="1" t="s">
        <v>43</v>
      </c>
      <c r="C31" s="1" t="s">
        <v>44</v>
      </c>
      <c r="D31" s="1" t="s">
        <v>74</v>
      </c>
      <c r="E31" s="7">
        <v>25449</v>
      </c>
      <c r="F31" s="7">
        <v>7328</v>
      </c>
      <c r="G31" s="8">
        <v>28.794844591143097</v>
      </c>
      <c r="H31" s="9">
        <v>8.4600000000000009</v>
      </c>
      <c r="I31" s="9">
        <v>13.294295782906</v>
      </c>
      <c r="J31" s="9">
        <v>771</v>
      </c>
      <c r="K31" s="10">
        <v>700</v>
      </c>
      <c r="L31" s="10">
        <v>718</v>
      </c>
      <c r="M31" s="10">
        <v>822</v>
      </c>
      <c r="N31" s="10">
        <v>1189</v>
      </c>
      <c r="O31" s="10">
        <v>1444</v>
      </c>
      <c r="P31" s="10">
        <v>75000</v>
      </c>
      <c r="Q31" s="10">
        <v>22500</v>
      </c>
      <c r="R31" s="10">
        <v>38289.841151346802</v>
      </c>
      <c r="S31" s="10">
        <v>957.24602878366898</v>
      </c>
      <c r="T31" s="10">
        <v>562.5</v>
      </c>
      <c r="U31" s="10">
        <v>439.92</v>
      </c>
      <c r="V31" s="10">
        <v>691.30338071111305</v>
      </c>
      <c r="W31" s="10">
        <v>231.3</v>
      </c>
      <c r="X31" s="10">
        <v>28000</v>
      </c>
      <c r="Y31" s="10">
        <v>28720</v>
      </c>
      <c r="Z31" s="10">
        <v>32880</v>
      </c>
      <c r="AA31" s="10">
        <v>47560</v>
      </c>
      <c r="AB31" s="10">
        <v>57760</v>
      </c>
      <c r="AC31" s="9">
        <v>13.461538461538501</v>
      </c>
      <c r="AD31" s="9">
        <v>13.807692307692299</v>
      </c>
      <c r="AE31" s="9">
        <v>15.807692307692299</v>
      </c>
      <c r="AF31" s="9">
        <v>22.865384615384599</v>
      </c>
      <c r="AG31" s="9">
        <v>27.769230769230798</v>
      </c>
      <c r="AH31" s="8">
        <v>63.647935988361503</v>
      </c>
      <c r="AI31" s="8">
        <v>65.284597199490804</v>
      </c>
      <c r="AJ31" s="8">
        <v>74.740861974904504</v>
      </c>
      <c r="AK31" s="8">
        <v>108.110565557374</v>
      </c>
      <c r="AL31" s="8">
        <v>131.29659938170599</v>
      </c>
      <c r="AM31" s="8">
        <v>40.5032013169061</v>
      </c>
      <c r="AN31" s="8">
        <v>41.544712207912298</v>
      </c>
      <c r="AO31" s="8">
        <v>47.562330689281197</v>
      </c>
      <c r="AP31" s="8">
        <v>68.797580522573398</v>
      </c>
      <c r="AQ31" s="8">
        <v>83.552318145160697</v>
      </c>
      <c r="AR31" s="83">
        <f t="shared" si="1"/>
        <v>1.5911983997090375</v>
      </c>
      <c r="AS31" s="83">
        <f t="shared" si="2"/>
        <v>1.6321149299872701</v>
      </c>
      <c r="AT31" s="83">
        <f t="shared" si="4"/>
        <v>1.8685215493726126</v>
      </c>
      <c r="AU31" s="83">
        <f t="shared" si="3"/>
        <v>2.70276413893435</v>
      </c>
      <c r="AV31" s="83">
        <f t="shared" si="5"/>
        <v>3.2824149845426498</v>
      </c>
    </row>
    <row r="32" spans="1:48" x14ac:dyDescent="0.35">
      <c r="A32" s="1" t="s">
        <v>46</v>
      </c>
      <c r="B32" s="1" t="s">
        <v>43</v>
      </c>
      <c r="C32" s="1" t="s">
        <v>44</v>
      </c>
      <c r="D32" s="1" t="s">
        <v>75</v>
      </c>
      <c r="E32" s="7">
        <v>543591</v>
      </c>
      <c r="F32" s="7">
        <v>170914</v>
      </c>
      <c r="G32" s="8">
        <v>31.441653743347498</v>
      </c>
      <c r="H32" s="9">
        <v>8.4600000000000009</v>
      </c>
      <c r="I32" s="9">
        <v>18.732173334869199</v>
      </c>
      <c r="J32" s="9">
        <v>771</v>
      </c>
      <c r="K32" s="10">
        <v>953</v>
      </c>
      <c r="L32" s="10">
        <v>1145</v>
      </c>
      <c r="M32" s="10">
        <v>1434</v>
      </c>
      <c r="N32" s="10">
        <v>1953</v>
      </c>
      <c r="O32" s="10">
        <v>2291</v>
      </c>
      <c r="P32" s="10">
        <v>75400</v>
      </c>
      <c r="Q32" s="10">
        <v>22620</v>
      </c>
      <c r="R32" s="10">
        <v>42308.848775592603</v>
      </c>
      <c r="S32" s="10">
        <v>1057.7212193898199</v>
      </c>
      <c r="T32" s="10">
        <v>565.5</v>
      </c>
      <c r="U32" s="10">
        <v>439.92</v>
      </c>
      <c r="V32" s="10">
        <v>974.07301341319999</v>
      </c>
      <c r="W32" s="10">
        <v>231.3</v>
      </c>
      <c r="X32" s="10">
        <v>38120</v>
      </c>
      <c r="Y32" s="10">
        <v>45800</v>
      </c>
      <c r="Z32" s="10">
        <v>57360</v>
      </c>
      <c r="AA32" s="10">
        <v>78120</v>
      </c>
      <c r="AB32" s="10">
        <v>91640</v>
      </c>
      <c r="AC32" s="9">
        <v>18.326923076923102</v>
      </c>
      <c r="AD32" s="9">
        <v>22.019230769230798</v>
      </c>
      <c r="AE32" s="9">
        <v>27.576923076923102</v>
      </c>
      <c r="AF32" s="9">
        <v>37.557692307692299</v>
      </c>
      <c r="AG32" s="9">
        <v>44.057692307692299</v>
      </c>
      <c r="AH32" s="8">
        <v>86.652118567012195</v>
      </c>
      <c r="AI32" s="8">
        <v>104.10983815239101</v>
      </c>
      <c r="AJ32" s="8">
        <v>130.387343153301</v>
      </c>
      <c r="AK32" s="8">
        <v>177.577741407529</v>
      </c>
      <c r="AL32" s="8">
        <v>208.310601927623</v>
      </c>
      <c r="AM32" s="8">
        <v>39.134643373832603</v>
      </c>
      <c r="AN32" s="8">
        <v>47.0190626054966</v>
      </c>
      <c r="AO32" s="8">
        <v>58.886756136491002</v>
      </c>
      <c r="AP32" s="8">
        <v>80.199326872082906</v>
      </c>
      <c r="AQ32" s="8">
        <v>94.079189894491506</v>
      </c>
      <c r="AR32" s="83">
        <f t="shared" si="1"/>
        <v>2.1663029641753049</v>
      </c>
      <c r="AS32" s="83">
        <f t="shared" si="2"/>
        <v>2.6027459538097752</v>
      </c>
      <c r="AT32" s="83">
        <f t="shared" si="4"/>
        <v>3.2596835788325249</v>
      </c>
      <c r="AU32" s="83">
        <f t="shared" si="3"/>
        <v>4.4394435351882251</v>
      </c>
      <c r="AV32" s="83">
        <f t="shared" si="5"/>
        <v>5.2077650481905753</v>
      </c>
    </row>
    <row r="33" spans="1:48" x14ac:dyDescent="0.35">
      <c r="A33" s="1" t="s">
        <v>76</v>
      </c>
      <c r="B33" s="1" t="s">
        <v>43</v>
      </c>
      <c r="C33" s="1" t="s">
        <v>44</v>
      </c>
      <c r="D33" s="1" t="s">
        <v>77</v>
      </c>
      <c r="E33" s="7">
        <v>97485</v>
      </c>
      <c r="F33" s="7">
        <v>45233</v>
      </c>
      <c r="G33" s="8">
        <v>46.399958968046398</v>
      </c>
      <c r="H33" s="9">
        <v>8.4600000000000009</v>
      </c>
      <c r="I33" s="9">
        <v>11.6834209102544</v>
      </c>
      <c r="J33" s="9">
        <v>771</v>
      </c>
      <c r="K33" s="10">
        <v>694</v>
      </c>
      <c r="L33" s="10">
        <v>773</v>
      </c>
      <c r="M33" s="10">
        <v>948</v>
      </c>
      <c r="N33" s="10">
        <v>1238</v>
      </c>
      <c r="O33" s="10">
        <v>1377</v>
      </c>
      <c r="P33" s="10">
        <v>71100</v>
      </c>
      <c r="Q33" s="10">
        <v>21330</v>
      </c>
      <c r="R33" s="10">
        <v>27818.775715002499</v>
      </c>
      <c r="S33" s="10">
        <v>695.46939287506302</v>
      </c>
      <c r="T33" s="10">
        <v>533.25</v>
      </c>
      <c r="U33" s="10">
        <v>439.92</v>
      </c>
      <c r="V33" s="10">
        <v>607.53788733322699</v>
      </c>
      <c r="W33" s="10">
        <v>231.3</v>
      </c>
      <c r="X33" s="10">
        <v>27760</v>
      </c>
      <c r="Y33" s="10">
        <v>30920</v>
      </c>
      <c r="Z33" s="10">
        <v>37920</v>
      </c>
      <c r="AA33" s="10">
        <v>49520</v>
      </c>
      <c r="AB33" s="10">
        <v>55080</v>
      </c>
      <c r="AC33" s="9">
        <v>13.346153846153801</v>
      </c>
      <c r="AD33" s="9">
        <v>14.865384615384601</v>
      </c>
      <c r="AE33" s="9">
        <v>18.230769230769202</v>
      </c>
      <c r="AF33" s="9">
        <v>23.807692307692299</v>
      </c>
      <c r="AG33" s="9">
        <v>26.480769230769202</v>
      </c>
      <c r="AH33" s="8">
        <v>63.102382251318403</v>
      </c>
      <c r="AI33" s="8">
        <v>70.285506455719201</v>
      </c>
      <c r="AJ33" s="8">
        <v>86.197490452809603</v>
      </c>
      <c r="AK33" s="8">
        <v>112.56592107655899</v>
      </c>
      <c r="AL33" s="8">
        <v>125.20458265139099</v>
      </c>
      <c r="AM33" s="8">
        <v>45.692623585751797</v>
      </c>
      <c r="AN33" s="8">
        <v>50.893945290758097</v>
      </c>
      <c r="AO33" s="8">
        <v>62.415860460075898</v>
      </c>
      <c r="AP33" s="8">
        <v>81.509319883516795</v>
      </c>
      <c r="AQ33" s="8">
        <v>90.661012503717799</v>
      </c>
      <c r="AR33" s="83">
        <f t="shared" si="1"/>
        <v>1.5775595562829601</v>
      </c>
      <c r="AS33" s="83">
        <f t="shared" si="2"/>
        <v>1.7571376613929801</v>
      </c>
      <c r="AT33" s="83">
        <f t="shared" si="4"/>
        <v>2.15493726132024</v>
      </c>
      <c r="AU33" s="83">
        <f t="shared" si="3"/>
        <v>2.8141480269139749</v>
      </c>
      <c r="AV33" s="83">
        <f t="shared" si="5"/>
        <v>3.1301145662847749</v>
      </c>
    </row>
    <row r="34" spans="1:48" x14ac:dyDescent="0.35">
      <c r="A34" s="1" t="s">
        <v>76</v>
      </c>
      <c r="B34" s="1" t="s">
        <v>43</v>
      </c>
      <c r="C34" s="1" t="s">
        <v>44</v>
      </c>
      <c r="D34" s="1" t="s">
        <v>78</v>
      </c>
      <c r="E34" s="7">
        <v>8299</v>
      </c>
      <c r="F34" s="7">
        <v>1860</v>
      </c>
      <c r="G34" s="8">
        <v>22.412338836004299</v>
      </c>
      <c r="H34" s="9">
        <v>8.4600000000000009</v>
      </c>
      <c r="I34" s="9">
        <v>8.9326068487100692</v>
      </c>
      <c r="J34" s="9">
        <v>771</v>
      </c>
      <c r="K34" s="10">
        <v>490</v>
      </c>
      <c r="L34" s="10">
        <v>622</v>
      </c>
      <c r="M34" s="10">
        <v>752</v>
      </c>
      <c r="N34" s="10">
        <v>942</v>
      </c>
      <c r="O34" s="10">
        <v>1275</v>
      </c>
      <c r="P34" s="10">
        <v>65900</v>
      </c>
      <c r="Q34" s="10">
        <v>19770</v>
      </c>
      <c r="R34" s="10">
        <v>35614.318468297599</v>
      </c>
      <c r="S34" s="10">
        <v>890.35796170743902</v>
      </c>
      <c r="T34" s="10">
        <v>494.25</v>
      </c>
      <c r="U34" s="10">
        <v>439.92</v>
      </c>
      <c r="V34" s="10">
        <v>464.49555613292301</v>
      </c>
      <c r="W34" s="10">
        <v>231.3</v>
      </c>
      <c r="X34" s="10">
        <v>19600</v>
      </c>
      <c r="Y34" s="10">
        <v>24880</v>
      </c>
      <c r="Z34" s="10">
        <v>30080</v>
      </c>
      <c r="AA34" s="10">
        <v>37680</v>
      </c>
      <c r="AB34" s="10">
        <v>51000</v>
      </c>
      <c r="AC34" s="9">
        <v>9.4230769230769198</v>
      </c>
      <c r="AD34" s="9">
        <v>11.961538461538501</v>
      </c>
      <c r="AE34" s="9">
        <v>14.461538461538501</v>
      </c>
      <c r="AF34" s="9">
        <v>18.115384615384599</v>
      </c>
      <c r="AG34" s="9">
        <v>24.519230769230798</v>
      </c>
      <c r="AH34" s="8">
        <v>44.5535551918531</v>
      </c>
      <c r="AI34" s="8">
        <v>56.5557374068012</v>
      </c>
      <c r="AJ34" s="8">
        <v>68.376068376068403</v>
      </c>
      <c r="AK34" s="8">
        <v>85.651936715766496</v>
      </c>
      <c r="AL34" s="8">
        <v>115.930169121658</v>
      </c>
      <c r="AM34" s="8">
        <v>42.196313271920999</v>
      </c>
      <c r="AN34" s="8">
        <v>53.563483377826202</v>
      </c>
      <c r="AO34" s="8">
        <v>64.758423633641996</v>
      </c>
      <c r="AP34" s="8">
        <v>81.120259392142003</v>
      </c>
      <c r="AQ34" s="8">
        <v>109.79652943203899</v>
      </c>
      <c r="AR34" s="83">
        <f t="shared" si="1"/>
        <v>1.1138388797963275</v>
      </c>
      <c r="AS34" s="83">
        <f t="shared" si="2"/>
        <v>1.4138934351700301</v>
      </c>
      <c r="AT34" s="83">
        <f t="shared" si="4"/>
        <v>1.70940170940171</v>
      </c>
      <c r="AU34" s="83">
        <f t="shared" si="3"/>
        <v>2.1412984178941623</v>
      </c>
      <c r="AV34" s="83">
        <f t="shared" si="5"/>
        <v>2.8982542280414498</v>
      </c>
    </row>
    <row r="35" spans="1:48" x14ac:dyDescent="0.35">
      <c r="A35" s="1" t="s">
        <v>76</v>
      </c>
      <c r="B35" s="1" t="s">
        <v>43</v>
      </c>
      <c r="C35" s="1" t="s">
        <v>44</v>
      </c>
      <c r="D35" s="1" t="s">
        <v>79</v>
      </c>
      <c r="E35" s="7">
        <v>68667</v>
      </c>
      <c r="F35" s="7">
        <v>25786</v>
      </c>
      <c r="G35" s="8">
        <v>37.552244892015104</v>
      </c>
      <c r="H35" s="9">
        <v>8.4600000000000009</v>
      </c>
      <c r="I35" s="9">
        <v>13.4296023676016</v>
      </c>
      <c r="J35" s="9">
        <v>771</v>
      </c>
      <c r="K35" s="10">
        <v>765</v>
      </c>
      <c r="L35" s="10">
        <v>867</v>
      </c>
      <c r="M35" s="10">
        <v>1011</v>
      </c>
      <c r="N35" s="10">
        <v>1429</v>
      </c>
      <c r="O35" s="10">
        <v>1593</v>
      </c>
      <c r="P35" s="10">
        <v>64300</v>
      </c>
      <c r="Q35" s="10">
        <v>19290</v>
      </c>
      <c r="R35" s="10">
        <v>37463.561489603897</v>
      </c>
      <c r="S35" s="10">
        <v>936.58903724009599</v>
      </c>
      <c r="T35" s="10">
        <v>482.25</v>
      </c>
      <c r="U35" s="10">
        <v>439.92</v>
      </c>
      <c r="V35" s="10">
        <v>698.33932311528099</v>
      </c>
      <c r="W35" s="10">
        <v>231.3</v>
      </c>
      <c r="X35" s="10">
        <v>30600</v>
      </c>
      <c r="Y35" s="10">
        <v>34680</v>
      </c>
      <c r="Z35" s="10">
        <v>40440</v>
      </c>
      <c r="AA35" s="10">
        <v>57160</v>
      </c>
      <c r="AB35" s="10">
        <v>63720</v>
      </c>
      <c r="AC35" s="9">
        <v>14.711538461538501</v>
      </c>
      <c r="AD35" s="9">
        <v>16.673076923076898</v>
      </c>
      <c r="AE35" s="9">
        <v>19.442307692307701</v>
      </c>
      <c r="AF35" s="9">
        <v>27.480769230769202</v>
      </c>
      <c r="AG35" s="9">
        <v>30.634615384615401</v>
      </c>
      <c r="AH35" s="8">
        <v>69.558101472995105</v>
      </c>
      <c r="AI35" s="8">
        <v>78.832515002727803</v>
      </c>
      <c r="AJ35" s="8">
        <v>91.925804691762096</v>
      </c>
      <c r="AK35" s="8">
        <v>129.93271503909801</v>
      </c>
      <c r="AL35" s="8">
        <v>144.84451718494299</v>
      </c>
      <c r="AM35" s="8">
        <v>43.818239911643303</v>
      </c>
      <c r="AN35" s="8">
        <v>49.6606718998624</v>
      </c>
      <c r="AO35" s="8">
        <v>57.908811177348198</v>
      </c>
      <c r="AP35" s="8">
        <v>81.851326580050099</v>
      </c>
      <c r="AQ35" s="8">
        <v>91.2450407571867</v>
      </c>
      <c r="AR35" s="83">
        <f t="shared" si="1"/>
        <v>1.7389525368248777</v>
      </c>
      <c r="AS35" s="83">
        <f t="shared" si="2"/>
        <v>1.970812875068195</v>
      </c>
      <c r="AT35" s="83">
        <f t="shared" si="4"/>
        <v>2.2981451172940526</v>
      </c>
      <c r="AU35" s="83">
        <f t="shared" si="3"/>
        <v>3.2483178759774503</v>
      </c>
      <c r="AV35" s="83">
        <f t="shared" si="5"/>
        <v>3.6211129296235747</v>
      </c>
    </row>
    <row r="36" spans="1:48" x14ac:dyDescent="0.35">
      <c r="A36" s="1" t="s">
        <v>76</v>
      </c>
      <c r="B36" s="1" t="s">
        <v>43</v>
      </c>
      <c r="C36" s="1" t="s">
        <v>44</v>
      </c>
      <c r="D36" s="1" t="s">
        <v>80</v>
      </c>
      <c r="E36" s="7">
        <v>8980</v>
      </c>
      <c r="F36" s="7">
        <v>2599</v>
      </c>
      <c r="G36" s="8">
        <v>28.942093541202702</v>
      </c>
      <c r="H36" s="9">
        <v>8.4600000000000009</v>
      </c>
      <c r="I36" s="9">
        <v>11.5519379700893</v>
      </c>
      <c r="J36" s="9">
        <v>771</v>
      </c>
      <c r="K36" s="10">
        <v>591</v>
      </c>
      <c r="L36" s="10">
        <v>606</v>
      </c>
      <c r="M36" s="10">
        <v>694</v>
      </c>
      <c r="N36" s="10">
        <v>983</v>
      </c>
      <c r="O36" s="10">
        <v>1164</v>
      </c>
      <c r="P36" s="10">
        <v>59800</v>
      </c>
      <c r="Q36" s="10">
        <v>17940</v>
      </c>
      <c r="R36" s="10">
        <v>30920.966737238901</v>
      </c>
      <c r="S36" s="10">
        <v>773.02416843097205</v>
      </c>
      <c r="T36" s="10">
        <v>448.5</v>
      </c>
      <c r="U36" s="10">
        <v>439.92</v>
      </c>
      <c r="V36" s="10">
        <v>600.70077444464596</v>
      </c>
      <c r="W36" s="10">
        <v>231.3</v>
      </c>
      <c r="X36" s="10">
        <v>23640</v>
      </c>
      <c r="Y36" s="10">
        <v>24240</v>
      </c>
      <c r="Z36" s="10">
        <v>27760</v>
      </c>
      <c r="AA36" s="10">
        <v>39320</v>
      </c>
      <c r="AB36" s="10">
        <v>46560</v>
      </c>
      <c r="AC36" s="9">
        <v>11.365384615384601</v>
      </c>
      <c r="AD36" s="9">
        <v>11.653846153846199</v>
      </c>
      <c r="AE36" s="9">
        <v>13.346153846153801</v>
      </c>
      <c r="AF36" s="9">
        <v>18.903846153846199</v>
      </c>
      <c r="AG36" s="9">
        <v>22.384615384615401</v>
      </c>
      <c r="AH36" s="8">
        <v>53.737043098745197</v>
      </c>
      <c r="AI36" s="8">
        <v>55.100927441353001</v>
      </c>
      <c r="AJ36" s="8">
        <v>63.102382251318403</v>
      </c>
      <c r="AK36" s="8">
        <v>89.379887252227704</v>
      </c>
      <c r="AL36" s="8">
        <v>105.837424986361</v>
      </c>
      <c r="AM36" s="8">
        <v>39.354036161940101</v>
      </c>
      <c r="AN36" s="8">
        <v>40.352869567065397</v>
      </c>
      <c r="AO36" s="8">
        <v>46.212692210467701</v>
      </c>
      <c r="AP36" s="8">
        <v>65.45688248255</v>
      </c>
      <c r="AQ36" s="8">
        <v>77.509472237729597</v>
      </c>
      <c r="AR36" s="83">
        <f t="shared" si="1"/>
        <v>1.34342607746863</v>
      </c>
      <c r="AS36" s="83">
        <f t="shared" si="2"/>
        <v>1.3775231860338251</v>
      </c>
      <c r="AT36" s="83">
        <f t="shared" si="4"/>
        <v>1.5775595562829601</v>
      </c>
      <c r="AU36" s="83">
        <f t="shared" si="3"/>
        <v>2.2344971813056924</v>
      </c>
      <c r="AV36" s="83">
        <f t="shared" si="5"/>
        <v>2.6459356246590251</v>
      </c>
    </row>
    <row r="37" spans="1:48" x14ac:dyDescent="0.35">
      <c r="A37" s="1" t="s">
        <v>76</v>
      </c>
      <c r="B37" s="1" t="s">
        <v>43</v>
      </c>
      <c r="C37" s="1" t="s">
        <v>44</v>
      </c>
      <c r="D37" s="1" t="s">
        <v>81</v>
      </c>
      <c r="E37" s="7">
        <v>227223</v>
      </c>
      <c r="F37" s="7">
        <v>63658</v>
      </c>
      <c r="G37" s="8">
        <v>28.015649824181498</v>
      </c>
      <c r="H37" s="9">
        <v>8.4600000000000009</v>
      </c>
      <c r="I37" s="9">
        <v>16.456019961778601</v>
      </c>
      <c r="J37" s="9">
        <v>771</v>
      </c>
      <c r="K37" s="10">
        <v>642</v>
      </c>
      <c r="L37" s="10">
        <v>797</v>
      </c>
      <c r="M37" s="10">
        <v>1000</v>
      </c>
      <c r="N37" s="10">
        <v>1370</v>
      </c>
      <c r="O37" s="10">
        <v>1681</v>
      </c>
      <c r="P37" s="10">
        <v>65900</v>
      </c>
      <c r="Q37" s="10">
        <v>19770</v>
      </c>
      <c r="R37" s="10">
        <v>36913.055266603798</v>
      </c>
      <c r="S37" s="10">
        <v>922.82638166509605</v>
      </c>
      <c r="T37" s="10">
        <v>494.25</v>
      </c>
      <c r="U37" s="10">
        <v>439.92</v>
      </c>
      <c r="V37" s="10">
        <v>855.71303801248803</v>
      </c>
      <c r="W37" s="10">
        <v>231.3</v>
      </c>
      <c r="X37" s="10">
        <v>25680</v>
      </c>
      <c r="Y37" s="10">
        <v>31880</v>
      </c>
      <c r="Z37" s="10">
        <v>40000</v>
      </c>
      <c r="AA37" s="10">
        <v>54800</v>
      </c>
      <c r="AB37" s="10">
        <v>67240</v>
      </c>
      <c r="AC37" s="9">
        <v>12.346153846153801</v>
      </c>
      <c r="AD37" s="9">
        <v>15.3269230769231</v>
      </c>
      <c r="AE37" s="9">
        <v>19.230769230769202</v>
      </c>
      <c r="AF37" s="9">
        <v>26.346153846153801</v>
      </c>
      <c r="AG37" s="9">
        <v>32.326923076923102</v>
      </c>
      <c r="AH37" s="8">
        <v>58.374249863611603</v>
      </c>
      <c r="AI37" s="8">
        <v>72.467721403891602</v>
      </c>
      <c r="AJ37" s="8">
        <v>90.925622840516496</v>
      </c>
      <c r="AK37" s="8">
        <v>124.568103291508</v>
      </c>
      <c r="AL37" s="8">
        <v>152.84597199490801</v>
      </c>
      <c r="AM37" s="8">
        <v>30.010060451626799</v>
      </c>
      <c r="AN37" s="8">
        <v>37.255480031069403</v>
      </c>
      <c r="AO37" s="8">
        <v>46.744642448016798</v>
      </c>
      <c r="AP37" s="8">
        <v>64.040160153783006</v>
      </c>
      <c r="AQ37" s="8">
        <v>78.577743955116304</v>
      </c>
      <c r="AR37" s="83">
        <f t="shared" si="1"/>
        <v>1.4593562465902901</v>
      </c>
      <c r="AS37" s="83">
        <f t="shared" si="2"/>
        <v>1.81169303509729</v>
      </c>
      <c r="AT37" s="83">
        <f t="shared" si="4"/>
        <v>2.2731405710129122</v>
      </c>
      <c r="AU37" s="83">
        <f t="shared" si="3"/>
        <v>3.1142025822877</v>
      </c>
      <c r="AV37" s="83">
        <f t="shared" si="5"/>
        <v>3.8211492998727001</v>
      </c>
    </row>
    <row r="38" spans="1:48" x14ac:dyDescent="0.35">
      <c r="A38" s="1" t="s">
        <v>76</v>
      </c>
      <c r="B38" s="1" t="s">
        <v>43</v>
      </c>
      <c r="C38" s="1" t="s">
        <v>44</v>
      </c>
      <c r="D38" s="1" t="s">
        <v>82</v>
      </c>
      <c r="E38" s="7">
        <v>675828</v>
      </c>
      <c r="F38" s="7">
        <v>255048</v>
      </c>
      <c r="G38" s="8">
        <v>37.738596210870199</v>
      </c>
      <c r="H38" s="9">
        <v>8.4600000000000009</v>
      </c>
      <c r="I38" s="9">
        <v>18.746464977696</v>
      </c>
      <c r="J38" s="9">
        <v>771</v>
      </c>
      <c r="K38" s="10">
        <v>950</v>
      </c>
      <c r="L38" s="10">
        <v>1135</v>
      </c>
      <c r="M38" s="10">
        <v>1444</v>
      </c>
      <c r="N38" s="10">
        <v>2088</v>
      </c>
      <c r="O38" s="10">
        <v>2536</v>
      </c>
      <c r="P38" s="10">
        <v>68600</v>
      </c>
      <c r="Q38" s="10">
        <v>20580</v>
      </c>
      <c r="R38" s="10">
        <v>42524.264254157802</v>
      </c>
      <c r="S38" s="10">
        <v>1063.1066063539499</v>
      </c>
      <c r="T38" s="10">
        <v>514.5</v>
      </c>
      <c r="U38" s="10">
        <v>439.92</v>
      </c>
      <c r="V38" s="10">
        <v>974.81617884018999</v>
      </c>
      <c r="W38" s="10">
        <v>231.3</v>
      </c>
      <c r="X38" s="10">
        <v>38000</v>
      </c>
      <c r="Y38" s="10">
        <v>45400</v>
      </c>
      <c r="Z38" s="10">
        <v>57760</v>
      </c>
      <c r="AA38" s="10">
        <v>83520</v>
      </c>
      <c r="AB38" s="10">
        <v>101440</v>
      </c>
      <c r="AC38" s="9">
        <v>18.269230769230798</v>
      </c>
      <c r="AD38" s="9">
        <v>21.826923076923102</v>
      </c>
      <c r="AE38" s="9">
        <v>27.769230769230798</v>
      </c>
      <c r="AF38" s="9">
        <v>40.153846153846203</v>
      </c>
      <c r="AG38" s="9">
        <v>48.769230769230802</v>
      </c>
      <c r="AH38" s="8">
        <v>86.379341698490606</v>
      </c>
      <c r="AI38" s="8">
        <v>103.20058192398599</v>
      </c>
      <c r="AJ38" s="8">
        <v>131.29659938170599</v>
      </c>
      <c r="AK38" s="8">
        <v>189.85270049099799</v>
      </c>
      <c r="AL38" s="8">
        <v>230.58737952355</v>
      </c>
      <c r="AM38" s="8">
        <v>38.981708372147999</v>
      </c>
      <c r="AN38" s="8">
        <v>46.572883160408502</v>
      </c>
      <c r="AO38" s="8">
        <v>59.252196725665002</v>
      </c>
      <c r="AP38" s="8">
        <v>85.677691664258006</v>
      </c>
      <c r="AQ38" s="8">
        <v>104.060644665018</v>
      </c>
      <c r="AR38" s="83">
        <f t="shared" si="1"/>
        <v>2.1594835424622651</v>
      </c>
      <c r="AS38" s="83">
        <f t="shared" si="2"/>
        <v>2.5800145480996499</v>
      </c>
      <c r="AT38" s="83">
        <f t="shared" si="4"/>
        <v>3.2824149845426498</v>
      </c>
      <c r="AU38" s="83">
        <f t="shared" si="3"/>
        <v>4.7463175122749499</v>
      </c>
      <c r="AV38" s="83">
        <f t="shared" si="5"/>
        <v>5.7646844880887498</v>
      </c>
    </row>
    <row r="39" spans="1:48" x14ac:dyDescent="0.35">
      <c r="A39" s="1" t="s">
        <v>76</v>
      </c>
      <c r="B39" s="1" t="s">
        <v>43</v>
      </c>
      <c r="C39" s="1" t="s">
        <v>44</v>
      </c>
      <c r="D39" s="1" t="s">
        <v>83</v>
      </c>
      <c r="E39" s="7">
        <v>4581</v>
      </c>
      <c r="F39" s="7">
        <v>757</v>
      </c>
      <c r="G39" s="8">
        <v>16.5247762497271</v>
      </c>
      <c r="H39" s="9">
        <v>8.4600000000000009</v>
      </c>
      <c r="I39" s="9">
        <v>12.0673819754451</v>
      </c>
      <c r="J39" s="9">
        <v>771</v>
      </c>
      <c r="K39" s="10">
        <v>591</v>
      </c>
      <c r="L39" s="10">
        <v>606</v>
      </c>
      <c r="M39" s="10">
        <v>694</v>
      </c>
      <c r="N39" s="10">
        <v>1003</v>
      </c>
      <c r="O39" s="10">
        <v>1085</v>
      </c>
      <c r="P39" s="10">
        <v>48700</v>
      </c>
      <c r="Q39" s="10">
        <v>14610</v>
      </c>
      <c r="R39" s="10">
        <v>29951.076756452501</v>
      </c>
      <c r="S39" s="10">
        <v>748.77691891131201</v>
      </c>
      <c r="T39" s="10">
        <v>365.25</v>
      </c>
      <c r="U39" s="10">
        <v>439.92</v>
      </c>
      <c r="V39" s="10">
        <v>627.50386272314802</v>
      </c>
      <c r="W39" s="10">
        <v>231.3</v>
      </c>
      <c r="X39" s="10">
        <v>23640</v>
      </c>
      <c r="Y39" s="10">
        <v>24240</v>
      </c>
      <c r="Z39" s="10">
        <v>27760</v>
      </c>
      <c r="AA39" s="10">
        <v>40120</v>
      </c>
      <c r="AB39" s="10">
        <v>43400</v>
      </c>
      <c r="AC39" s="9">
        <v>11.365384615384601</v>
      </c>
      <c r="AD39" s="9">
        <v>11.653846153846199</v>
      </c>
      <c r="AE39" s="9">
        <v>13.346153846153801</v>
      </c>
      <c r="AF39" s="9">
        <v>19.288461538461501</v>
      </c>
      <c r="AG39" s="9">
        <v>20.865384615384599</v>
      </c>
      <c r="AH39" s="8">
        <v>53.737043098745197</v>
      </c>
      <c r="AI39" s="8">
        <v>55.100927441353001</v>
      </c>
      <c r="AJ39" s="8">
        <v>63.102382251318403</v>
      </c>
      <c r="AK39" s="8">
        <v>91.198399709038</v>
      </c>
      <c r="AL39" s="8">
        <v>98.654300781960302</v>
      </c>
      <c r="AM39" s="8">
        <v>37.673074867476799</v>
      </c>
      <c r="AN39" s="8">
        <v>38.6292442803569</v>
      </c>
      <c r="AO39" s="8">
        <v>44.2387715025869</v>
      </c>
      <c r="AP39" s="8">
        <v>63.9358614079174</v>
      </c>
      <c r="AQ39" s="8">
        <v>69.162920864995399</v>
      </c>
      <c r="AR39" s="83">
        <f t="shared" si="1"/>
        <v>1.34342607746863</v>
      </c>
      <c r="AS39" s="83">
        <f t="shared" si="2"/>
        <v>1.3775231860338251</v>
      </c>
      <c r="AT39" s="83">
        <f t="shared" si="4"/>
        <v>1.5775595562829601</v>
      </c>
      <c r="AU39" s="83">
        <f t="shared" si="3"/>
        <v>2.2799599927259502</v>
      </c>
      <c r="AV39" s="83">
        <f t="shared" si="5"/>
        <v>2.4663575195490077</v>
      </c>
    </row>
    <row r="40" spans="1:48" x14ac:dyDescent="0.35">
      <c r="A40" s="1" t="s">
        <v>76</v>
      </c>
      <c r="B40" s="1" t="s">
        <v>43</v>
      </c>
      <c r="C40" s="1" t="s">
        <v>44</v>
      </c>
      <c r="D40" s="1" t="s">
        <v>84</v>
      </c>
      <c r="E40" s="7">
        <v>74884</v>
      </c>
      <c r="F40" s="7">
        <v>16312</v>
      </c>
      <c r="G40" s="8">
        <v>21.783024411089201</v>
      </c>
      <c r="H40" s="9">
        <v>8.4600000000000009</v>
      </c>
      <c r="I40" s="9">
        <v>12.600128436086999</v>
      </c>
      <c r="J40" s="9">
        <v>771</v>
      </c>
      <c r="K40" s="10">
        <v>755</v>
      </c>
      <c r="L40" s="10">
        <v>760</v>
      </c>
      <c r="M40" s="10">
        <v>978</v>
      </c>
      <c r="N40" s="10">
        <v>1383</v>
      </c>
      <c r="O40" s="10">
        <v>1718</v>
      </c>
      <c r="P40" s="10">
        <v>57300</v>
      </c>
      <c r="Q40" s="10">
        <v>17190</v>
      </c>
      <c r="R40" s="10">
        <v>33488.261353762602</v>
      </c>
      <c r="S40" s="10">
        <v>837.20653384406398</v>
      </c>
      <c r="T40" s="10">
        <v>429.75</v>
      </c>
      <c r="U40" s="10">
        <v>439.92</v>
      </c>
      <c r="V40" s="10">
        <v>655.20667867652696</v>
      </c>
      <c r="W40" s="10">
        <v>231.3</v>
      </c>
      <c r="X40" s="10">
        <v>30200</v>
      </c>
      <c r="Y40" s="10">
        <v>30400</v>
      </c>
      <c r="Z40" s="10">
        <v>39120</v>
      </c>
      <c r="AA40" s="10">
        <v>55320</v>
      </c>
      <c r="AB40" s="10">
        <v>68720</v>
      </c>
      <c r="AC40" s="9">
        <v>14.5192307692308</v>
      </c>
      <c r="AD40" s="9">
        <v>14.615384615384601</v>
      </c>
      <c r="AE40" s="9">
        <v>18.807692307692299</v>
      </c>
      <c r="AF40" s="9">
        <v>26.596153846153801</v>
      </c>
      <c r="AG40" s="9">
        <v>33.038461538461497</v>
      </c>
      <c r="AH40" s="8">
        <v>68.648845244589893</v>
      </c>
      <c r="AI40" s="8">
        <v>69.103473358792499</v>
      </c>
      <c r="AJ40" s="8">
        <v>88.925259138025098</v>
      </c>
      <c r="AK40" s="8">
        <v>125.750136388434</v>
      </c>
      <c r="AL40" s="8">
        <v>156.21022004000699</v>
      </c>
      <c r="AM40" s="8">
        <v>46.092326258032003</v>
      </c>
      <c r="AN40" s="8">
        <v>46.397573451793797</v>
      </c>
      <c r="AO40" s="8">
        <v>59.706351099808302</v>
      </c>
      <c r="AP40" s="8">
        <v>84.431373794514201</v>
      </c>
      <c r="AQ40" s="8">
        <v>104.882935776555</v>
      </c>
      <c r="AR40" s="83">
        <f t="shared" si="1"/>
        <v>1.7162211311147473</v>
      </c>
      <c r="AS40" s="83">
        <f t="shared" si="2"/>
        <v>1.7275868339698124</v>
      </c>
      <c r="AT40" s="83">
        <f t="shared" si="4"/>
        <v>2.2231314784506275</v>
      </c>
      <c r="AU40" s="83">
        <f t="shared" si="3"/>
        <v>3.1437534097108499</v>
      </c>
      <c r="AV40" s="83">
        <f t="shared" si="5"/>
        <v>3.9052555010001746</v>
      </c>
    </row>
    <row r="41" spans="1:48" x14ac:dyDescent="0.35">
      <c r="A41" s="1" t="s">
        <v>76</v>
      </c>
      <c r="B41" s="1" t="s">
        <v>43</v>
      </c>
      <c r="C41" s="1" t="s">
        <v>44</v>
      </c>
      <c r="D41" s="1" t="s">
        <v>85</v>
      </c>
      <c r="E41" s="7">
        <v>62488</v>
      </c>
      <c r="F41" s="7">
        <v>11932</v>
      </c>
      <c r="G41" s="8">
        <v>19.0948662143131</v>
      </c>
      <c r="H41" s="9">
        <v>8.4600000000000009</v>
      </c>
      <c r="I41" s="9">
        <v>11.795195599372599</v>
      </c>
      <c r="J41" s="9">
        <v>771</v>
      </c>
      <c r="K41" s="10">
        <v>620</v>
      </c>
      <c r="L41" s="10">
        <v>640</v>
      </c>
      <c r="M41" s="10">
        <v>846</v>
      </c>
      <c r="N41" s="10">
        <v>1191</v>
      </c>
      <c r="O41" s="10">
        <v>1486</v>
      </c>
      <c r="P41" s="10">
        <v>52700</v>
      </c>
      <c r="Q41" s="10">
        <v>15810</v>
      </c>
      <c r="R41" s="10">
        <v>27504.498060284201</v>
      </c>
      <c r="S41" s="10">
        <v>687.61245150710397</v>
      </c>
      <c r="T41" s="10">
        <v>395.25</v>
      </c>
      <c r="U41" s="10">
        <v>439.92</v>
      </c>
      <c r="V41" s="10">
        <v>613.35017116737595</v>
      </c>
      <c r="W41" s="10">
        <v>231.3</v>
      </c>
      <c r="X41" s="10">
        <v>24800</v>
      </c>
      <c r="Y41" s="10">
        <v>25600</v>
      </c>
      <c r="Z41" s="10">
        <v>33840</v>
      </c>
      <c r="AA41" s="10">
        <v>47640</v>
      </c>
      <c r="AB41" s="10">
        <v>59440</v>
      </c>
      <c r="AC41" s="9">
        <v>11.9230769230769</v>
      </c>
      <c r="AD41" s="9">
        <v>12.307692307692299</v>
      </c>
      <c r="AE41" s="9">
        <v>16.269230769230798</v>
      </c>
      <c r="AF41" s="9">
        <v>22.903846153846199</v>
      </c>
      <c r="AG41" s="9">
        <v>28.576923076923102</v>
      </c>
      <c r="AH41" s="8">
        <v>56.373886161120197</v>
      </c>
      <c r="AI41" s="8">
        <v>58.1923986179305</v>
      </c>
      <c r="AJ41" s="8">
        <v>76.923076923076906</v>
      </c>
      <c r="AK41" s="8">
        <v>108.292416803055</v>
      </c>
      <c r="AL41" s="8">
        <v>135.11547554100699</v>
      </c>
      <c r="AM41" s="8">
        <v>40.433672583475001</v>
      </c>
      <c r="AN41" s="8">
        <v>41.737984602296699</v>
      </c>
      <c r="AO41" s="8">
        <v>55.172398396161</v>
      </c>
      <c r="AP41" s="8">
        <v>77.671780720836594</v>
      </c>
      <c r="AQ41" s="8">
        <v>96.910382998457806</v>
      </c>
      <c r="AR41" s="83">
        <f t="shared" si="1"/>
        <v>1.4093471540280049</v>
      </c>
      <c r="AS41" s="83">
        <f t="shared" si="2"/>
        <v>1.4548099654482625</v>
      </c>
      <c r="AT41" s="83">
        <f t="shared" si="4"/>
        <v>1.9230769230769227</v>
      </c>
      <c r="AU41" s="83">
        <f t="shared" si="3"/>
        <v>2.7073104200763751</v>
      </c>
      <c r="AV41" s="83">
        <f t="shared" si="5"/>
        <v>3.3778868885251745</v>
      </c>
    </row>
    <row r="42" spans="1:48" x14ac:dyDescent="0.35">
      <c r="A42" s="1" t="s">
        <v>76</v>
      </c>
      <c r="B42" s="1" t="s">
        <v>43</v>
      </c>
      <c r="C42" s="1" t="s">
        <v>44</v>
      </c>
      <c r="D42" s="1" t="s">
        <v>86</v>
      </c>
      <c r="E42" s="7">
        <v>71939</v>
      </c>
      <c r="F42" s="7">
        <v>18411</v>
      </c>
      <c r="G42" s="8">
        <v>25.592515881510703</v>
      </c>
      <c r="H42" s="9">
        <v>8.4600000000000009</v>
      </c>
      <c r="I42" s="9">
        <v>13.365687223654801</v>
      </c>
      <c r="J42" s="9">
        <v>771</v>
      </c>
      <c r="K42" s="10">
        <v>632</v>
      </c>
      <c r="L42" s="10">
        <v>798</v>
      </c>
      <c r="M42" s="10">
        <v>973</v>
      </c>
      <c r="N42" s="10">
        <v>1280</v>
      </c>
      <c r="O42" s="10">
        <v>1647</v>
      </c>
      <c r="P42" s="10">
        <v>73500</v>
      </c>
      <c r="Q42" s="10">
        <v>22050</v>
      </c>
      <c r="R42" s="10">
        <v>46532.865333545502</v>
      </c>
      <c r="S42" s="10">
        <v>1163.3216333386399</v>
      </c>
      <c r="T42" s="10">
        <v>551.25</v>
      </c>
      <c r="U42" s="10">
        <v>439.92</v>
      </c>
      <c r="V42" s="10">
        <v>695.01573563004797</v>
      </c>
      <c r="W42" s="10">
        <v>231.3</v>
      </c>
      <c r="X42" s="10">
        <v>25280</v>
      </c>
      <c r="Y42" s="10">
        <v>31920</v>
      </c>
      <c r="Z42" s="10">
        <v>38920</v>
      </c>
      <c r="AA42" s="10">
        <v>51200</v>
      </c>
      <c r="AB42" s="10">
        <v>65880</v>
      </c>
      <c r="AC42" s="9">
        <v>12.153846153846199</v>
      </c>
      <c r="AD42" s="9">
        <v>15.346153846153801</v>
      </c>
      <c r="AE42" s="9">
        <v>18.711538461538499</v>
      </c>
      <c r="AF42" s="9">
        <v>24.615384615384599</v>
      </c>
      <c r="AG42" s="9">
        <v>31.673076923076898</v>
      </c>
      <c r="AH42" s="8">
        <v>57.464993635206397</v>
      </c>
      <c r="AI42" s="8">
        <v>72.558647026732103</v>
      </c>
      <c r="AJ42" s="8">
        <v>88.470631023822506</v>
      </c>
      <c r="AK42" s="8">
        <v>116.384797235861</v>
      </c>
      <c r="AL42" s="8">
        <v>149.754500818331</v>
      </c>
      <c r="AM42" s="8">
        <v>36.373277184987899</v>
      </c>
      <c r="AN42" s="8">
        <v>45.927017711424597</v>
      </c>
      <c r="AO42" s="8">
        <v>55.998732121824801</v>
      </c>
      <c r="AP42" s="8">
        <v>73.667396830355301</v>
      </c>
      <c r="AQ42" s="8">
        <v>94.789220765308698</v>
      </c>
      <c r="AR42" s="83">
        <f t="shared" si="1"/>
        <v>1.4366248408801598</v>
      </c>
      <c r="AS42" s="83">
        <f t="shared" si="2"/>
        <v>1.8139661756683025</v>
      </c>
      <c r="AT42" s="83">
        <f t="shared" si="4"/>
        <v>2.2117657755955626</v>
      </c>
      <c r="AU42" s="83">
        <f t="shared" si="3"/>
        <v>2.9096199308965249</v>
      </c>
      <c r="AV42" s="83">
        <f t="shared" si="5"/>
        <v>3.7438625204582747</v>
      </c>
    </row>
    <row r="43" spans="1:48" x14ac:dyDescent="0.35">
      <c r="A43" s="1" t="s">
        <v>76</v>
      </c>
      <c r="B43" s="1" t="s">
        <v>43</v>
      </c>
      <c r="C43" s="1" t="s">
        <v>44</v>
      </c>
      <c r="D43" s="1" t="s">
        <v>87</v>
      </c>
      <c r="E43" s="7">
        <v>138131</v>
      </c>
      <c r="F43" s="7">
        <v>38507</v>
      </c>
      <c r="G43" s="8">
        <v>27.877160087163599</v>
      </c>
      <c r="H43" s="9">
        <v>8.4600000000000009</v>
      </c>
      <c r="I43" s="9">
        <v>15.5234426481813</v>
      </c>
      <c r="J43" s="9">
        <v>771</v>
      </c>
      <c r="K43" s="10">
        <v>853</v>
      </c>
      <c r="L43" s="10">
        <v>1082</v>
      </c>
      <c r="M43" s="10">
        <v>1327</v>
      </c>
      <c r="N43" s="10">
        <v>1760</v>
      </c>
      <c r="O43" s="10">
        <v>2079</v>
      </c>
      <c r="P43" s="10">
        <v>78300</v>
      </c>
      <c r="Q43" s="10">
        <v>23490</v>
      </c>
      <c r="R43" s="10">
        <v>44236.140883335604</v>
      </c>
      <c r="S43" s="10">
        <v>1105.90352208339</v>
      </c>
      <c r="T43" s="10">
        <v>587.25</v>
      </c>
      <c r="U43" s="10">
        <v>439.92</v>
      </c>
      <c r="V43" s="10">
        <v>807.21901770542604</v>
      </c>
      <c r="W43" s="10">
        <v>231.3</v>
      </c>
      <c r="X43" s="10">
        <v>34120</v>
      </c>
      <c r="Y43" s="10">
        <v>43280</v>
      </c>
      <c r="Z43" s="10">
        <v>53080</v>
      </c>
      <c r="AA43" s="10">
        <v>70400</v>
      </c>
      <c r="AB43" s="10">
        <v>83160</v>
      </c>
      <c r="AC43" s="9">
        <v>16.403846153846199</v>
      </c>
      <c r="AD43" s="9">
        <v>20.807692307692299</v>
      </c>
      <c r="AE43" s="9">
        <v>25.519230769230798</v>
      </c>
      <c r="AF43" s="9">
        <v>33.846153846153797</v>
      </c>
      <c r="AG43" s="9">
        <v>39.980769230769198</v>
      </c>
      <c r="AH43" s="8">
        <v>77.5595562829605</v>
      </c>
      <c r="AI43" s="8">
        <v>98.381523913438798</v>
      </c>
      <c r="AJ43" s="8">
        <v>120.658301509365</v>
      </c>
      <c r="AK43" s="8">
        <v>160.02909619930901</v>
      </c>
      <c r="AL43" s="8">
        <v>189.03436988543399</v>
      </c>
      <c r="AM43" s="8">
        <v>42.2685779839384</v>
      </c>
      <c r="AN43" s="8">
        <v>53.6161798108105</v>
      </c>
      <c r="AO43" s="8">
        <v>65.756627180171506</v>
      </c>
      <c r="AP43" s="8">
        <v>87.213009673776895</v>
      </c>
      <c r="AQ43" s="8">
        <v>103.020367677149</v>
      </c>
      <c r="AR43" s="83">
        <f t="shared" si="1"/>
        <v>1.9389889070740125</v>
      </c>
      <c r="AS43" s="83">
        <f t="shared" si="2"/>
        <v>2.4595380978359698</v>
      </c>
      <c r="AT43" s="83">
        <f t="shared" si="4"/>
        <v>3.0164575377341252</v>
      </c>
      <c r="AU43" s="83">
        <f t="shared" si="3"/>
        <v>4.0007274049827251</v>
      </c>
      <c r="AV43" s="83">
        <f t="shared" si="5"/>
        <v>4.7258592471358494</v>
      </c>
    </row>
    <row r="44" spans="1:48" x14ac:dyDescent="0.35">
      <c r="A44" s="1" t="s">
        <v>76</v>
      </c>
      <c r="B44" s="1" t="s">
        <v>43</v>
      </c>
      <c r="C44" s="1" t="s">
        <v>44</v>
      </c>
      <c r="D44" s="1" t="s">
        <v>88</v>
      </c>
      <c r="E44" s="7">
        <v>24722</v>
      </c>
      <c r="F44" s="7">
        <v>6671</v>
      </c>
      <c r="G44" s="8">
        <v>26.984062778092401</v>
      </c>
      <c r="H44" s="9">
        <v>8.4600000000000009</v>
      </c>
      <c r="I44" s="9">
        <v>12.6004255476475</v>
      </c>
      <c r="J44" s="9">
        <v>771</v>
      </c>
      <c r="K44" s="10">
        <v>611</v>
      </c>
      <c r="L44" s="10">
        <v>653</v>
      </c>
      <c r="M44" s="10">
        <v>809</v>
      </c>
      <c r="N44" s="10">
        <v>1076</v>
      </c>
      <c r="O44" s="10">
        <v>1123</v>
      </c>
      <c r="P44" s="10">
        <v>58900</v>
      </c>
      <c r="Q44" s="10">
        <v>17670</v>
      </c>
      <c r="R44" s="10">
        <v>32726.502270140601</v>
      </c>
      <c r="S44" s="10">
        <v>818.16255675351499</v>
      </c>
      <c r="T44" s="10">
        <v>441.75</v>
      </c>
      <c r="U44" s="10">
        <v>439.92</v>
      </c>
      <c r="V44" s="10">
        <v>655.22212847766798</v>
      </c>
      <c r="W44" s="10">
        <v>231.3</v>
      </c>
      <c r="X44" s="10">
        <v>24440</v>
      </c>
      <c r="Y44" s="10">
        <v>26120</v>
      </c>
      <c r="Z44" s="10">
        <v>32360</v>
      </c>
      <c r="AA44" s="10">
        <v>43040</v>
      </c>
      <c r="AB44" s="10">
        <v>44920</v>
      </c>
      <c r="AC44" s="9">
        <v>11.75</v>
      </c>
      <c r="AD44" s="9">
        <v>12.557692307692299</v>
      </c>
      <c r="AE44" s="9">
        <v>15.557692307692299</v>
      </c>
      <c r="AF44" s="9">
        <v>20.692307692307701</v>
      </c>
      <c r="AG44" s="9">
        <v>21.596153846153801</v>
      </c>
      <c r="AH44" s="8">
        <v>55.5555555555556</v>
      </c>
      <c r="AI44" s="8">
        <v>59.374431714857302</v>
      </c>
      <c r="AJ44" s="8">
        <v>73.558828877977803</v>
      </c>
      <c r="AK44" s="8">
        <v>97.835970176395705</v>
      </c>
      <c r="AL44" s="8">
        <v>102.10947444990001</v>
      </c>
      <c r="AM44" s="8">
        <v>37.300327534394299</v>
      </c>
      <c r="AN44" s="8">
        <v>39.864343502388699</v>
      </c>
      <c r="AO44" s="8">
        <v>49.387831383510601</v>
      </c>
      <c r="AP44" s="8">
        <v>65.687647180046298</v>
      </c>
      <c r="AQ44" s="8">
        <v>68.556903144230404</v>
      </c>
      <c r="AR44" s="83">
        <f t="shared" si="1"/>
        <v>1.3888888888888899</v>
      </c>
      <c r="AS44" s="83">
        <f t="shared" si="2"/>
        <v>1.4843607928714326</v>
      </c>
      <c r="AT44" s="83">
        <f t="shared" si="4"/>
        <v>1.8389707219494451</v>
      </c>
      <c r="AU44" s="83">
        <f t="shared" si="3"/>
        <v>2.4458992544098925</v>
      </c>
      <c r="AV44" s="83">
        <f t="shared" si="5"/>
        <v>2.5527368612475003</v>
      </c>
    </row>
    <row r="45" spans="1:48" x14ac:dyDescent="0.35">
      <c r="A45" s="1" t="s">
        <v>76</v>
      </c>
      <c r="B45" s="1" t="s">
        <v>43</v>
      </c>
      <c r="C45" s="1" t="s">
        <v>44</v>
      </c>
      <c r="D45" s="1" t="s">
        <v>89</v>
      </c>
      <c r="E45" s="7">
        <v>11744</v>
      </c>
      <c r="F45" s="7">
        <v>3654</v>
      </c>
      <c r="G45" s="8">
        <v>31.1137602179836</v>
      </c>
      <c r="H45" s="9">
        <v>8.4600000000000009</v>
      </c>
      <c r="I45" s="9">
        <v>12.1824165254621</v>
      </c>
      <c r="J45" s="9">
        <v>771</v>
      </c>
      <c r="K45" s="10">
        <v>557</v>
      </c>
      <c r="L45" s="10">
        <v>561</v>
      </c>
      <c r="M45" s="10">
        <v>742</v>
      </c>
      <c r="N45" s="10">
        <v>1037</v>
      </c>
      <c r="O45" s="10">
        <v>1150</v>
      </c>
      <c r="P45" s="10">
        <v>41900</v>
      </c>
      <c r="Q45" s="10">
        <v>12570</v>
      </c>
      <c r="R45" s="10">
        <v>26242.184168981701</v>
      </c>
      <c r="S45" s="10">
        <v>656.054604224542</v>
      </c>
      <c r="T45" s="10">
        <v>314.25</v>
      </c>
      <c r="U45" s="10">
        <v>439.92</v>
      </c>
      <c r="V45" s="10">
        <v>633.48565932402801</v>
      </c>
      <c r="W45" s="10">
        <v>231.3</v>
      </c>
      <c r="X45" s="10">
        <v>22280</v>
      </c>
      <c r="Y45" s="10">
        <v>22440</v>
      </c>
      <c r="Z45" s="10">
        <v>29680</v>
      </c>
      <c r="AA45" s="10">
        <v>41480</v>
      </c>
      <c r="AB45" s="10">
        <v>46000</v>
      </c>
      <c r="AC45" s="9">
        <v>10.711538461538501</v>
      </c>
      <c r="AD45" s="9">
        <v>10.788461538461499</v>
      </c>
      <c r="AE45" s="9">
        <v>14.2692307692308</v>
      </c>
      <c r="AF45" s="9">
        <v>19.942307692307701</v>
      </c>
      <c r="AG45" s="9">
        <v>22.115384615384599</v>
      </c>
      <c r="AH45" s="8">
        <v>50.645571922167697</v>
      </c>
      <c r="AI45" s="8">
        <v>51.009274413529702</v>
      </c>
      <c r="AJ45" s="8">
        <v>67.466812147663205</v>
      </c>
      <c r="AK45" s="8">
        <v>94.289870885615599</v>
      </c>
      <c r="AL45" s="8">
        <v>104.564466266594</v>
      </c>
      <c r="AM45" s="8">
        <v>35.170488348188101</v>
      </c>
      <c r="AN45" s="8">
        <v>35.423059180132</v>
      </c>
      <c r="AO45" s="8">
        <v>46.851889325593497</v>
      </c>
      <c r="AP45" s="8">
        <v>65.478988181456202</v>
      </c>
      <c r="AQ45" s="8">
        <v>72.614114183871393</v>
      </c>
      <c r="AR45" s="83">
        <f t="shared" si="1"/>
        <v>1.2661392980541923</v>
      </c>
      <c r="AS45" s="83">
        <f t="shared" si="2"/>
        <v>1.2752318603382427</v>
      </c>
      <c r="AT45" s="83">
        <f t="shared" si="4"/>
        <v>1.6866703036915802</v>
      </c>
      <c r="AU45" s="83">
        <f t="shared" si="3"/>
        <v>2.3572467721403898</v>
      </c>
      <c r="AV45" s="83">
        <f t="shared" si="5"/>
        <v>2.6141116566648499</v>
      </c>
    </row>
    <row r="46" spans="1:48" x14ac:dyDescent="0.35">
      <c r="A46" s="1" t="s">
        <v>76</v>
      </c>
      <c r="B46" s="1" t="s">
        <v>43</v>
      </c>
      <c r="C46" s="1" t="s">
        <v>44</v>
      </c>
      <c r="D46" s="1" t="s">
        <v>90</v>
      </c>
      <c r="E46" s="7">
        <v>6431</v>
      </c>
      <c r="F46" s="7">
        <v>1400</v>
      </c>
      <c r="G46" s="8">
        <v>21.7695537241487</v>
      </c>
      <c r="H46" s="9">
        <v>8.4600000000000009</v>
      </c>
      <c r="I46" s="9">
        <v>13.230401811519901</v>
      </c>
      <c r="J46" s="9">
        <v>771</v>
      </c>
      <c r="K46" s="10">
        <v>591</v>
      </c>
      <c r="L46" s="10">
        <v>606</v>
      </c>
      <c r="M46" s="10">
        <v>694</v>
      </c>
      <c r="N46" s="10">
        <v>886</v>
      </c>
      <c r="O46" s="10">
        <v>1014</v>
      </c>
      <c r="P46" s="10">
        <v>42300</v>
      </c>
      <c r="Q46" s="10">
        <v>12690</v>
      </c>
      <c r="R46" s="10">
        <v>28969.739576322001</v>
      </c>
      <c r="S46" s="10">
        <v>724.24348940804998</v>
      </c>
      <c r="T46" s="10">
        <v>317.25</v>
      </c>
      <c r="U46" s="10">
        <v>439.92</v>
      </c>
      <c r="V46" s="10">
        <v>687.98089419903602</v>
      </c>
      <c r="W46" s="10">
        <v>231.3</v>
      </c>
      <c r="X46" s="10">
        <v>23640</v>
      </c>
      <c r="Y46" s="10">
        <v>24240</v>
      </c>
      <c r="Z46" s="10">
        <v>27760</v>
      </c>
      <c r="AA46" s="10">
        <v>35440</v>
      </c>
      <c r="AB46" s="10">
        <v>40560</v>
      </c>
      <c r="AC46" s="9">
        <v>11.365384615384601</v>
      </c>
      <c r="AD46" s="9">
        <v>11.653846153846199</v>
      </c>
      <c r="AE46" s="9">
        <v>13.346153846153801</v>
      </c>
      <c r="AF46" s="9">
        <v>17.038461538461501</v>
      </c>
      <c r="AG46" s="9">
        <v>19.5</v>
      </c>
      <c r="AH46" s="8">
        <v>53.737043098745197</v>
      </c>
      <c r="AI46" s="8">
        <v>55.100927441353001</v>
      </c>
      <c r="AJ46" s="8">
        <v>63.102382251318403</v>
      </c>
      <c r="AK46" s="8">
        <v>80.560101836697598</v>
      </c>
      <c r="AL46" s="8">
        <v>92.198581560283699</v>
      </c>
      <c r="AM46" s="8">
        <v>34.361419334939903</v>
      </c>
      <c r="AN46" s="8">
        <v>35.233536576943401</v>
      </c>
      <c r="AO46" s="8">
        <v>40.349957730030901</v>
      </c>
      <c r="AP46" s="8">
        <v>51.513058427676398</v>
      </c>
      <c r="AQ46" s="8">
        <v>58.955125559439999</v>
      </c>
      <c r="AR46" s="83">
        <f t="shared" si="1"/>
        <v>1.34342607746863</v>
      </c>
      <c r="AS46" s="83">
        <f t="shared" si="2"/>
        <v>1.3775231860338251</v>
      </c>
      <c r="AT46" s="83">
        <f t="shared" si="4"/>
        <v>1.5775595562829601</v>
      </c>
      <c r="AU46" s="83">
        <f t="shared" si="3"/>
        <v>2.0140025459174398</v>
      </c>
      <c r="AV46" s="83">
        <f t="shared" si="5"/>
        <v>2.3049645390070923</v>
      </c>
    </row>
    <row r="47" spans="1:48" x14ac:dyDescent="0.35">
      <c r="A47" s="1" t="s">
        <v>76</v>
      </c>
      <c r="B47" s="1" t="s">
        <v>43</v>
      </c>
      <c r="C47" s="1" t="s">
        <v>44</v>
      </c>
      <c r="D47" s="1" t="s">
        <v>91</v>
      </c>
      <c r="E47" s="7">
        <v>347783</v>
      </c>
      <c r="F47" s="7">
        <v>147116</v>
      </c>
      <c r="G47" s="8">
        <v>42.301090047529598</v>
      </c>
      <c r="H47" s="9">
        <v>8.4600000000000009</v>
      </c>
      <c r="I47" s="9">
        <v>18.182348406793999</v>
      </c>
      <c r="J47" s="9">
        <v>771</v>
      </c>
      <c r="K47" s="10">
        <v>632</v>
      </c>
      <c r="L47" s="10">
        <v>798</v>
      </c>
      <c r="M47" s="10">
        <v>973</v>
      </c>
      <c r="N47" s="10">
        <v>1280</v>
      </c>
      <c r="O47" s="10">
        <v>1647</v>
      </c>
      <c r="P47" s="10">
        <v>73500</v>
      </c>
      <c r="Q47" s="10">
        <v>22050</v>
      </c>
      <c r="R47" s="10">
        <v>37798.6522340386</v>
      </c>
      <c r="S47" s="10">
        <v>944.96630585096602</v>
      </c>
      <c r="T47" s="10">
        <v>551.25</v>
      </c>
      <c r="U47" s="10">
        <v>439.92</v>
      </c>
      <c r="V47" s="10">
        <v>945.48211715328603</v>
      </c>
      <c r="W47" s="10">
        <v>231.3</v>
      </c>
      <c r="X47" s="10">
        <v>25280</v>
      </c>
      <c r="Y47" s="10">
        <v>31920</v>
      </c>
      <c r="Z47" s="10">
        <v>38920</v>
      </c>
      <c r="AA47" s="10">
        <v>51200</v>
      </c>
      <c r="AB47" s="10">
        <v>65880</v>
      </c>
      <c r="AC47" s="9">
        <v>12.153846153846199</v>
      </c>
      <c r="AD47" s="9">
        <v>15.346153846153801</v>
      </c>
      <c r="AE47" s="9">
        <v>18.711538461538499</v>
      </c>
      <c r="AF47" s="9">
        <v>24.615384615384599</v>
      </c>
      <c r="AG47" s="9">
        <v>31.673076923076898</v>
      </c>
      <c r="AH47" s="8">
        <v>57.464993635206397</v>
      </c>
      <c r="AI47" s="8">
        <v>72.558647026732103</v>
      </c>
      <c r="AJ47" s="8">
        <v>88.470631023822506</v>
      </c>
      <c r="AK47" s="8">
        <v>116.384797235861</v>
      </c>
      <c r="AL47" s="8">
        <v>149.754500818331</v>
      </c>
      <c r="AM47" s="8">
        <v>26.737681804193699</v>
      </c>
      <c r="AN47" s="8">
        <v>33.760553923649702</v>
      </c>
      <c r="AO47" s="8">
        <v>41.164184170064097</v>
      </c>
      <c r="AP47" s="8">
        <v>54.152266945202499</v>
      </c>
      <c r="AQ47" s="8">
        <v>69.6787372333973</v>
      </c>
      <c r="AR47" s="83">
        <f t="shared" si="1"/>
        <v>1.4366248408801598</v>
      </c>
      <c r="AS47" s="83">
        <f t="shared" si="2"/>
        <v>1.8139661756683025</v>
      </c>
      <c r="AT47" s="83">
        <f t="shared" si="4"/>
        <v>2.2117657755955626</v>
      </c>
      <c r="AU47" s="83">
        <f t="shared" si="3"/>
        <v>2.9096199308965249</v>
      </c>
      <c r="AV47" s="83">
        <f t="shared" si="5"/>
        <v>3.7438625204582747</v>
      </c>
    </row>
    <row r="48" spans="1:48" x14ac:dyDescent="0.35">
      <c r="A48" s="1" t="s">
        <v>76</v>
      </c>
      <c r="B48" s="1" t="s">
        <v>43</v>
      </c>
      <c r="C48" s="1" t="s">
        <v>44</v>
      </c>
      <c r="D48" s="1" t="s">
        <v>92</v>
      </c>
      <c r="E48" s="7">
        <v>117836</v>
      </c>
      <c r="F48" s="7">
        <v>46045</v>
      </c>
      <c r="G48" s="8">
        <v>39.075494755422802</v>
      </c>
      <c r="H48" s="9">
        <v>8.4600000000000009</v>
      </c>
      <c r="I48" s="9">
        <v>15.5078249738372</v>
      </c>
      <c r="J48" s="9">
        <v>771</v>
      </c>
      <c r="K48" s="10">
        <v>789</v>
      </c>
      <c r="L48" s="10">
        <v>794</v>
      </c>
      <c r="M48" s="10">
        <v>955</v>
      </c>
      <c r="N48" s="10">
        <v>1342</v>
      </c>
      <c r="O48" s="10">
        <v>1677</v>
      </c>
      <c r="P48" s="10">
        <v>69200</v>
      </c>
      <c r="Q48" s="10">
        <v>20760</v>
      </c>
      <c r="R48" s="10">
        <v>36269.930794365602</v>
      </c>
      <c r="S48" s="10">
        <v>906.74826985914103</v>
      </c>
      <c r="T48" s="10">
        <v>519</v>
      </c>
      <c r="U48" s="10">
        <v>439.92</v>
      </c>
      <c r="V48" s="10">
        <v>806.40689863953503</v>
      </c>
      <c r="W48" s="10">
        <v>231.3</v>
      </c>
      <c r="X48" s="10">
        <v>31560</v>
      </c>
      <c r="Y48" s="10">
        <v>31760</v>
      </c>
      <c r="Z48" s="10">
        <v>38200</v>
      </c>
      <c r="AA48" s="10">
        <v>53680</v>
      </c>
      <c r="AB48" s="10">
        <v>67080</v>
      </c>
      <c r="AC48" s="9">
        <v>15.1730769230769</v>
      </c>
      <c r="AD48" s="9">
        <v>15.2692307692308</v>
      </c>
      <c r="AE48" s="9">
        <v>18.365384615384599</v>
      </c>
      <c r="AF48" s="9">
        <v>25.807692307692299</v>
      </c>
      <c r="AG48" s="9">
        <v>32.25</v>
      </c>
      <c r="AH48" s="8">
        <v>71.740316421167506</v>
      </c>
      <c r="AI48" s="8">
        <v>72.194944535370098</v>
      </c>
      <c r="AJ48" s="8">
        <v>86.833969812693198</v>
      </c>
      <c r="AK48" s="8">
        <v>122.02218585197301</v>
      </c>
      <c r="AL48" s="8">
        <v>152.48226950354601</v>
      </c>
      <c r="AM48" s="8">
        <v>39.136569954007001</v>
      </c>
      <c r="AN48" s="8">
        <v>39.384583705299796</v>
      </c>
      <c r="AO48" s="8">
        <v>47.370626496928601</v>
      </c>
      <c r="AP48" s="8">
        <v>66.566890846992905</v>
      </c>
      <c r="AQ48" s="8">
        <v>83.183812183611806</v>
      </c>
      <c r="AR48" s="83">
        <f t="shared" si="1"/>
        <v>1.7935079105291876</v>
      </c>
      <c r="AS48" s="83">
        <f t="shared" si="2"/>
        <v>1.8048736133842525</v>
      </c>
      <c r="AT48" s="83">
        <f t="shared" si="4"/>
        <v>2.17084924531733</v>
      </c>
      <c r="AU48" s="83">
        <f t="shared" si="3"/>
        <v>3.0505546462993252</v>
      </c>
      <c r="AV48" s="83">
        <f t="shared" si="5"/>
        <v>3.8120567375886503</v>
      </c>
    </row>
    <row r="49" spans="1:48" x14ac:dyDescent="0.35">
      <c r="A49" s="1" t="s">
        <v>76</v>
      </c>
      <c r="B49" s="1" t="s">
        <v>43</v>
      </c>
      <c r="C49" s="1" t="s">
        <v>44</v>
      </c>
      <c r="D49" s="1" t="s">
        <v>93</v>
      </c>
      <c r="E49" s="7">
        <v>39433</v>
      </c>
      <c r="F49" s="7">
        <v>9064</v>
      </c>
      <c r="G49" s="8">
        <v>22.985824055993699</v>
      </c>
      <c r="H49" s="9">
        <v>8.4600000000000009</v>
      </c>
      <c r="I49" s="9">
        <v>12.073111767402899</v>
      </c>
      <c r="J49" s="9">
        <v>771</v>
      </c>
      <c r="K49" s="10">
        <v>929</v>
      </c>
      <c r="L49" s="10">
        <v>935</v>
      </c>
      <c r="M49" s="10">
        <v>1123</v>
      </c>
      <c r="N49" s="10">
        <v>1507</v>
      </c>
      <c r="O49" s="10">
        <v>1688</v>
      </c>
      <c r="P49" s="10">
        <v>62200</v>
      </c>
      <c r="Q49" s="10">
        <v>18660</v>
      </c>
      <c r="R49" s="10">
        <v>39381.487706974403</v>
      </c>
      <c r="S49" s="10">
        <v>984.53719267435997</v>
      </c>
      <c r="T49" s="10">
        <v>466.5</v>
      </c>
      <c r="U49" s="10">
        <v>439.92</v>
      </c>
      <c r="V49" s="10">
        <v>627.80181190495</v>
      </c>
      <c r="W49" s="10">
        <v>231.3</v>
      </c>
      <c r="X49" s="10">
        <v>37160</v>
      </c>
      <c r="Y49" s="10">
        <v>37400</v>
      </c>
      <c r="Z49" s="10">
        <v>44920</v>
      </c>
      <c r="AA49" s="10">
        <v>60280</v>
      </c>
      <c r="AB49" s="10">
        <v>67520</v>
      </c>
      <c r="AC49" s="9">
        <v>17.865384615384599</v>
      </c>
      <c r="AD49" s="9">
        <v>17.980769230769202</v>
      </c>
      <c r="AE49" s="9">
        <v>21.596153846153801</v>
      </c>
      <c r="AF49" s="9">
        <v>28.980769230769202</v>
      </c>
      <c r="AG49" s="9">
        <v>32.461538461538503</v>
      </c>
      <c r="AH49" s="8">
        <v>84.469903618839794</v>
      </c>
      <c r="AI49" s="8">
        <v>85.015457355882901</v>
      </c>
      <c r="AJ49" s="8">
        <v>102.10947444990001</v>
      </c>
      <c r="AK49" s="8">
        <v>137.024913620658</v>
      </c>
      <c r="AL49" s="8">
        <v>153.482451354792</v>
      </c>
      <c r="AM49" s="8">
        <v>59.190654272316898</v>
      </c>
      <c r="AN49" s="8">
        <v>59.572940521653699</v>
      </c>
      <c r="AO49" s="8">
        <v>71.551243000873896</v>
      </c>
      <c r="AP49" s="8">
        <v>96.017562958430105</v>
      </c>
      <c r="AQ49" s="8">
        <v>107.54986481342399</v>
      </c>
      <c r="AR49" s="83">
        <f t="shared" si="1"/>
        <v>2.111747590470995</v>
      </c>
      <c r="AS49" s="83">
        <f t="shared" si="2"/>
        <v>2.1253864338970727</v>
      </c>
      <c r="AT49" s="83">
        <f t="shared" si="4"/>
        <v>2.5527368612475003</v>
      </c>
      <c r="AU49" s="83">
        <f t="shared" si="3"/>
        <v>3.4256228405164499</v>
      </c>
      <c r="AV49" s="83">
        <f t="shared" si="5"/>
        <v>3.8370612838697999</v>
      </c>
    </row>
    <row r="50" spans="1:48" x14ac:dyDescent="0.35">
      <c r="A50" s="1" t="s">
        <v>76</v>
      </c>
      <c r="B50" s="1" t="s">
        <v>43</v>
      </c>
      <c r="C50" s="1" t="s">
        <v>44</v>
      </c>
      <c r="D50" s="1" t="s">
        <v>94</v>
      </c>
      <c r="E50" s="7">
        <v>4327</v>
      </c>
      <c r="F50" s="7">
        <v>1145</v>
      </c>
      <c r="G50" s="8">
        <v>26.461751791079301</v>
      </c>
      <c r="H50" s="9">
        <v>8.4600000000000009</v>
      </c>
      <c r="I50" s="9">
        <v>11.0437083701781</v>
      </c>
      <c r="J50" s="9">
        <v>771</v>
      </c>
      <c r="K50" s="10">
        <v>637</v>
      </c>
      <c r="L50" s="10">
        <v>689</v>
      </c>
      <c r="M50" s="10">
        <v>789</v>
      </c>
      <c r="N50" s="10">
        <v>1051</v>
      </c>
      <c r="O50" s="10">
        <v>1386</v>
      </c>
      <c r="P50" s="10">
        <v>51600</v>
      </c>
      <c r="Q50" s="10">
        <v>15480</v>
      </c>
      <c r="R50" s="10">
        <v>32846.177536010196</v>
      </c>
      <c r="S50" s="10">
        <v>821.15443840025398</v>
      </c>
      <c r="T50" s="10">
        <v>387</v>
      </c>
      <c r="U50" s="10">
        <v>439.92</v>
      </c>
      <c r="V50" s="10">
        <v>574.27283524926304</v>
      </c>
      <c r="W50" s="10">
        <v>231.3</v>
      </c>
      <c r="X50" s="10">
        <v>25480</v>
      </c>
      <c r="Y50" s="10">
        <v>27560</v>
      </c>
      <c r="Z50" s="10">
        <v>31560</v>
      </c>
      <c r="AA50" s="10">
        <v>42040</v>
      </c>
      <c r="AB50" s="10">
        <v>55440</v>
      </c>
      <c r="AC50" s="9">
        <v>12.25</v>
      </c>
      <c r="AD50" s="9">
        <v>13.25</v>
      </c>
      <c r="AE50" s="9">
        <v>15.1730769230769</v>
      </c>
      <c r="AF50" s="9">
        <v>20.211538461538499</v>
      </c>
      <c r="AG50" s="9">
        <v>26.653846153846199</v>
      </c>
      <c r="AH50" s="8">
        <v>57.919621749409004</v>
      </c>
      <c r="AI50" s="8">
        <v>62.647754137115797</v>
      </c>
      <c r="AJ50" s="8">
        <v>71.740316421167506</v>
      </c>
      <c r="AK50" s="8">
        <v>95.562829605382802</v>
      </c>
      <c r="AL50" s="8">
        <v>126.022913256956</v>
      </c>
      <c r="AM50" s="8">
        <v>44.369154234747</v>
      </c>
      <c r="AN50" s="8">
        <v>47.991126009012</v>
      </c>
      <c r="AO50" s="8">
        <v>54.956456344137202</v>
      </c>
      <c r="AP50" s="8">
        <v>73.205621822165</v>
      </c>
      <c r="AQ50" s="8">
        <v>96.539478444834103</v>
      </c>
      <c r="AR50" s="83">
        <f t="shared" si="1"/>
        <v>1.4479905437352252</v>
      </c>
      <c r="AS50" s="83">
        <f t="shared" si="2"/>
        <v>1.566193853427895</v>
      </c>
      <c r="AT50" s="83">
        <f t="shared" si="4"/>
        <v>1.7935079105291876</v>
      </c>
      <c r="AU50" s="83">
        <f t="shared" si="3"/>
        <v>2.3890707401345699</v>
      </c>
      <c r="AV50" s="83">
        <f t="shared" si="5"/>
        <v>3.1505728314238999</v>
      </c>
    </row>
    <row r="51" spans="1:48" x14ac:dyDescent="0.35">
      <c r="A51" s="1" t="s">
        <v>76</v>
      </c>
      <c r="B51" s="1" t="s">
        <v>43</v>
      </c>
      <c r="C51" s="1" t="s">
        <v>44</v>
      </c>
      <c r="D51" s="1" t="s">
        <v>95</v>
      </c>
      <c r="E51" s="7">
        <v>17310</v>
      </c>
      <c r="F51" s="7">
        <v>5151</v>
      </c>
      <c r="G51" s="8">
        <v>29.757365684575397</v>
      </c>
      <c r="H51" s="9">
        <v>8.4600000000000009</v>
      </c>
      <c r="I51" s="9">
        <v>10.174393079364</v>
      </c>
      <c r="J51" s="9">
        <v>771</v>
      </c>
      <c r="K51" s="10">
        <v>727</v>
      </c>
      <c r="L51" s="10">
        <v>776</v>
      </c>
      <c r="M51" s="10">
        <v>957</v>
      </c>
      <c r="N51" s="10">
        <v>1282</v>
      </c>
      <c r="O51" s="10">
        <v>1406</v>
      </c>
      <c r="P51" s="10">
        <v>68900</v>
      </c>
      <c r="Q51" s="10">
        <v>20670</v>
      </c>
      <c r="R51" s="10">
        <v>24085.948074357799</v>
      </c>
      <c r="S51" s="10">
        <v>602.14870185894495</v>
      </c>
      <c r="T51" s="10">
        <v>516.75</v>
      </c>
      <c r="U51" s="10">
        <v>439.92</v>
      </c>
      <c r="V51" s="10">
        <v>529.06844012693102</v>
      </c>
      <c r="W51" s="10">
        <v>231.3</v>
      </c>
      <c r="X51" s="10">
        <v>29080</v>
      </c>
      <c r="Y51" s="10">
        <v>31040</v>
      </c>
      <c r="Z51" s="10">
        <v>38280</v>
      </c>
      <c r="AA51" s="10">
        <v>51280</v>
      </c>
      <c r="AB51" s="10">
        <v>56240</v>
      </c>
      <c r="AC51" s="9">
        <v>13.9807692307692</v>
      </c>
      <c r="AD51" s="9">
        <v>14.9230769230769</v>
      </c>
      <c r="AE51" s="9">
        <v>18.403846153846199</v>
      </c>
      <c r="AF51" s="9">
        <v>24.653846153846199</v>
      </c>
      <c r="AG51" s="9">
        <v>27.038461538461501</v>
      </c>
      <c r="AH51" s="8">
        <v>66.102927805055501</v>
      </c>
      <c r="AI51" s="8">
        <v>70.558283324240804</v>
      </c>
      <c r="AJ51" s="8">
        <v>87.0158210583742</v>
      </c>
      <c r="AK51" s="8">
        <v>116.566648481542</v>
      </c>
      <c r="AL51" s="8">
        <v>127.841425713766</v>
      </c>
      <c r="AM51" s="8">
        <v>54.964533497827503</v>
      </c>
      <c r="AN51" s="8">
        <v>58.669158176498101</v>
      </c>
      <c r="AO51" s="8">
        <v>72.353588111995705</v>
      </c>
      <c r="AP51" s="8">
        <v>96.925078327668302</v>
      </c>
      <c r="AQ51" s="8">
        <v>106.30004690226301</v>
      </c>
      <c r="AR51" s="83">
        <f t="shared" si="1"/>
        <v>1.6525731951263876</v>
      </c>
      <c r="AS51" s="83">
        <f t="shared" si="2"/>
        <v>1.7639570831060201</v>
      </c>
      <c r="AT51" s="83">
        <f t="shared" si="4"/>
        <v>2.1753955264593552</v>
      </c>
      <c r="AU51" s="83">
        <f t="shared" si="3"/>
        <v>2.9141662120385501</v>
      </c>
      <c r="AV51" s="83">
        <f t="shared" si="5"/>
        <v>3.1960356428441501</v>
      </c>
    </row>
    <row r="52" spans="1:48" x14ac:dyDescent="0.35">
      <c r="A52" s="1" t="s">
        <v>76</v>
      </c>
      <c r="B52" s="1" t="s">
        <v>43</v>
      </c>
      <c r="C52" s="1" t="s">
        <v>44</v>
      </c>
      <c r="D52" s="1" t="s">
        <v>96</v>
      </c>
      <c r="E52" s="7">
        <v>6399</v>
      </c>
      <c r="F52" s="7">
        <v>1170</v>
      </c>
      <c r="G52" s="8">
        <v>18.2841068917018</v>
      </c>
      <c r="H52" s="9">
        <v>8.4600000000000009</v>
      </c>
      <c r="I52" s="9">
        <v>9.3781944259102001</v>
      </c>
      <c r="J52" s="9">
        <v>771</v>
      </c>
      <c r="K52" s="10">
        <v>694</v>
      </c>
      <c r="L52" s="10">
        <v>773</v>
      </c>
      <c r="M52" s="10">
        <v>948</v>
      </c>
      <c r="N52" s="10">
        <v>1238</v>
      </c>
      <c r="O52" s="10">
        <v>1377</v>
      </c>
      <c r="P52" s="10">
        <v>71100</v>
      </c>
      <c r="Q52" s="10">
        <v>21330</v>
      </c>
      <c r="R52" s="10">
        <v>25605.303623658401</v>
      </c>
      <c r="S52" s="10">
        <v>640.13259059146003</v>
      </c>
      <c r="T52" s="10">
        <v>533.25</v>
      </c>
      <c r="U52" s="10">
        <v>439.92</v>
      </c>
      <c r="V52" s="10">
        <v>487.66611014733002</v>
      </c>
      <c r="W52" s="10">
        <v>231.3</v>
      </c>
      <c r="X52" s="10">
        <v>27760</v>
      </c>
      <c r="Y52" s="10">
        <v>30920</v>
      </c>
      <c r="Z52" s="10">
        <v>37920</v>
      </c>
      <c r="AA52" s="10">
        <v>49520</v>
      </c>
      <c r="AB52" s="10">
        <v>55080</v>
      </c>
      <c r="AC52" s="9">
        <v>13.346153846153801</v>
      </c>
      <c r="AD52" s="9">
        <v>14.865384615384601</v>
      </c>
      <c r="AE52" s="9">
        <v>18.230769230769202</v>
      </c>
      <c r="AF52" s="9">
        <v>23.807692307692299</v>
      </c>
      <c r="AG52" s="9">
        <v>26.480769230769202</v>
      </c>
      <c r="AH52" s="8">
        <v>63.102382251318403</v>
      </c>
      <c r="AI52" s="8">
        <v>70.285506455719201</v>
      </c>
      <c r="AJ52" s="8">
        <v>86.197490452809603</v>
      </c>
      <c r="AK52" s="8">
        <v>112.56592107655899</v>
      </c>
      <c r="AL52" s="8">
        <v>125.20458265139099</v>
      </c>
      <c r="AM52" s="8">
        <v>56.924193464280997</v>
      </c>
      <c r="AN52" s="8">
        <v>63.404036812520502</v>
      </c>
      <c r="AO52" s="8">
        <v>77.758120178873796</v>
      </c>
      <c r="AP52" s="8">
        <v>101.544886900259</v>
      </c>
      <c r="AQ52" s="8">
        <v>112.94613025981999</v>
      </c>
      <c r="AR52" s="83">
        <f t="shared" si="1"/>
        <v>1.5775595562829601</v>
      </c>
      <c r="AS52" s="83">
        <f t="shared" si="2"/>
        <v>1.7571376613929801</v>
      </c>
      <c r="AT52" s="83">
        <f t="shared" si="4"/>
        <v>2.15493726132024</v>
      </c>
      <c r="AU52" s="83">
        <f t="shared" si="3"/>
        <v>2.8141480269139749</v>
      </c>
      <c r="AV52" s="83">
        <f t="shared" si="5"/>
        <v>3.1301145662847749</v>
      </c>
    </row>
    <row r="53" spans="1:48" x14ac:dyDescent="0.35">
      <c r="A53" s="1" t="s">
        <v>76</v>
      </c>
      <c r="B53" s="1" t="s">
        <v>43</v>
      </c>
      <c r="C53" s="1" t="s">
        <v>44</v>
      </c>
      <c r="D53" s="1" t="s">
        <v>97</v>
      </c>
      <c r="E53" s="7">
        <v>4297</v>
      </c>
      <c r="F53" s="7">
        <v>1074</v>
      </c>
      <c r="G53" s="8">
        <v>24.994181987433102</v>
      </c>
      <c r="H53" s="9">
        <v>8.4600000000000009</v>
      </c>
      <c r="I53" s="9">
        <v>17.002933806482002</v>
      </c>
      <c r="J53" s="9">
        <v>771</v>
      </c>
      <c r="K53" s="10">
        <v>584</v>
      </c>
      <c r="L53" s="10">
        <v>587</v>
      </c>
      <c r="M53" s="10">
        <v>777</v>
      </c>
      <c r="N53" s="10">
        <v>974</v>
      </c>
      <c r="O53" s="10">
        <v>1050</v>
      </c>
      <c r="P53" s="10">
        <v>43000</v>
      </c>
      <c r="Q53" s="10">
        <v>12900</v>
      </c>
      <c r="R53" s="10">
        <v>31663.994040115998</v>
      </c>
      <c r="S53" s="10">
        <v>791.59985100289998</v>
      </c>
      <c r="T53" s="10">
        <v>322.5</v>
      </c>
      <c r="U53" s="10">
        <v>439.92</v>
      </c>
      <c r="V53" s="10">
        <v>884.15255793706297</v>
      </c>
      <c r="W53" s="10">
        <v>231.3</v>
      </c>
      <c r="X53" s="10">
        <v>23360</v>
      </c>
      <c r="Y53" s="10">
        <v>23480</v>
      </c>
      <c r="Z53" s="10">
        <v>31080</v>
      </c>
      <c r="AA53" s="10">
        <v>38960</v>
      </c>
      <c r="AB53" s="10">
        <v>42000</v>
      </c>
      <c r="AC53" s="9">
        <v>11.2307692307692</v>
      </c>
      <c r="AD53" s="9">
        <v>11.288461538461499</v>
      </c>
      <c r="AE53" s="9">
        <v>14.942307692307701</v>
      </c>
      <c r="AF53" s="9">
        <v>18.730769230769202</v>
      </c>
      <c r="AG53" s="9">
        <v>20.192307692307701</v>
      </c>
      <c r="AH53" s="8">
        <v>53.100563738861602</v>
      </c>
      <c r="AI53" s="8">
        <v>53.373340607383199</v>
      </c>
      <c r="AJ53" s="8">
        <v>70.649208947081306</v>
      </c>
      <c r="AK53" s="8">
        <v>88.561556646663007</v>
      </c>
      <c r="AL53" s="8">
        <v>95.471903982542301</v>
      </c>
      <c r="AM53" s="8">
        <v>26.420779751522101</v>
      </c>
      <c r="AN53" s="8">
        <v>26.5565029351772</v>
      </c>
      <c r="AO53" s="8">
        <v>35.152304566665499</v>
      </c>
      <c r="AP53" s="8">
        <v>44.064793626682402</v>
      </c>
      <c r="AQ53" s="8">
        <v>47.503114279277703</v>
      </c>
      <c r="AR53" s="83">
        <f t="shared" si="1"/>
        <v>1.3275140934715401</v>
      </c>
      <c r="AS53" s="83">
        <f t="shared" si="2"/>
        <v>1.3343335151845799</v>
      </c>
      <c r="AT53" s="83">
        <f t="shared" si="4"/>
        <v>1.7662302236770326</v>
      </c>
      <c r="AU53" s="83">
        <f t="shared" si="3"/>
        <v>2.214038916166575</v>
      </c>
      <c r="AV53" s="83">
        <f t="shared" si="5"/>
        <v>2.3867975995635575</v>
      </c>
    </row>
    <row r="54" spans="1:48" x14ac:dyDescent="0.35">
      <c r="A54" s="1" t="s">
        <v>76</v>
      </c>
      <c r="B54" s="1" t="s">
        <v>43</v>
      </c>
      <c r="C54" s="1" t="s">
        <v>44</v>
      </c>
      <c r="D54" s="1" t="s">
        <v>98</v>
      </c>
      <c r="E54" s="7">
        <v>5295</v>
      </c>
      <c r="F54" s="7">
        <v>1342</v>
      </c>
      <c r="G54" s="8">
        <v>25.344664778092501</v>
      </c>
      <c r="H54" s="9">
        <v>8.4600000000000009</v>
      </c>
      <c r="I54" s="9">
        <v>12.644354074322401</v>
      </c>
      <c r="J54" s="9">
        <v>771</v>
      </c>
      <c r="K54" s="10">
        <v>695</v>
      </c>
      <c r="L54" s="10">
        <v>700</v>
      </c>
      <c r="M54" s="10">
        <v>926</v>
      </c>
      <c r="N54" s="10">
        <v>1160</v>
      </c>
      <c r="O54" s="10">
        <v>1425</v>
      </c>
      <c r="P54" s="10">
        <v>54400</v>
      </c>
      <c r="Q54" s="10">
        <v>16320</v>
      </c>
      <c r="R54" s="10">
        <v>35228.235654057498</v>
      </c>
      <c r="S54" s="10">
        <v>880.705891351437</v>
      </c>
      <c r="T54" s="10">
        <v>408</v>
      </c>
      <c r="U54" s="10">
        <v>439.92</v>
      </c>
      <c r="V54" s="10">
        <v>657.506411864764</v>
      </c>
      <c r="W54" s="10">
        <v>231.3</v>
      </c>
      <c r="X54" s="10">
        <v>27800</v>
      </c>
      <c r="Y54" s="10">
        <v>28000</v>
      </c>
      <c r="Z54" s="10">
        <v>37040</v>
      </c>
      <c r="AA54" s="10">
        <v>46400</v>
      </c>
      <c r="AB54" s="10">
        <v>57000</v>
      </c>
      <c r="AC54" s="9">
        <v>13.365384615384601</v>
      </c>
      <c r="AD54" s="9">
        <v>13.461538461538501</v>
      </c>
      <c r="AE54" s="9">
        <v>17.807692307692299</v>
      </c>
      <c r="AF54" s="9">
        <v>22.307692307692299</v>
      </c>
      <c r="AG54" s="9">
        <v>27.403846153846199</v>
      </c>
      <c r="AH54" s="8">
        <v>63.193307874158897</v>
      </c>
      <c r="AI54" s="8">
        <v>63.647935988361503</v>
      </c>
      <c r="AJ54" s="8">
        <v>84.197126750318205</v>
      </c>
      <c r="AK54" s="8">
        <v>105.473722494999</v>
      </c>
      <c r="AL54" s="8">
        <v>129.56901254773601</v>
      </c>
      <c r="AM54" s="8">
        <v>42.2809565022431</v>
      </c>
      <c r="AN54" s="8">
        <v>42.585136045424697</v>
      </c>
      <c r="AO54" s="8">
        <v>56.334051397233203</v>
      </c>
      <c r="AP54" s="8">
        <v>70.569654018132397</v>
      </c>
      <c r="AQ54" s="8">
        <v>86.691169806757401</v>
      </c>
      <c r="AR54" s="83">
        <f t="shared" si="1"/>
        <v>1.5798326968539724</v>
      </c>
      <c r="AS54" s="83">
        <f t="shared" si="2"/>
        <v>1.5911983997090375</v>
      </c>
      <c r="AT54" s="83">
        <f t="shared" si="4"/>
        <v>2.1049281687579553</v>
      </c>
      <c r="AU54" s="83">
        <f t="shared" si="3"/>
        <v>2.6368430623749748</v>
      </c>
      <c r="AV54" s="83">
        <f t="shared" si="5"/>
        <v>3.2392253136934004</v>
      </c>
    </row>
    <row r="55" spans="1:48" x14ac:dyDescent="0.35">
      <c r="A55" s="1" t="s">
        <v>76</v>
      </c>
      <c r="B55" s="1" t="s">
        <v>43</v>
      </c>
      <c r="C55" s="1" t="s">
        <v>44</v>
      </c>
      <c r="D55" s="1" t="s">
        <v>99</v>
      </c>
      <c r="E55" s="7">
        <v>4551</v>
      </c>
      <c r="F55" s="7">
        <v>1197</v>
      </c>
      <c r="G55" s="8">
        <v>26.3019116677653</v>
      </c>
      <c r="H55" s="9">
        <v>8.4600000000000009</v>
      </c>
      <c r="I55" s="9">
        <v>13.332988625363299</v>
      </c>
      <c r="J55" s="9">
        <v>771</v>
      </c>
      <c r="K55" s="10">
        <v>591</v>
      </c>
      <c r="L55" s="10">
        <v>606</v>
      </c>
      <c r="M55" s="10">
        <v>694</v>
      </c>
      <c r="N55" s="10">
        <v>948</v>
      </c>
      <c r="O55" s="10">
        <v>1012</v>
      </c>
      <c r="P55" s="10">
        <v>47600</v>
      </c>
      <c r="Q55" s="10">
        <v>14280</v>
      </c>
      <c r="R55" s="10">
        <v>21944.281142535499</v>
      </c>
      <c r="S55" s="10">
        <v>548.60702856338605</v>
      </c>
      <c r="T55" s="10">
        <v>357</v>
      </c>
      <c r="U55" s="10">
        <v>439.92</v>
      </c>
      <c r="V55" s="10">
        <v>693.31540851889201</v>
      </c>
      <c r="W55" s="10">
        <v>231.3</v>
      </c>
      <c r="X55" s="10">
        <v>23640</v>
      </c>
      <c r="Y55" s="10">
        <v>24240</v>
      </c>
      <c r="Z55" s="10">
        <v>27760</v>
      </c>
      <c r="AA55" s="10">
        <v>37920</v>
      </c>
      <c r="AB55" s="10">
        <v>40480</v>
      </c>
      <c r="AC55" s="9">
        <v>11.365384615384601</v>
      </c>
      <c r="AD55" s="9">
        <v>11.653846153846199</v>
      </c>
      <c r="AE55" s="9">
        <v>13.346153846153801</v>
      </c>
      <c r="AF55" s="9">
        <v>18.230769230769202</v>
      </c>
      <c r="AG55" s="9">
        <v>19.461538461538499</v>
      </c>
      <c r="AH55" s="8">
        <v>53.737043098745197</v>
      </c>
      <c r="AI55" s="8">
        <v>55.100927441353001</v>
      </c>
      <c r="AJ55" s="8">
        <v>63.102382251318403</v>
      </c>
      <c r="AK55" s="8">
        <v>86.197490452809603</v>
      </c>
      <c r="AL55" s="8">
        <v>92.016730314602697</v>
      </c>
      <c r="AM55" s="8">
        <v>34.097035360142101</v>
      </c>
      <c r="AN55" s="8">
        <v>34.9624423489782</v>
      </c>
      <c r="AO55" s="8">
        <v>40.0394966834832</v>
      </c>
      <c r="AP55" s="8">
        <v>54.693721694441102</v>
      </c>
      <c r="AQ55" s="8">
        <v>58.3861248468084</v>
      </c>
      <c r="AR55" s="83">
        <f t="shared" si="1"/>
        <v>1.34342607746863</v>
      </c>
      <c r="AS55" s="83">
        <f t="shared" si="2"/>
        <v>1.3775231860338251</v>
      </c>
      <c r="AT55" s="83">
        <f t="shared" si="4"/>
        <v>1.5775595562829601</v>
      </c>
      <c r="AU55" s="83">
        <f t="shared" si="3"/>
        <v>2.15493726132024</v>
      </c>
      <c r="AV55" s="83">
        <f t="shared" si="5"/>
        <v>2.3004182578650676</v>
      </c>
    </row>
    <row r="56" spans="1:48" x14ac:dyDescent="0.35">
      <c r="A56" s="1" t="s">
        <v>76</v>
      </c>
      <c r="B56" s="1" t="s">
        <v>43</v>
      </c>
      <c r="C56" s="1" t="s">
        <v>44</v>
      </c>
      <c r="D56" s="1" t="s">
        <v>100</v>
      </c>
      <c r="E56" s="7">
        <v>7718</v>
      </c>
      <c r="F56" s="7">
        <v>2430</v>
      </c>
      <c r="G56" s="8">
        <v>31.484840632288204</v>
      </c>
      <c r="H56" s="9">
        <v>8.4600000000000009</v>
      </c>
      <c r="I56" s="9">
        <v>12.005668999471901</v>
      </c>
      <c r="J56" s="9">
        <v>771</v>
      </c>
      <c r="K56" s="10">
        <v>591</v>
      </c>
      <c r="L56" s="10">
        <v>606</v>
      </c>
      <c r="M56" s="10">
        <v>694</v>
      </c>
      <c r="N56" s="10">
        <v>1003</v>
      </c>
      <c r="O56" s="10">
        <v>1167</v>
      </c>
      <c r="P56" s="10">
        <v>45300</v>
      </c>
      <c r="Q56" s="10">
        <v>13590</v>
      </c>
      <c r="R56" s="10">
        <v>29918.816467392</v>
      </c>
      <c r="S56" s="10">
        <v>747.97041168479905</v>
      </c>
      <c r="T56" s="10">
        <v>339.75</v>
      </c>
      <c r="U56" s="10">
        <v>439.92</v>
      </c>
      <c r="V56" s="10">
        <v>624.29478797253603</v>
      </c>
      <c r="W56" s="10">
        <v>231.3</v>
      </c>
      <c r="X56" s="10">
        <v>23640</v>
      </c>
      <c r="Y56" s="10">
        <v>24240</v>
      </c>
      <c r="Z56" s="10">
        <v>27760</v>
      </c>
      <c r="AA56" s="10">
        <v>40120</v>
      </c>
      <c r="AB56" s="10">
        <v>46680</v>
      </c>
      <c r="AC56" s="9">
        <v>11.365384615384601</v>
      </c>
      <c r="AD56" s="9">
        <v>11.653846153846199</v>
      </c>
      <c r="AE56" s="9">
        <v>13.346153846153801</v>
      </c>
      <c r="AF56" s="9">
        <v>19.288461538461501</v>
      </c>
      <c r="AG56" s="9">
        <v>22.442307692307701</v>
      </c>
      <c r="AH56" s="8">
        <v>53.737043098745197</v>
      </c>
      <c r="AI56" s="8">
        <v>55.100927441353001</v>
      </c>
      <c r="AJ56" s="8">
        <v>63.102382251318403</v>
      </c>
      <c r="AK56" s="8">
        <v>91.198399709038</v>
      </c>
      <c r="AL56" s="8">
        <v>106.110201854883</v>
      </c>
      <c r="AM56" s="8">
        <v>37.866726513564899</v>
      </c>
      <c r="AN56" s="8">
        <v>38.8278109428432</v>
      </c>
      <c r="AO56" s="8">
        <v>44.466172927942502</v>
      </c>
      <c r="AP56" s="8">
        <v>64.264512171075395</v>
      </c>
      <c r="AQ56" s="8">
        <v>74.772368597851397</v>
      </c>
      <c r="AR56" s="83">
        <f t="shared" si="1"/>
        <v>1.34342607746863</v>
      </c>
      <c r="AS56" s="83">
        <f t="shared" si="2"/>
        <v>1.3775231860338251</v>
      </c>
      <c r="AT56" s="83">
        <f t="shared" si="4"/>
        <v>1.5775595562829601</v>
      </c>
      <c r="AU56" s="83">
        <f t="shared" si="3"/>
        <v>2.2799599927259502</v>
      </c>
      <c r="AV56" s="83">
        <f t="shared" si="5"/>
        <v>2.652755046372075</v>
      </c>
    </row>
    <row r="57" spans="1:48" x14ac:dyDescent="0.35">
      <c r="A57" s="1" t="s">
        <v>76</v>
      </c>
      <c r="B57" s="1" t="s">
        <v>43</v>
      </c>
      <c r="C57" s="1" t="s">
        <v>44</v>
      </c>
      <c r="D57" s="1" t="s">
        <v>101</v>
      </c>
      <c r="E57" s="7">
        <v>12098</v>
      </c>
      <c r="F57" s="7">
        <v>4183</v>
      </c>
      <c r="G57" s="8">
        <v>34.575962969085801</v>
      </c>
      <c r="H57" s="9">
        <v>8.4600000000000009</v>
      </c>
      <c r="I57" s="9">
        <v>12.467460663944401</v>
      </c>
      <c r="J57" s="9">
        <v>771</v>
      </c>
      <c r="K57" s="10">
        <v>649</v>
      </c>
      <c r="L57" s="10">
        <v>653</v>
      </c>
      <c r="M57" s="10">
        <v>790</v>
      </c>
      <c r="N57" s="10">
        <v>1056</v>
      </c>
      <c r="O57" s="10">
        <v>1110</v>
      </c>
      <c r="P57" s="10">
        <v>46700</v>
      </c>
      <c r="Q57" s="10">
        <v>14010</v>
      </c>
      <c r="R57" s="10">
        <v>27439.977482163202</v>
      </c>
      <c r="S57" s="10">
        <v>685.99943705407895</v>
      </c>
      <c r="T57" s="10">
        <v>350.25</v>
      </c>
      <c r="U57" s="10">
        <v>439.92</v>
      </c>
      <c r="V57" s="10">
        <v>648.30795452511097</v>
      </c>
      <c r="W57" s="10">
        <v>231.3</v>
      </c>
      <c r="X57" s="10">
        <v>25960</v>
      </c>
      <c r="Y57" s="10">
        <v>26120</v>
      </c>
      <c r="Z57" s="10">
        <v>31600</v>
      </c>
      <c r="AA57" s="10">
        <v>42240</v>
      </c>
      <c r="AB57" s="10">
        <v>44400</v>
      </c>
      <c r="AC57" s="9">
        <v>12.4807692307692</v>
      </c>
      <c r="AD57" s="9">
        <v>12.557692307692299</v>
      </c>
      <c r="AE57" s="9">
        <v>15.192307692307701</v>
      </c>
      <c r="AF57" s="9">
        <v>20.307692307692299</v>
      </c>
      <c r="AG57" s="9">
        <v>21.346153846153801</v>
      </c>
      <c r="AH57" s="8">
        <v>59.010729223495197</v>
      </c>
      <c r="AI57" s="8">
        <v>59.374431714857302</v>
      </c>
      <c r="AJ57" s="8">
        <v>71.831242044007993</v>
      </c>
      <c r="AK57" s="8">
        <v>96.017457719585394</v>
      </c>
      <c r="AL57" s="8">
        <v>100.92744135297301</v>
      </c>
      <c r="AM57" s="8">
        <v>40.042698564474399</v>
      </c>
      <c r="AN57" s="8">
        <v>40.289494857629897</v>
      </c>
      <c r="AO57" s="8">
        <v>48.742267898204602</v>
      </c>
      <c r="AP57" s="8">
        <v>65.154221393043102</v>
      </c>
      <c r="AQ57" s="8">
        <v>68.485971350641904</v>
      </c>
      <c r="AR57" s="83">
        <f t="shared" si="1"/>
        <v>1.4752682305873799</v>
      </c>
      <c r="AS57" s="83">
        <f t="shared" si="2"/>
        <v>1.4843607928714326</v>
      </c>
      <c r="AT57" s="83">
        <f t="shared" si="4"/>
        <v>1.7957810511001999</v>
      </c>
      <c r="AU57" s="83">
        <f t="shared" si="3"/>
        <v>2.4004364429896348</v>
      </c>
      <c r="AV57" s="83">
        <f t="shared" si="5"/>
        <v>2.523186033824325</v>
      </c>
    </row>
    <row r="58" spans="1:48" x14ac:dyDescent="0.35">
      <c r="A58" s="1" t="s">
        <v>76</v>
      </c>
      <c r="B58" s="1" t="s">
        <v>43</v>
      </c>
      <c r="C58" s="1" t="s">
        <v>44</v>
      </c>
      <c r="D58" s="1" t="s">
        <v>102</v>
      </c>
      <c r="E58" s="7">
        <v>72234</v>
      </c>
      <c r="F58" s="7">
        <v>16047</v>
      </c>
      <c r="G58" s="8">
        <v>22.215300274109101</v>
      </c>
      <c r="H58" s="9">
        <v>8.4600000000000009</v>
      </c>
      <c r="I58" s="9">
        <v>12.8518445946303</v>
      </c>
      <c r="J58" s="9">
        <v>771</v>
      </c>
      <c r="K58" s="10">
        <v>860</v>
      </c>
      <c r="L58" s="10">
        <v>916</v>
      </c>
      <c r="M58" s="10">
        <v>1133</v>
      </c>
      <c r="N58" s="10">
        <v>1485</v>
      </c>
      <c r="O58" s="10">
        <v>1794</v>
      </c>
      <c r="P58" s="10">
        <v>66900</v>
      </c>
      <c r="Q58" s="10">
        <v>20070</v>
      </c>
      <c r="R58" s="10">
        <v>34419.647118573499</v>
      </c>
      <c r="S58" s="10">
        <v>860.49117796433802</v>
      </c>
      <c r="T58" s="10">
        <v>501.75</v>
      </c>
      <c r="U58" s="10">
        <v>439.92</v>
      </c>
      <c r="V58" s="10">
        <v>668.29591892077406</v>
      </c>
      <c r="W58" s="10">
        <v>231.3</v>
      </c>
      <c r="X58" s="10">
        <v>34400</v>
      </c>
      <c r="Y58" s="10">
        <v>36640</v>
      </c>
      <c r="Z58" s="10">
        <v>45320</v>
      </c>
      <c r="AA58" s="10">
        <v>59400</v>
      </c>
      <c r="AB58" s="10">
        <v>71760</v>
      </c>
      <c r="AC58" s="9">
        <v>16.538461538461501</v>
      </c>
      <c r="AD58" s="9">
        <v>17.615384615384599</v>
      </c>
      <c r="AE58" s="9">
        <v>21.788461538461501</v>
      </c>
      <c r="AF58" s="9">
        <v>28.557692307692299</v>
      </c>
      <c r="AG58" s="9">
        <v>34.5</v>
      </c>
      <c r="AH58" s="8">
        <v>78.196035642844194</v>
      </c>
      <c r="AI58" s="8">
        <v>83.287870521913106</v>
      </c>
      <c r="AJ58" s="8">
        <v>103.018730678305</v>
      </c>
      <c r="AK58" s="8">
        <v>135.024549918167</v>
      </c>
      <c r="AL58" s="8">
        <v>163.12056737588699</v>
      </c>
      <c r="AM58" s="8">
        <v>51.474203307349697</v>
      </c>
      <c r="AN58" s="8">
        <v>54.826011894804999</v>
      </c>
      <c r="AO58" s="8">
        <v>67.814270171194394</v>
      </c>
      <c r="AP58" s="8">
        <v>88.882781292342202</v>
      </c>
      <c r="AQ58" s="8">
        <v>107.377582248122</v>
      </c>
      <c r="AR58" s="83">
        <f t="shared" si="1"/>
        <v>1.9549008910711048</v>
      </c>
      <c r="AS58" s="83">
        <f t="shared" si="2"/>
        <v>2.0821967630478277</v>
      </c>
      <c r="AT58" s="83">
        <f t="shared" si="4"/>
        <v>2.5754682669576252</v>
      </c>
      <c r="AU58" s="83">
        <f t="shared" si="3"/>
        <v>3.375613747954175</v>
      </c>
      <c r="AV58" s="83">
        <f t="shared" si="5"/>
        <v>4.0780141843971744</v>
      </c>
    </row>
    <row r="59" spans="1:48" x14ac:dyDescent="0.35">
      <c r="A59" s="1" t="s">
        <v>76</v>
      </c>
      <c r="B59" s="1" t="s">
        <v>43</v>
      </c>
      <c r="C59" s="1" t="s">
        <v>44</v>
      </c>
      <c r="D59" s="1" t="s">
        <v>103</v>
      </c>
      <c r="E59" s="7">
        <v>41350</v>
      </c>
      <c r="F59" s="7">
        <v>10466</v>
      </c>
      <c r="G59" s="8">
        <v>25.310761789600999</v>
      </c>
      <c r="H59" s="9">
        <v>8.4600000000000009</v>
      </c>
      <c r="I59" s="9">
        <v>11.609668929301201</v>
      </c>
      <c r="J59" s="9">
        <v>771</v>
      </c>
      <c r="K59" s="10">
        <v>540</v>
      </c>
      <c r="L59" s="10">
        <v>636</v>
      </c>
      <c r="M59" s="10">
        <v>841</v>
      </c>
      <c r="N59" s="10">
        <v>1098</v>
      </c>
      <c r="O59" s="10">
        <v>1195</v>
      </c>
      <c r="P59" s="10">
        <v>46300</v>
      </c>
      <c r="Q59" s="10">
        <v>13890</v>
      </c>
      <c r="R59" s="10">
        <v>27156.919462019501</v>
      </c>
      <c r="S59" s="10">
        <v>678.92298655048796</v>
      </c>
      <c r="T59" s="10">
        <v>347.25</v>
      </c>
      <c r="U59" s="10">
        <v>439.92</v>
      </c>
      <c r="V59" s="10">
        <v>603.70278432366399</v>
      </c>
      <c r="W59" s="10">
        <v>231.3</v>
      </c>
      <c r="X59" s="10">
        <v>21600</v>
      </c>
      <c r="Y59" s="10">
        <v>25440</v>
      </c>
      <c r="Z59" s="10">
        <v>33640</v>
      </c>
      <c r="AA59" s="10">
        <v>43920</v>
      </c>
      <c r="AB59" s="10">
        <v>47800</v>
      </c>
      <c r="AC59" s="9">
        <v>10.384615384615399</v>
      </c>
      <c r="AD59" s="9">
        <v>12.2307692307692</v>
      </c>
      <c r="AE59" s="9">
        <v>16.173076923076898</v>
      </c>
      <c r="AF59" s="9">
        <v>21.115384615384599</v>
      </c>
      <c r="AG59" s="9">
        <v>22.980769230769202</v>
      </c>
      <c r="AH59" s="8">
        <v>49.099836333878898</v>
      </c>
      <c r="AI59" s="8">
        <v>57.828696126568502</v>
      </c>
      <c r="AJ59" s="8">
        <v>76.4684488088743</v>
      </c>
      <c r="AK59" s="8">
        <v>99.836333878887103</v>
      </c>
      <c r="AL59" s="8">
        <v>108.656119294417</v>
      </c>
      <c r="AM59" s="8">
        <v>35.779195592411803</v>
      </c>
      <c r="AN59" s="8">
        <v>42.1399414755073</v>
      </c>
      <c r="AO59" s="8">
        <v>55.722784246700598</v>
      </c>
      <c r="AP59" s="8">
        <v>72.751031037903999</v>
      </c>
      <c r="AQ59" s="8">
        <v>79.178034690615107</v>
      </c>
      <c r="AR59" s="83">
        <f t="shared" si="1"/>
        <v>1.2274959083469725</v>
      </c>
      <c r="AS59" s="83">
        <f t="shared" si="2"/>
        <v>1.4457174031642126</v>
      </c>
      <c r="AT59" s="83">
        <f t="shared" si="4"/>
        <v>1.9117112202218576</v>
      </c>
      <c r="AU59" s="83">
        <f t="shared" si="3"/>
        <v>2.4959083469721777</v>
      </c>
      <c r="AV59" s="83">
        <f t="shared" si="5"/>
        <v>2.716402982360425</v>
      </c>
    </row>
    <row r="60" spans="1:48" x14ac:dyDescent="0.35">
      <c r="A60" s="1" t="s">
        <v>76</v>
      </c>
      <c r="B60" s="1" t="s">
        <v>43</v>
      </c>
      <c r="C60" s="1" t="s">
        <v>44</v>
      </c>
      <c r="D60" s="1" t="s">
        <v>104</v>
      </c>
      <c r="E60" s="7">
        <v>505845</v>
      </c>
      <c r="F60" s="7">
        <v>212702</v>
      </c>
      <c r="G60" s="8">
        <v>42.048848955707804</v>
      </c>
      <c r="H60" s="9">
        <v>8.4600000000000009</v>
      </c>
      <c r="I60" s="9">
        <v>18.6029885695316</v>
      </c>
      <c r="J60" s="9">
        <v>771</v>
      </c>
      <c r="K60" s="10">
        <v>860</v>
      </c>
      <c r="L60" s="10">
        <v>916</v>
      </c>
      <c r="M60" s="10">
        <v>1133</v>
      </c>
      <c r="N60" s="10">
        <v>1485</v>
      </c>
      <c r="O60" s="10">
        <v>1794</v>
      </c>
      <c r="P60" s="10">
        <v>66900</v>
      </c>
      <c r="Q60" s="10">
        <v>20070</v>
      </c>
      <c r="R60" s="10">
        <v>39751.960703927201</v>
      </c>
      <c r="S60" s="10">
        <v>993.79901759817903</v>
      </c>
      <c r="T60" s="10">
        <v>501.75</v>
      </c>
      <c r="U60" s="10">
        <v>439.92</v>
      </c>
      <c r="V60" s="10">
        <v>967.35540561564403</v>
      </c>
      <c r="W60" s="10">
        <v>231.3</v>
      </c>
      <c r="X60" s="10">
        <v>34400</v>
      </c>
      <c r="Y60" s="10">
        <v>36640</v>
      </c>
      <c r="Z60" s="10">
        <v>45320</v>
      </c>
      <c r="AA60" s="10">
        <v>59400</v>
      </c>
      <c r="AB60" s="10">
        <v>71760</v>
      </c>
      <c r="AC60" s="9">
        <v>16.538461538461501</v>
      </c>
      <c r="AD60" s="9">
        <v>17.615384615384599</v>
      </c>
      <c r="AE60" s="9">
        <v>21.788461538461501</v>
      </c>
      <c r="AF60" s="9">
        <v>28.557692307692299</v>
      </c>
      <c r="AG60" s="9">
        <v>34.5</v>
      </c>
      <c r="AH60" s="8">
        <v>78.196035642844194</v>
      </c>
      <c r="AI60" s="8">
        <v>83.287870521913106</v>
      </c>
      <c r="AJ60" s="8">
        <v>103.018730678305</v>
      </c>
      <c r="AK60" s="8">
        <v>135.024549918167</v>
      </c>
      <c r="AL60" s="8">
        <v>163.12056737588699</v>
      </c>
      <c r="AM60" s="8">
        <v>35.560870183081398</v>
      </c>
      <c r="AN60" s="8">
        <v>37.876461729886699</v>
      </c>
      <c r="AO60" s="8">
        <v>46.849378973757297</v>
      </c>
      <c r="AP60" s="8">
        <v>61.404525839390601</v>
      </c>
      <c r="AQ60" s="8">
        <v>74.181629195869903</v>
      </c>
      <c r="AR60" s="83">
        <f t="shared" si="1"/>
        <v>1.9549008910711048</v>
      </c>
      <c r="AS60" s="83">
        <f t="shared" si="2"/>
        <v>2.0821967630478277</v>
      </c>
      <c r="AT60" s="83">
        <f t="shared" si="4"/>
        <v>2.5754682669576252</v>
      </c>
      <c r="AU60" s="83">
        <f t="shared" si="3"/>
        <v>3.375613747954175</v>
      </c>
      <c r="AV60" s="83">
        <f t="shared" si="5"/>
        <v>4.0780141843971744</v>
      </c>
    </row>
    <row r="61" spans="1:48" x14ac:dyDescent="0.35">
      <c r="A61" s="1" t="s">
        <v>76</v>
      </c>
      <c r="B61" s="1" t="s">
        <v>43</v>
      </c>
      <c r="C61" s="1" t="s">
        <v>44</v>
      </c>
      <c r="D61" s="1" t="s">
        <v>105</v>
      </c>
      <c r="E61" s="7">
        <v>7019</v>
      </c>
      <c r="F61" s="7">
        <v>1523</v>
      </c>
      <c r="G61" s="8">
        <v>21.6982476136202</v>
      </c>
      <c r="H61" s="9">
        <v>8.4600000000000009</v>
      </c>
      <c r="I61" s="9">
        <v>6.1326398674021201</v>
      </c>
      <c r="J61" s="9">
        <v>771</v>
      </c>
      <c r="K61" s="10">
        <v>523</v>
      </c>
      <c r="L61" s="10">
        <v>538</v>
      </c>
      <c r="M61" s="10">
        <v>694</v>
      </c>
      <c r="N61" s="10">
        <v>870</v>
      </c>
      <c r="O61" s="10">
        <v>1219</v>
      </c>
      <c r="P61" s="10">
        <v>49400</v>
      </c>
      <c r="Q61" s="10">
        <v>14820</v>
      </c>
      <c r="R61" s="10">
        <v>17780.622544760299</v>
      </c>
      <c r="S61" s="10">
        <v>444.51556361900799</v>
      </c>
      <c r="T61" s="10">
        <v>370.5</v>
      </c>
      <c r="U61" s="10">
        <v>439.92</v>
      </c>
      <c r="V61" s="10">
        <v>318.89727310491003</v>
      </c>
      <c r="W61" s="10">
        <v>231.3</v>
      </c>
      <c r="X61" s="10">
        <v>20920</v>
      </c>
      <c r="Y61" s="10">
        <v>21520</v>
      </c>
      <c r="Z61" s="10">
        <v>27760</v>
      </c>
      <c r="AA61" s="10">
        <v>34800</v>
      </c>
      <c r="AB61" s="10">
        <v>48760</v>
      </c>
      <c r="AC61" s="9">
        <v>10.057692307692299</v>
      </c>
      <c r="AD61" s="9">
        <v>10.346153846153801</v>
      </c>
      <c r="AE61" s="9">
        <v>13.346153846153801</v>
      </c>
      <c r="AF61" s="9">
        <v>16.730769230769202</v>
      </c>
      <c r="AG61" s="9">
        <v>23.442307692307701</v>
      </c>
      <c r="AH61" s="8">
        <v>47.554100745590098</v>
      </c>
      <c r="AI61" s="8">
        <v>48.917985088197803</v>
      </c>
      <c r="AJ61" s="8">
        <v>63.102382251318403</v>
      </c>
      <c r="AK61" s="8">
        <v>79.105291871249307</v>
      </c>
      <c r="AL61" s="8">
        <v>110.83833424258999</v>
      </c>
      <c r="AM61" s="8">
        <v>65.601062675496095</v>
      </c>
      <c r="AN61" s="8">
        <v>67.4825463086365</v>
      </c>
      <c r="AO61" s="8">
        <v>87.049976093296905</v>
      </c>
      <c r="AP61" s="8">
        <v>109.126050722144</v>
      </c>
      <c r="AQ61" s="8">
        <v>152.901903253212</v>
      </c>
      <c r="AR61" s="83">
        <f t="shared" si="1"/>
        <v>1.1888525186397525</v>
      </c>
      <c r="AS61" s="83">
        <f t="shared" si="2"/>
        <v>1.2229496272049452</v>
      </c>
      <c r="AT61" s="83">
        <f t="shared" si="4"/>
        <v>1.5775595562829601</v>
      </c>
      <c r="AU61" s="83">
        <f t="shared" si="3"/>
        <v>1.9776322967812328</v>
      </c>
      <c r="AV61" s="83">
        <f t="shared" si="5"/>
        <v>2.7709583560647499</v>
      </c>
    </row>
    <row r="62" spans="1:48" x14ac:dyDescent="0.35">
      <c r="A62" s="1" t="s">
        <v>76</v>
      </c>
      <c r="B62" s="1" t="s">
        <v>43</v>
      </c>
      <c r="C62" s="1" t="s">
        <v>44</v>
      </c>
      <c r="D62" s="1" t="s">
        <v>106</v>
      </c>
      <c r="E62" s="7">
        <v>57911</v>
      </c>
      <c r="F62" s="7">
        <v>13997</v>
      </c>
      <c r="G62" s="8">
        <v>24.169846833934798</v>
      </c>
      <c r="H62" s="9">
        <v>8.4600000000000009</v>
      </c>
      <c r="I62" s="9">
        <v>13.5114574566212</v>
      </c>
      <c r="J62" s="9">
        <v>771</v>
      </c>
      <c r="K62" s="10">
        <v>617</v>
      </c>
      <c r="L62" s="10">
        <v>802</v>
      </c>
      <c r="M62" s="10">
        <v>961</v>
      </c>
      <c r="N62" s="10">
        <v>1352</v>
      </c>
      <c r="O62" s="10">
        <v>1547</v>
      </c>
      <c r="P62" s="10">
        <v>65000</v>
      </c>
      <c r="Q62" s="10">
        <v>19500</v>
      </c>
      <c r="R62" s="10">
        <v>33784.847882221897</v>
      </c>
      <c r="S62" s="10">
        <v>844.62119705554801</v>
      </c>
      <c r="T62" s="10">
        <v>487.5</v>
      </c>
      <c r="U62" s="10">
        <v>439.92</v>
      </c>
      <c r="V62" s="10">
        <v>702.59578774430395</v>
      </c>
      <c r="W62" s="10">
        <v>231.3</v>
      </c>
      <c r="X62" s="10">
        <v>24680</v>
      </c>
      <c r="Y62" s="10">
        <v>32080</v>
      </c>
      <c r="Z62" s="10">
        <v>38440</v>
      </c>
      <c r="AA62" s="10">
        <v>54080</v>
      </c>
      <c r="AB62" s="10">
        <v>61880</v>
      </c>
      <c r="AC62" s="9">
        <v>11.865384615384601</v>
      </c>
      <c r="AD62" s="9">
        <v>15.4230769230769</v>
      </c>
      <c r="AE62" s="9">
        <v>18.480769230769202</v>
      </c>
      <c r="AF62" s="9">
        <v>26</v>
      </c>
      <c r="AG62" s="9">
        <v>29.75</v>
      </c>
      <c r="AH62" s="8">
        <v>56.1011092925987</v>
      </c>
      <c r="AI62" s="8">
        <v>72.922349518094194</v>
      </c>
      <c r="AJ62" s="8">
        <v>87.379523549736305</v>
      </c>
      <c r="AK62" s="8">
        <v>122.93144208037801</v>
      </c>
      <c r="AL62" s="8">
        <v>140.66193853427899</v>
      </c>
      <c r="AM62" s="8">
        <v>35.126882953903802</v>
      </c>
      <c r="AN62" s="8">
        <v>45.659254666176402</v>
      </c>
      <c r="AO62" s="8">
        <v>54.711401164832303</v>
      </c>
      <c r="AP62" s="8">
        <v>76.971711108068007</v>
      </c>
      <c r="AQ62" s="8">
        <v>88.073400210193199</v>
      </c>
      <c r="AR62" s="83">
        <f t="shared" si="1"/>
        <v>1.4025277323149674</v>
      </c>
      <c r="AS62" s="83">
        <f t="shared" si="2"/>
        <v>1.8230587379523548</v>
      </c>
      <c r="AT62" s="83">
        <f t="shared" si="4"/>
        <v>2.1844880887434077</v>
      </c>
      <c r="AU62" s="83">
        <f t="shared" si="3"/>
        <v>3.07328605200945</v>
      </c>
      <c r="AV62" s="83">
        <f t="shared" si="5"/>
        <v>3.5165484633569748</v>
      </c>
    </row>
    <row r="63" spans="1:48" x14ac:dyDescent="0.35">
      <c r="A63" s="1" t="s">
        <v>76</v>
      </c>
      <c r="B63" s="1" t="s">
        <v>43</v>
      </c>
      <c r="C63" s="1" t="s">
        <v>44</v>
      </c>
      <c r="D63" s="1" t="s">
        <v>107</v>
      </c>
      <c r="E63" s="7">
        <v>17041</v>
      </c>
      <c r="F63" s="7">
        <v>5099</v>
      </c>
      <c r="G63" s="8">
        <v>29.921952937034202</v>
      </c>
      <c r="H63" s="9">
        <v>8.4600000000000009</v>
      </c>
      <c r="I63" s="9">
        <v>9.5899195315781505</v>
      </c>
      <c r="J63" s="9">
        <v>771</v>
      </c>
      <c r="K63" s="10">
        <v>446</v>
      </c>
      <c r="L63" s="10">
        <v>606</v>
      </c>
      <c r="M63" s="10">
        <v>694</v>
      </c>
      <c r="N63" s="10">
        <v>955</v>
      </c>
      <c r="O63" s="10">
        <v>964</v>
      </c>
      <c r="P63" s="10">
        <v>49100</v>
      </c>
      <c r="Q63" s="10">
        <v>14730</v>
      </c>
      <c r="R63" s="10">
        <v>23194.107180008101</v>
      </c>
      <c r="S63" s="10">
        <v>579.85267950020204</v>
      </c>
      <c r="T63" s="10">
        <v>368.25</v>
      </c>
      <c r="U63" s="10">
        <v>439.92</v>
      </c>
      <c r="V63" s="10">
        <v>498.67581564206398</v>
      </c>
      <c r="W63" s="10">
        <v>231.3</v>
      </c>
      <c r="X63" s="10">
        <v>17840</v>
      </c>
      <c r="Y63" s="10">
        <v>24240</v>
      </c>
      <c r="Z63" s="10">
        <v>27760</v>
      </c>
      <c r="AA63" s="10">
        <v>38200</v>
      </c>
      <c r="AB63" s="10">
        <v>38560</v>
      </c>
      <c r="AC63" s="9">
        <v>8.5769230769230802</v>
      </c>
      <c r="AD63" s="9">
        <v>11.653846153846199</v>
      </c>
      <c r="AE63" s="9">
        <v>13.346153846153801</v>
      </c>
      <c r="AF63" s="9">
        <v>18.365384615384599</v>
      </c>
      <c r="AG63" s="9">
        <v>18.538461538461501</v>
      </c>
      <c r="AH63" s="8">
        <v>40.552827786870303</v>
      </c>
      <c r="AI63" s="8">
        <v>55.100927441353001</v>
      </c>
      <c r="AJ63" s="8">
        <v>63.102382251318403</v>
      </c>
      <c r="AK63" s="8">
        <v>86.833969812693198</v>
      </c>
      <c r="AL63" s="8">
        <v>87.652300418257894</v>
      </c>
      <c r="AM63" s="8">
        <v>35.774744714720804</v>
      </c>
      <c r="AN63" s="8">
        <v>48.608733850046598</v>
      </c>
      <c r="AO63" s="8">
        <v>55.667427874475798</v>
      </c>
      <c r="AP63" s="8">
        <v>76.602872651476105</v>
      </c>
      <c r="AQ63" s="8">
        <v>77.3247845403382</v>
      </c>
      <c r="AR63" s="83">
        <f t="shared" si="1"/>
        <v>1.0138206946717576</v>
      </c>
      <c r="AS63" s="83">
        <f t="shared" si="2"/>
        <v>1.3775231860338251</v>
      </c>
      <c r="AT63" s="83">
        <f t="shared" si="4"/>
        <v>1.5775595562829601</v>
      </c>
      <c r="AU63" s="83">
        <f t="shared" si="3"/>
        <v>2.17084924531733</v>
      </c>
      <c r="AV63" s="83">
        <f t="shared" si="5"/>
        <v>2.1913075104564474</v>
      </c>
    </row>
    <row r="64" spans="1:48" x14ac:dyDescent="0.35">
      <c r="A64" s="1" t="s">
        <v>76</v>
      </c>
      <c r="B64" s="1" t="s">
        <v>43</v>
      </c>
      <c r="C64" s="1" t="s">
        <v>44</v>
      </c>
      <c r="D64" s="1" t="s">
        <v>108</v>
      </c>
      <c r="E64" s="7">
        <v>5702</v>
      </c>
      <c r="F64" s="7">
        <v>1288</v>
      </c>
      <c r="G64" s="8">
        <v>22.5885654156436</v>
      </c>
      <c r="H64" s="9">
        <v>8.4600000000000009</v>
      </c>
      <c r="I64" s="9">
        <v>8.5656605449777494</v>
      </c>
      <c r="J64" s="9">
        <v>771</v>
      </c>
      <c r="K64" s="10">
        <v>727</v>
      </c>
      <c r="L64" s="10">
        <v>776</v>
      </c>
      <c r="M64" s="10">
        <v>957</v>
      </c>
      <c r="N64" s="10">
        <v>1282</v>
      </c>
      <c r="O64" s="10">
        <v>1406</v>
      </c>
      <c r="P64" s="10">
        <v>68900</v>
      </c>
      <c r="Q64" s="10">
        <v>20670</v>
      </c>
      <c r="R64" s="10">
        <v>26261.956604212301</v>
      </c>
      <c r="S64" s="10">
        <v>656.54891510530797</v>
      </c>
      <c r="T64" s="10">
        <v>516.75</v>
      </c>
      <c r="U64" s="10">
        <v>439.92</v>
      </c>
      <c r="V64" s="10">
        <v>445.41434833884301</v>
      </c>
      <c r="W64" s="10">
        <v>231.3</v>
      </c>
      <c r="X64" s="10">
        <v>29080</v>
      </c>
      <c r="Y64" s="10">
        <v>31040</v>
      </c>
      <c r="Z64" s="10">
        <v>38280</v>
      </c>
      <c r="AA64" s="10">
        <v>51280</v>
      </c>
      <c r="AB64" s="10">
        <v>56240</v>
      </c>
      <c r="AC64" s="9">
        <v>13.9807692307692</v>
      </c>
      <c r="AD64" s="9">
        <v>14.9230769230769</v>
      </c>
      <c r="AE64" s="9">
        <v>18.403846153846199</v>
      </c>
      <c r="AF64" s="9">
        <v>24.653846153846199</v>
      </c>
      <c r="AG64" s="9">
        <v>27.038461538461501</v>
      </c>
      <c r="AH64" s="8">
        <v>66.102927805055501</v>
      </c>
      <c r="AI64" s="8">
        <v>70.558283324240804</v>
      </c>
      <c r="AJ64" s="8">
        <v>87.0158210583742</v>
      </c>
      <c r="AK64" s="8">
        <v>116.566648481542</v>
      </c>
      <c r="AL64" s="8">
        <v>127.841425713766</v>
      </c>
      <c r="AM64" s="8">
        <v>65.287524096277593</v>
      </c>
      <c r="AN64" s="8">
        <v>69.687921181171106</v>
      </c>
      <c r="AO64" s="8">
        <v>85.942449188634995</v>
      </c>
      <c r="AP64" s="8">
        <v>115.128756384357</v>
      </c>
      <c r="AQ64" s="8">
        <v>126.264455129802</v>
      </c>
      <c r="AR64" s="83">
        <f t="shared" si="1"/>
        <v>1.6525731951263876</v>
      </c>
      <c r="AS64" s="83">
        <f t="shared" si="2"/>
        <v>1.7639570831060201</v>
      </c>
      <c r="AT64" s="83">
        <f t="shared" si="4"/>
        <v>2.1753955264593552</v>
      </c>
      <c r="AU64" s="83">
        <f t="shared" si="3"/>
        <v>2.9141662120385501</v>
      </c>
      <c r="AV64" s="83">
        <f t="shared" si="5"/>
        <v>3.1960356428441501</v>
      </c>
    </row>
    <row r="65" spans="1:48" x14ac:dyDescent="0.35">
      <c r="A65" s="1" t="s">
        <v>76</v>
      </c>
      <c r="B65" s="1" t="s">
        <v>43</v>
      </c>
      <c r="C65" s="1" t="s">
        <v>44</v>
      </c>
      <c r="D65" s="1" t="s">
        <v>109</v>
      </c>
      <c r="E65" s="7">
        <v>2193</v>
      </c>
      <c r="F65" s="7">
        <v>412</v>
      </c>
      <c r="G65" s="8">
        <v>18.787049703602399</v>
      </c>
      <c r="H65" s="9">
        <v>8.4600000000000009</v>
      </c>
      <c r="I65" s="9">
        <v>6.57192222178415</v>
      </c>
      <c r="J65" s="9">
        <v>771</v>
      </c>
      <c r="K65" s="10">
        <v>591</v>
      </c>
      <c r="L65" s="10">
        <v>606</v>
      </c>
      <c r="M65" s="10">
        <v>694</v>
      </c>
      <c r="N65" s="10">
        <v>1003</v>
      </c>
      <c r="O65" s="10">
        <v>1219</v>
      </c>
      <c r="P65" s="10">
        <v>47300</v>
      </c>
      <c r="Q65" s="10">
        <v>14190</v>
      </c>
      <c r="R65" s="10">
        <v>21272.018344694199</v>
      </c>
      <c r="S65" s="10">
        <v>531.80045861735596</v>
      </c>
      <c r="T65" s="10">
        <v>354.75</v>
      </c>
      <c r="U65" s="10">
        <v>439.92</v>
      </c>
      <c r="V65" s="10">
        <v>341.73995553277598</v>
      </c>
      <c r="W65" s="10">
        <v>231.3</v>
      </c>
      <c r="X65" s="10">
        <v>23640</v>
      </c>
      <c r="Y65" s="10">
        <v>24240</v>
      </c>
      <c r="Z65" s="10">
        <v>27760</v>
      </c>
      <c r="AA65" s="10">
        <v>40120</v>
      </c>
      <c r="AB65" s="10">
        <v>48760</v>
      </c>
      <c r="AC65" s="9">
        <v>11.365384615384601</v>
      </c>
      <c r="AD65" s="9">
        <v>11.653846153846199</v>
      </c>
      <c r="AE65" s="9">
        <v>13.346153846153801</v>
      </c>
      <c r="AF65" s="9">
        <v>19.288461538461501</v>
      </c>
      <c r="AG65" s="9">
        <v>23.442307692307701</v>
      </c>
      <c r="AH65" s="8">
        <v>53.737043098745197</v>
      </c>
      <c r="AI65" s="8">
        <v>55.100927441353001</v>
      </c>
      <c r="AJ65" s="8">
        <v>63.102382251318403</v>
      </c>
      <c r="AK65" s="8">
        <v>91.198399709038</v>
      </c>
      <c r="AL65" s="8">
        <v>110.83833424258999</v>
      </c>
      <c r="AM65" s="8">
        <v>69.175405501370307</v>
      </c>
      <c r="AN65" s="8">
        <v>70.931126453181705</v>
      </c>
      <c r="AO65" s="8">
        <v>81.231356037142106</v>
      </c>
      <c r="AP65" s="8">
        <v>117.39920764445699</v>
      </c>
      <c r="AQ65" s="8">
        <v>142.681589350542</v>
      </c>
      <c r="AR65" s="83">
        <f t="shared" si="1"/>
        <v>1.34342607746863</v>
      </c>
      <c r="AS65" s="83">
        <f t="shared" si="2"/>
        <v>1.3775231860338251</v>
      </c>
      <c r="AT65" s="83">
        <f t="shared" si="4"/>
        <v>1.5775595562829601</v>
      </c>
      <c r="AU65" s="83">
        <f t="shared" si="3"/>
        <v>2.2799599927259502</v>
      </c>
      <c r="AV65" s="83">
        <f t="shared" si="5"/>
        <v>2.7709583560647499</v>
      </c>
    </row>
    <row r="66" spans="1:48" x14ac:dyDescent="0.35">
      <c r="A66" s="1" t="s">
        <v>76</v>
      </c>
      <c r="B66" s="1" t="s">
        <v>43</v>
      </c>
      <c r="C66" s="1" t="s">
        <v>44</v>
      </c>
      <c r="D66" s="1" t="s">
        <v>110</v>
      </c>
      <c r="E66" s="7">
        <v>127441</v>
      </c>
      <c r="F66" s="7">
        <v>33797</v>
      </c>
      <c r="G66" s="8">
        <v>26.519722852143303</v>
      </c>
      <c r="H66" s="9">
        <v>8.4600000000000009</v>
      </c>
      <c r="I66" s="9">
        <v>12.970130037622701</v>
      </c>
      <c r="J66" s="9">
        <v>771</v>
      </c>
      <c r="K66" s="10">
        <v>932</v>
      </c>
      <c r="L66" s="10">
        <v>1004</v>
      </c>
      <c r="M66" s="10">
        <v>1190</v>
      </c>
      <c r="N66" s="10">
        <v>1576</v>
      </c>
      <c r="O66" s="10">
        <v>1879</v>
      </c>
      <c r="P66" s="10">
        <v>65100</v>
      </c>
      <c r="Q66" s="10">
        <v>19530</v>
      </c>
      <c r="R66" s="10">
        <v>37667.529768824999</v>
      </c>
      <c r="S66" s="10">
        <v>941.68824422062596</v>
      </c>
      <c r="T66" s="10">
        <v>488.25</v>
      </c>
      <c r="U66" s="10">
        <v>439.92</v>
      </c>
      <c r="V66" s="10">
        <v>674.44676195638203</v>
      </c>
      <c r="W66" s="10">
        <v>231.3</v>
      </c>
      <c r="X66" s="10">
        <v>37280</v>
      </c>
      <c r="Y66" s="10">
        <v>40160</v>
      </c>
      <c r="Z66" s="10">
        <v>47600</v>
      </c>
      <c r="AA66" s="10">
        <v>63040</v>
      </c>
      <c r="AB66" s="10">
        <v>75160</v>
      </c>
      <c r="AC66" s="9">
        <v>17.923076923076898</v>
      </c>
      <c r="AD66" s="9">
        <v>19.307692307692299</v>
      </c>
      <c r="AE66" s="9">
        <v>22.884615384615401</v>
      </c>
      <c r="AF66" s="9">
        <v>30.307692307692299</v>
      </c>
      <c r="AG66" s="9">
        <v>36.134615384615401</v>
      </c>
      <c r="AH66" s="8">
        <v>84.742680487361298</v>
      </c>
      <c r="AI66" s="8">
        <v>91.289325331878501</v>
      </c>
      <c r="AJ66" s="8">
        <v>108.201491180215</v>
      </c>
      <c r="AK66" s="8">
        <v>143.29878159665401</v>
      </c>
      <c r="AL66" s="8">
        <v>170.84924531733</v>
      </c>
      <c r="AM66" s="8">
        <v>55.274933623910002</v>
      </c>
      <c r="AN66" s="8">
        <v>59.545100169963099</v>
      </c>
      <c r="AO66" s="8">
        <v>70.576363747266996</v>
      </c>
      <c r="AP66" s="8">
        <v>93.4692010636074</v>
      </c>
      <c r="AQ66" s="8">
        <v>111.439485278248</v>
      </c>
      <c r="AR66" s="83">
        <f t="shared" si="1"/>
        <v>2.1185670121840325</v>
      </c>
      <c r="AS66" s="83">
        <f t="shared" si="2"/>
        <v>2.2822331332969625</v>
      </c>
      <c r="AT66" s="83">
        <f t="shared" si="4"/>
        <v>2.7050372795053752</v>
      </c>
      <c r="AU66" s="83">
        <f t="shared" si="3"/>
        <v>3.5824695399163504</v>
      </c>
      <c r="AV66" s="83">
        <f t="shared" si="5"/>
        <v>4.2712311329332504</v>
      </c>
    </row>
    <row r="67" spans="1:48" x14ac:dyDescent="0.35">
      <c r="A67" s="1" t="s">
        <v>76</v>
      </c>
      <c r="B67" s="1" t="s">
        <v>43</v>
      </c>
      <c r="C67" s="1" t="s">
        <v>44</v>
      </c>
      <c r="D67" s="1" t="s">
        <v>111</v>
      </c>
      <c r="E67" s="7">
        <v>264325</v>
      </c>
      <c r="F67" s="7">
        <v>79758</v>
      </c>
      <c r="G67" s="8">
        <v>30.174217346070197</v>
      </c>
      <c r="H67" s="9">
        <v>8.4600000000000009</v>
      </c>
      <c r="I67" s="9">
        <v>15.355917345476801</v>
      </c>
      <c r="J67" s="9">
        <v>771</v>
      </c>
      <c r="K67" s="10">
        <v>776</v>
      </c>
      <c r="L67" s="10">
        <v>838</v>
      </c>
      <c r="M67" s="10">
        <v>1039</v>
      </c>
      <c r="N67" s="10">
        <v>1351</v>
      </c>
      <c r="O67" s="10">
        <v>1547</v>
      </c>
      <c r="P67" s="10">
        <v>67100</v>
      </c>
      <c r="Q67" s="10">
        <v>20130</v>
      </c>
      <c r="R67" s="10">
        <v>40166.141189284397</v>
      </c>
      <c r="S67" s="10">
        <v>1004.15352973211</v>
      </c>
      <c r="T67" s="10">
        <v>503.25</v>
      </c>
      <c r="U67" s="10">
        <v>439.92</v>
      </c>
      <c r="V67" s="10">
        <v>798.50770196479596</v>
      </c>
      <c r="W67" s="10">
        <v>231.3</v>
      </c>
      <c r="X67" s="10">
        <v>31040</v>
      </c>
      <c r="Y67" s="10">
        <v>33520</v>
      </c>
      <c r="Z67" s="10">
        <v>41560</v>
      </c>
      <c r="AA67" s="10">
        <v>54040</v>
      </c>
      <c r="AB67" s="10">
        <v>61880</v>
      </c>
      <c r="AC67" s="9">
        <v>14.9230769230769</v>
      </c>
      <c r="AD67" s="9">
        <v>16.115384615384599</v>
      </c>
      <c r="AE67" s="9">
        <v>19.980769230769202</v>
      </c>
      <c r="AF67" s="9">
        <v>25.980769230769202</v>
      </c>
      <c r="AG67" s="9">
        <v>29.75</v>
      </c>
      <c r="AH67" s="8">
        <v>70.558283324240804</v>
      </c>
      <c r="AI67" s="8">
        <v>76.195671940352796</v>
      </c>
      <c r="AJ67" s="8">
        <v>94.471722131296602</v>
      </c>
      <c r="AK67" s="8">
        <v>122.840516457538</v>
      </c>
      <c r="AL67" s="8">
        <v>140.66193853427899</v>
      </c>
      <c r="AM67" s="8">
        <v>38.872511716071699</v>
      </c>
      <c r="AN67" s="8">
        <v>41.978305177922799</v>
      </c>
      <c r="AO67" s="8">
        <v>52.047087207472302</v>
      </c>
      <c r="AP67" s="8">
        <v>67.676241402593902</v>
      </c>
      <c r="AQ67" s="8">
        <v>77.494556217478006</v>
      </c>
      <c r="AR67" s="83">
        <f t="shared" ref="AR67:AR99" si="6">AH67/40</f>
        <v>1.7639570831060201</v>
      </c>
      <c r="AS67" s="83">
        <f t="shared" ref="AS67:AS99" si="7">AI67/40</f>
        <v>1.9048917985088198</v>
      </c>
      <c r="AT67" s="83">
        <f t="shared" ref="AT67:AT99" si="8">AJ67/40</f>
        <v>2.361793053282415</v>
      </c>
      <c r="AU67" s="83">
        <f t="shared" ref="AU67:AU99" si="9">AK67/40</f>
        <v>3.0710129114384501</v>
      </c>
      <c r="AV67" s="83">
        <f t="shared" ref="AV67:AV99" si="10">AL67/40</f>
        <v>3.5165484633569748</v>
      </c>
    </row>
    <row r="68" spans="1:48" x14ac:dyDescent="0.35">
      <c r="A68" s="1" t="s">
        <v>76</v>
      </c>
      <c r="B68" s="1" t="s">
        <v>43</v>
      </c>
      <c r="C68" s="1" t="s">
        <v>44</v>
      </c>
      <c r="D68" s="1" t="s">
        <v>112</v>
      </c>
      <c r="E68" s="7">
        <v>112373</v>
      </c>
      <c r="F68" s="7">
        <v>53232</v>
      </c>
      <c r="G68" s="8">
        <v>47.370809714077197</v>
      </c>
      <c r="H68" s="9">
        <v>8.4600000000000009</v>
      </c>
      <c r="I68" s="9">
        <v>13.0728054850505</v>
      </c>
      <c r="J68" s="9">
        <v>771</v>
      </c>
      <c r="K68" s="10">
        <v>727</v>
      </c>
      <c r="L68" s="10">
        <v>776</v>
      </c>
      <c r="M68" s="10">
        <v>957</v>
      </c>
      <c r="N68" s="10">
        <v>1282</v>
      </c>
      <c r="O68" s="10">
        <v>1406</v>
      </c>
      <c r="P68" s="10">
        <v>68900</v>
      </c>
      <c r="Q68" s="10">
        <v>20670</v>
      </c>
      <c r="R68" s="10">
        <v>32521.493336433599</v>
      </c>
      <c r="S68" s="10">
        <v>813.03733341084001</v>
      </c>
      <c r="T68" s="10">
        <v>516.75</v>
      </c>
      <c r="U68" s="10">
        <v>439.92</v>
      </c>
      <c r="V68" s="10">
        <v>679.78588522262396</v>
      </c>
      <c r="W68" s="10">
        <v>231.3</v>
      </c>
      <c r="X68" s="10">
        <v>29080</v>
      </c>
      <c r="Y68" s="10">
        <v>31040</v>
      </c>
      <c r="Z68" s="10">
        <v>38280</v>
      </c>
      <c r="AA68" s="10">
        <v>51280</v>
      </c>
      <c r="AB68" s="10">
        <v>56240</v>
      </c>
      <c r="AC68" s="9">
        <v>13.9807692307692</v>
      </c>
      <c r="AD68" s="9">
        <v>14.9230769230769</v>
      </c>
      <c r="AE68" s="9">
        <v>18.403846153846199</v>
      </c>
      <c r="AF68" s="9">
        <v>24.653846153846199</v>
      </c>
      <c r="AG68" s="9">
        <v>27.038461538461501</v>
      </c>
      <c r="AH68" s="8">
        <v>66.102927805055501</v>
      </c>
      <c r="AI68" s="8">
        <v>70.558283324240804</v>
      </c>
      <c r="AJ68" s="8">
        <v>87.0158210583742</v>
      </c>
      <c r="AK68" s="8">
        <v>116.566648481542</v>
      </c>
      <c r="AL68" s="8">
        <v>127.841425713766</v>
      </c>
      <c r="AM68" s="8">
        <v>42.778175646404598</v>
      </c>
      <c r="AN68" s="8">
        <v>45.6614364533837</v>
      </c>
      <c r="AO68" s="8">
        <v>56.311848822020799</v>
      </c>
      <c r="AP68" s="8">
        <v>75.435517439739499</v>
      </c>
      <c r="AQ68" s="8">
        <v>82.731932543115306</v>
      </c>
      <c r="AR68" s="83">
        <f t="shared" si="6"/>
        <v>1.6525731951263876</v>
      </c>
      <c r="AS68" s="83">
        <f t="shared" si="7"/>
        <v>1.7639570831060201</v>
      </c>
      <c r="AT68" s="83">
        <f t="shared" si="8"/>
        <v>2.1753955264593552</v>
      </c>
      <c r="AU68" s="83">
        <f t="shared" si="9"/>
        <v>2.9141662120385501</v>
      </c>
      <c r="AV68" s="83">
        <f t="shared" si="10"/>
        <v>3.1960356428441501</v>
      </c>
    </row>
    <row r="69" spans="1:48" x14ac:dyDescent="0.35">
      <c r="A69" s="1" t="s">
        <v>76</v>
      </c>
      <c r="B69" s="1" t="s">
        <v>43</v>
      </c>
      <c r="C69" s="1" t="s">
        <v>44</v>
      </c>
      <c r="D69" s="1" t="s">
        <v>113</v>
      </c>
      <c r="E69" s="7">
        <v>15806</v>
      </c>
      <c r="F69" s="7">
        <v>3958</v>
      </c>
      <c r="G69" s="8">
        <v>25.041123623940297</v>
      </c>
      <c r="H69" s="9">
        <v>8.4600000000000009</v>
      </c>
      <c r="I69" s="9">
        <v>9.8555209555939598</v>
      </c>
      <c r="J69" s="9">
        <v>771</v>
      </c>
      <c r="K69" s="10">
        <v>524</v>
      </c>
      <c r="L69" s="10">
        <v>527</v>
      </c>
      <c r="M69" s="10">
        <v>694</v>
      </c>
      <c r="N69" s="10">
        <v>950</v>
      </c>
      <c r="O69" s="10">
        <v>1067</v>
      </c>
      <c r="P69" s="10">
        <v>46100</v>
      </c>
      <c r="Q69" s="10">
        <v>13830</v>
      </c>
      <c r="R69" s="10">
        <v>24465.786961682999</v>
      </c>
      <c r="S69" s="10">
        <v>611.64467404207403</v>
      </c>
      <c r="T69" s="10">
        <v>345.75</v>
      </c>
      <c r="U69" s="10">
        <v>439.92</v>
      </c>
      <c r="V69" s="10">
        <v>512.48708969088602</v>
      </c>
      <c r="W69" s="10">
        <v>231.3</v>
      </c>
      <c r="X69" s="10">
        <v>20960</v>
      </c>
      <c r="Y69" s="10">
        <v>21080</v>
      </c>
      <c r="Z69" s="10">
        <v>27760</v>
      </c>
      <c r="AA69" s="10">
        <v>38000</v>
      </c>
      <c r="AB69" s="10">
        <v>42680</v>
      </c>
      <c r="AC69" s="9">
        <v>10.0769230769231</v>
      </c>
      <c r="AD69" s="9">
        <v>10.134615384615399</v>
      </c>
      <c r="AE69" s="9">
        <v>13.346153846153801</v>
      </c>
      <c r="AF69" s="9">
        <v>18.269230769230798</v>
      </c>
      <c r="AG69" s="9">
        <v>20.519230769230798</v>
      </c>
      <c r="AH69" s="8">
        <v>47.645026368430599</v>
      </c>
      <c r="AI69" s="8">
        <v>47.917803236952203</v>
      </c>
      <c r="AJ69" s="8">
        <v>63.102382251318403</v>
      </c>
      <c r="AK69" s="8">
        <v>86.379341698490606</v>
      </c>
      <c r="AL69" s="8">
        <v>97.017639570831093</v>
      </c>
      <c r="AM69" s="8">
        <v>40.898591245766497</v>
      </c>
      <c r="AN69" s="8">
        <v>41.132743485723203</v>
      </c>
      <c r="AO69" s="8">
        <v>54.167218176644901</v>
      </c>
      <c r="AP69" s="8">
        <v>74.148209319614807</v>
      </c>
      <c r="AQ69" s="8">
        <v>83.280146677925202</v>
      </c>
      <c r="AR69" s="83">
        <f t="shared" si="6"/>
        <v>1.1911256592107651</v>
      </c>
      <c r="AS69" s="83">
        <f t="shared" si="7"/>
        <v>1.197945080923805</v>
      </c>
      <c r="AT69" s="83">
        <f t="shared" si="8"/>
        <v>1.5775595562829601</v>
      </c>
      <c r="AU69" s="83">
        <f t="shared" si="9"/>
        <v>2.1594835424622651</v>
      </c>
      <c r="AV69" s="83">
        <f t="shared" si="10"/>
        <v>2.4254409892707773</v>
      </c>
    </row>
    <row r="70" spans="1:48" x14ac:dyDescent="0.35">
      <c r="A70" s="1" t="s">
        <v>76</v>
      </c>
      <c r="B70" s="1" t="s">
        <v>43</v>
      </c>
      <c r="C70" s="1" t="s">
        <v>44</v>
      </c>
      <c r="D70" s="1" t="s">
        <v>114</v>
      </c>
      <c r="E70" s="7">
        <v>2325</v>
      </c>
      <c r="F70" s="7">
        <v>574</v>
      </c>
      <c r="G70" s="8">
        <v>24.688172043010802</v>
      </c>
      <c r="H70" s="9">
        <v>8.4600000000000009</v>
      </c>
      <c r="I70" s="9">
        <v>14.919976886088699</v>
      </c>
      <c r="J70" s="9">
        <v>771</v>
      </c>
      <c r="K70" s="10">
        <v>591</v>
      </c>
      <c r="L70" s="10">
        <v>606</v>
      </c>
      <c r="M70" s="10">
        <v>694</v>
      </c>
      <c r="N70" s="10">
        <v>872</v>
      </c>
      <c r="O70" s="10">
        <v>1013</v>
      </c>
      <c r="P70" s="10">
        <v>52500</v>
      </c>
      <c r="Q70" s="10">
        <v>15750</v>
      </c>
      <c r="R70" s="10">
        <v>30327.793680320101</v>
      </c>
      <c r="S70" s="10">
        <v>758.194842008004</v>
      </c>
      <c r="T70" s="10">
        <v>393.75</v>
      </c>
      <c r="U70" s="10">
        <v>439.92</v>
      </c>
      <c r="V70" s="10">
        <v>775.83879807661503</v>
      </c>
      <c r="W70" s="10">
        <v>231.3</v>
      </c>
      <c r="X70" s="10">
        <v>23640</v>
      </c>
      <c r="Y70" s="10">
        <v>24240</v>
      </c>
      <c r="Z70" s="10">
        <v>27760</v>
      </c>
      <c r="AA70" s="10">
        <v>34880</v>
      </c>
      <c r="AB70" s="10">
        <v>40520</v>
      </c>
      <c r="AC70" s="9">
        <v>11.365384615384601</v>
      </c>
      <c r="AD70" s="9">
        <v>11.653846153846199</v>
      </c>
      <c r="AE70" s="9">
        <v>13.346153846153801</v>
      </c>
      <c r="AF70" s="9">
        <v>16.769230769230798</v>
      </c>
      <c r="AG70" s="9">
        <v>19.480769230769202</v>
      </c>
      <c r="AH70" s="8">
        <v>53.737043098745197</v>
      </c>
      <c r="AI70" s="8">
        <v>55.100927441353001</v>
      </c>
      <c r="AJ70" s="8">
        <v>63.102382251318403</v>
      </c>
      <c r="AK70" s="8">
        <v>79.287143116930295</v>
      </c>
      <c r="AL70" s="8">
        <v>92.107655937443198</v>
      </c>
      <c r="AM70" s="8">
        <v>30.470247245440699</v>
      </c>
      <c r="AN70" s="8">
        <v>31.243603774512799</v>
      </c>
      <c r="AO70" s="8">
        <v>35.780628745069102</v>
      </c>
      <c r="AP70" s="8">
        <v>44.957792890058002</v>
      </c>
      <c r="AQ70" s="8">
        <v>52.227344263335802</v>
      </c>
      <c r="AR70" s="83">
        <f t="shared" si="6"/>
        <v>1.34342607746863</v>
      </c>
      <c r="AS70" s="83">
        <f t="shared" si="7"/>
        <v>1.3775231860338251</v>
      </c>
      <c r="AT70" s="83">
        <f t="shared" si="8"/>
        <v>1.5775595562829601</v>
      </c>
      <c r="AU70" s="83">
        <f t="shared" si="9"/>
        <v>1.9821785779232575</v>
      </c>
      <c r="AV70" s="83">
        <f t="shared" si="10"/>
        <v>2.30269139843608</v>
      </c>
    </row>
    <row r="71" spans="1:48" x14ac:dyDescent="0.35">
      <c r="A71" s="1" t="s">
        <v>76</v>
      </c>
      <c r="B71" s="1" t="s">
        <v>43</v>
      </c>
      <c r="C71" s="1" t="s">
        <v>44</v>
      </c>
      <c r="D71" s="1" t="s">
        <v>115</v>
      </c>
      <c r="E71" s="7">
        <v>6743</v>
      </c>
      <c r="F71" s="7">
        <v>1637</v>
      </c>
      <c r="G71" s="8">
        <v>24.2770280290672</v>
      </c>
      <c r="H71" s="9">
        <v>8.4600000000000009</v>
      </c>
      <c r="I71" s="9">
        <v>9.3478802398809808</v>
      </c>
      <c r="J71" s="9">
        <v>771</v>
      </c>
      <c r="K71" s="10">
        <v>470</v>
      </c>
      <c r="L71" s="10">
        <v>606</v>
      </c>
      <c r="M71" s="10">
        <v>694</v>
      </c>
      <c r="N71" s="10">
        <v>907</v>
      </c>
      <c r="O71" s="10">
        <v>1006</v>
      </c>
      <c r="P71" s="10">
        <v>42800</v>
      </c>
      <c r="Q71" s="10">
        <v>12840</v>
      </c>
      <c r="R71" s="10">
        <v>19994.094636104401</v>
      </c>
      <c r="S71" s="10">
        <v>499.85236590261002</v>
      </c>
      <c r="T71" s="10">
        <v>321</v>
      </c>
      <c r="U71" s="10">
        <v>439.92</v>
      </c>
      <c r="V71" s="10">
        <v>486.08977247381102</v>
      </c>
      <c r="W71" s="10">
        <v>231.3</v>
      </c>
      <c r="X71" s="10">
        <v>18800</v>
      </c>
      <c r="Y71" s="10">
        <v>24240</v>
      </c>
      <c r="Z71" s="10">
        <v>27760</v>
      </c>
      <c r="AA71" s="10">
        <v>36280</v>
      </c>
      <c r="AB71" s="10">
        <v>40240</v>
      </c>
      <c r="AC71" s="9">
        <v>9.0384615384615401</v>
      </c>
      <c r="AD71" s="9">
        <v>11.653846153846199</v>
      </c>
      <c r="AE71" s="9">
        <v>13.346153846153801</v>
      </c>
      <c r="AF71" s="9">
        <v>17.442307692307701</v>
      </c>
      <c r="AG71" s="9">
        <v>19.346153846153801</v>
      </c>
      <c r="AH71" s="8">
        <v>42.735042735042697</v>
      </c>
      <c r="AI71" s="8">
        <v>55.100927441353001</v>
      </c>
      <c r="AJ71" s="8">
        <v>63.102382251318403</v>
      </c>
      <c r="AK71" s="8">
        <v>82.469539916348396</v>
      </c>
      <c r="AL71" s="8">
        <v>91.471176577559504</v>
      </c>
      <c r="AM71" s="8">
        <v>38.675983459439898</v>
      </c>
      <c r="AN71" s="8">
        <v>49.867331864724598</v>
      </c>
      <c r="AO71" s="8">
        <v>57.108792597555897</v>
      </c>
      <c r="AP71" s="8">
        <v>74.636419144068</v>
      </c>
      <c r="AQ71" s="8">
        <v>82.783062468503203</v>
      </c>
      <c r="AR71" s="83">
        <f t="shared" si="6"/>
        <v>1.0683760683760675</v>
      </c>
      <c r="AS71" s="83">
        <f t="shared" si="7"/>
        <v>1.3775231860338251</v>
      </c>
      <c r="AT71" s="83">
        <f t="shared" si="8"/>
        <v>1.5775595562829601</v>
      </c>
      <c r="AU71" s="83">
        <f t="shared" si="9"/>
        <v>2.0617384979087099</v>
      </c>
      <c r="AV71" s="83">
        <f t="shared" si="10"/>
        <v>2.2867794144389877</v>
      </c>
    </row>
    <row r="72" spans="1:48" x14ac:dyDescent="0.35">
      <c r="A72" s="1" t="s">
        <v>76</v>
      </c>
      <c r="B72" s="1" t="s">
        <v>43</v>
      </c>
      <c r="C72" s="1" t="s">
        <v>44</v>
      </c>
      <c r="D72" s="1" t="s">
        <v>116</v>
      </c>
      <c r="E72" s="7">
        <v>140255</v>
      </c>
      <c r="F72" s="7">
        <v>40155</v>
      </c>
      <c r="G72" s="8">
        <v>28.629995365584097</v>
      </c>
      <c r="H72" s="9">
        <v>8.4600000000000009</v>
      </c>
      <c r="I72" s="9">
        <v>14.051462135606601</v>
      </c>
      <c r="J72" s="9">
        <v>771</v>
      </c>
      <c r="K72" s="10">
        <v>811</v>
      </c>
      <c r="L72" s="10">
        <v>925</v>
      </c>
      <c r="M72" s="10">
        <v>1180</v>
      </c>
      <c r="N72" s="10">
        <v>1597</v>
      </c>
      <c r="O72" s="10">
        <v>1950</v>
      </c>
      <c r="P72" s="10">
        <v>70900</v>
      </c>
      <c r="Q72" s="10">
        <v>21270</v>
      </c>
      <c r="R72" s="10">
        <v>38288.800496860997</v>
      </c>
      <c r="S72" s="10">
        <v>957.22001242152396</v>
      </c>
      <c r="T72" s="10">
        <v>531.75</v>
      </c>
      <c r="U72" s="10">
        <v>439.92</v>
      </c>
      <c r="V72" s="10">
        <v>730.67603105154103</v>
      </c>
      <c r="W72" s="10">
        <v>231.3</v>
      </c>
      <c r="X72" s="10">
        <v>32440</v>
      </c>
      <c r="Y72" s="10">
        <v>37000</v>
      </c>
      <c r="Z72" s="10">
        <v>47200</v>
      </c>
      <c r="AA72" s="10">
        <v>63880</v>
      </c>
      <c r="AB72" s="10">
        <v>78000</v>
      </c>
      <c r="AC72" s="9">
        <v>15.596153846153801</v>
      </c>
      <c r="AD72" s="9">
        <v>17.788461538461501</v>
      </c>
      <c r="AE72" s="9">
        <v>22.692307692307701</v>
      </c>
      <c r="AF72" s="9">
        <v>30.711538461538499</v>
      </c>
      <c r="AG72" s="9">
        <v>37.5</v>
      </c>
      <c r="AH72" s="8">
        <v>73.740680123658805</v>
      </c>
      <c r="AI72" s="8">
        <v>84.106201127477703</v>
      </c>
      <c r="AJ72" s="8">
        <v>107.29223495180899</v>
      </c>
      <c r="AK72" s="8">
        <v>145.20821967630499</v>
      </c>
      <c r="AL72" s="8">
        <v>177.30496453900699</v>
      </c>
      <c r="AM72" s="8">
        <v>44.3972412141596</v>
      </c>
      <c r="AN72" s="8">
        <v>50.638037143153603</v>
      </c>
      <c r="AO72" s="8">
        <v>64.597712247482505</v>
      </c>
      <c r="AP72" s="8">
        <v>87.4258868298555</v>
      </c>
      <c r="AQ72" s="8">
        <v>106.750456680162</v>
      </c>
      <c r="AR72" s="83">
        <f t="shared" si="6"/>
        <v>1.84351700309147</v>
      </c>
      <c r="AS72" s="83">
        <f t="shared" si="7"/>
        <v>2.1026550281869425</v>
      </c>
      <c r="AT72" s="83">
        <f t="shared" si="8"/>
        <v>2.682305873795225</v>
      </c>
      <c r="AU72" s="83">
        <f t="shared" si="9"/>
        <v>3.630205491907625</v>
      </c>
      <c r="AV72" s="83">
        <f t="shared" si="10"/>
        <v>4.4326241134751747</v>
      </c>
    </row>
    <row r="73" spans="1:48" x14ac:dyDescent="0.35">
      <c r="A73" s="1" t="s">
        <v>76</v>
      </c>
      <c r="B73" s="1" t="s">
        <v>43</v>
      </c>
      <c r="C73" s="1" t="s">
        <v>44</v>
      </c>
      <c r="D73" s="1" t="s">
        <v>117</v>
      </c>
      <c r="E73" s="7">
        <v>134747</v>
      </c>
      <c r="F73" s="7">
        <v>33233</v>
      </c>
      <c r="G73" s="8">
        <v>24.663257809079202</v>
      </c>
      <c r="H73" s="9">
        <v>8.4600000000000009</v>
      </c>
      <c r="I73" s="9">
        <v>13.5498116765721</v>
      </c>
      <c r="J73" s="9">
        <v>771</v>
      </c>
      <c r="K73" s="10">
        <v>631</v>
      </c>
      <c r="L73" s="10">
        <v>712</v>
      </c>
      <c r="M73" s="10">
        <v>867</v>
      </c>
      <c r="N73" s="10">
        <v>1154</v>
      </c>
      <c r="O73" s="10">
        <v>1281</v>
      </c>
      <c r="P73" s="10">
        <v>50200</v>
      </c>
      <c r="Q73" s="10">
        <v>15060</v>
      </c>
      <c r="R73" s="10">
        <v>32215.5409176018</v>
      </c>
      <c r="S73" s="10">
        <v>805.38852294004596</v>
      </c>
      <c r="T73" s="10">
        <v>376.5</v>
      </c>
      <c r="U73" s="10">
        <v>439.92</v>
      </c>
      <c r="V73" s="10">
        <v>704.59020718174997</v>
      </c>
      <c r="W73" s="10">
        <v>231.3</v>
      </c>
      <c r="X73" s="10">
        <v>25240</v>
      </c>
      <c r="Y73" s="10">
        <v>28480</v>
      </c>
      <c r="Z73" s="10">
        <v>34680</v>
      </c>
      <c r="AA73" s="10">
        <v>46160</v>
      </c>
      <c r="AB73" s="10">
        <v>51240</v>
      </c>
      <c r="AC73" s="9">
        <v>12.134615384615399</v>
      </c>
      <c r="AD73" s="9">
        <v>13.692307692307701</v>
      </c>
      <c r="AE73" s="9">
        <v>16.673076923076898</v>
      </c>
      <c r="AF73" s="9">
        <v>22.192307692307701</v>
      </c>
      <c r="AG73" s="9">
        <v>24.634615384615401</v>
      </c>
      <c r="AH73" s="8">
        <v>57.374068012365903</v>
      </c>
      <c r="AI73" s="8">
        <v>64.739043462447697</v>
      </c>
      <c r="AJ73" s="8">
        <v>78.832515002727803</v>
      </c>
      <c r="AK73" s="8">
        <v>104.928168757956</v>
      </c>
      <c r="AL73" s="8">
        <v>116.475722858702</v>
      </c>
      <c r="AM73" s="8">
        <v>35.822240704928298</v>
      </c>
      <c r="AN73" s="8">
        <v>40.420658291456398</v>
      </c>
      <c r="AO73" s="8">
        <v>49.220099352096497</v>
      </c>
      <c r="AP73" s="8">
        <v>65.513257961152604</v>
      </c>
      <c r="AQ73" s="8">
        <v>72.723122572128702</v>
      </c>
      <c r="AR73" s="83">
        <f t="shared" si="6"/>
        <v>1.4343517003091475</v>
      </c>
      <c r="AS73" s="83">
        <f t="shared" si="7"/>
        <v>1.6184760865611925</v>
      </c>
      <c r="AT73" s="83">
        <f t="shared" si="8"/>
        <v>1.970812875068195</v>
      </c>
      <c r="AU73" s="83">
        <f t="shared" si="9"/>
        <v>2.6232042189489002</v>
      </c>
      <c r="AV73" s="83">
        <f t="shared" si="10"/>
        <v>2.9118930714675502</v>
      </c>
    </row>
    <row r="74" spans="1:48" x14ac:dyDescent="0.35">
      <c r="A74" s="1" t="s">
        <v>76</v>
      </c>
      <c r="B74" s="1" t="s">
        <v>43</v>
      </c>
      <c r="C74" s="1" t="s">
        <v>44</v>
      </c>
      <c r="D74" s="1" t="s">
        <v>118</v>
      </c>
      <c r="E74" s="7">
        <v>63497</v>
      </c>
      <c r="F74" s="7">
        <v>14855</v>
      </c>
      <c r="G74" s="8">
        <v>23.394806053829299</v>
      </c>
      <c r="H74" s="9">
        <v>8.4600000000000009</v>
      </c>
      <c r="I74" s="9">
        <v>14.645955719063901</v>
      </c>
      <c r="J74" s="9">
        <v>771</v>
      </c>
      <c r="K74" s="10">
        <v>855</v>
      </c>
      <c r="L74" s="10">
        <v>873</v>
      </c>
      <c r="M74" s="10">
        <v>1105</v>
      </c>
      <c r="N74" s="10">
        <v>1524</v>
      </c>
      <c r="O74" s="10">
        <v>1834</v>
      </c>
      <c r="P74" s="10">
        <v>59500</v>
      </c>
      <c r="Q74" s="10">
        <v>17850</v>
      </c>
      <c r="R74" s="10">
        <v>41537.723801598302</v>
      </c>
      <c r="S74" s="10">
        <v>1038.4430950399601</v>
      </c>
      <c r="T74" s="10">
        <v>446.25</v>
      </c>
      <c r="U74" s="10">
        <v>439.92</v>
      </c>
      <c r="V74" s="10">
        <v>761.58969739132499</v>
      </c>
      <c r="W74" s="10">
        <v>231.3</v>
      </c>
      <c r="X74" s="10">
        <v>34200</v>
      </c>
      <c r="Y74" s="10">
        <v>34920</v>
      </c>
      <c r="Z74" s="10">
        <v>44200</v>
      </c>
      <c r="AA74" s="10">
        <v>60960</v>
      </c>
      <c r="AB74" s="10">
        <v>73360</v>
      </c>
      <c r="AC74" s="9">
        <v>16.442307692307701</v>
      </c>
      <c r="AD74" s="9">
        <v>16.788461538461501</v>
      </c>
      <c r="AE74" s="9">
        <v>21.25</v>
      </c>
      <c r="AF74" s="9">
        <v>29.307692307692299</v>
      </c>
      <c r="AG74" s="9">
        <v>35.269230769230802</v>
      </c>
      <c r="AH74" s="8">
        <v>77.741407528641602</v>
      </c>
      <c r="AI74" s="8">
        <v>79.378068739770896</v>
      </c>
      <c r="AJ74" s="8">
        <v>100.472813238771</v>
      </c>
      <c r="AK74" s="8">
        <v>138.570649208947</v>
      </c>
      <c r="AL74" s="8">
        <v>166.75759228950699</v>
      </c>
      <c r="AM74" s="8">
        <v>44.906069655544599</v>
      </c>
      <c r="AN74" s="8">
        <v>45.851460595661401</v>
      </c>
      <c r="AO74" s="8">
        <v>58.036499379388097</v>
      </c>
      <c r="AP74" s="8">
        <v>80.043099596549794</v>
      </c>
      <c r="AQ74" s="8">
        <v>96.324832454115693</v>
      </c>
      <c r="AR74" s="83">
        <f t="shared" si="6"/>
        <v>1.9435351882160401</v>
      </c>
      <c r="AS74" s="83">
        <f t="shared" si="7"/>
        <v>1.9844517184942725</v>
      </c>
      <c r="AT74" s="83">
        <f t="shared" si="8"/>
        <v>2.5118203309692748</v>
      </c>
      <c r="AU74" s="83">
        <f t="shared" si="9"/>
        <v>3.4642662302236751</v>
      </c>
      <c r="AV74" s="83">
        <f t="shared" si="10"/>
        <v>4.1689398072376749</v>
      </c>
    </row>
    <row r="75" spans="1:48" x14ac:dyDescent="0.35">
      <c r="A75" s="1" t="s">
        <v>76</v>
      </c>
      <c r="B75" s="1" t="s">
        <v>43</v>
      </c>
      <c r="C75" s="1" t="s">
        <v>44</v>
      </c>
      <c r="D75" s="1" t="s">
        <v>119</v>
      </c>
      <c r="E75" s="7">
        <v>858289</v>
      </c>
      <c r="F75" s="7">
        <v>410278</v>
      </c>
      <c r="G75" s="8">
        <v>47.801847629411498</v>
      </c>
      <c r="H75" s="9">
        <v>8.4600000000000009</v>
      </c>
      <c r="I75" s="9">
        <v>18.167909866374298</v>
      </c>
      <c r="J75" s="9">
        <v>771</v>
      </c>
      <c r="K75" s="10">
        <v>951</v>
      </c>
      <c r="L75" s="10">
        <v>1147</v>
      </c>
      <c r="M75" s="10">
        <v>1454</v>
      </c>
      <c r="N75" s="10">
        <v>1934</v>
      </c>
      <c r="O75" s="10">
        <v>2354</v>
      </c>
      <c r="P75" s="10">
        <v>54900</v>
      </c>
      <c r="Q75" s="10">
        <v>16470</v>
      </c>
      <c r="R75" s="10">
        <v>33809.8235898817</v>
      </c>
      <c r="S75" s="10">
        <v>845.24558974704098</v>
      </c>
      <c r="T75" s="10">
        <v>411.75</v>
      </c>
      <c r="U75" s="10">
        <v>439.92</v>
      </c>
      <c r="V75" s="10">
        <v>944.73131305146399</v>
      </c>
      <c r="W75" s="10">
        <v>231.3</v>
      </c>
      <c r="X75" s="10">
        <v>38040</v>
      </c>
      <c r="Y75" s="10">
        <v>45880</v>
      </c>
      <c r="Z75" s="10">
        <v>58160</v>
      </c>
      <c r="AA75" s="10">
        <v>77360</v>
      </c>
      <c r="AB75" s="10">
        <v>94160</v>
      </c>
      <c r="AC75" s="9">
        <v>18.288461538461501</v>
      </c>
      <c r="AD75" s="9">
        <v>22.057692307692299</v>
      </c>
      <c r="AE75" s="9">
        <v>27.961538461538499</v>
      </c>
      <c r="AF75" s="9">
        <v>37.192307692307701</v>
      </c>
      <c r="AG75" s="9">
        <v>45.269230769230802</v>
      </c>
      <c r="AH75" s="8">
        <v>86.470267321331207</v>
      </c>
      <c r="AI75" s="8">
        <v>104.29168939807199</v>
      </c>
      <c r="AJ75" s="8">
        <v>132.205855610111</v>
      </c>
      <c r="AK75" s="8">
        <v>175.850154573559</v>
      </c>
      <c r="AL75" s="8">
        <v>214.038916166576</v>
      </c>
      <c r="AM75" s="8">
        <v>40.2654167110557</v>
      </c>
      <c r="AN75" s="8">
        <v>48.564072521115499</v>
      </c>
      <c r="AO75" s="8">
        <v>61.562477284831701</v>
      </c>
      <c r="AP75" s="8">
        <v>81.885716003345607</v>
      </c>
      <c r="AQ75" s="8">
        <v>99.668549882045298</v>
      </c>
      <c r="AR75" s="83">
        <f t="shared" si="6"/>
        <v>2.1617566830332802</v>
      </c>
      <c r="AS75" s="83">
        <f t="shared" si="7"/>
        <v>2.6072922349518</v>
      </c>
      <c r="AT75" s="83">
        <f t="shared" si="8"/>
        <v>3.3051463902527751</v>
      </c>
      <c r="AU75" s="83">
        <f t="shared" si="9"/>
        <v>4.3962538643389752</v>
      </c>
      <c r="AV75" s="83">
        <f t="shared" si="10"/>
        <v>5.3509729041643999</v>
      </c>
    </row>
    <row r="76" spans="1:48" x14ac:dyDescent="0.35">
      <c r="A76" s="1" t="s">
        <v>76</v>
      </c>
      <c r="B76" s="1" t="s">
        <v>43</v>
      </c>
      <c r="C76" s="1" t="s">
        <v>44</v>
      </c>
      <c r="D76" s="1" t="s">
        <v>120</v>
      </c>
      <c r="E76" s="7">
        <v>30198</v>
      </c>
      <c r="F76" s="7">
        <v>12474</v>
      </c>
      <c r="G76" s="8">
        <v>41.307371349096002</v>
      </c>
      <c r="H76" s="9">
        <v>8.4600000000000009</v>
      </c>
      <c r="I76" s="9">
        <v>14.7931437432017</v>
      </c>
      <c r="J76" s="9">
        <v>771</v>
      </c>
      <c r="K76" s="10">
        <v>1054</v>
      </c>
      <c r="L76" s="10">
        <v>1240</v>
      </c>
      <c r="M76" s="10">
        <v>1640</v>
      </c>
      <c r="N76" s="10">
        <v>2157</v>
      </c>
      <c r="O76" s="10">
        <v>2761</v>
      </c>
      <c r="P76" s="10">
        <v>83000</v>
      </c>
      <c r="Q76" s="10">
        <v>24900</v>
      </c>
      <c r="R76" s="10">
        <v>51231.420337033298</v>
      </c>
      <c r="S76" s="10">
        <v>1280.7855084258299</v>
      </c>
      <c r="T76" s="10">
        <v>622.5</v>
      </c>
      <c r="U76" s="10">
        <v>439.92</v>
      </c>
      <c r="V76" s="10">
        <v>769.24347464648997</v>
      </c>
      <c r="W76" s="10">
        <v>231.3</v>
      </c>
      <c r="X76" s="10">
        <v>42160</v>
      </c>
      <c r="Y76" s="10">
        <v>49600</v>
      </c>
      <c r="Z76" s="10">
        <v>65600</v>
      </c>
      <c r="AA76" s="10">
        <v>86280</v>
      </c>
      <c r="AB76" s="10">
        <v>110440</v>
      </c>
      <c r="AC76" s="9">
        <v>20.269230769230798</v>
      </c>
      <c r="AD76" s="9">
        <v>23.8461538461539</v>
      </c>
      <c r="AE76" s="9">
        <v>31.538461538461501</v>
      </c>
      <c r="AF76" s="9">
        <v>41.480769230769198</v>
      </c>
      <c r="AG76" s="9">
        <v>53.096153846153797</v>
      </c>
      <c r="AH76" s="8">
        <v>95.835606473904306</v>
      </c>
      <c r="AI76" s="8">
        <v>112.74777232224</v>
      </c>
      <c r="AJ76" s="8">
        <v>149.118021458447</v>
      </c>
      <c r="AK76" s="8">
        <v>196.126568466994</v>
      </c>
      <c r="AL76" s="8">
        <v>251.04564466266601</v>
      </c>
      <c r="AM76" s="8">
        <v>54.807094748999802</v>
      </c>
      <c r="AN76" s="8">
        <v>64.478934998823306</v>
      </c>
      <c r="AO76" s="8">
        <v>85.278591450056595</v>
      </c>
      <c r="AP76" s="8">
        <v>112.162147413276</v>
      </c>
      <c r="AQ76" s="8">
        <v>143.569628654638</v>
      </c>
      <c r="AR76" s="83">
        <f t="shared" si="6"/>
        <v>2.3958901618476078</v>
      </c>
      <c r="AS76" s="83">
        <f t="shared" si="7"/>
        <v>2.8186943080560001</v>
      </c>
      <c r="AT76" s="83">
        <f t="shared" si="8"/>
        <v>3.7279505364611749</v>
      </c>
      <c r="AU76" s="83">
        <f t="shared" si="9"/>
        <v>4.9031642116748504</v>
      </c>
      <c r="AV76" s="83">
        <f t="shared" si="10"/>
        <v>6.2761411165666505</v>
      </c>
    </row>
    <row r="77" spans="1:48" x14ac:dyDescent="0.35">
      <c r="A77" s="1" t="s">
        <v>76</v>
      </c>
      <c r="B77" s="1" t="s">
        <v>43</v>
      </c>
      <c r="C77" s="1" t="s">
        <v>44</v>
      </c>
      <c r="D77" s="1" t="s">
        <v>121</v>
      </c>
      <c r="E77" s="7">
        <v>30454</v>
      </c>
      <c r="F77" s="7">
        <v>6766</v>
      </c>
      <c r="G77" s="8">
        <v>22.217114336376202</v>
      </c>
      <c r="H77" s="9">
        <v>8.4600000000000009</v>
      </c>
      <c r="I77" s="9">
        <v>10.2190825109339</v>
      </c>
      <c r="J77" s="9">
        <v>771</v>
      </c>
      <c r="K77" s="10">
        <v>632</v>
      </c>
      <c r="L77" s="10">
        <v>798</v>
      </c>
      <c r="M77" s="10">
        <v>973</v>
      </c>
      <c r="N77" s="10">
        <v>1280</v>
      </c>
      <c r="O77" s="10">
        <v>1647</v>
      </c>
      <c r="P77" s="10">
        <v>73500</v>
      </c>
      <c r="Q77" s="10">
        <v>22050</v>
      </c>
      <c r="R77" s="10">
        <v>37225.251612350497</v>
      </c>
      <c r="S77" s="10">
        <v>930.63129030876303</v>
      </c>
      <c r="T77" s="10">
        <v>551.25</v>
      </c>
      <c r="U77" s="10">
        <v>439.92</v>
      </c>
      <c r="V77" s="10">
        <v>531.39229056856504</v>
      </c>
      <c r="W77" s="10">
        <v>231.3</v>
      </c>
      <c r="X77" s="10">
        <v>25280</v>
      </c>
      <c r="Y77" s="10">
        <v>31920</v>
      </c>
      <c r="Z77" s="10">
        <v>38920</v>
      </c>
      <c r="AA77" s="10">
        <v>51200</v>
      </c>
      <c r="AB77" s="10">
        <v>65880</v>
      </c>
      <c r="AC77" s="9">
        <v>12.153846153846199</v>
      </c>
      <c r="AD77" s="9">
        <v>15.346153846153801</v>
      </c>
      <c r="AE77" s="9">
        <v>18.711538461538499</v>
      </c>
      <c r="AF77" s="9">
        <v>24.615384615384599</v>
      </c>
      <c r="AG77" s="9">
        <v>31.673076923076898</v>
      </c>
      <c r="AH77" s="8">
        <v>57.464993635206397</v>
      </c>
      <c r="AI77" s="8">
        <v>72.558647026732103</v>
      </c>
      <c r="AJ77" s="8">
        <v>88.470631023822506</v>
      </c>
      <c r="AK77" s="8">
        <v>116.384797235861</v>
      </c>
      <c r="AL77" s="8">
        <v>149.754500818331</v>
      </c>
      <c r="AM77" s="8">
        <v>47.573140312125297</v>
      </c>
      <c r="AN77" s="8">
        <v>60.0686170396772</v>
      </c>
      <c r="AO77" s="8">
        <v>73.241559372939705</v>
      </c>
      <c r="AP77" s="8">
        <v>96.350663923291705</v>
      </c>
      <c r="AQ77" s="8">
        <v>123.976205845048</v>
      </c>
      <c r="AR77" s="83">
        <f t="shared" si="6"/>
        <v>1.4366248408801598</v>
      </c>
      <c r="AS77" s="83">
        <f t="shared" si="7"/>
        <v>1.8139661756683025</v>
      </c>
      <c r="AT77" s="83">
        <f t="shared" si="8"/>
        <v>2.2117657755955626</v>
      </c>
      <c r="AU77" s="83">
        <f t="shared" si="9"/>
        <v>2.9096199308965249</v>
      </c>
      <c r="AV77" s="83">
        <f t="shared" si="10"/>
        <v>3.7438625204582747</v>
      </c>
    </row>
    <row r="78" spans="1:48" x14ac:dyDescent="0.35">
      <c r="A78" s="1" t="s">
        <v>76</v>
      </c>
      <c r="B78" s="1" t="s">
        <v>43</v>
      </c>
      <c r="C78" s="1" t="s">
        <v>44</v>
      </c>
      <c r="D78" s="1" t="s">
        <v>122</v>
      </c>
      <c r="E78" s="7">
        <v>76574</v>
      </c>
      <c r="F78" s="7">
        <v>28112</v>
      </c>
      <c r="G78" s="8">
        <v>36.712199963434102</v>
      </c>
      <c r="H78" s="9">
        <v>8.4600000000000009</v>
      </c>
      <c r="I78" s="9">
        <v>14.171341793475101</v>
      </c>
      <c r="J78" s="9">
        <v>771</v>
      </c>
      <c r="K78" s="10">
        <v>847</v>
      </c>
      <c r="L78" s="10">
        <v>852</v>
      </c>
      <c r="M78" s="10">
        <v>995</v>
      </c>
      <c r="N78" s="10">
        <v>1397</v>
      </c>
      <c r="O78" s="10">
        <v>1748</v>
      </c>
      <c r="P78" s="10">
        <v>75800</v>
      </c>
      <c r="Q78" s="10">
        <v>22740</v>
      </c>
      <c r="R78" s="10">
        <v>42965.501756146499</v>
      </c>
      <c r="S78" s="10">
        <v>1074.1375439036599</v>
      </c>
      <c r="T78" s="10">
        <v>568.5</v>
      </c>
      <c r="U78" s="10">
        <v>439.92</v>
      </c>
      <c r="V78" s="10">
        <v>736.90977326070299</v>
      </c>
      <c r="W78" s="10">
        <v>231.3</v>
      </c>
      <c r="X78" s="10">
        <v>33880</v>
      </c>
      <c r="Y78" s="10">
        <v>34080</v>
      </c>
      <c r="Z78" s="10">
        <v>39800</v>
      </c>
      <c r="AA78" s="10">
        <v>55880</v>
      </c>
      <c r="AB78" s="10">
        <v>69920</v>
      </c>
      <c r="AC78" s="9">
        <v>16.288461538461501</v>
      </c>
      <c r="AD78" s="9">
        <v>16.384615384615401</v>
      </c>
      <c r="AE78" s="9">
        <v>19.134615384615401</v>
      </c>
      <c r="AF78" s="9">
        <v>26.865384615384599</v>
      </c>
      <c r="AG78" s="9">
        <v>33.615384615384599</v>
      </c>
      <c r="AH78" s="8">
        <v>77.014002545917407</v>
      </c>
      <c r="AI78" s="8">
        <v>77.468630660119999</v>
      </c>
      <c r="AJ78" s="8">
        <v>90.470994726313904</v>
      </c>
      <c r="AK78" s="8">
        <v>127.02309510820101</v>
      </c>
      <c r="AL78" s="8">
        <v>158.93798872522299</v>
      </c>
      <c r="AM78" s="8">
        <v>45.975777808030202</v>
      </c>
      <c r="AN78" s="8">
        <v>46.247181455067</v>
      </c>
      <c r="AO78" s="8">
        <v>54.009325760318802</v>
      </c>
      <c r="AP78" s="8">
        <v>75.830178982075793</v>
      </c>
      <c r="AQ78" s="8">
        <v>94.882715004057602</v>
      </c>
      <c r="AR78" s="83">
        <f t="shared" si="6"/>
        <v>1.9253500636479353</v>
      </c>
      <c r="AS78" s="83">
        <f t="shared" si="7"/>
        <v>1.9367157665029999</v>
      </c>
      <c r="AT78" s="83">
        <f t="shared" si="8"/>
        <v>2.2617748681578478</v>
      </c>
      <c r="AU78" s="83">
        <f t="shared" si="9"/>
        <v>3.1755773777050251</v>
      </c>
      <c r="AV78" s="83">
        <f t="shared" si="10"/>
        <v>3.973449718130575</v>
      </c>
    </row>
    <row r="79" spans="1:48" x14ac:dyDescent="0.35">
      <c r="A79" s="1" t="s">
        <v>76</v>
      </c>
      <c r="B79" s="1" t="s">
        <v>43</v>
      </c>
      <c r="C79" s="1" t="s">
        <v>44</v>
      </c>
      <c r="D79" s="1" t="s">
        <v>123</v>
      </c>
      <c r="E79" s="7">
        <v>13333</v>
      </c>
      <c r="F79" s="7">
        <v>3703</v>
      </c>
      <c r="G79" s="8">
        <v>27.773194329858196</v>
      </c>
      <c r="H79" s="9">
        <v>8.4600000000000009</v>
      </c>
      <c r="I79" s="9">
        <v>13.7110717876529</v>
      </c>
      <c r="J79" s="9">
        <v>771</v>
      </c>
      <c r="K79" s="10">
        <v>651</v>
      </c>
      <c r="L79" s="10">
        <v>655</v>
      </c>
      <c r="M79" s="10">
        <v>775</v>
      </c>
      <c r="N79" s="10">
        <v>1049</v>
      </c>
      <c r="O79" s="10">
        <v>1123</v>
      </c>
      <c r="P79" s="10">
        <v>47100</v>
      </c>
      <c r="Q79" s="10">
        <v>14130</v>
      </c>
      <c r="R79" s="10">
        <v>28600.307233855099</v>
      </c>
      <c r="S79" s="10">
        <v>715.00768084637696</v>
      </c>
      <c r="T79" s="10">
        <v>353.25</v>
      </c>
      <c r="U79" s="10">
        <v>439.92</v>
      </c>
      <c r="V79" s="10">
        <v>712.97573295795303</v>
      </c>
      <c r="W79" s="10">
        <v>231.3</v>
      </c>
      <c r="X79" s="10">
        <v>26040</v>
      </c>
      <c r="Y79" s="10">
        <v>26200</v>
      </c>
      <c r="Z79" s="10">
        <v>31000</v>
      </c>
      <c r="AA79" s="10">
        <v>41960</v>
      </c>
      <c r="AB79" s="10">
        <v>44920</v>
      </c>
      <c r="AC79" s="9">
        <v>12.5192307692308</v>
      </c>
      <c r="AD79" s="9">
        <v>12.596153846153801</v>
      </c>
      <c r="AE79" s="9">
        <v>14.903846153846199</v>
      </c>
      <c r="AF79" s="9">
        <v>20.173076923076898</v>
      </c>
      <c r="AG79" s="9">
        <v>21.596153846153801</v>
      </c>
      <c r="AH79" s="8">
        <v>59.1925804691762</v>
      </c>
      <c r="AI79" s="8">
        <v>59.556282960538297</v>
      </c>
      <c r="AJ79" s="8">
        <v>70.467357701400203</v>
      </c>
      <c r="AK79" s="8">
        <v>95.3809783597018</v>
      </c>
      <c r="AL79" s="8">
        <v>102.10947444990001</v>
      </c>
      <c r="AM79" s="8">
        <v>36.5229821945927</v>
      </c>
      <c r="AN79" s="8">
        <v>36.747393759536401</v>
      </c>
      <c r="AO79" s="8">
        <v>43.479740707848499</v>
      </c>
      <c r="AP79" s="8">
        <v>58.851932906494199</v>
      </c>
      <c r="AQ79" s="8">
        <v>63.003546857953303</v>
      </c>
      <c r="AR79" s="83">
        <f t="shared" si="6"/>
        <v>1.479814511729405</v>
      </c>
      <c r="AS79" s="83">
        <f t="shared" si="7"/>
        <v>1.4889070740134573</v>
      </c>
      <c r="AT79" s="83">
        <f t="shared" si="8"/>
        <v>1.761683942535005</v>
      </c>
      <c r="AU79" s="83">
        <f t="shared" si="9"/>
        <v>2.3845244589925452</v>
      </c>
      <c r="AV79" s="83">
        <f t="shared" si="10"/>
        <v>2.5527368612475003</v>
      </c>
    </row>
    <row r="80" spans="1:48" x14ac:dyDescent="0.35">
      <c r="A80" s="1" t="s">
        <v>76</v>
      </c>
      <c r="B80" s="1" t="s">
        <v>43</v>
      </c>
      <c r="C80" s="1" t="s">
        <v>44</v>
      </c>
      <c r="D80" s="1" t="s">
        <v>124</v>
      </c>
      <c r="E80" s="7">
        <v>451960</v>
      </c>
      <c r="F80" s="7">
        <v>205585</v>
      </c>
      <c r="G80" s="8">
        <v>45.487432516151898</v>
      </c>
      <c r="H80" s="9">
        <v>8.4600000000000009</v>
      </c>
      <c r="I80" s="9">
        <v>17.502974895075301</v>
      </c>
      <c r="J80" s="9">
        <v>771</v>
      </c>
      <c r="K80" s="10">
        <v>932</v>
      </c>
      <c r="L80" s="10">
        <v>1004</v>
      </c>
      <c r="M80" s="10">
        <v>1190</v>
      </c>
      <c r="N80" s="10">
        <v>1576</v>
      </c>
      <c r="O80" s="10">
        <v>1879</v>
      </c>
      <c r="P80" s="10">
        <v>65100</v>
      </c>
      <c r="Q80" s="10">
        <v>19530</v>
      </c>
      <c r="R80" s="10">
        <v>39428.317158836398</v>
      </c>
      <c r="S80" s="10">
        <v>985.70792897090996</v>
      </c>
      <c r="T80" s="10">
        <v>488.25</v>
      </c>
      <c r="U80" s="10">
        <v>439.92</v>
      </c>
      <c r="V80" s="10">
        <v>910.15469454391496</v>
      </c>
      <c r="W80" s="10">
        <v>231.3</v>
      </c>
      <c r="X80" s="10">
        <v>37280</v>
      </c>
      <c r="Y80" s="10">
        <v>40160</v>
      </c>
      <c r="Z80" s="10">
        <v>47600</v>
      </c>
      <c r="AA80" s="10">
        <v>63040</v>
      </c>
      <c r="AB80" s="10">
        <v>75160</v>
      </c>
      <c r="AC80" s="9">
        <v>17.923076923076898</v>
      </c>
      <c r="AD80" s="9">
        <v>19.307692307692299</v>
      </c>
      <c r="AE80" s="9">
        <v>22.884615384615401</v>
      </c>
      <c r="AF80" s="9">
        <v>30.307692307692299</v>
      </c>
      <c r="AG80" s="9">
        <v>36.134615384615401</v>
      </c>
      <c r="AH80" s="8">
        <v>84.742680487361298</v>
      </c>
      <c r="AI80" s="8">
        <v>91.289325331878501</v>
      </c>
      <c r="AJ80" s="8">
        <v>108.201491180215</v>
      </c>
      <c r="AK80" s="8">
        <v>143.29878159665401</v>
      </c>
      <c r="AL80" s="8">
        <v>170.84924531733</v>
      </c>
      <c r="AM80" s="8">
        <v>40.960070000717003</v>
      </c>
      <c r="AN80" s="8">
        <v>44.124367253991302</v>
      </c>
      <c r="AO80" s="8">
        <v>52.298801824949898</v>
      </c>
      <c r="AP80" s="8">
        <v>69.262950988336996</v>
      </c>
      <c r="AQ80" s="8">
        <v>82.5793685958662</v>
      </c>
      <c r="AR80" s="83">
        <f t="shared" si="6"/>
        <v>2.1185670121840325</v>
      </c>
      <c r="AS80" s="83">
        <f t="shared" si="7"/>
        <v>2.2822331332969625</v>
      </c>
      <c r="AT80" s="83">
        <f t="shared" si="8"/>
        <v>2.7050372795053752</v>
      </c>
      <c r="AU80" s="83">
        <f t="shared" si="9"/>
        <v>3.5824695399163504</v>
      </c>
      <c r="AV80" s="83">
        <f t="shared" si="10"/>
        <v>4.2712311329332504</v>
      </c>
    </row>
    <row r="81" spans="1:48" x14ac:dyDescent="0.35">
      <c r="A81" s="1" t="s">
        <v>76</v>
      </c>
      <c r="B81" s="1" t="s">
        <v>43</v>
      </c>
      <c r="C81" s="1" t="s">
        <v>44</v>
      </c>
      <c r="D81" s="1" t="s">
        <v>125</v>
      </c>
      <c r="E81" s="7">
        <v>96250</v>
      </c>
      <c r="F81" s="7">
        <v>38110</v>
      </c>
      <c r="G81" s="8">
        <v>39.594805194805197</v>
      </c>
      <c r="H81" s="9">
        <v>8.4600000000000009</v>
      </c>
      <c r="I81" s="9">
        <v>13.824470469043099</v>
      </c>
      <c r="J81" s="9">
        <v>771</v>
      </c>
      <c r="K81" s="10">
        <v>932</v>
      </c>
      <c r="L81" s="10">
        <v>1004</v>
      </c>
      <c r="M81" s="10">
        <v>1190</v>
      </c>
      <c r="N81" s="10">
        <v>1576</v>
      </c>
      <c r="O81" s="10">
        <v>1879</v>
      </c>
      <c r="P81" s="10">
        <v>65100</v>
      </c>
      <c r="Q81" s="10">
        <v>19530</v>
      </c>
      <c r="R81" s="10">
        <v>38386.622018528302</v>
      </c>
      <c r="S81" s="10">
        <v>959.66555046320696</v>
      </c>
      <c r="T81" s="10">
        <v>488.25</v>
      </c>
      <c r="U81" s="10">
        <v>439.92</v>
      </c>
      <c r="V81" s="10">
        <v>718.87246439024</v>
      </c>
      <c r="W81" s="10">
        <v>231.3</v>
      </c>
      <c r="X81" s="10">
        <v>37280</v>
      </c>
      <c r="Y81" s="10">
        <v>40160</v>
      </c>
      <c r="Z81" s="10">
        <v>47600</v>
      </c>
      <c r="AA81" s="10">
        <v>63040</v>
      </c>
      <c r="AB81" s="10">
        <v>75160</v>
      </c>
      <c r="AC81" s="9">
        <v>17.923076923076898</v>
      </c>
      <c r="AD81" s="9">
        <v>19.307692307692299</v>
      </c>
      <c r="AE81" s="9">
        <v>22.884615384615401</v>
      </c>
      <c r="AF81" s="9">
        <v>30.307692307692299</v>
      </c>
      <c r="AG81" s="9">
        <v>36.134615384615401</v>
      </c>
      <c r="AH81" s="8">
        <v>84.742680487361298</v>
      </c>
      <c r="AI81" s="8">
        <v>91.289325331878501</v>
      </c>
      <c r="AJ81" s="8">
        <v>108.201491180215</v>
      </c>
      <c r="AK81" s="8">
        <v>143.29878159665401</v>
      </c>
      <c r="AL81" s="8">
        <v>170.84924531733</v>
      </c>
      <c r="AM81" s="8">
        <v>51.8589900805583</v>
      </c>
      <c r="AN81" s="8">
        <v>55.865263992361101</v>
      </c>
      <c r="AO81" s="8">
        <v>66.214804931185</v>
      </c>
      <c r="AP81" s="8">
        <v>87.692884513905497</v>
      </c>
      <c r="AQ81" s="8">
        <v>104.55262055940899</v>
      </c>
      <c r="AR81" s="83">
        <f t="shared" si="6"/>
        <v>2.1185670121840325</v>
      </c>
      <c r="AS81" s="83">
        <f t="shared" si="7"/>
        <v>2.2822331332969625</v>
      </c>
      <c r="AT81" s="83">
        <f t="shared" si="8"/>
        <v>2.7050372795053752</v>
      </c>
      <c r="AU81" s="83">
        <f t="shared" si="9"/>
        <v>3.5824695399163504</v>
      </c>
      <c r="AV81" s="83">
        <f t="shared" si="10"/>
        <v>4.2712311329332504</v>
      </c>
    </row>
    <row r="82" spans="1:48" x14ac:dyDescent="0.35">
      <c r="A82" s="1" t="s">
        <v>76</v>
      </c>
      <c r="B82" s="1" t="s">
        <v>43</v>
      </c>
      <c r="C82" s="1" t="s">
        <v>44</v>
      </c>
      <c r="D82" s="1" t="s">
        <v>126</v>
      </c>
      <c r="E82" s="7">
        <v>543591</v>
      </c>
      <c r="F82" s="7">
        <v>170914</v>
      </c>
      <c r="G82" s="8">
        <v>31.441653743347498</v>
      </c>
      <c r="H82" s="9">
        <v>8.4600000000000009</v>
      </c>
      <c r="I82" s="9">
        <v>18.732173334869199</v>
      </c>
      <c r="J82" s="9">
        <v>771</v>
      </c>
      <c r="K82" s="10">
        <v>953</v>
      </c>
      <c r="L82" s="10">
        <v>1145</v>
      </c>
      <c r="M82" s="10">
        <v>1434</v>
      </c>
      <c r="N82" s="10">
        <v>1953</v>
      </c>
      <c r="O82" s="10">
        <v>2291</v>
      </c>
      <c r="P82" s="10">
        <v>75400</v>
      </c>
      <c r="Q82" s="10">
        <v>22620</v>
      </c>
      <c r="R82" s="10">
        <v>42308.848775592603</v>
      </c>
      <c r="S82" s="10">
        <v>1057.7212193898199</v>
      </c>
      <c r="T82" s="10">
        <v>565.5</v>
      </c>
      <c r="U82" s="10">
        <v>439.92</v>
      </c>
      <c r="V82" s="10">
        <v>974.07301341319999</v>
      </c>
      <c r="W82" s="10">
        <v>231.3</v>
      </c>
      <c r="X82" s="10">
        <v>38120</v>
      </c>
      <c r="Y82" s="10">
        <v>45800</v>
      </c>
      <c r="Z82" s="10">
        <v>57360</v>
      </c>
      <c r="AA82" s="10">
        <v>78120</v>
      </c>
      <c r="AB82" s="10">
        <v>91640</v>
      </c>
      <c r="AC82" s="9">
        <v>18.326923076923102</v>
      </c>
      <c r="AD82" s="9">
        <v>22.019230769230798</v>
      </c>
      <c r="AE82" s="9">
        <v>27.576923076923102</v>
      </c>
      <c r="AF82" s="9">
        <v>37.557692307692299</v>
      </c>
      <c r="AG82" s="9">
        <v>44.057692307692299</v>
      </c>
      <c r="AH82" s="8">
        <v>86.652118567012195</v>
      </c>
      <c r="AI82" s="8">
        <v>104.10983815239101</v>
      </c>
      <c r="AJ82" s="8">
        <v>130.387343153301</v>
      </c>
      <c r="AK82" s="8">
        <v>177.577741407529</v>
      </c>
      <c r="AL82" s="8">
        <v>208.310601927623</v>
      </c>
      <c r="AM82" s="8">
        <v>39.134643373832603</v>
      </c>
      <c r="AN82" s="8">
        <v>47.0190626054966</v>
      </c>
      <c r="AO82" s="8">
        <v>58.886756136491002</v>
      </c>
      <c r="AP82" s="8">
        <v>80.199326872082906</v>
      </c>
      <c r="AQ82" s="8">
        <v>94.079189894491506</v>
      </c>
      <c r="AR82" s="83">
        <f t="shared" si="6"/>
        <v>2.1663029641753049</v>
      </c>
      <c r="AS82" s="83">
        <f t="shared" si="7"/>
        <v>2.6027459538097752</v>
      </c>
      <c r="AT82" s="83">
        <f t="shared" si="8"/>
        <v>3.2596835788325249</v>
      </c>
      <c r="AU82" s="83">
        <f t="shared" si="9"/>
        <v>4.4394435351882251</v>
      </c>
      <c r="AV82" s="83">
        <f t="shared" si="10"/>
        <v>5.2077650481905753</v>
      </c>
    </row>
    <row r="83" spans="1:48" x14ac:dyDescent="0.35">
      <c r="A83" s="1" t="s">
        <v>76</v>
      </c>
      <c r="B83" s="1" t="s">
        <v>43</v>
      </c>
      <c r="C83" s="1" t="s">
        <v>44</v>
      </c>
      <c r="D83" s="1" t="s">
        <v>127</v>
      </c>
      <c r="E83" s="7">
        <v>195818</v>
      </c>
      <c r="F83" s="7">
        <v>54991</v>
      </c>
      <c r="G83" s="8">
        <v>28.082709454697703</v>
      </c>
      <c r="H83" s="9">
        <v>8.4600000000000009</v>
      </c>
      <c r="I83" s="9">
        <v>13.901594661581299</v>
      </c>
      <c r="J83" s="9">
        <v>771</v>
      </c>
      <c r="K83" s="10">
        <v>860</v>
      </c>
      <c r="L83" s="10">
        <v>916</v>
      </c>
      <c r="M83" s="10">
        <v>1133</v>
      </c>
      <c r="N83" s="10">
        <v>1485</v>
      </c>
      <c r="O83" s="10">
        <v>1794</v>
      </c>
      <c r="P83" s="10">
        <v>66900</v>
      </c>
      <c r="Q83" s="10">
        <v>20070</v>
      </c>
      <c r="R83" s="10">
        <v>37398.000256997002</v>
      </c>
      <c r="S83" s="10">
        <v>934.95000642492596</v>
      </c>
      <c r="T83" s="10">
        <v>501.75</v>
      </c>
      <c r="U83" s="10">
        <v>439.92</v>
      </c>
      <c r="V83" s="10">
        <v>722.88292240222495</v>
      </c>
      <c r="W83" s="10">
        <v>231.3</v>
      </c>
      <c r="X83" s="10">
        <v>34400</v>
      </c>
      <c r="Y83" s="10">
        <v>36640</v>
      </c>
      <c r="Z83" s="10">
        <v>45320</v>
      </c>
      <c r="AA83" s="10">
        <v>59400</v>
      </c>
      <c r="AB83" s="10">
        <v>71760</v>
      </c>
      <c r="AC83" s="9">
        <v>16.538461538461501</v>
      </c>
      <c r="AD83" s="9">
        <v>17.615384615384599</v>
      </c>
      <c r="AE83" s="9">
        <v>21.788461538461501</v>
      </c>
      <c r="AF83" s="9">
        <v>28.557692307692299</v>
      </c>
      <c r="AG83" s="9">
        <v>34.5</v>
      </c>
      <c r="AH83" s="8">
        <v>78.196035642844194</v>
      </c>
      <c r="AI83" s="8">
        <v>83.287870521913106</v>
      </c>
      <c r="AJ83" s="8">
        <v>103.018730678305</v>
      </c>
      <c r="AK83" s="8">
        <v>135.024549918167</v>
      </c>
      <c r="AL83" s="8">
        <v>163.12056737588699</v>
      </c>
      <c r="AM83" s="8">
        <v>47.587235683594201</v>
      </c>
      <c r="AN83" s="8">
        <v>50.685939402525896</v>
      </c>
      <c r="AO83" s="8">
        <v>62.693416313386301</v>
      </c>
      <c r="AP83" s="8">
        <v>82.170982546671297</v>
      </c>
      <c r="AQ83" s="8">
        <v>99.269186995776707</v>
      </c>
      <c r="AR83" s="83">
        <f t="shared" si="6"/>
        <v>1.9549008910711048</v>
      </c>
      <c r="AS83" s="83">
        <f t="shared" si="7"/>
        <v>2.0821967630478277</v>
      </c>
      <c r="AT83" s="83">
        <f t="shared" si="8"/>
        <v>2.5754682669576252</v>
      </c>
      <c r="AU83" s="83">
        <f t="shared" si="9"/>
        <v>3.375613747954175</v>
      </c>
      <c r="AV83" s="83">
        <f t="shared" si="10"/>
        <v>4.0780141843971744</v>
      </c>
    </row>
    <row r="84" spans="1:48" x14ac:dyDescent="0.35">
      <c r="A84" s="1" t="s">
        <v>76</v>
      </c>
      <c r="B84" s="1" t="s">
        <v>43</v>
      </c>
      <c r="C84" s="1" t="s">
        <v>44</v>
      </c>
      <c r="D84" s="1" t="s">
        <v>128</v>
      </c>
      <c r="E84" s="7">
        <v>406871</v>
      </c>
      <c r="F84" s="7">
        <v>141243</v>
      </c>
      <c r="G84" s="8">
        <v>34.714442661187498</v>
      </c>
      <c r="H84" s="9">
        <v>8.4600000000000009</v>
      </c>
      <c r="I84" s="9">
        <v>17.317941180595799</v>
      </c>
      <c r="J84" s="9">
        <v>771</v>
      </c>
      <c r="K84" s="10">
        <v>860</v>
      </c>
      <c r="L84" s="10">
        <v>916</v>
      </c>
      <c r="M84" s="10">
        <v>1133</v>
      </c>
      <c r="N84" s="10">
        <v>1485</v>
      </c>
      <c r="O84" s="10">
        <v>1794</v>
      </c>
      <c r="P84" s="10">
        <v>66900</v>
      </c>
      <c r="Q84" s="10">
        <v>20070</v>
      </c>
      <c r="R84" s="10">
        <v>37316.829207102899</v>
      </c>
      <c r="S84" s="10">
        <v>932.92073017757298</v>
      </c>
      <c r="T84" s="10">
        <v>501.75</v>
      </c>
      <c r="U84" s="10">
        <v>439.92</v>
      </c>
      <c r="V84" s="10">
        <v>900.53294139098</v>
      </c>
      <c r="W84" s="10">
        <v>231.3</v>
      </c>
      <c r="X84" s="10">
        <v>34400</v>
      </c>
      <c r="Y84" s="10">
        <v>36640</v>
      </c>
      <c r="Z84" s="10">
        <v>45320</v>
      </c>
      <c r="AA84" s="10">
        <v>59400</v>
      </c>
      <c r="AB84" s="10">
        <v>71760</v>
      </c>
      <c r="AC84" s="9">
        <v>16.538461538461501</v>
      </c>
      <c r="AD84" s="9">
        <v>17.615384615384599</v>
      </c>
      <c r="AE84" s="9">
        <v>21.788461538461501</v>
      </c>
      <c r="AF84" s="9">
        <v>28.557692307692299</v>
      </c>
      <c r="AG84" s="9">
        <v>34.5</v>
      </c>
      <c r="AH84" s="8">
        <v>78.196035642844194</v>
      </c>
      <c r="AI84" s="8">
        <v>83.287870521913106</v>
      </c>
      <c r="AJ84" s="8">
        <v>103.018730678305</v>
      </c>
      <c r="AK84" s="8">
        <v>135.024549918167</v>
      </c>
      <c r="AL84" s="8">
        <v>163.12056737588699</v>
      </c>
      <c r="AM84" s="8">
        <v>38.199602056605599</v>
      </c>
      <c r="AN84" s="8">
        <v>40.687018004477601</v>
      </c>
      <c r="AO84" s="8">
        <v>50.325754802481597</v>
      </c>
      <c r="AP84" s="8">
        <v>65.9609407605342</v>
      </c>
      <c r="AQ84" s="8">
        <v>79.6861466157564</v>
      </c>
      <c r="AR84" s="83">
        <f t="shared" si="6"/>
        <v>1.9549008910711048</v>
      </c>
      <c r="AS84" s="83">
        <f t="shared" si="7"/>
        <v>2.0821967630478277</v>
      </c>
      <c r="AT84" s="83">
        <f t="shared" si="8"/>
        <v>2.5754682669576252</v>
      </c>
      <c r="AU84" s="83">
        <f t="shared" si="9"/>
        <v>3.375613747954175</v>
      </c>
      <c r="AV84" s="83">
        <f t="shared" si="10"/>
        <v>4.0780141843971744</v>
      </c>
    </row>
    <row r="85" spans="1:48" x14ac:dyDescent="0.35">
      <c r="A85" s="1" t="s">
        <v>76</v>
      </c>
      <c r="B85" s="1" t="s">
        <v>43</v>
      </c>
      <c r="C85" s="1" t="s">
        <v>44</v>
      </c>
      <c r="D85" s="1" t="s">
        <v>129</v>
      </c>
      <c r="E85" s="7">
        <v>226604</v>
      </c>
      <c r="F85" s="7">
        <v>71901</v>
      </c>
      <c r="G85" s="8">
        <v>31.729801768724297</v>
      </c>
      <c r="H85" s="9">
        <v>8.4600000000000009</v>
      </c>
      <c r="I85" s="9">
        <v>15.3069870129913</v>
      </c>
      <c r="J85" s="9">
        <v>771</v>
      </c>
      <c r="K85" s="10">
        <v>703</v>
      </c>
      <c r="L85" s="10">
        <v>708</v>
      </c>
      <c r="M85" s="10">
        <v>925</v>
      </c>
      <c r="N85" s="10">
        <v>1233</v>
      </c>
      <c r="O85" s="10">
        <v>1532</v>
      </c>
      <c r="P85" s="10">
        <v>58200</v>
      </c>
      <c r="Q85" s="10">
        <v>17460</v>
      </c>
      <c r="R85" s="10">
        <v>35642.416139414803</v>
      </c>
      <c r="S85" s="10">
        <v>891.06040348536897</v>
      </c>
      <c r="T85" s="10">
        <v>436.5</v>
      </c>
      <c r="U85" s="10">
        <v>439.92</v>
      </c>
      <c r="V85" s="10">
        <v>795.96332467554498</v>
      </c>
      <c r="W85" s="10">
        <v>231.3</v>
      </c>
      <c r="X85" s="10">
        <v>28120</v>
      </c>
      <c r="Y85" s="10">
        <v>28320</v>
      </c>
      <c r="Z85" s="10">
        <v>37000</v>
      </c>
      <c r="AA85" s="10">
        <v>49320</v>
      </c>
      <c r="AB85" s="10">
        <v>61280</v>
      </c>
      <c r="AC85" s="9">
        <v>13.5192307692308</v>
      </c>
      <c r="AD85" s="9">
        <v>13.615384615384601</v>
      </c>
      <c r="AE85" s="9">
        <v>17.788461538461501</v>
      </c>
      <c r="AF85" s="9">
        <v>23.711538461538499</v>
      </c>
      <c r="AG85" s="9">
        <v>29.461538461538499</v>
      </c>
      <c r="AH85" s="8">
        <v>63.9207128568831</v>
      </c>
      <c r="AI85" s="8">
        <v>64.375340971085606</v>
      </c>
      <c r="AJ85" s="8">
        <v>84.106201127477703</v>
      </c>
      <c r="AK85" s="8">
        <v>112.111292962357</v>
      </c>
      <c r="AL85" s="8">
        <v>139.29805419167101</v>
      </c>
      <c r="AM85" s="8">
        <v>35.328260898782503</v>
      </c>
      <c r="AN85" s="8">
        <v>35.579528757237597</v>
      </c>
      <c r="AO85" s="8">
        <v>46.4845538141875</v>
      </c>
      <c r="AP85" s="8">
        <v>61.962653895019699</v>
      </c>
      <c r="AQ85" s="8">
        <v>76.988471830632704</v>
      </c>
      <c r="AR85" s="83">
        <f t="shared" si="6"/>
        <v>1.5980178214220775</v>
      </c>
      <c r="AS85" s="83">
        <f t="shared" si="7"/>
        <v>1.6093835242771402</v>
      </c>
      <c r="AT85" s="83">
        <f t="shared" si="8"/>
        <v>2.1026550281869425</v>
      </c>
      <c r="AU85" s="83">
        <f t="shared" si="9"/>
        <v>2.8027823240589251</v>
      </c>
      <c r="AV85" s="83">
        <f t="shared" si="10"/>
        <v>3.4824513547917753</v>
      </c>
    </row>
    <row r="86" spans="1:48" x14ac:dyDescent="0.35">
      <c r="A86" s="1" t="s">
        <v>76</v>
      </c>
      <c r="B86" s="1" t="s">
        <v>43</v>
      </c>
      <c r="C86" s="1" t="s">
        <v>44</v>
      </c>
      <c r="D86" s="1" t="s">
        <v>130</v>
      </c>
      <c r="E86" s="7">
        <v>27951</v>
      </c>
      <c r="F86" s="7">
        <v>7630</v>
      </c>
      <c r="G86" s="8">
        <v>27.297771099424001</v>
      </c>
      <c r="H86" s="9">
        <v>8.4600000000000009</v>
      </c>
      <c r="I86" s="9">
        <v>10.2371920302195</v>
      </c>
      <c r="J86" s="9">
        <v>771</v>
      </c>
      <c r="K86" s="10">
        <v>603</v>
      </c>
      <c r="L86" s="10">
        <v>618</v>
      </c>
      <c r="M86" s="10">
        <v>708</v>
      </c>
      <c r="N86" s="10">
        <v>932</v>
      </c>
      <c r="O86" s="10">
        <v>957</v>
      </c>
      <c r="P86" s="10">
        <v>45700</v>
      </c>
      <c r="Q86" s="10">
        <v>13710</v>
      </c>
      <c r="R86" s="10">
        <v>20670.5200518889</v>
      </c>
      <c r="S86" s="10">
        <v>516.76300129722301</v>
      </c>
      <c r="T86" s="10">
        <v>342.75</v>
      </c>
      <c r="U86" s="10">
        <v>439.92</v>
      </c>
      <c r="V86" s="10">
        <v>532.33398557141595</v>
      </c>
      <c r="W86" s="10">
        <v>231.3</v>
      </c>
      <c r="X86" s="10">
        <v>24120</v>
      </c>
      <c r="Y86" s="10">
        <v>24720</v>
      </c>
      <c r="Z86" s="10">
        <v>28320</v>
      </c>
      <c r="AA86" s="10">
        <v>37280</v>
      </c>
      <c r="AB86" s="10">
        <v>38280</v>
      </c>
      <c r="AC86" s="9">
        <v>11.596153846153801</v>
      </c>
      <c r="AD86" s="9">
        <v>11.884615384615399</v>
      </c>
      <c r="AE86" s="9">
        <v>13.615384615384601</v>
      </c>
      <c r="AF86" s="9">
        <v>17.923076923076898</v>
      </c>
      <c r="AG86" s="9">
        <v>18.403846153846199</v>
      </c>
      <c r="AH86" s="8">
        <v>54.828150572831397</v>
      </c>
      <c r="AI86" s="8">
        <v>56.192034915439201</v>
      </c>
      <c r="AJ86" s="8">
        <v>64.375340971085606</v>
      </c>
      <c r="AK86" s="8">
        <v>84.742680487361298</v>
      </c>
      <c r="AL86" s="8">
        <v>87.0158210583742</v>
      </c>
      <c r="AM86" s="8">
        <v>45.309900652142701</v>
      </c>
      <c r="AN86" s="8">
        <v>46.437012608663601</v>
      </c>
      <c r="AO86" s="8">
        <v>53.1996843477894</v>
      </c>
      <c r="AP86" s="8">
        <v>70.031222898502406</v>
      </c>
      <c r="AQ86" s="8">
        <v>71.909742826037402</v>
      </c>
      <c r="AR86" s="83">
        <f t="shared" si="6"/>
        <v>1.3707037643207849</v>
      </c>
      <c r="AS86" s="83">
        <f t="shared" si="7"/>
        <v>1.40480087288598</v>
      </c>
      <c r="AT86" s="83">
        <f t="shared" si="8"/>
        <v>1.6093835242771402</v>
      </c>
      <c r="AU86" s="83">
        <f t="shared" si="9"/>
        <v>2.1185670121840325</v>
      </c>
      <c r="AV86" s="83">
        <f t="shared" si="10"/>
        <v>2.1753955264593552</v>
      </c>
    </row>
    <row r="87" spans="1:48" x14ac:dyDescent="0.35">
      <c r="A87" s="1" t="s">
        <v>76</v>
      </c>
      <c r="B87" s="1" t="s">
        <v>43</v>
      </c>
      <c r="C87" s="1" t="s">
        <v>44</v>
      </c>
      <c r="D87" s="1" t="s">
        <v>131</v>
      </c>
      <c r="E87" s="7">
        <v>83744</v>
      </c>
      <c r="F87" s="7">
        <v>19239</v>
      </c>
      <c r="G87" s="8">
        <v>22.973586167367198</v>
      </c>
      <c r="H87" s="9">
        <v>8.4600000000000009</v>
      </c>
      <c r="I87" s="9">
        <v>12.961786875645</v>
      </c>
      <c r="J87" s="9">
        <v>771</v>
      </c>
      <c r="K87" s="10">
        <v>632</v>
      </c>
      <c r="L87" s="10">
        <v>798</v>
      </c>
      <c r="M87" s="10">
        <v>973</v>
      </c>
      <c r="N87" s="10">
        <v>1280</v>
      </c>
      <c r="O87" s="10">
        <v>1647</v>
      </c>
      <c r="P87" s="10">
        <v>73500</v>
      </c>
      <c r="Q87" s="10">
        <v>22050</v>
      </c>
      <c r="R87" s="10">
        <v>46111.400266787401</v>
      </c>
      <c r="S87" s="10">
        <v>1152.7850066696899</v>
      </c>
      <c r="T87" s="10">
        <v>551.25</v>
      </c>
      <c r="U87" s="10">
        <v>439.92</v>
      </c>
      <c r="V87" s="10">
        <v>674.01291753354099</v>
      </c>
      <c r="W87" s="10">
        <v>231.3</v>
      </c>
      <c r="X87" s="10">
        <v>25280</v>
      </c>
      <c r="Y87" s="10">
        <v>31920</v>
      </c>
      <c r="Z87" s="10">
        <v>38920</v>
      </c>
      <c r="AA87" s="10">
        <v>51200</v>
      </c>
      <c r="AB87" s="10">
        <v>65880</v>
      </c>
      <c r="AC87" s="9">
        <v>12.153846153846199</v>
      </c>
      <c r="AD87" s="9">
        <v>15.346153846153801</v>
      </c>
      <c r="AE87" s="9">
        <v>18.711538461538499</v>
      </c>
      <c r="AF87" s="9">
        <v>24.615384615384599</v>
      </c>
      <c r="AG87" s="9">
        <v>31.673076923076898</v>
      </c>
      <c r="AH87" s="8">
        <v>57.464993635206397</v>
      </c>
      <c r="AI87" s="8">
        <v>72.558647026732103</v>
      </c>
      <c r="AJ87" s="8">
        <v>88.470631023822506</v>
      </c>
      <c r="AK87" s="8">
        <v>116.384797235861</v>
      </c>
      <c r="AL87" s="8">
        <v>149.754500818331</v>
      </c>
      <c r="AM87" s="8">
        <v>37.506699563724602</v>
      </c>
      <c r="AN87" s="8">
        <v>47.358142803563602</v>
      </c>
      <c r="AO87" s="8">
        <v>57.743700435924097</v>
      </c>
      <c r="AP87" s="8">
        <v>75.962935825265006</v>
      </c>
      <c r="AQ87" s="8">
        <v>97.742933831415201</v>
      </c>
      <c r="AR87" s="83">
        <f t="shared" si="6"/>
        <v>1.4366248408801598</v>
      </c>
      <c r="AS87" s="83">
        <f t="shared" si="7"/>
        <v>1.8139661756683025</v>
      </c>
      <c r="AT87" s="83">
        <f t="shared" si="8"/>
        <v>2.2117657755955626</v>
      </c>
      <c r="AU87" s="83">
        <f t="shared" si="9"/>
        <v>2.9096199308965249</v>
      </c>
      <c r="AV87" s="83">
        <f t="shared" si="10"/>
        <v>3.7438625204582747</v>
      </c>
    </row>
    <row r="88" spans="1:48" x14ac:dyDescent="0.35">
      <c r="A88" s="1" t="s">
        <v>76</v>
      </c>
      <c r="B88" s="1" t="s">
        <v>43</v>
      </c>
      <c r="C88" s="1" t="s">
        <v>44</v>
      </c>
      <c r="D88" s="1" t="s">
        <v>132</v>
      </c>
      <c r="E88" s="7">
        <v>110043</v>
      </c>
      <c r="F88" s="7">
        <v>30563</v>
      </c>
      <c r="G88" s="8">
        <v>27.773688467235502</v>
      </c>
      <c r="H88" s="9">
        <v>8.4600000000000009</v>
      </c>
      <c r="I88" s="9">
        <v>13.883320999369801</v>
      </c>
      <c r="J88" s="9">
        <v>771</v>
      </c>
      <c r="K88" s="10">
        <v>855</v>
      </c>
      <c r="L88" s="10">
        <v>873</v>
      </c>
      <c r="M88" s="10">
        <v>1105</v>
      </c>
      <c r="N88" s="10">
        <v>1524</v>
      </c>
      <c r="O88" s="10">
        <v>1834</v>
      </c>
      <c r="P88" s="10">
        <v>59500</v>
      </c>
      <c r="Q88" s="10">
        <v>17850</v>
      </c>
      <c r="R88" s="10">
        <v>35707.977372021604</v>
      </c>
      <c r="S88" s="10">
        <v>892.69943430054002</v>
      </c>
      <c r="T88" s="10">
        <v>446.25</v>
      </c>
      <c r="U88" s="10">
        <v>439.92</v>
      </c>
      <c r="V88" s="10">
        <v>721.93269196722702</v>
      </c>
      <c r="W88" s="10">
        <v>231.3</v>
      </c>
      <c r="X88" s="10">
        <v>34200</v>
      </c>
      <c r="Y88" s="10">
        <v>34920</v>
      </c>
      <c r="Z88" s="10">
        <v>44200</v>
      </c>
      <c r="AA88" s="10">
        <v>60960</v>
      </c>
      <c r="AB88" s="10">
        <v>73360</v>
      </c>
      <c r="AC88" s="9">
        <v>16.442307692307701</v>
      </c>
      <c r="AD88" s="9">
        <v>16.788461538461501</v>
      </c>
      <c r="AE88" s="9">
        <v>21.25</v>
      </c>
      <c r="AF88" s="9">
        <v>29.307692307692299</v>
      </c>
      <c r="AG88" s="9">
        <v>35.269230769230802</v>
      </c>
      <c r="AH88" s="8">
        <v>77.741407528641602</v>
      </c>
      <c r="AI88" s="8">
        <v>79.378068739770896</v>
      </c>
      <c r="AJ88" s="8">
        <v>100.472813238771</v>
      </c>
      <c r="AK88" s="8">
        <v>138.570649208947</v>
      </c>
      <c r="AL88" s="8">
        <v>166.75759228950699</v>
      </c>
      <c r="AM88" s="8">
        <v>47.3728373580186</v>
      </c>
      <c r="AN88" s="8">
        <v>48.3701602497664</v>
      </c>
      <c r="AO88" s="8">
        <v>61.224544187848601</v>
      </c>
      <c r="AP88" s="8">
        <v>84.440004834643702</v>
      </c>
      <c r="AQ88" s="8">
        <v>101.61612130363299</v>
      </c>
      <c r="AR88" s="83">
        <f t="shared" si="6"/>
        <v>1.9435351882160401</v>
      </c>
      <c r="AS88" s="83">
        <f t="shared" si="7"/>
        <v>1.9844517184942725</v>
      </c>
      <c r="AT88" s="83">
        <f t="shared" si="8"/>
        <v>2.5118203309692748</v>
      </c>
      <c r="AU88" s="83">
        <f t="shared" si="9"/>
        <v>3.4642662302236751</v>
      </c>
      <c r="AV88" s="83">
        <f t="shared" si="10"/>
        <v>4.1689398072376749</v>
      </c>
    </row>
    <row r="89" spans="1:48" x14ac:dyDescent="0.35">
      <c r="A89" s="1" t="s">
        <v>76</v>
      </c>
      <c r="B89" s="1" t="s">
        <v>43</v>
      </c>
      <c r="C89" s="1" t="s">
        <v>44</v>
      </c>
      <c r="D89" s="1" t="s">
        <v>133</v>
      </c>
      <c r="E89" s="7">
        <v>60607</v>
      </c>
      <c r="F89" s="7">
        <v>15571</v>
      </c>
      <c r="G89" s="8">
        <v>25.691751777847401</v>
      </c>
      <c r="H89" s="9">
        <v>8.4600000000000009</v>
      </c>
      <c r="I89" s="9">
        <v>11.9883161200685</v>
      </c>
      <c r="J89" s="9">
        <v>771</v>
      </c>
      <c r="K89" s="10">
        <v>789</v>
      </c>
      <c r="L89" s="10">
        <v>794</v>
      </c>
      <c r="M89" s="10">
        <v>955</v>
      </c>
      <c r="N89" s="10">
        <v>1342</v>
      </c>
      <c r="O89" s="10">
        <v>1677</v>
      </c>
      <c r="P89" s="10">
        <v>69200</v>
      </c>
      <c r="Q89" s="10">
        <v>20760</v>
      </c>
      <c r="R89" s="10">
        <v>44302.742770428202</v>
      </c>
      <c r="S89" s="10">
        <v>1107.5685692607101</v>
      </c>
      <c r="T89" s="10">
        <v>519</v>
      </c>
      <c r="U89" s="10">
        <v>439.92</v>
      </c>
      <c r="V89" s="10">
        <v>623.39243824356299</v>
      </c>
      <c r="W89" s="10">
        <v>231.3</v>
      </c>
      <c r="X89" s="10">
        <v>31560</v>
      </c>
      <c r="Y89" s="10">
        <v>31760</v>
      </c>
      <c r="Z89" s="10">
        <v>38200</v>
      </c>
      <c r="AA89" s="10">
        <v>53680</v>
      </c>
      <c r="AB89" s="10">
        <v>67080</v>
      </c>
      <c r="AC89" s="9">
        <v>15.1730769230769</v>
      </c>
      <c r="AD89" s="9">
        <v>15.2692307692308</v>
      </c>
      <c r="AE89" s="9">
        <v>18.365384615384599</v>
      </c>
      <c r="AF89" s="9">
        <v>25.807692307692299</v>
      </c>
      <c r="AG89" s="9">
        <v>32.25</v>
      </c>
      <c r="AH89" s="8">
        <v>71.740316421167506</v>
      </c>
      <c r="AI89" s="8">
        <v>72.194944535370098</v>
      </c>
      <c r="AJ89" s="8">
        <v>86.833969812693198</v>
      </c>
      <c r="AK89" s="8">
        <v>122.02218585197301</v>
      </c>
      <c r="AL89" s="8">
        <v>152.48226950354601</v>
      </c>
      <c r="AM89" s="8">
        <v>50.6262156289892</v>
      </c>
      <c r="AN89" s="8">
        <v>50.947040823089303</v>
      </c>
      <c r="AO89" s="8">
        <v>61.2776120731112</v>
      </c>
      <c r="AP89" s="8">
        <v>86.109482096455693</v>
      </c>
      <c r="AQ89" s="8">
        <v>107.60477010116</v>
      </c>
      <c r="AR89" s="83">
        <f t="shared" si="6"/>
        <v>1.7935079105291876</v>
      </c>
      <c r="AS89" s="83">
        <f t="shared" si="7"/>
        <v>1.8048736133842525</v>
      </c>
      <c r="AT89" s="83">
        <f t="shared" si="8"/>
        <v>2.17084924531733</v>
      </c>
      <c r="AU89" s="83">
        <f t="shared" si="9"/>
        <v>3.0505546462993252</v>
      </c>
      <c r="AV89" s="83">
        <f t="shared" si="10"/>
        <v>3.8120567375886503</v>
      </c>
    </row>
    <row r="90" spans="1:48" x14ac:dyDescent="0.35">
      <c r="A90" s="1" t="s">
        <v>76</v>
      </c>
      <c r="B90" s="1" t="s">
        <v>43</v>
      </c>
      <c r="C90" s="1" t="s">
        <v>44</v>
      </c>
      <c r="D90" s="1" t="s">
        <v>134</v>
      </c>
      <c r="E90" s="7">
        <v>177998</v>
      </c>
      <c r="F90" s="7">
        <v>47299</v>
      </c>
      <c r="G90" s="8">
        <v>26.572770480567197</v>
      </c>
      <c r="H90" s="9">
        <v>8.4600000000000009</v>
      </c>
      <c r="I90" s="9">
        <v>17.015470463293301</v>
      </c>
      <c r="J90" s="9">
        <v>771</v>
      </c>
      <c r="K90" s="10">
        <v>811</v>
      </c>
      <c r="L90" s="10">
        <v>925</v>
      </c>
      <c r="M90" s="10">
        <v>1180</v>
      </c>
      <c r="N90" s="10">
        <v>1597</v>
      </c>
      <c r="O90" s="10">
        <v>1950</v>
      </c>
      <c r="P90" s="10">
        <v>70900</v>
      </c>
      <c r="Q90" s="10">
        <v>21270</v>
      </c>
      <c r="R90" s="10">
        <v>43867.749195354503</v>
      </c>
      <c r="S90" s="10">
        <v>1096.69372988386</v>
      </c>
      <c r="T90" s="10">
        <v>531.75</v>
      </c>
      <c r="U90" s="10">
        <v>439.92</v>
      </c>
      <c r="V90" s="10">
        <v>884.80446409125204</v>
      </c>
      <c r="W90" s="10">
        <v>231.3</v>
      </c>
      <c r="X90" s="10">
        <v>32440</v>
      </c>
      <c r="Y90" s="10">
        <v>37000</v>
      </c>
      <c r="Z90" s="10">
        <v>47200</v>
      </c>
      <c r="AA90" s="10">
        <v>63880</v>
      </c>
      <c r="AB90" s="10">
        <v>78000</v>
      </c>
      <c r="AC90" s="9">
        <v>15.596153846153801</v>
      </c>
      <c r="AD90" s="9">
        <v>17.788461538461501</v>
      </c>
      <c r="AE90" s="9">
        <v>22.692307692307701</v>
      </c>
      <c r="AF90" s="9">
        <v>30.711538461538499</v>
      </c>
      <c r="AG90" s="9">
        <v>37.5</v>
      </c>
      <c r="AH90" s="8">
        <v>73.740680123658805</v>
      </c>
      <c r="AI90" s="8">
        <v>84.106201127477703</v>
      </c>
      <c r="AJ90" s="8">
        <v>107.29223495180899</v>
      </c>
      <c r="AK90" s="8">
        <v>145.20821967630499</v>
      </c>
      <c r="AL90" s="8">
        <v>177.30496453900699</v>
      </c>
      <c r="AM90" s="8">
        <v>36.663467824292503</v>
      </c>
      <c r="AN90" s="8">
        <v>41.817148874809597</v>
      </c>
      <c r="AO90" s="8">
        <v>53.345119645703001</v>
      </c>
      <c r="AP90" s="8">
        <v>72.196742435752299</v>
      </c>
      <c r="AQ90" s="8">
        <v>88.155070600949898</v>
      </c>
      <c r="AR90" s="83">
        <f t="shared" si="6"/>
        <v>1.84351700309147</v>
      </c>
      <c r="AS90" s="83">
        <f t="shared" si="7"/>
        <v>2.1026550281869425</v>
      </c>
      <c r="AT90" s="83">
        <f t="shared" si="8"/>
        <v>2.682305873795225</v>
      </c>
      <c r="AU90" s="83">
        <f t="shared" si="9"/>
        <v>3.630205491907625</v>
      </c>
      <c r="AV90" s="83">
        <f t="shared" si="10"/>
        <v>4.4326241134751747</v>
      </c>
    </row>
    <row r="91" spans="1:48" x14ac:dyDescent="0.35">
      <c r="A91" s="1" t="s">
        <v>76</v>
      </c>
      <c r="B91" s="1" t="s">
        <v>43</v>
      </c>
      <c r="C91" s="1" t="s">
        <v>44</v>
      </c>
      <c r="D91" s="1" t="s">
        <v>135</v>
      </c>
      <c r="E91" s="7">
        <v>161371</v>
      </c>
      <c r="F91" s="7">
        <v>55255</v>
      </c>
      <c r="G91" s="8">
        <v>34.240972665472704</v>
      </c>
      <c r="H91" s="9">
        <v>8.4600000000000009</v>
      </c>
      <c r="I91" s="9">
        <v>16.1047432506018</v>
      </c>
      <c r="J91" s="9">
        <v>771</v>
      </c>
      <c r="K91" s="10">
        <v>932</v>
      </c>
      <c r="L91" s="10">
        <v>1004</v>
      </c>
      <c r="M91" s="10">
        <v>1190</v>
      </c>
      <c r="N91" s="10">
        <v>1576</v>
      </c>
      <c r="O91" s="10">
        <v>1879</v>
      </c>
      <c r="P91" s="10">
        <v>65100</v>
      </c>
      <c r="Q91" s="10">
        <v>19530</v>
      </c>
      <c r="R91" s="10">
        <v>43523.292560547299</v>
      </c>
      <c r="S91" s="10">
        <v>1088.0823140136799</v>
      </c>
      <c r="T91" s="10">
        <v>488.25</v>
      </c>
      <c r="U91" s="10">
        <v>439.92</v>
      </c>
      <c r="V91" s="10">
        <v>837.44664903129103</v>
      </c>
      <c r="W91" s="10">
        <v>231.3</v>
      </c>
      <c r="X91" s="10">
        <v>37280</v>
      </c>
      <c r="Y91" s="10">
        <v>40160</v>
      </c>
      <c r="Z91" s="10">
        <v>47600</v>
      </c>
      <c r="AA91" s="10">
        <v>63040</v>
      </c>
      <c r="AB91" s="10">
        <v>75160</v>
      </c>
      <c r="AC91" s="9">
        <v>17.923076923076898</v>
      </c>
      <c r="AD91" s="9">
        <v>19.307692307692299</v>
      </c>
      <c r="AE91" s="9">
        <v>22.884615384615401</v>
      </c>
      <c r="AF91" s="9">
        <v>30.307692307692299</v>
      </c>
      <c r="AG91" s="9">
        <v>36.134615384615401</v>
      </c>
      <c r="AH91" s="8">
        <v>84.742680487361298</v>
      </c>
      <c r="AI91" s="8">
        <v>91.289325331878501</v>
      </c>
      <c r="AJ91" s="8">
        <v>108.201491180215</v>
      </c>
      <c r="AK91" s="8">
        <v>143.29878159665401</v>
      </c>
      <c r="AL91" s="8">
        <v>170.84924531733</v>
      </c>
      <c r="AM91" s="8">
        <v>44.516268640066002</v>
      </c>
      <c r="AN91" s="8">
        <v>47.955293685221299</v>
      </c>
      <c r="AO91" s="8">
        <v>56.839441718539199</v>
      </c>
      <c r="AP91" s="8">
        <v>75.276437099510702</v>
      </c>
      <c r="AQ91" s="8">
        <v>89.749000831205905</v>
      </c>
      <c r="AR91" s="83">
        <f t="shared" si="6"/>
        <v>2.1185670121840325</v>
      </c>
      <c r="AS91" s="83">
        <f t="shared" si="7"/>
        <v>2.2822331332969625</v>
      </c>
      <c r="AT91" s="83">
        <f t="shared" si="8"/>
        <v>2.7050372795053752</v>
      </c>
      <c r="AU91" s="83">
        <f t="shared" si="9"/>
        <v>3.5824695399163504</v>
      </c>
      <c r="AV91" s="83">
        <f t="shared" si="10"/>
        <v>4.2712311329332504</v>
      </c>
    </row>
    <row r="92" spans="1:48" x14ac:dyDescent="0.35">
      <c r="A92" s="1" t="s">
        <v>76</v>
      </c>
      <c r="B92" s="1" t="s">
        <v>43</v>
      </c>
      <c r="C92" s="1" t="s">
        <v>44</v>
      </c>
      <c r="D92" s="1" t="s">
        <v>136</v>
      </c>
      <c r="E92" s="7">
        <v>52360</v>
      </c>
      <c r="F92" s="7">
        <v>5167</v>
      </c>
      <c r="G92" s="8">
        <v>9.8682200152789008</v>
      </c>
      <c r="H92" s="9">
        <v>8.4600000000000009</v>
      </c>
      <c r="I92" s="9">
        <v>11.0748087809844</v>
      </c>
      <c r="J92" s="9">
        <v>771</v>
      </c>
      <c r="K92" s="10">
        <v>626</v>
      </c>
      <c r="L92" s="10">
        <v>640</v>
      </c>
      <c r="M92" s="10">
        <v>847</v>
      </c>
      <c r="N92" s="10">
        <v>1152</v>
      </c>
      <c r="O92" s="10">
        <v>1157</v>
      </c>
      <c r="P92" s="10">
        <v>71300</v>
      </c>
      <c r="Q92" s="10">
        <v>21390</v>
      </c>
      <c r="R92" s="10">
        <v>33101.137885036602</v>
      </c>
      <c r="S92" s="10">
        <v>827.52844712591605</v>
      </c>
      <c r="T92" s="10">
        <v>534.75</v>
      </c>
      <c r="U92" s="10">
        <v>439.92</v>
      </c>
      <c r="V92" s="10">
        <v>575.89005661118904</v>
      </c>
      <c r="W92" s="10">
        <v>231.3</v>
      </c>
      <c r="X92" s="10">
        <v>25040</v>
      </c>
      <c r="Y92" s="10">
        <v>25600</v>
      </c>
      <c r="Z92" s="10">
        <v>33880</v>
      </c>
      <c r="AA92" s="10">
        <v>46080</v>
      </c>
      <c r="AB92" s="10">
        <v>46280</v>
      </c>
      <c r="AC92" s="9">
        <v>12.038461538461499</v>
      </c>
      <c r="AD92" s="9">
        <v>12.307692307692299</v>
      </c>
      <c r="AE92" s="9">
        <v>16.288461538461501</v>
      </c>
      <c r="AF92" s="9">
        <v>22.153846153846199</v>
      </c>
      <c r="AG92" s="9">
        <v>22.25</v>
      </c>
      <c r="AH92" s="8">
        <v>56.919439898163297</v>
      </c>
      <c r="AI92" s="8">
        <v>58.1923986179305</v>
      </c>
      <c r="AJ92" s="8">
        <v>77.014002545917407</v>
      </c>
      <c r="AK92" s="8">
        <v>104.746317512275</v>
      </c>
      <c r="AL92" s="8">
        <v>105.200945626478</v>
      </c>
      <c r="AM92" s="8">
        <v>43.480521520630703</v>
      </c>
      <c r="AN92" s="8">
        <v>44.452929350165498</v>
      </c>
      <c r="AO92" s="8">
        <v>58.830673686859697</v>
      </c>
      <c r="AP92" s="8">
        <v>80.015272830297903</v>
      </c>
      <c r="AQ92" s="8">
        <v>80.362561340846099</v>
      </c>
      <c r="AR92" s="83">
        <f t="shared" si="6"/>
        <v>1.4229859974540824</v>
      </c>
      <c r="AS92" s="83">
        <f t="shared" si="7"/>
        <v>1.4548099654482625</v>
      </c>
      <c r="AT92" s="83">
        <f t="shared" si="8"/>
        <v>1.9253500636479353</v>
      </c>
      <c r="AU92" s="83">
        <f t="shared" si="9"/>
        <v>2.6186579378068751</v>
      </c>
      <c r="AV92" s="83">
        <f t="shared" si="10"/>
        <v>2.6300236406619502</v>
      </c>
    </row>
    <row r="93" spans="1:48" x14ac:dyDescent="0.35">
      <c r="A93" s="1" t="s">
        <v>76</v>
      </c>
      <c r="B93" s="1" t="s">
        <v>43</v>
      </c>
      <c r="C93" s="1" t="s">
        <v>44</v>
      </c>
      <c r="D93" s="1" t="s">
        <v>137</v>
      </c>
      <c r="E93" s="7">
        <v>15291</v>
      </c>
      <c r="F93" s="7">
        <v>4471</v>
      </c>
      <c r="G93" s="8">
        <v>29.2394218821529</v>
      </c>
      <c r="H93" s="9">
        <v>8.4600000000000009</v>
      </c>
      <c r="I93" s="9">
        <v>10.9842362572741</v>
      </c>
      <c r="J93" s="9">
        <v>771</v>
      </c>
      <c r="K93" s="10">
        <v>591</v>
      </c>
      <c r="L93" s="10">
        <v>606</v>
      </c>
      <c r="M93" s="10">
        <v>694</v>
      </c>
      <c r="N93" s="10">
        <v>1003</v>
      </c>
      <c r="O93" s="10">
        <v>1208</v>
      </c>
      <c r="P93" s="10">
        <v>48800</v>
      </c>
      <c r="Q93" s="10">
        <v>14640</v>
      </c>
      <c r="R93" s="10">
        <v>29533.774307637701</v>
      </c>
      <c r="S93" s="10">
        <v>738.34435769094296</v>
      </c>
      <c r="T93" s="10">
        <v>366</v>
      </c>
      <c r="U93" s="10">
        <v>439.92</v>
      </c>
      <c r="V93" s="10">
        <v>571.18028537825398</v>
      </c>
      <c r="W93" s="10">
        <v>231.3</v>
      </c>
      <c r="X93" s="10">
        <v>23640</v>
      </c>
      <c r="Y93" s="10">
        <v>24240</v>
      </c>
      <c r="Z93" s="10">
        <v>27760</v>
      </c>
      <c r="AA93" s="10">
        <v>40120</v>
      </c>
      <c r="AB93" s="10">
        <v>48320</v>
      </c>
      <c r="AC93" s="9">
        <v>11.365384615384601</v>
      </c>
      <c r="AD93" s="9">
        <v>11.653846153846199</v>
      </c>
      <c r="AE93" s="9">
        <v>13.346153846153801</v>
      </c>
      <c r="AF93" s="9">
        <v>19.288461538461501</v>
      </c>
      <c r="AG93" s="9">
        <v>23.230769230769202</v>
      </c>
      <c r="AH93" s="8">
        <v>53.737043098745197</v>
      </c>
      <c r="AI93" s="8">
        <v>55.100927441353001</v>
      </c>
      <c r="AJ93" s="8">
        <v>63.102382251318403</v>
      </c>
      <c r="AK93" s="8">
        <v>91.198399709038</v>
      </c>
      <c r="AL93" s="8">
        <v>109.838152391344</v>
      </c>
      <c r="AM93" s="8">
        <v>41.387983102996699</v>
      </c>
      <c r="AN93" s="8">
        <v>42.438439526930601</v>
      </c>
      <c r="AO93" s="8">
        <v>48.601117214009598</v>
      </c>
      <c r="AP93" s="8">
        <v>70.240519547048507</v>
      </c>
      <c r="AQ93" s="8">
        <v>84.596757340812104</v>
      </c>
      <c r="AR93" s="83">
        <f t="shared" si="6"/>
        <v>1.34342607746863</v>
      </c>
      <c r="AS93" s="83">
        <f t="shared" si="7"/>
        <v>1.3775231860338251</v>
      </c>
      <c r="AT93" s="83">
        <f t="shared" si="8"/>
        <v>1.5775595562829601</v>
      </c>
      <c r="AU93" s="83">
        <f t="shared" si="9"/>
        <v>2.2799599927259502</v>
      </c>
      <c r="AV93" s="83">
        <f t="shared" si="10"/>
        <v>2.7459538097835998</v>
      </c>
    </row>
    <row r="94" spans="1:48" x14ac:dyDescent="0.35">
      <c r="A94" s="1" t="s">
        <v>76</v>
      </c>
      <c r="B94" s="1" t="s">
        <v>43</v>
      </c>
      <c r="C94" s="1" t="s">
        <v>44</v>
      </c>
      <c r="D94" s="1" t="s">
        <v>138</v>
      </c>
      <c r="E94" s="7">
        <v>7406</v>
      </c>
      <c r="F94" s="7">
        <v>1537</v>
      </c>
      <c r="G94" s="8">
        <v>20.753443154199299</v>
      </c>
      <c r="H94" s="9">
        <v>8.4600000000000009</v>
      </c>
      <c r="I94" s="9">
        <v>17.960597229095601</v>
      </c>
      <c r="J94" s="9">
        <v>771</v>
      </c>
      <c r="K94" s="10">
        <v>591</v>
      </c>
      <c r="L94" s="10">
        <v>606</v>
      </c>
      <c r="M94" s="10">
        <v>694</v>
      </c>
      <c r="N94" s="10">
        <v>1003</v>
      </c>
      <c r="O94" s="10">
        <v>1006</v>
      </c>
      <c r="P94" s="10">
        <v>46700</v>
      </c>
      <c r="Q94" s="10">
        <v>14010</v>
      </c>
      <c r="R94" s="10">
        <v>34832.786949444999</v>
      </c>
      <c r="S94" s="10">
        <v>870.81967373612497</v>
      </c>
      <c r="T94" s="10">
        <v>350.25</v>
      </c>
      <c r="U94" s="10">
        <v>439.92</v>
      </c>
      <c r="V94" s="10">
        <v>933.95105591297204</v>
      </c>
      <c r="W94" s="10">
        <v>231.3</v>
      </c>
      <c r="X94" s="10">
        <v>23640</v>
      </c>
      <c r="Y94" s="10">
        <v>24240</v>
      </c>
      <c r="Z94" s="10">
        <v>27760</v>
      </c>
      <c r="AA94" s="10">
        <v>40120</v>
      </c>
      <c r="AB94" s="10">
        <v>40240</v>
      </c>
      <c r="AC94" s="9">
        <v>11.365384615384601</v>
      </c>
      <c r="AD94" s="9">
        <v>11.653846153846199</v>
      </c>
      <c r="AE94" s="9">
        <v>13.346153846153801</v>
      </c>
      <c r="AF94" s="9">
        <v>19.288461538461501</v>
      </c>
      <c r="AG94" s="9">
        <v>19.346153846153801</v>
      </c>
      <c r="AH94" s="8">
        <v>53.737043098745197</v>
      </c>
      <c r="AI94" s="8">
        <v>55.100927441353001</v>
      </c>
      <c r="AJ94" s="8">
        <v>63.102382251318403</v>
      </c>
      <c r="AK94" s="8">
        <v>91.198399709038</v>
      </c>
      <c r="AL94" s="8">
        <v>91.471176577559504</v>
      </c>
      <c r="AM94" s="8">
        <v>25.311818912063899</v>
      </c>
      <c r="AN94" s="8">
        <v>25.954250864146701</v>
      </c>
      <c r="AO94" s="8">
        <v>29.723184983032699</v>
      </c>
      <c r="AP94" s="8">
        <v>42.957283195939198</v>
      </c>
      <c r="AQ94" s="8">
        <v>43.085769586355802</v>
      </c>
      <c r="AR94" s="83">
        <f t="shared" si="6"/>
        <v>1.34342607746863</v>
      </c>
      <c r="AS94" s="83">
        <f t="shared" si="7"/>
        <v>1.3775231860338251</v>
      </c>
      <c r="AT94" s="83">
        <f t="shared" si="8"/>
        <v>1.5775595562829601</v>
      </c>
      <c r="AU94" s="83">
        <f t="shared" si="9"/>
        <v>2.2799599927259502</v>
      </c>
      <c r="AV94" s="83">
        <f t="shared" si="10"/>
        <v>2.2867794144389877</v>
      </c>
    </row>
    <row r="95" spans="1:48" x14ac:dyDescent="0.35">
      <c r="A95" s="1" t="s">
        <v>76</v>
      </c>
      <c r="B95" s="1" t="s">
        <v>43</v>
      </c>
      <c r="C95" s="1" t="s">
        <v>44</v>
      </c>
      <c r="D95" s="1" t="s">
        <v>139</v>
      </c>
      <c r="E95" s="7">
        <v>3946</v>
      </c>
      <c r="F95" s="7">
        <v>1273</v>
      </c>
      <c r="G95" s="8">
        <v>32.260516979219503</v>
      </c>
      <c r="H95" s="9">
        <v>8.4600000000000009</v>
      </c>
      <c r="I95" s="9">
        <v>14.264643574483401</v>
      </c>
      <c r="J95" s="9">
        <v>771</v>
      </c>
      <c r="K95" s="10">
        <v>591</v>
      </c>
      <c r="L95" s="10">
        <v>606</v>
      </c>
      <c r="M95" s="10">
        <v>694</v>
      </c>
      <c r="N95" s="10">
        <v>904</v>
      </c>
      <c r="O95" s="10">
        <v>1172</v>
      </c>
      <c r="P95" s="10">
        <v>48200</v>
      </c>
      <c r="Q95" s="10">
        <v>14460</v>
      </c>
      <c r="R95" s="10">
        <v>32532.9405357777</v>
      </c>
      <c r="S95" s="10">
        <v>813.32351339444097</v>
      </c>
      <c r="T95" s="10">
        <v>361.5</v>
      </c>
      <c r="U95" s="10">
        <v>439.92</v>
      </c>
      <c r="V95" s="10">
        <v>741.76146587313701</v>
      </c>
      <c r="W95" s="10">
        <v>231.3</v>
      </c>
      <c r="X95" s="10">
        <v>23640</v>
      </c>
      <c r="Y95" s="10">
        <v>24240</v>
      </c>
      <c r="Z95" s="10">
        <v>27760</v>
      </c>
      <c r="AA95" s="10">
        <v>36160</v>
      </c>
      <c r="AB95" s="10">
        <v>46880</v>
      </c>
      <c r="AC95" s="9">
        <v>11.365384615384601</v>
      </c>
      <c r="AD95" s="9">
        <v>11.653846153846199</v>
      </c>
      <c r="AE95" s="9">
        <v>13.346153846153801</v>
      </c>
      <c r="AF95" s="9">
        <v>17.384615384615401</v>
      </c>
      <c r="AG95" s="9">
        <v>22.538461538461501</v>
      </c>
      <c r="AH95" s="8">
        <v>53.737043098745197</v>
      </c>
      <c r="AI95" s="8">
        <v>55.100927441353001</v>
      </c>
      <c r="AJ95" s="8">
        <v>63.102382251318403</v>
      </c>
      <c r="AK95" s="8">
        <v>82.196763047826906</v>
      </c>
      <c r="AL95" s="8">
        <v>106.564829969085</v>
      </c>
      <c r="AM95" s="8">
        <v>31.870083696209601</v>
      </c>
      <c r="AN95" s="8">
        <v>32.678969069209899</v>
      </c>
      <c r="AO95" s="8">
        <v>37.424429924144597</v>
      </c>
      <c r="AP95" s="8">
        <v>48.748825146148</v>
      </c>
      <c r="AQ95" s="8">
        <v>63.200910477085699</v>
      </c>
      <c r="AR95" s="83">
        <f t="shared" si="6"/>
        <v>1.34342607746863</v>
      </c>
      <c r="AS95" s="83">
        <f t="shared" si="7"/>
        <v>1.3775231860338251</v>
      </c>
      <c r="AT95" s="83">
        <f t="shared" si="8"/>
        <v>1.5775595562829601</v>
      </c>
      <c r="AU95" s="83">
        <f t="shared" si="9"/>
        <v>2.0549190761956728</v>
      </c>
      <c r="AV95" s="83">
        <f t="shared" si="10"/>
        <v>2.6641207492271248</v>
      </c>
    </row>
    <row r="96" spans="1:48" x14ac:dyDescent="0.35">
      <c r="A96" s="1" t="s">
        <v>76</v>
      </c>
      <c r="B96" s="1" t="s">
        <v>43</v>
      </c>
      <c r="C96" s="1" t="s">
        <v>44</v>
      </c>
      <c r="D96" s="1" t="s">
        <v>140</v>
      </c>
      <c r="E96" s="7">
        <v>209885</v>
      </c>
      <c r="F96" s="7">
        <v>64186</v>
      </c>
      <c r="G96" s="8">
        <v>30.581508921552299</v>
      </c>
      <c r="H96" s="9">
        <v>8.4600000000000009</v>
      </c>
      <c r="I96" s="9">
        <v>13.198852200466799</v>
      </c>
      <c r="J96" s="9">
        <v>771</v>
      </c>
      <c r="K96" s="10">
        <v>700</v>
      </c>
      <c r="L96" s="10">
        <v>868</v>
      </c>
      <c r="M96" s="10">
        <v>1083</v>
      </c>
      <c r="N96" s="10">
        <v>1458</v>
      </c>
      <c r="O96" s="10">
        <v>1672</v>
      </c>
      <c r="P96" s="10">
        <v>59100</v>
      </c>
      <c r="Q96" s="10">
        <v>17730</v>
      </c>
      <c r="R96" s="10">
        <v>31879.409518681201</v>
      </c>
      <c r="S96" s="10">
        <v>796.98523796703103</v>
      </c>
      <c r="T96" s="10">
        <v>443.25</v>
      </c>
      <c r="U96" s="10">
        <v>439.92</v>
      </c>
      <c r="V96" s="10">
        <v>686.34031442427499</v>
      </c>
      <c r="W96" s="10">
        <v>231.3</v>
      </c>
      <c r="X96" s="10">
        <v>28000</v>
      </c>
      <c r="Y96" s="10">
        <v>34720</v>
      </c>
      <c r="Z96" s="10">
        <v>43320</v>
      </c>
      <c r="AA96" s="10">
        <v>58320</v>
      </c>
      <c r="AB96" s="10">
        <v>66880</v>
      </c>
      <c r="AC96" s="9">
        <v>13.461538461538501</v>
      </c>
      <c r="AD96" s="9">
        <v>16.692307692307701</v>
      </c>
      <c r="AE96" s="9">
        <v>20.826923076923102</v>
      </c>
      <c r="AF96" s="9">
        <v>28.038461538461501</v>
      </c>
      <c r="AG96" s="9">
        <v>32.153846153846203</v>
      </c>
      <c r="AH96" s="8">
        <v>63.647935988361503</v>
      </c>
      <c r="AI96" s="8">
        <v>78.923440625568304</v>
      </c>
      <c r="AJ96" s="8">
        <v>98.472449536279299</v>
      </c>
      <c r="AK96" s="8">
        <v>132.56955810147301</v>
      </c>
      <c r="AL96" s="8">
        <v>152.02764138934401</v>
      </c>
      <c r="AM96" s="8">
        <v>40.796088196403502</v>
      </c>
      <c r="AN96" s="8">
        <v>50.587149363540298</v>
      </c>
      <c r="AO96" s="8">
        <v>63.1173764524357</v>
      </c>
      <c r="AP96" s="8">
        <v>84.972423700508998</v>
      </c>
      <c r="AQ96" s="8">
        <v>97.444370663409501</v>
      </c>
      <c r="AR96" s="83">
        <f t="shared" si="6"/>
        <v>1.5911983997090375</v>
      </c>
      <c r="AS96" s="83">
        <f t="shared" si="7"/>
        <v>1.9730860156392076</v>
      </c>
      <c r="AT96" s="83">
        <f t="shared" si="8"/>
        <v>2.4618112384069826</v>
      </c>
      <c r="AU96" s="83">
        <f t="shared" si="9"/>
        <v>3.314238952536825</v>
      </c>
      <c r="AV96" s="83">
        <f t="shared" si="10"/>
        <v>3.8006910347336005</v>
      </c>
    </row>
    <row r="97" spans="1:48" x14ac:dyDescent="0.35">
      <c r="A97" s="1" t="s">
        <v>76</v>
      </c>
      <c r="B97" s="1" t="s">
        <v>43</v>
      </c>
      <c r="C97" s="1" t="s">
        <v>44</v>
      </c>
      <c r="D97" s="1" t="s">
        <v>141</v>
      </c>
      <c r="E97" s="7">
        <v>11075</v>
      </c>
      <c r="F97" s="7">
        <v>2172</v>
      </c>
      <c r="G97" s="8">
        <v>19.611738148984202</v>
      </c>
      <c r="H97" s="9">
        <v>8.4600000000000009</v>
      </c>
      <c r="I97" s="9">
        <v>10.7949316576843</v>
      </c>
      <c r="J97" s="9">
        <v>771</v>
      </c>
      <c r="K97" s="10">
        <v>606</v>
      </c>
      <c r="L97" s="10">
        <v>772</v>
      </c>
      <c r="M97" s="10">
        <v>891</v>
      </c>
      <c r="N97" s="10">
        <v>1116</v>
      </c>
      <c r="O97" s="10">
        <v>1411</v>
      </c>
      <c r="P97" s="10">
        <v>64700</v>
      </c>
      <c r="Q97" s="10">
        <v>19410</v>
      </c>
      <c r="R97" s="10">
        <v>38088.9948355831</v>
      </c>
      <c r="S97" s="10">
        <v>952.22487088957701</v>
      </c>
      <c r="T97" s="10">
        <v>485.25</v>
      </c>
      <c r="U97" s="10">
        <v>439.92</v>
      </c>
      <c r="V97" s="10">
        <v>561.33644619958602</v>
      </c>
      <c r="W97" s="10">
        <v>231.3</v>
      </c>
      <c r="X97" s="10">
        <v>24240</v>
      </c>
      <c r="Y97" s="10">
        <v>30880</v>
      </c>
      <c r="Z97" s="10">
        <v>35640</v>
      </c>
      <c r="AA97" s="10">
        <v>44640</v>
      </c>
      <c r="AB97" s="10">
        <v>56440</v>
      </c>
      <c r="AC97" s="9">
        <v>11.653846153846199</v>
      </c>
      <c r="AD97" s="9">
        <v>14.846153846153801</v>
      </c>
      <c r="AE97" s="9">
        <v>17.134615384615401</v>
      </c>
      <c r="AF97" s="9">
        <v>21.461538461538499</v>
      </c>
      <c r="AG97" s="9">
        <v>27.134615384615401</v>
      </c>
      <c r="AH97" s="8">
        <v>55.100927441353001</v>
      </c>
      <c r="AI97" s="8">
        <v>70.1945808328787</v>
      </c>
      <c r="AJ97" s="8">
        <v>81.014729950900104</v>
      </c>
      <c r="AK97" s="8">
        <v>101.472995090016</v>
      </c>
      <c r="AL97" s="8">
        <v>128.29605382796899</v>
      </c>
      <c r="AM97" s="8">
        <v>43.1826583933967</v>
      </c>
      <c r="AN97" s="8">
        <v>55.011571418650497</v>
      </c>
      <c r="AO97" s="8">
        <v>63.491334370489099</v>
      </c>
      <c r="AP97" s="8">
        <v>79.524499615562206</v>
      </c>
      <c r="AQ97" s="8">
        <v>100.545760714658</v>
      </c>
      <c r="AR97" s="83">
        <f t="shared" si="6"/>
        <v>1.3775231860338251</v>
      </c>
      <c r="AS97" s="83">
        <f t="shared" si="7"/>
        <v>1.7548645208219675</v>
      </c>
      <c r="AT97" s="83">
        <f t="shared" si="8"/>
        <v>2.0253682487725024</v>
      </c>
      <c r="AU97" s="83">
        <f t="shared" si="9"/>
        <v>2.5368248772504001</v>
      </c>
      <c r="AV97" s="83">
        <f t="shared" si="10"/>
        <v>3.2074013456992247</v>
      </c>
    </row>
    <row r="98" spans="1:48" x14ac:dyDescent="0.35">
      <c r="A98" s="1" t="s">
        <v>76</v>
      </c>
      <c r="B98" s="1" t="s">
        <v>43</v>
      </c>
      <c r="C98" s="1" t="s">
        <v>44</v>
      </c>
      <c r="D98" s="1" t="s">
        <v>142</v>
      </c>
      <c r="E98" s="7">
        <v>25449</v>
      </c>
      <c r="F98" s="7">
        <v>7328</v>
      </c>
      <c r="G98" s="8">
        <v>28.794844591143097</v>
      </c>
      <c r="H98" s="9">
        <v>8.4600000000000009</v>
      </c>
      <c r="I98" s="9">
        <v>13.294295782906</v>
      </c>
      <c r="J98" s="9">
        <v>771</v>
      </c>
      <c r="K98" s="10">
        <v>700</v>
      </c>
      <c r="L98" s="10">
        <v>718</v>
      </c>
      <c r="M98" s="10">
        <v>822</v>
      </c>
      <c r="N98" s="10">
        <v>1189</v>
      </c>
      <c r="O98" s="10">
        <v>1444</v>
      </c>
      <c r="P98" s="10">
        <v>75000</v>
      </c>
      <c r="Q98" s="10">
        <v>22500</v>
      </c>
      <c r="R98" s="10">
        <v>38289.841151346802</v>
      </c>
      <c r="S98" s="10">
        <v>957.24602878366898</v>
      </c>
      <c r="T98" s="10">
        <v>562.5</v>
      </c>
      <c r="U98" s="10">
        <v>439.92</v>
      </c>
      <c r="V98" s="10">
        <v>691.30338071111305</v>
      </c>
      <c r="W98" s="10">
        <v>231.3</v>
      </c>
      <c r="X98" s="10">
        <v>28000</v>
      </c>
      <c r="Y98" s="10">
        <v>28720</v>
      </c>
      <c r="Z98" s="10">
        <v>32880</v>
      </c>
      <c r="AA98" s="10">
        <v>47560</v>
      </c>
      <c r="AB98" s="10">
        <v>57760</v>
      </c>
      <c r="AC98" s="9">
        <v>13.461538461538501</v>
      </c>
      <c r="AD98" s="9">
        <v>13.807692307692299</v>
      </c>
      <c r="AE98" s="9">
        <v>15.807692307692299</v>
      </c>
      <c r="AF98" s="9">
        <v>22.865384615384599</v>
      </c>
      <c r="AG98" s="9">
        <v>27.769230769230798</v>
      </c>
      <c r="AH98" s="8">
        <v>63.647935988361503</v>
      </c>
      <c r="AI98" s="8">
        <v>65.284597199490804</v>
      </c>
      <c r="AJ98" s="8">
        <v>74.740861974904504</v>
      </c>
      <c r="AK98" s="8">
        <v>108.110565557374</v>
      </c>
      <c r="AL98" s="8">
        <v>131.29659938170599</v>
      </c>
      <c r="AM98" s="8">
        <v>40.5032013169061</v>
      </c>
      <c r="AN98" s="8">
        <v>41.544712207912298</v>
      </c>
      <c r="AO98" s="8">
        <v>47.562330689281197</v>
      </c>
      <c r="AP98" s="8">
        <v>68.797580522573398</v>
      </c>
      <c r="AQ98" s="8">
        <v>83.552318145160697</v>
      </c>
      <c r="AR98" s="83">
        <f t="shared" si="6"/>
        <v>1.5911983997090375</v>
      </c>
      <c r="AS98" s="83">
        <f t="shared" si="7"/>
        <v>1.6321149299872701</v>
      </c>
      <c r="AT98" s="83">
        <f t="shared" si="8"/>
        <v>1.8685215493726126</v>
      </c>
      <c r="AU98" s="83">
        <f t="shared" si="9"/>
        <v>2.70276413893435</v>
      </c>
      <c r="AV98" s="83">
        <f t="shared" si="10"/>
        <v>3.2824149845426498</v>
      </c>
    </row>
    <row r="99" spans="1:48" x14ac:dyDescent="0.35">
      <c r="A99" s="1" t="s">
        <v>76</v>
      </c>
      <c r="B99" s="1" t="s">
        <v>43</v>
      </c>
      <c r="C99" s="1" t="s">
        <v>44</v>
      </c>
      <c r="D99" s="1" t="s">
        <v>143</v>
      </c>
      <c r="E99" s="7">
        <v>8558</v>
      </c>
      <c r="F99" s="7">
        <v>1809</v>
      </c>
      <c r="G99" s="8">
        <v>21.138116382332299</v>
      </c>
      <c r="H99" s="9">
        <v>8.4600000000000009</v>
      </c>
      <c r="I99" s="9">
        <v>12.424594168580199</v>
      </c>
      <c r="J99" s="9">
        <v>771</v>
      </c>
      <c r="K99" s="10">
        <v>521</v>
      </c>
      <c r="L99" s="10">
        <v>525</v>
      </c>
      <c r="M99" s="10">
        <v>694</v>
      </c>
      <c r="N99" s="10">
        <v>1003</v>
      </c>
      <c r="O99" s="10">
        <v>1219</v>
      </c>
      <c r="P99" s="10">
        <v>49400</v>
      </c>
      <c r="Q99" s="10">
        <v>14820</v>
      </c>
      <c r="R99" s="10">
        <v>29939.629557108401</v>
      </c>
      <c r="S99" s="10">
        <v>748.49073892771003</v>
      </c>
      <c r="T99" s="10">
        <v>370.5</v>
      </c>
      <c r="U99" s="10">
        <v>439.92</v>
      </c>
      <c r="V99" s="10">
        <v>646.07889676617197</v>
      </c>
      <c r="W99" s="10">
        <v>231.3</v>
      </c>
      <c r="X99" s="10">
        <v>20840</v>
      </c>
      <c r="Y99" s="10">
        <v>21000</v>
      </c>
      <c r="Z99" s="10">
        <v>27760</v>
      </c>
      <c r="AA99" s="10">
        <v>40120</v>
      </c>
      <c r="AB99" s="10">
        <v>48760</v>
      </c>
      <c r="AC99" s="9">
        <v>10.0192307692308</v>
      </c>
      <c r="AD99" s="9">
        <v>10.096153846153801</v>
      </c>
      <c r="AE99" s="9">
        <v>13.346153846153801</v>
      </c>
      <c r="AF99" s="9">
        <v>19.288461538461501</v>
      </c>
      <c r="AG99" s="9">
        <v>23.442307692307701</v>
      </c>
      <c r="AH99" s="8">
        <v>47.372249499909103</v>
      </c>
      <c r="AI99" s="8">
        <v>47.735951991271101</v>
      </c>
      <c r="AJ99" s="8">
        <v>63.102382251318403</v>
      </c>
      <c r="AK99" s="8">
        <v>91.198399709038</v>
      </c>
      <c r="AL99" s="8">
        <v>110.83833424258999</v>
      </c>
      <c r="AM99" s="8">
        <v>32.256122440015801</v>
      </c>
      <c r="AN99" s="8">
        <v>32.503770213067803</v>
      </c>
      <c r="AO99" s="8">
        <v>42.966888624512499</v>
      </c>
      <c r="AP99" s="8">
        <v>62.097679092775202</v>
      </c>
      <c r="AQ99" s="8">
        <v>75.470658837580203</v>
      </c>
      <c r="AR99" s="83">
        <f t="shared" si="6"/>
        <v>1.1843062374977276</v>
      </c>
      <c r="AS99" s="83">
        <f t="shared" si="7"/>
        <v>1.1933987997817774</v>
      </c>
      <c r="AT99" s="83">
        <f t="shared" si="8"/>
        <v>1.5775595562829601</v>
      </c>
      <c r="AU99" s="83">
        <f t="shared" si="9"/>
        <v>2.2799599927259502</v>
      </c>
      <c r="AV99" s="83">
        <f t="shared" si="10"/>
        <v>2.7709583560647499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 workbookViewId="0">
      <selection activeCell="E14" sqref="E14"/>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67" t="s">
        <v>231</v>
      </c>
      <c r="B1" s="67" t="s">
        <v>232</v>
      </c>
      <c r="C1" s="68" t="s">
        <v>233</v>
      </c>
      <c r="D1" s="69" t="s">
        <v>234</v>
      </c>
      <c r="E1" s="70" t="s">
        <v>235</v>
      </c>
      <c r="F1" s="71" t="s">
        <v>236</v>
      </c>
    </row>
    <row r="2" spans="1:6" x14ac:dyDescent="0.35">
      <c r="A2" s="67" t="s">
        <v>43</v>
      </c>
      <c r="B2" s="67" t="s">
        <v>237</v>
      </c>
      <c r="C2" t="s">
        <v>238</v>
      </c>
      <c r="D2" s="69">
        <v>226370</v>
      </c>
      <c r="E2" s="70">
        <v>26.295999999999999</v>
      </c>
      <c r="F2" s="72">
        <v>9.5516841025804098</v>
      </c>
    </row>
    <row r="3" spans="1:6" x14ac:dyDescent="0.35">
      <c r="A3" s="67" t="s">
        <v>43</v>
      </c>
      <c r="B3" s="67" t="s">
        <v>239</v>
      </c>
      <c r="C3" s="68" t="s">
        <v>240</v>
      </c>
      <c r="D3" s="69">
        <v>211860</v>
      </c>
      <c r="E3" s="70">
        <v>24.611000000000001</v>
      </c>
      <c r="F3" s="73">
        <v>9.5618238946213641</v>
      </c>
    </row>
    <row r="4" spans="1:6" x14ac:dyDescent="0.35">
      <c r="A4" s="67" t="s">
        <v>43</v>
      </c>
      <c r="B4" s="67" t="s">
        <v>241</v>
      </c>
      <c r="C4" s="68" t="s">
        <v>242</v>
      </c>
      <c r="D4" s="69">
        <v>242900</v>
      </c>
      <c r="E4" s="70">
        <v>28.216000000000001</v>
      </c>
      <c r="F4" s="72">
        <v>10.078953288710112</v>
      </c>
    </row>
    <row r="5" spans="1:6" x14ac:dyDescent="0.35">
      <c r="A5" s="67" t="s">
        <v>43</v>
      </c>
      <c r="B5" s="67" t="s">
        <v>243</v>
      </c>
      <c r="C5" t="s">
        <v>244</v>
      </c>
      <c r="D5" s="69">
        <v>80900</v>
      </c>
      <c r="E5" s="70">
        <v>9.3970000000000002</v>
      </c>
      <c r="F5" s="72">
        <v>10.839437691781802</v>
      </c>
    </row>
    <row r="6" spans="1:6" x14ac:dyDescent="0.35">
      <c r="A6" s="67" t="s">
        <v>43</v>
      </c>
      <c r="B6" s="67" t="s">
        <v>245</v>
      </c>
      <c r="C6" s="68" t="s">
        <v>246</v>
      </c>
      <c r="D6" s="69">
        <v>336060</v>
      </c>
      <c r="E6" s="70">
        <v>39.037999999999997</v>
      </c>
      <c r="F6" s="73">
        <v>11.174050829133344</v>
      </c>
    </row>
    <row r="7" spans="1:6" x14ac:dyDescent="0.35">
      <c r="A7" s="67" t="s">
        <v>43</v>
      </c>
      <c r="B7" s="67" t="s">
        <v>247</v>
      </c>
      <c r="C7" s="68" t="s">
        <v>248</v>
      </c>
      <c r="D7" s="69">
        <v>124460</v>
      </c>
      <c r="E7" s="70">
        <v>14.457000000000001</v>
      </c>
      <c r="F7" s="72">
        <v>11.275448749542903</v>
      </c>
    </row>
    <row r="8" spans="1:6" x14ac:dyDescent="0.35">
      <c r="A8" s="67" t="s">
        <v>43</v>
      </c>
      <c r="B8" s="67" t="s">
        <v>249</v>
      </c>
      <c r="C8" s="68" t="s">
        <v>250</v>
      </c>
      <c r="D8" s="69">
        <v>85690</v>
      </c>
      <c r="E8" s="70">
        <v>9.9540000000000006</v>
      </c>
      <c r="F8" s="72">
        <v>11.883836272000256</v>
      </c>
    </row>
    <row r="9" spans="1:6" x14ac:dyDescent="0.35">
      <c r="A9" s="67" t="s">
        <v>43</v>
      </c>
      <c r="B9" s="67" t="s">
        <v>251</v>
      </c>
      <c r="C9" t="s">
        <v>252</v>
      </c>
      <c r="D9" s="69">
        <v>142260</v>
      </c>
      <c r="E9" s="70">
        <v>16.524999999999999</v>
      </c>
      <c r="F9" s="72">
        <v>11.964954608327902</v>
      </c>
    </row>
    <row r="10" spans="1:6" x14ac:dyDescent="0.35">
      <c r="A10" s="67" t="s">
        <v>43</v>
      </c>
      <c r="B10" s="67" t="s">
        <v>253</v>
      </c>
      <c r="C10" s="68" t="s">
        <v>254</v>
      </c>
      <c r="D10" s="69">
        <v>84490</v>
      </c>
      <c r="E10" s="70">
        <v>9.8149999999999995</v>
      </c>
      <c r="F10" s="72">
        <v>12.603761506908119</v>
      </c>
    </row>
    <row r="11" spans="1:6" x14ac:dyDescent="0.35">
      <c r="A11" s="67" t="s">
        <v>43</v>
      </c>
      <c r="B11" s="67" t="s">
        <v>255</v>
      </c>
      <c r="C11" t="s">
        <v>256</v>
      </c>
      <c r="D11" s="69">
        <v>89860</v>
      </c>
      <c r="E11" s="70">
        <v>10.438000000000001</v>
      </c>
      <c r="F11" s="72">
        <v>12.684879843235766</v>
      </c>
    </row>
    <row r="12" spans="1:6" x14ac:dyDescent="0.35">
      <c r="A12" s="67" t="s">
        <v>43</v>
      </c>
      <c r="B12" s="67" t="s">
        <v>257</v>
      </c>
      <c r="C12" t="s">
        <v>258</v>
      </c>
      <c r="D12" s="69">
        <v>145920</v>
      </c>
      <c r="E12" s="70">
        <v>16.951000000000001</v>
      </c>
      <c r="F12" s="72">
        <v>12.816697139768193</v>
      </c>
    </row>
    <row r="13" spans="1:6" x14ac:dyDescent="0.35">
      <c r="A13" s="67" t="s">
        <v>43</v>
      </c>
      <c r="B13" s="67" t="s">
        <v>259</v>
      </c>
      <c r="C13" s="68" t="s">
        <v>260</v>
      </c>
      <c r="D13" s="69">
        <v>110600</v>
      </c>
      <c r="E13" s="70">
        <v>12.847</v>
      </c>
      <c r="F13" s="72">
        <v>13.14117048507878</v>
      </c>
    </row>
    <row r="14" spans="1:6" x14ac:dyDescent="0.35">
      <c r="A14" s="67" t="s">
        <v>43</v>
      </c>
      <c r="B14" s="67" t="s">
        <v>261</v>
      </c>
      <c r="C14" s="68" t="s">
        <v>262</v>
      </c>
      <c r="D14" s="69">
        <v>82180</v>
      </c>
      <c r="E14" s="70">
        <v>9.5470000000000006</v>
      </c>
      <c r="F14" s="72">
        <v>13.769837591618042</v>
      </c>
    </row>
    <row r="15" spans="1:6" x14ac:dyDescent="0.35">
      <c r="A15" s="67" t="s">
        <v>43</v>
      </c>
      <c r="B15" s="67" t="s">
        <v>263</v>
      </c>
      <c r="C15" s="68" t="s">
        <v>264</v>
      </c>
      <c r="D15" s="69">
        <v>186860</v>
      </c>
      <c r="E15" s="70">
        <v>21.706</v>
      </c>
      <c r="F15" s="72">
        <v>14.611440331017377</v>
      </c>
    </row>
    <row r="16" spans="1:6" x14ac:dyDescent="0.35">
      <c r="A16" s="67" t="s">
        <v>43</v>
      </c>
      <c r="B16" s="67" t="s">
        <v>265</v>
      </c>
      <c r="C16" s="68" t="s">
        <v>266</v>
      </c>
      <c r="D16" s="69">
        <v>68430</v>
      </c>
      <c r="E16" s="70">
        <v>7.9489999999999998</v>
      </c>
      <c r="F16" s="72">
        <v>14.651999499181199</v>
      </c>
    </row>
    <row r="17" spans="1:6" x14ac:dyDescent="0.35">
      <c r="A17" s="67" t="s">
        <v>43</v>
      </c>
      <c r="B17" s="67" t="s">
        <v>267</v>
      </c>
      <c r="C17" t="s">
        <v>268</v>
      </c>
      <c r="D17" s="69">
        <v>251790</v>
      </c>
      <c r="E17" s="70">
        <v>29.248999999999999</v>
      </c>
      <c r="F17" s="72">
        <v>15.24010743755664</v>
      </c>
    </row>
    <row r="18" spans="1:6" x14ac:dyDescent="0.35">
      <c r="A18" s="67" t="s">
        <v>43</v>
      </c>
      <c r="B18" s="67" t="s">
        <v>269</v>
      </c>
      <c r="C18" s="68" t="s">
        <v>270</v>
      </c>
      <c r="D18" s="69">
        <v>142550</v>
      </c>
      <c r="E18" s="70">
        <v>16.559000000000001</v>
      </c>
      <c r="F18" s="72">
        <v>16.355484562061783</v>
      </c>
    </row>
    <row r="19" spans="1:6" x14ac:dyDescent="0.35">
      <c r="A19" s="67" t="s">
        <v>43</v>
      </c>
      <c r="B19" s="67" t="s">
        <v>271</v>
      </c>
      <c r="C19" s="68" t="s">
        <v>272</v>
      </c>
      <c r="D19" s="69">
        <v>89870</v>
      </c>
      <c r="E19" s="70">
        <v>10.44</v>
      </c>
      <c r="F19" s="72">
        <v>16.385903938184651</v>
      </c>
    </row>
    <row r="20" spans="1:6" x14ac:dyDescent="0.35">
      <c r="A20" s="67" t="s">
        <v>43</v>
      </c>
      <c r="B20" s="67" t="s">
        <v>273</v>
      </c>
      <c r="C20" t="s">
        <v>274</v>
      </c>
      <c r="D20" s="69">
        <v>67690</v>
      </c>
      <c r="E20" s="70">
        <v>7.8630000000000004</v>
      </c>
      <c r="F20" s="72">
        <v>16.821914995945754</v>
      </c>
    </row>
    <row r="21" spans="1:6" x14ac:dyDescent="0.35">
      <c r="A21" s="74" t="s">
        <v>43</v>
      </c>
      <c r="B21" s="74" t="s">
        <v>275</v>
      </c>
      <c r="C21" s="75" t="s">
        <v>276</v>
      </c>
      <c r="D21" s="76">
        <v>8608660</v>
      </c>
      <c r="E21" s="77">
        <v>1000</v>
      </c>
      <c r="F21" s="78">
        <v>16.852334372068622</v>
      </c>
    </row>
    <row r="22" spans="1:6" x14ac:dyDescent="0.35">
      <c r="A22" s="67" t="s">
        <v>43</v>
      </c>
      <c r="B22" s="67" t="s">
        <v>277</v>
      </c>
      <c r="C22" t="s">
        <v>278</v>
      </c>
      <c r="D22" s="69">
        <v>97300</v>
      </c>
      <c r="E22" s="70">
        <v>11.303000000000001</v>
      </c>
      <c r="F22" s="72">
        <v>18.332744010048174</v>
      </c>
    </row>
    <row r="23" spans="1:6" x14ac:dyDescent="0.35">
      <c r="C23" s="79" t="s">
        <v>279</v>
      </c>
      <c r="F23" s="80">
        <v>18.410513174258401</v>
      </c>
    </row>
    <row r="24" spans="1:6" x14ac:dyDescent="0.35">
      <c r="A24" s="67" t="s">
        <v>43</v>
      </c>
      <c r="B24" s="67" t="s">
        <v>280</v>
      </c>
      <c r="C24" t="s">
        <v>281</v>
      </c>
      <c r="D24" s="69">
        <v>87960</v>
      </c>
      <c r="E24" s="70">
        <v>10.218</v>
      </c>
      <c r="F24" s="72">
        <v>18.900572364341702</v>
      </c>
    </row>
    <row r="25" spans="1:6" x14ac:dyDescent="0.35">
      <c r="A25" s="67" t="s">
        <v>43</v>
      </c>
      <c r="B25" s="67" t="s">
        <v>282</v>
      </c>
      <c r="C25" t="s">
        <v>283</v>
      </c>
      <c r="D25" s="69">
        <v>86300</v>
      </c>
      <c r="E25" s="70">
        <v>10.025</v>
      </c>
      <c r="F25" s="72">
        <v>19.985530112723978</v>
      </c>
    </row>
    <row r="26" spans="1:6" x14ac:dyDescent="0.35">
      <c r="A26" s="67" t="s">
        <v>43</v>
      </c>
      <c r="B26" s="67" t="s">
        <v>284</v>
      </c>
      <c r="C26" s="68" t="s">
        <v>285</v>
      </c>
      <c r="D26" s="69">
        <v>83150</v>
      </c>
      <c r="E26" s="70">
        <v>9.6590000000000007</v>
      </c>
      <c r="F26" s="72">
        <v>22.81453209215066</v>
      </c>
    </row>
    <row r="27" spans="1:6" x14ac:dyDescent="0.35">
      <c r="C27" s="79" t="s">
        <v>286</v>
      </c>
      <c r="F27" s="80">
        <v>22.856676963139002</v>
      </c>
    </row>
    <row r="28" spans="1:6" x14ac:dyDescent="0.35">
      <c r="A28" s="67" t="s">
        <v>43</v>
      </c>
      <c r="B28" s="67" t="s">
        <v>287</v>
      </c>
      <c r="C28" t="s">
        <v>288</v>
      </c>
      <c r="D28" s="69">
        <v>75750</v>
      </c>
      <c r="E28" s="70">
        <v>8.7989999999999995</v>
      </c>
      <c r="F28" s="72">
        <v>23.706638795753989</v>
      </c>
    </row>
    <row r="29" spans="1:6" x14ac:dyDescent="0.35">
      <c r="A29" s="67" t="s">
        <v>43</v>
      </c>
      <c r="B29" s="67" t="s">
        <v>289</v>
      </c>
      <c r="C29" s="68" t="s">
        <v>290</v>
      </c>
      <c r="D29" s="69">
        <v>92960</v>
      </c>
      <c r="E29" s="70">
        <v>10.798</v>
      </c>
      <c r="F29" s="72">
        <v>24.274662146048303</v>
      </c>
    </row>
    <row r="30" spans="1:6" x14ac:dyDescent="0.35">
      <c r="A30" s="67" t="s">
        <v>43</v>
      </c>
      <c r="B30" s="67" t="s">
        <v>291</v>
      </c>
      <c r="C30" s="68" t="s">
        <v>292</v>
      </c>
      <c r="D30" s="69">
        <v>107150</v>
      </c>
      <c r="E30" s="70">
        <v>12.446999999999999</v>
      </c>
      <c r="F30" s="72">
        <v>25.207523013816239</v>
      </c>
    </row>
    <row r="31" spans="1:6" x14ac:dyDescent="0.35">
      <c r="A31" s="67" t="s">
        <v>43</v>
      </c>
      <c r="B31" s="67" t="s">
        <v>293</v>
      </c>
      <c r="C31" s="68" t="s">
        <v>294</v>
      </c>
      <c r="D31" s="69">
        <v>72340</v>
      </c>
      <c r="E31" s="70">
        <v>8.4039999999999999</v>
      </c>
      <c r="F31" s="72">
        <v>29.374977542649091</v>
      </c>
    </row>
    <row r="32" spans="1:6" x14ac:dyDescent="0.35">
      <c r="A32" s="67" t="s">
        <v>43</v>
      </c>
      <c r="B32" s="67" t="s">
        <v>295</v>
      </c>
      <c r="C32" t="s">
        <v>296</v>
      </c>
      <c r="D32" s="69">
        <v>71940</v>
      </c>
      <c r="E32" s="70">
        <v>8.3569999999999993</v>
      </c>
      <c r="F32" s="72">
        <v>30.358537370621811</v>
      </c>
    </row>
    <row r="33" spans="1:6" x14ac:dyDescent="0.35">
      <c r="A33" s="67" t="s">
        <v>43</v>
      </c>
      <c r="B33" s="67" t="s">
        <v>297</v>
      </c>
      <c r="C33" s="68" t="s">
        <v>298</v>
      </c>
      <c r="D33" s="69">
        <v>177600</v>
      </c>
      <c r="E33" s="70">
        <v>20.631</v>
      </c>
      <c r="F33" s="81">
        <v>31.392796158799307</v>
      </c>
    </row>
    <row r="34" spans="1:6" x14ac:dyDescent="0.35">
      <c r="A34" s="67" t="s">
        <v>43</v>
      </c>
      <c r="B34" s="67" t="s">
        <v>299</v>
      </c>
      <c r="C34" t="s">
        <v>300</v>
      </c>
      <c r="D34" s="69">
        <v>123800</v>
      </c>
      <c r="E34" s="70">
        <v>14.38</v>
      </c>
      <c r="F34" s="81">
        <v>44.939558325516323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19" customWidth="1"/>
    <col min="2" max="2" width="59.1796875" style="66" customWidth="1"/>
    <col min="3" max="3" width="12.1796875" style="21" customWidth="1"/>
    <col min="4" max="4" width="11" style="21" customWidth="1"/>
    <col min="5" max="5" width="59.1796875" style="20" customWidth="1"/>
    <col min="6" max="6" width="59.54296875" style="22" customWidth="1"/>
    <col min="7" max="7" width="10.81640625" style="23" customWidth="1"/>
    <col min="8" max="8" width="8.453125" style="24" bestFit="1" customWidth="1"/>
    <col min="9" max="256" width="8" style="18"/>
    <col min="257" max="257" width="2.7265625" style="18" customWidth="1"/>
    <col min="258" max="258" width="59.1796875" style="18" customWidth="1"/>
    <col min="259" max="259" width="12.1796875" style="18" customWidth="1"/>
    <col min="260" max="260" width="11" style="18" customWidth="1"/>
    <col min="261" max="261" width="59.1796875" style="18" customWidth="1"/>
    <col min="262" max="262" width="59.54296875" style="18" customWidth="1"/>
    <col min="263" max="263" width="10.81640625" style="18" customWidth="1"/>
    <col min="264" max="512" width="8" style="18"/>
    <col min="513" max="513" width="2.7265625" style="18" customWidth="1"/>
    <col min="514" max="514" width="59.1796875" style="18" customWidth="1"/>
    <col min="515" max="515" width="12.1796875" style="18" customWidth="1"/>
    <col min="516" max="516" width="11" style="18" customWidth="1"/>
    <col min="517" max="517" width="59.1796875" style="18" customWidth="1"/>
    <col min="518" max="518" width="59.54296875" style="18" customWidth="1"/>
    <col min="519" max="519" width="10.81640625" style="18" customWidth="1"/>
    <col min="520" max="768" width="8" style="18"/>
    <col min="769" max="769" width="2.7265625" style="18" customWidth="1"/>
    <col min="770" max="770" width="59.1796875" style="18" customWidth="1"/>
    <col min="771" max="771" width="12.1796875" style="18" customWidth="1"/>
    <col min="772" max="772" width="11" style="18" customWidth="1"/>
    <col min="773" max="773" width="59.1796875" style="18" customWidth="1"/>
    <col min="774" max="774" width="59.54296875" style="18" customWidth="1"/>
    <col min="775" max="775" width="10.81640625" style="18" customWidth="1"/>
    <col min="776" max="1024" width="8" style="18"/>
    <col min="1025" max="1025" width="2.7265625" style="18" customWidth="1"/>
    <col min="1026" max="1026" width="59.1796875" style="18" customWidth="1"/>
    <col min="1027" max="1027" width="12.1796875" style="18" customWidth="1"/>
    <col min="1028" max="1028" width="11" style="18" customWidth="1"/>
    <col min="1029" max="1029" width="59.1796875" style="18" customWidth="1"/>
    <col min="1030" max="1030" width="59.54296875" style="18" customWidth="1"/>
    <col min="1031" max="1031" width="10.81640625" style="18" customWidth="1"/>
    <col min="1032" max="1280" width="8" style="18"/>
    <col min="1281" max="1281" width="2.7265625" style="18" customWidth="1"/>
    <col min="1282" max="1282" width="59.1796875" style="18" customWidth="1"/>
    <col min="1283" max="1283" width="12.1796875" style="18" customWidth="1"/>
    <col min="1284" max="1284" width="11" style="18" customWidth="1"/>
    <col min="1285" max="1285" width="59.1796875" style="18" customWidth="1"/>
    <col min="1286" max="1286" width="59.54296875" style="18" customWidth="1"/>
    <col min="1287" max="1287" width="10.81640625" style="18" customWidth="1"/>
    <col min="1288" max="1536" width="8" style="18"/>
    <col min="1537" max="1537" width="2.7265625" style="18" customWidth="1"/>
    <col min="1538" max="1538" width="59.1796875" style="18" customWidth="1"/>
    <col min="1539" max="1539" width="12.1796875" style="18" customWidth="1"/>
    <col min="1540" max="1540" width="11" style="18" customWidth="1"/>
    <col min="1541" max="1541" width="59.1796875" style="18" customWidth="1"/>
    <col min="1542" max="1542" width="59.54296875" style="18" customWidth="1"/>
    <col min="1543" max="1543" width="10.81640625" style="18" customWidth="1"/>
    <col min="1544" max="1792" width="8" style="18"/>
    <col min="1793" max="1793" width="2.7265625" style="18" customWidth="1"/>
    <col min="1794" max="1794" width="59.1796875" style="18" customWidth="1"/>
    <col min="1795" max="1795" width="12.1796875" style="18" customWidth="1"/>
    <col min="1796" max="1796" width="11" style="18" customWidth="1"/>
    <col min="1797" max="1797" width="59.1796875" style="18" customWidth="1"/>
    <col min="1798" max="1798" width="59.54296875" style="18" customWidth="1"/>
    <col min="1799" max="1799" width="10.81640625" style="18" customWidth="1"/>
    <col min="1800" max="2048" width="8" style="18"/>
    <col min="2049" max="2049" width="2.7265625" style="18" customWidth="1"/>
    <col min="2050" max="2050" width="59.1796875" style="18" customWidth="1"/>
    <col min="2051" max="2051" width="12.1796875" style="18" customWidth="1"/>
    <col min="2052" max="2052" width="11" style="18" customWidth="1"/>
    <col min="2053" max="2053" width="59.1796875" style="18" customWidth="1"/>
    <col min="2054" max="2054" width="59.54296875" style="18" customWidth="1"/>
    <col min="2055" max="2055" width="10.81640625" style="18" customWidth="1"/>
    <col min="2056" max="2304" width="8" style="18"/>
    <col min="2305" max="2305" width="2.7265625" style="18" customWidth="1"/>
    <col min="2306" max="2306" width="59.1796875" style="18" customWidth="1"/>
    <col min="2307" max="2307" width="12.1796875" style="18" customWidth="1"/>
    <col min="2308" max="2308" width="11" style="18" customWidth="1"/>
    <col min="2309" max="2309" width="59.1796875" style="18" customWidth="1"/>
    <col min="2310" max="2310" width="59.54296875" style="18" customWidth="1"/>
    <col min="2311" max="2311" width="10.81640625" style="18" customWidth="1"/>
    <col min="2312" max="2560" width="8" style="18"/>
    <col min="2561" max="2561" width="2.7265625" style="18" customWidth="1"/>
    <col min="2562" max="2562" width="59.1796875" style="18" customWidth="1"/>
    <col min="2563" max="2563" width="12.1796875" style="18" customWidth="1"/>
    <col min="2564" max="2564" width="11" style="18" customWidth="1"/>
    <col min="2565" max="2565" width="59.1796875" style="18" customWidth="1"/>
    <col min="2566" max="2566" width="59.54296875" style="18" customWidth="1"/>
    <col min="2567" max="2567" width="10.81640625" style="18" customWidth="1"/>
    <col min="2568" max="2816" width="8" style="18"/>
    <col min="2817" max="2817" width="2.7265625" style="18" customWidth="1"/>
    <col min="2818" max="2818" width="59.1796875" style="18" customWidth="1"/>
    <col min="2819" max="2819" width="12.1796875" style="18" customWidth="1"/>
    <col min="2820" max="2820" width="11" style="18" customWidth="1"/>
    <col min="2821" max="2821" width="59.1796875" style="18" customWidth="1"/>
    <col min="2822" max="2822" width="59.54296875" style="18" customWidth="1"/>
    <col min="2823" max="2823" width="10.81640625" style="18" customWidth="1"/>
    <col min="2824" max="3072" width="8" style="18"/>
    <col min="3073" max="3073" width="2.7265625" style="18" customWidth="1"/>
    <col min="3074" max="3074" width="59.1796875" style="18" customWidth="1"/>
    <col min="3075" max="3075" width="12.1796875" style="18" customWidth="1"/>
    <col min="3076" max="3076" width="11" style="18" customWidth="1"/>
    <col min="3077" max="3077" width="59.1796875" style="18" customWidth="1"/>
    <col min="3078" max="3078" width="59.54296875" style="18" customWidth="1"/>
    <col min="3079" max="3079" width="10.81640625" style="18" customWidth="1"/>
    <col min="3080" max="3328" width="8" style="18"/>
    <col min="3329" max="3329" width="2.7265625" style="18" customWidth="1"/>
    <col min="3330" max="3330" width="59.1796875" style="18" customWidth="1"/>
    <col min="3331" max="3331" width="12.1796875" style="18" customWidth="1"/>
    <col min="3332" max="3332" width="11" style="18" customWidth="1"/>
    <col min="3333" max="3333" width="59.1796875" style="18" customWidth="1"/>
    <col min="3334" max="3334" width="59.54296875" style="18" customWidth="1"/>
    <col min="3335" max="3335" width="10.81640625" style="18" customWidth="1"/>
    <col min="3336" max="3584" width="8" style="18"/>
    <col min="3585" max="3585" width="2.7265625" style="18" customWidth="1"/>
    <col min="3586" max="3586" width="59.1796875" style="18" customWidth="1"/>
    <col min="3587" max="3587" width="12.1796875" style="18" customWidth="1"/>
    <col min="3588" max="3588" width="11" style="18" customWidth="1"/>
    <col min="3589" max="3589" width="59.1796875" style="18" customWidth="1"/>
    <col min="3590" max="3590" width="59.54296875" style="18" customWidth="1"/>
    <col min="3591" max="3591" width="10.81640625" style="18" customWidth="1"/>
    <col min="3592" max="3840" width="8" style="18"/>
    <col min="3841" max="3841" width="2.7265625" style="18" customWidth="1"/>
    <col min="3842" max="3842" width="59.1796875" style="18" customWidth="1"/>
    <col min="3843" max="3843" width="12.1796875" style="18" customWidth="1"/>
    <col min="3844" max="3844" width="11" style="18" customWidth="1"/>
    <col min="3845" max="3845" width="59.1796875" style="18" customWidth="1"/>
    <col min="3846" max="3846" width="59.54296875" style="18" customWidth="1"/>
    <col min="3847" max="3847" width="10.81640625" style="18" customWidth="1"/>
    <col min="3848" max="4096" width="8" style="18"/>
    <col min="4097" max="4097" width="2.7265625" style="18" customWidth="1"/>
    <col min="4098" max="4098" width="59.1796875" style="18" customWidth="1"/>
    <col min="4099" max="4099" width="12.1796875" style="18" customWidth="1"/>
    <col min="4100" max="4100" width="11" style="18" customWidth="1"/>
    <col min="4101" max="4101" width="59.1796875" style="18" customWidth="1"/>
    <col min="4102" max="4102" width="59.54296875" style="18" customWidth="1"/>
    <col min="4103" max="4103" width="10.81640625" style="18" customWidth="1"/>
    <col min="4104" max="4352" width="8" style="18"/>
    <col min="4353" max="4353" width="2.7265625" style="18" customWidth="1"/>
    <col min="4354" max="4354" width="59.1796875" style="18" customWidth="1"/>
    <col min="4355" max="4355" width="12.1796875" style="18" customWidth="1"/>
    <col min="4356" max="4356" width="11" style="18" customWidth="1"/>
    <col min="4357" max="4357" width="59.1796875" style="18" customWidth="1"/>
    <col min="4358" max="4358" width="59.54296875" style="18" customWidth="1"/>
    <col min="4359" max="4359" width="10.81640625" style="18" customWidth="1"/>
    <col min="4360" max="4608" width="8" style="18"/>
    <col min="4609" max="4609" width="2.7265625" style="18" customWidth="1"/>
    <col min="4610" max="4610" width="59.1796875" style="18" customWidth="1"/>
    <col min="4611" max="4611" width="12.1796875" style="18" customWidth="1"/>
    <col min="4612" max="4612" width="11" style="18" customWidth="1"/>
    <col min="4613" max="4613" width="59.1796875" style="18" customWidth="1"/>
    <col min="4614" max="4614" width="59.54296875" style="18" customWidth="1"/>
    <col min="4615" max="4615" width="10.81640625" style="18" customWidth="1"/>
    <col min="4616" max="4864" width="8" style="18"/>
    <col min="4865" max="4865" width="2.7265625" style="18" customWidth="1"/>
    <col min="4866" max="4866" width="59.1796875" style="18" customWidth="1"/>
    <col min="4867" max="4867" width="12.1796875" style="18" customWidth="1"/>
    <col min="4868" max="4868" width="11" style="18" customWidth="1"/>
    <col min="4869" max="4869" width="59.1796875" style="18" customWidth="1"/>
    <col min="4870" max="4870" width="59.54296875" style="18" customWidth="1"/>
    <col min="4871" max="4871" width="10.81640625" style="18" customWidth="1"/>
    <col min="4872" max="5120" width="8" style="18"/>
    <col min="5121" max="5121" width="2.7265625" style="18" customWidth="1"/>
    <col min="5122" max="5122" width="59.1796875" style="18" customWidth="1"/>
    <col min="5123" max="5123" width="12.1796875" style="18" customWidth="1"/>
    <col min="5124" max="5124" width="11" style="18" customWidth="1"/>
    <col min="5125" max="5125" width="59.1796875" style="18" customWidth="1"/>
    <col min="5126" max="5126" width="59.54296875" style="18" customWidth="1"/>
    <col min="5127" max="5127" width="10.81640625" style="18" customWidth="1"/>
    <col min="5128" max="5376" width="8" style="18"/>
    <col min="5377" max="5377" width="2.7265625" style="18" customWidth="1"/>
    <col min="5378" max="5378" width="59.1796875" style="18" customWidth="1"/>
    <col min="5379" max="5379" width="12.1796875" style="18" customWidth="1"/>
    <col min="5380" max="5380" width="11" style="18" customWidth="1"/>
    <col min="5381" max="5381" width="59.1796875" style="18" customWidth="1"/>
    <col min="5382" max="5382" width="59.54296875" style="18" customWidth="1"/>
    <col min="5383" max="5383" width="10.81640625" style="18" customWidth="1"/>
    <col min="5384" max="5632" width="8" style="18"/>
    <col min="5633" max="5633" width="2.7265625" style="18" customWidth="1"/>
    <col min="5634" max="5634" width="59.1796875" style="18" customWidth="1"/>
    <col min="5635" max="5635" width="12.1796875" style="18" customWidth="1"/>
    <col min="5636" max="5636" width="11" style="18" customWidth="1"/>
    <col min="5637" max="5637" width="59.1796875" style="18" customWidth="1"/>
    <col min="5638" max="5638" width="59.54296875" style="18" customWidth="1"/>
    <col min="5639" max="5639" width="10.81640625" style="18" customWidth="1"/>
    <col min="5640" max="5888" width="8" style="18"/>
    <col min="5889" max="5889" width="2.7265625" style="18" customWidth="1"/>
    <col min="5890" max="5890" width="59.1796875" style="18" customWidth="1"/>
    <col min="5891" max="5891" width="12.1796875" style="18" customWidth="1"/>
    <col min="5892" max="5892" width="11" style="18" customWidth="1"/>
    <col min="5893" max="5893" width="59.1796875" style="18" customWidth="1"/>
    <col min="5894" max="5894" width="59.54296875" style="18" customWidth="1"/>
    <col min="5895" max="5895" width="10.81640625" style="18" customWidth="1"/>
    <col min="5896" max="6144" width="8" style="18"/>
    <col min="6145" max="6145" width="2.7265625" style="18" customWidth="1"/>
    <col min="6146" max="6146" width="59.1796875" style="18" customWidth="1"/>
    <col min="6147" max="6147" width="12.1796875" style="18" customWidth="1"/>
    <col min="6148" max="6148" width="11" style="18" customWidth="1"/>
    <col min="6149" max="6149" width="59.1796875" style="18" customWidth="1"/>
    <col min="6150" max="6150" width="59.54296875" style="18" customWidth="1"/>
    <col min="6151" max="6151" width="10.81640625" style="18" customWidth="1"/>
    <col min="6152" max="6400" width="8" style="18"/>
    <col min="6401" max="6401" width="2.7265625" style="18" customWidth="1"/>
    <col min="6402" max="6402" width="59.1796875" style="18" customWidth="1"/>
    <col min="6403" max="6403" width="12.1796875" style="18" customWidth="1"/>
    <col min="6404" max="6404" width="11" style="18" customWidth="1"/>
    <col min="6405" max="6405" width="59.1796875" style="18" customWidth="1"/>
    <col min="6406" max="6406" width="59.54296875" style="18" customWidth="1"/>
    <col min="6407" max="6407" width="10.81640625" style="18" customWidth="1"/>
    <col min="6408" max="6656" width="8" style="18"/>
    <col min="6657" max="6657" width="2.7265625" style="18" customWidth="1"/>
    <col min="6658" max="6658" width="59.1796875" style="18" customWidth="1"/>
    <col min="6659" max="6659" width="12.1796875" style="18" customWidth="1"/>
    <col min="6660" max="6660" width="11" style="18" customWidth="1"/>
    <col min="6661" max="6661" width="59.1796875" style="18" customWidth="1"/>
    <col min="6662" max="6662" width="59.54296875" style="18" customWidth="1"/>
    <col min="6663" max="6663" width="10.81640625" style="18" customWidth="1"/>
    <col min="6664" max="6912" width="8" style="18"/>
    <col min="6913" max="6913" width="2.7265625" style="18" customWidth="1"/>
    <col min="6914" max="6914" width="59.1796875" style="18" customWidth="1"/>
    <col min="6915" max="6915" width="12.1796875" style="18" customWidth="1"/>
    <col min="6916" max="6916" width="11" style="18" customWidth="1"/>
    <col min="6917" max="6917" width="59.1796875" style="18" customWidth="1"/>
    <col min="6918" max="6918" width="59.54296875" style="18" customWidth="1"/>
    <col min="6919" max="6919" width="10.81640625" style="18" customWidth="1"/>
    <col min="6920" max="7168" width="8" style="18"/>
    <col min="7169" max="7169" width="2.7265625" style="18" customWidth="1"/>
    <col min="7170" max="7170" width="59.1796875" style="18" customWidth="1"/>
    <col min="7171" max="7171" width="12.1796875" style="18" customWidth="1"/>
    <col min="7172" max="7172" width="11" style="18" customWidth="1"/>
    <col min="7173" max="7173" width="59.1796875" style="18" customWidth="1"/>
    <col min="7174" max="7174" width="59.54296875" style="18" customWidth="1"/>
    <col min="7175" max="7175" width="10.81640625" style="18" customWidth="1"/>
    <col min="7176" max="7424" width="8" style="18"/>
    <col min="7425" max="7425" width="2.7265625" style="18" customWidth="1"/>
    <col min="7426" max="7426" width="59.1796875" style="18" customWidth="1"/>
    <col min="7427" max="7427" width="12.1796875" style="18" customWidth="1"/>
    <col min="7428" max="7428" width="11" style="18" customWidth="1"/>
    <col min="7429" max="7429" width="59.1796875" style="18" customWidth="1"/>
    <col min="7430" max="7430" width="59.54296875" style="18" customWidth="1"/>
    <col min="7431" max="7431" width="10.81640625" style="18" customWidth="1"/>
    <col min="7432" max="7680" width="8" style="18"/>
    <col min="7681" max="7681" width="2.7265625" style="18" customWidth="1"/>
    <col min="7682" max="7682" width="59.1796875" style="18" customWidth="1"/>
    <col min="7683" max="7683" width="12.1796875" style="18" customWidth="1"/>
    <col min="7684" max="7684" width="11" style="18" customWidth="1"/>
    <col min="7685" max="7685" width="59.1796875" style="18" customWidth="1"/>
    <col min="7686" max="7686" width="59.54296875" style="18" customWidth="1"/>
    <col min="7687" max="7687" width="10.81640625" style="18" customWidth="1"/>
    <col min="7688" max="7936" width="8" style="18"/>
    <col min="7937" max="7937" width="2.7265625" style="18" customWidth="1"/>
    <col min="7938" max="7938" width="59.1796875" style="18" customWidth="1"/>
    <col min="7939" max="7939" width="12.1796875" style="18" customWidth="1"/>
    <col min="7940" max="7940" width="11" style="18" customWidth="1"/>
    <col min="7941" max="7941" width="59.1796875" style="18" customWidth="1"/>
    <col min="7942" max="7942" width="59.54296875" style="18" customWidth="1"/>
    <col min="7943" max="7943" width="10.81640625" style="18" customWidth="1"/>
    <col min="7944" max="8192" width="8" style="18"/>
    <col min="8193" max="8193" width="2.7265625" style="18" customWidth="1"/>
    <col min="8194" max="8194" width="59.1796875" style="18" customWidth="1"/>
    <col min="8195" max="8195" width="12.1796875" style="18" customWidth="1"/>
    <col min="8196" max="8196" width="11" style="18" customWidth="1"/>
    <col min="8197" max="8197" width="59.1796875" style="18" customWidth="1"/>
    <col min="8198" max="8198" width="59.54296875" style="18" customWidth="1"/>
    <col min="8199" max="8199" width="10.81640625" style="18" customWidth="1"/>
    <col min="8200" max="8448" width="8" style="18"/>
    <col min="8449" max="8449" width="2.7265625" style="18" customWidth="1"/>
    <col min="8450" max="8450" width="59.1796875" style="18" customWidth="1"/>
    <col min="8451" max="8451" width="12.1796875" style="18" customWidth="1"/>
    <col min="8452" max="8452" width="11" style="18" customWidth="1"/>
    <col min="8453" max="8453" width="59.1796875" style="18" customWidth="1"/>
    <col min="8454" max="8454" width="59.54296875" style="18" customWidth="1"/>
    <col min="8455" max="8455" width="10.81640625" style="18" customWidth="1"/>
    <col min="8456" max="8704" width="8" style="18"/>
    <col min="8705" max="8705" width="2.7265625" style="18" customWidth="1"/>
    <col min="8706" max="8706" width="59.1796875" style="18" customWidth="1"/>
    <col min="8707" max="8707" width="12.1796875" style="18" customWidth="1"/>
    <col min="8708" max="8708" width="11" style="18" customWidth="1"/>
    <col min="8709" max="8709" width="59.1796875" style="18" customWidth="1"/>
    <col min="8710" max="8710" width="59.54296875" style="18" customWidth="1"/>
    <col min="8711" max="8711" width="10.81640625" style="18" customWidth="1"/>
    <col min="8712" max="8960" width="8" style="18"/>
    <col min="8961" max="8961" width="2.7265625" style="18" customWidth="1"/>
    <col min="8962" max="8962" width="59.1796875" style="18" customWidth="1"/>
    <col min="8963" max="8963" width="12.1796875" style="18" customWidth="1"/>
    <col min="8964" max="8964" width="11" style="18" customWidth="1"/>
    <col min="8965" max="8965" width="59.1796875" style="18" customWidth="1"/>
    <col min="8966" max="8966" width="59.54296875" style="18" customWidth="1"/>
    <col min="8967" max="8967" width="10.81640625" style="18" customWidth="1"/>
    <col min="8968" max="9216" width="8" style="18"/>
    <col min="9217" max="9217" width="2.7265625" style="18" customWidth="1"/>
    <col min="9218" max="9218" width="59.1796875" style="18" customWidth="1"/>
    <col min="9219" max="9219" width="12.1796875" style="18" customWidth="1"/>
    <col min="9220" max="9220" width="11" style="18" customWidth="1"/>
    <col min="9221" max="9221" width="59.1796875" style="18" customWidth="1"/>
    <col min="9222" max="9222" width="59.54296875" style="18" customWidth="1"/>
    <col min="9223" max="9223" width="10.81640625" style="18" customWidth="1"/>
    <col min="9224" max="9472" width="8" style="18"/>
    <col min="9473" max="9473" width="2.7265625" style="18" customWidth="1"/>
    <col min="9474" max="9474" width="59.1796875" style="18" customWidth="1"/>
    <col min="9475" max="9475" width="12.1796875" style="18" customWidth="1"/>
    <col min="9476" max="9476" width="11" style="18" customWidth="1"/>
    <col min="9477" max="9477" width="59.1796875" style="18" customWidth="1"/>
    <col min="9478" max="9478" width="59.54296875" style="18" customWidth="1"/>
    <col min="9479" max="9479" width="10.81640625" style="18" customWidth="1"/>
    <col min="9480" max="9728" width="8" style="18"/>
    <col min="9729" max="9729" width="2.7265625" style="18" customWidth="1"/>
    <col min="9730" max="9730" width="59.1796875" style="18" customWidth="1"/>
    <col min="9731" max="9731" width="12.1796875" style="18" customWidth="1"/>
    <col min="9732" max="9732" width="11" style="18" customWidth="1"/>
    <col min="9733" max="9733" width="59.1796875" style="18" customWidth="1"/>
    <col min="9734" max="9734" width="59.54296875" style="18" customWidth="1"/>
    <col min="9735" max="9735" width="10.81640625" style="18" customWidth="1"/>
    <col min="9736" max="9984" width="8" style="18"/>
    <col min="9985" max="9985" width="2.7265625" style="18" customWidth="1"/>
    <col min="9986" max="9986" width="59.1796875" style="18" customWidth="1"/>
    <col min="9987" max="9987" width="12.1796875" style="18" customWidth="1"/>
    <col min="9988" max="9988" width="11" style="18" customWidth="1"/>
    <col min="9989" max="9989" width="59.1796875" style="18" customWidth="1"/>
    <col min="9990" max="9990" width="59.54296875" style="18" customWidth="1"/>
    <col min="9991" max="9991" width="10.81640625" style="18" customWidth="1"/>
    <col min="9992" max="10240" width="8" style="18"/>
    <col min="10241" max="10241" width="2.7265625" style="18" customWidth="1"/>
    <col min="10242" max="10242" width="59.1796875" style="18" customWidth="1"/>
    <col min="10243" max="10243" width="12.1796875" style="18" customWidth="1"/>
    <col min="10244" max="10244" width="11" style="18" customWidth="1"/>
    <col min="10245" max="10245" width="59.1796875" style="18" customWidth="1"/>
    <col min="10246" max="10246" width="59.54296875" style="18" customWidth="1"/>
    <col min="10247" max="10247" width="10.81640625" style="18" customWidth="1"/>
    <col min="10248" max="10496" width="8" style="18"/>
    <col min="10497" max="10497" width="2.7265625" style="18" customWidth="1"/>
    <col min="10498" max="10498" width="59.1796875" style="18" customWidth="1"/>
    <col min="10499" max="10499" width="12.1796875" style="18" customWidth="1"/>
    <col min="10500" max="10500" width="11" style="18" customWidth="1"/>
    <col min="10501" max="10501" width="59.1796875" style="18" customWidth="1"/>
    <col min="10502" max="10502" width="59.54296875" style="18" customWidth="1"/>
    <col min="10503" max="10503" width="10.81640625" style="18" customWidth="1"/>
    <col min="10504" max="10752" width="8" style="18"/>
    <col min="10753" max="10753" width="2.7265625" style="18" customWidth="1"/>
    <col min="10754" max="10754" width="59.1796875" style="18" customWidth="1"/>
    <col min="10755" max="10755" width="12.1796875" style="18" customWidth="1"/>
    <col min="10756" max="10756" width="11" style="18" customWidth="1"/>
    <col min="10757" max="10757" width="59.1796875" style="18" customWidth="1"/>
    <col min="10758" max="10758" width="59.54296875" style="18" customWidth="1"/>
    <col min="10759" max="10759" width="10.81640625" style="18" customWidth="1"/>
    <col min="10760" max="11008" width="8" style="18"/>
    <col min="11009" max="11009" width="2.7265625" style="18" customWidth="1"/>
    <col min="11010" max="11010" width="59.1796875" style="18" customWidth="1"/>
    <col min="11011" max="11011" width="12.1796875" style="18" customWidth="1"/>
    <col min="11012" max="11012" width="11" style="18" customWidth="1"/>
    <col min="11013" max="11013" width="59.1796875" style="18" customWidth="1"/>
    <col min="11014" max="11014" width="59.54296875" style="18" customWidth="1"/>
    <col min="11015" max="11015" width="10.81640625" style="18" customWidth="1"/>
    <col min="11016" max="11264" width="8" style="18"/>
    <col min="11265" max="11265" width="2.7265625" style="18" customWidth="1"/>
    <col min="11266" max="11266" width="59.1796875" style="18" customWidth="1"/>
    <col min="11267" max="11267" width="12.1796875" style="18" customWidth="1"/>
    <col min="11268" max="11268" width="11" style="18" customWidth="1"/>
    <col min="11269" max="11269" width="59.1796875" style="18" customWidth="1"/>
    <col min="11270" max="11270" width="59.54296875" style="18" customWidth="1"/>
    <col min="11271" max="11271" width="10.81640625" style="18" customWidth="1"/>
    <col min="11272" max="11520" width="8" style="18"/>
    <col min="11521" max="11521" width="2.7265625" style="18" customWidth="1"/>
    <col min="11522" max="11522" width="59.1796875" style="18" customWidth="1"/>
    <col min="11523" max="11523" width="12.1796875" style="18" customWidth="1"/>
    <col min="11524" max="11524" width="11" style="18" customWidth="1"/>
    <col min="11525" max="11525" width="59.1796875" style="18" customWidth="1"/>
    <col min="11526" max="11526" width="59.54296875" style="18" customWidth="1"/>
    <col min="11527" max="11527" width="10.81640625" style="18" customWidth="1"/>
    <col min="11528" max="11776" width="8" style="18"/>
    <col min="11777" max="11777" width="2.7265625" style="18" customWidth="1"/>
    <col min="11778" max="11778" width="59.1796875" style="18" customWidth="1"/>
    <col min="11779" max="11779" width="12.1796875" style="18" customWidth="1"/>
    <col min="11780" max="11780" width="11" style="18" customWidth="1"/>
    <col min="11781" max="11781" width="59.1796875" style="18" customWidth="1"/>
    <col min="11782" max="11782" width="59.54296875" style="18" customWidth="1"/>
    <col min="11783" max="11783" width="10.81640625" style="18" customWidth="1"/>
    <col min="11784" max="12032" width="8" style="18"/>
    <col min="12033" max="12033" width="2.7265625" style="18" customWidth="1"/>
    <col min="12034" max="12034" width="59.1796875" style="18" customWidth="1"/>
    <col min="12035" max="12035" width="12.1796875" style="18" customWidth="1"/>
    <col min="12036" max="12036" width="11" style="18" customWidth="1"/>
    <col min="12037" max="12037" width="59.1796875" style="18" customWidth="1"/>
    <col min="12038" max="12038" width="59.54296875" style="18" customWidth="1"/>
    <col min="12039" max="12039" width="10.81640625" style="18" customWidth="1"/>
    <col min="12040" max="12288" width="8" style="18"/>
    <col min="12289" max="12289" width="2.7265625" style="18" customWidth="1"/>
    <col min="12290" max="12290" width="59.1796875" style="18" customWidth="1"/>
    <col min="12291" max="12291" width="12.1796875" style="18" customWidth="1"/>
    <col min="12292" max="12292" width="11" style="18" customWidth="1"/>
    <col min="12293" max="12293" width="59.1796875" style="18" customWidth="1"/>
    <col min="12294" max="12294" width="59.54296875" style="18" customWidth="1"/>
    <col min="12295" max="12295" width="10.81640625" style="18" customWidth="1"/>
    <col min="12296" max="12544" width="8" style="18"/>
    <col min="12545" max="12545" width="2.7265625" style="18" customWidth="1"/>
    <col min="12546" max="12546" width="59.1796875" style="18" customWidth="1"/>
    <col min="12547" max="12547" width="12.1796875" style="18" customWidth="1"/>
    <col min="12548" max="12548" width="11" style="18" customWidth="1"/>
    <col min="12549" max="12549" width="59.1796875" style="18" customWidth="1"/>
    <col min="12550" max="12550" width="59.54296875" style="18" customWidth="1"/>
    <col min="12551" max="12551" width="10.81640625" style="18" customWidth="1"/>
    <col min="12552" max="12800" width="8" style="18"/>
    <col min="12801" max="12801" width="2.7265625" style="18" customWidth="1"/>
    <col min="12802" max="12802" width="59.1796875" style="18" customWidth="1"/>
    <col min="12803" max="12803" width="12.1796875" style="18" customWidth="1"/>
    <col min="12804" max="12804" width="11" style="18" customWidth="1"/>
    <col min="12805" max="12805" width="59.1796875" style="18" customWidth="1"/>
    <col min="12806" max="12806" width="59.54296875" style="18" customWidth="1"/>
    <col min="12807" max="12807" width="10.81640625" style="18" customWidth="1"/>
    <col min="12808" max="13056" width="8" style="18"/>
    <col min="13057" max="13057" width="2.7265625" style="18" customWidth="1"/>
    <col min="13058" max="13058" width="59.1796875" style="18" customWidth="1"/>
    <col min="13059" max="13059" width="12.1796875" style="18" customWidth="1"/>
    <col min="13060" max="13060" width="11" style="18" customWidth="1"/>
    <col min="13061" max="13061" width="59.1796875" style="18" customWidth="1"/>
    <col min="13062" max="13062" width="59.54296875" style="18" customWidth="1"/>
    <col min="13063" max="13063" width="10.81640625" style="18" customWidth="1"/>
    <col min="13064" max="13312" width="8" style="18"/>
    <col min="13313" max="13313" width="2.7265625" style="18" customWidth="1"/>
    <col min="13314" max="13314" width="59.1796875" style="18" customWidth="1"/>
    <col min="13315" max="13315" width="12.1796875" style="18" customWidth="1"/>
    <col min="13316" max="13316" width="11" style="18" customWidth="1"/>
    <col min="13317" max="13317" width="59.1796875" style="18" customWidth="1"/>
    <col min="13318" max="13318" width="59.54296875" style="18" customWidth="1"/>
    <col min="13319" max="13319" width="10.81640625" style="18" customWidth="1"/>
    <col min="13320" max="13568" width="8" style="18"/>
    <col min="13569" max="13569" width="2.7265625" style="18" customWidth="1"/>
    <col min="13570" max="13570" width="59.1796875" style="18" customWidth="1"/>
    <col min="13571" max="13571" width="12.1796875" style="18" customWidth="1"/>
    <col min="13572" max="13572" width="11" style="18" customWidth="1"/>
    <col min="13573" max="13573" width="59.1796875" style="18" customWidth="1"/>
    <col min="13574" max="13574" width="59.54296875" style="18" customWidth="1"/>
    <col min="13575" max="13575" width="10.81640625" style="18" customWidth="1"/>
    <col min="13576" max="13824" width="8" style="18"/>
    <col min="13825" max="13825" width="2.7265625" style="18" customWidth="1"/>
    <col min="13826" max="13826" width="59.1796875" style="18" customWidth="1"/>
    <col min="13827" max="13827" width="12.1796875" style="18" customWidth="1"/>
    <col min="13828" max="13828" width="11" style="18" customWidth="1"/>
    <col min="13829" max="13829" width="59.1796875" style="18" customWidth="1"/>
    <col min="13830" max="13830" width="59.54296875" style="18" customWidth="1"/>
    <col min="13831" max="13831" width="10.81640625" style="18" customWidth="1"/>
    <col min="13832" max="14080" width="8" style="18"/>
    <col min="14081" max="14081" width="2.7265625" style="18" customWidth="1"/>
    <col min="14082" max="14082" width="59.1796875" style="18" customWidth="1"/>
    <col min="14083" max="14083" width="12.1796875" style="18" customWidth="1"/>
    <col min="14084" max="14084" width="11" style="18" customWidth="1"/>
    <col min="14085" max="14085" width="59.1796875" style="18" customWidth="1"/>
    <col min="14086" max="14086" width="59.54296875" style="18" customWidth="1"/>
    <col min="14087" max="14087" width="10.81640625" style="18" customWidth="1"/>
    <col min="14088" max="14336" width="8" style="18"/>
    <col min="14337" max="14337" width="2.7265625" style="18" customWidth="1"/>
    <col min="14338" max="14338" width="59.1796875" style="18" customWidth="1"/>
    <col min="14339" max="14339" width="12.1796875" style="18" customWidth="1"/>
    <col min="14340" max="14340" width="11" style="18" customWidth="1"/>
    <col min="14341" max="14341" width="59.1796875" style="18" customWidth="1"/>
    <col min="14342" max="14342" width="59.54296875" style="18" customWidth="1"/>
    <col min="14343" max="14343" width="10.81640625" style="18" customWidth="1"/>
    <col min="14344" max="14592" width="8" style="18"/>
    <col min="14593" max="14593" width="2.7265625" style="18" customWidth="1"/>
    <col min="14594" max="14594" width="59.1796875" style="18" customWidth="1"/>
    <col min="14595" max="14595" width="12.1796875" style="18" customWidth="1"/>
    <col min="14596" max="14596" width="11" style="18" customWidth="1"/>
    <col min="14597" max="14597" width="59.1796875" style="18" customWidth="1"/>
    <col min="14598" max="14598" width="59.54296875" style="18" customWidth="1"/>
    <col min="14599" max="14599" width="10.81640625" style="18" customWidth="1"/>
    <col min="14600" max="14848" width="8" style="18"/>
    <col min="14849" max="14849" width="2.7265625" style="18" customWidth="1"/>
    <col min="14850" max="14850" width="59.1796875" style="18" customWidth="1"/>
    <col min="14851" max="14851" width="12.1796875" style="18" customWidth="1"/>
    <col min="14852" max="14852" width="11" style="18" customWidth="1"/>
    <col min="14853" max="14853" width="59.1796875" style="18" customWidth="1"/>
    <col min="14854" max="14854" width="59.54296875" style="18" customWidth="1"/>
    <col min="14855" max="14855" width="10.81640625" style="18" customWidth="1"/>
    <col min="14856" max="15104" width="8" style="18"/>
    <col min="15105" max="15105" width="2.7265625" style="18" customWidth="1"/>
    <col min="15106" max="15106" width="59.1796875" style="18" customWidth="1"/>
    <col min="15107" max="15107" width="12.1796875" style="18" customWidth="1"/>
    <col min="15108" max="15108" width="11" style="18" customWidth="1"/>
    <col min="15109" max="15109" width="59.1796875" style="18" customWidth="1"/>
    <col min="15110" max="15110" width="59.54296875" style="18" customWidth="1"/>
    <col min="15111" max="15111" width="10.81640625" style="18" customWidth="1"/>
    <col min="15112" max="15360" width="8" style="18"/>
    <col min="15361" max="15361" width="2.7265625" style="18" customWidth="1"/>
    <col min="15362" max="15362" width="59.1796875" style="18" customWidth="1"/>
    <col min="15363" max="15363" width="12.1796875" style="18" customWidth="1"/>
    <col min="15364" max="15364" width="11" style="18" customWidth="1"/>
    <col min="15365" max="15365" width="59.1796875" style="18" customWidth="1"/>
    <col min="15366" max="15366" width="59.54296875" style="18" customWidth="1"/>
    <col min="15367" max="15367" width="10.81640625" style="18" customWidth="1"/>
    <col min="15368" max="15616" width="8" style="18"/>
    <col min="15617" max="15617" width="2.7265625" style="18" customWidth="1"/>
    <col min="15618" max="15618" width="59.1796875" style="18" customWidth="1"/>
    <col min="15619" max="15619" width="12.1796875" style="18" customWidth="1"/>
    <col min="15620" max="15620" width="11" style="18" customWidth="1"/>
    <col min="15621" max="15621" width="59.1796875" style="18" customWidth="1"/>
    <col min="15622" max="15622" width="59.54296875" style="18" customWidth="1"/>
    <col min="15623" max="15623" width="10.81640625" style="18" customWidth="1"/>
    <col min="15624" max="15872" width="8" style="18"/>
    <col min="15873" max="15873" width="2.7265625" style="18" customWidth="1"/>
    <col min="15874" max="15874" width="59.1796875" style="18" customWidth="1"/>
    <col min="15875" max="15875" width="12.1796875" style="18" customWidth="1"/>
    <col min="15876" max="15876" width="11" style="18" customWidth="1"/>
    <col min="15877" max="15877" width="59.1796875" style="18" customWidth="1"/>
    <col min="15878" max="15878" width="59.54296875" style="18" customWidth="1"/>
    <col min="15879" max="15879" width="10.81640625" style="18" customWidth="1"/>
    <col min="15880" max="16128" width="8" style="18"/>
    <col min="16129" max="16129" width="2.7265625" style="18" customWidth="1"/>
    <col min="16130" max="16130" width="59.1796875" style="18" customWidth="1"/>
    <col min="16131" max="16131" width="12.1796875" style="18" customWidth="1"/>
    <col min="16132" max="16132" width="11" style="18" customWidth="1"/>
    <col min="16133" max="16133" width="59.1796875" style="18" customWidth="1"/>
    <col min="16134" max="16134" width="59.54296875" style="18" customWidth="1"/>
    <col min="16135" max="16135" width="10.81640625" style="18" customWidth="1"/>
    <col min="16136" max="16384" width="8" style="18"/>
  </cols>
  <sheetData>
    <row r="1" spans="1:256" ht="31" x14ac:dyDescent="0.3">
      <c r="A1" s="11"/>
      <c r="B1" s="12"/>
      <c r="C1" s="13" t="s">
        <v>144</v>
      </c>
      <c r="D1" s="14"/>
      <c r="E1" s="15" t="s">
        <v>145</v>
      </c>
      <c r="F1" s="15" t="s">
        <v>146</v>
      </c>
      <c r="G1" s="16"/>
      <c r="H1" s="17"/>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x14ac:dyDescent="0.3">
      <c r="A2" s="19" t="s">
        <v>147</v>
      </c>
      <c r="B2" s="20"/>
    </row>
    <row r="3" spans="1:256" ht="25" x14ac:dyDescent="0.3">
      <c r="B3" s="20" t="s">
        <v>148</v>
      </c>
      <c r="C3" s="25">
        <v>120048286</v>
      </c>
      <c r="D3" s="25"/>
      <c r="E3" s="26" t="s">
        <v>149</v>
      </c>
      <c r="F3" s="84" t="s">
        <v>150</v>
      </c>
    </row>
    <row r="4" spans="1:256" ht="25" x14ac:dyDescent="0.3">
      <c r="B4" s="20" t="s">
        <v>151</v>
      </c>
      <c r="C4" s="25">
        <v>43377836</v>
      </c>
      <c r="D4" s="25"/>
      <c r="E4" s="26" t="s">
        <v>152</v>
      </c>
      <c r="F4" s="84"/>
    </row>
    <row r="5" spans="1:256" ht="25.5" x14ac:dyDescent="0.3">
      <c r="B5" s="20" t="s">
        <v>153</v>
      </c>
      <c r="C5" s="27">
        <v>0.36</v>
      </c>
      <c r="D5" s="27"/>
      <c r="E5" s="26" t="s">
        <v>154</v>
      </c>
      <c r="F5" s="28" t="s">
        <v>155</v>
      </c>
    </row>
    <row r="6" spans="1:256" x14ac:dyDescent="0.3">
      <c r="A6" s="19" t="s">
        <v>156</v>
      </c>
      <c r="B6" s="20"/>
      <c r="E6" s="29"/>
      <c r="F6" s="30"/>
    </row>
    <row r="7" spans="1:256" s="23" customFormat="1" x14ac:dyDescent="0.3">
      <c r="A7" s="19"/>
      <c r="B7" s="20" t="s">
        <v>157</v>
      </c>
      <c r="C7" s="31">
        <v>858.98416359451403</v>
      </c>
      <c r="D7" s="31"/>
      <c r="E7" s="85" t="s">
        <v>158</v>
      </c>
      <c r="F7" s="85" t="s">
        <v>159</v>
      </c>
      <c r="H7" s="32"/>
    </row>
    <row r="8" spans="1:256" s="23" customFormat="1" x14ac:dyDescent="0.3">
      <c r="A8" s="19"/>
      <c r="B8" s="20" t="s">
        <v>160</v>
      </c>
      <c r="C8" s="31">
        <v>970.03819879350397</v>
      </c>
      <c r="D8" s="31"/>
      <c r="E8" s="86"/>
      <c r="F8" s="86"/>
      <c r="H8" s="32"/>
    </row>
    <row r="9" spans="1:256" s="23" customFormat="1" x14ac:dyDescent="0.3">
      <c r="A9" s="19"/>
      <c r="B9" s="20" t="s">
        <v>161</v>
      </c>
      <c r="C9" s="31">
        <v>1193.8471129818499</v>
      </c>
      <c r="D9" s="31"/>
      <c r="E9" s="86"/>
      <c r="F9" s="86"/>
      <c r="H9" s="32"/>
    </row>
    <row r="10" spans="1:256" s="23" customFormat="1" x14ac:dyDescent="0.3">
      <c r="A10" s="19"/>
      <c r="B10" s="20" t="s">
        <v>162</v>
      </c>
      <c r="C10" s="31">
        <v>1596.7423236142999</v>
      </c>
      <c r="D10" s="31"/>
      <c r="E10" s="86"/>
      <c r="F10" s="86"/>
      <c r="H10" s="32"/>
    </row>
    <row r="11" spans="1:256" s="23" customFormat="1" x14ac:dyDescent="0.3">
      <c r="A11" s="19"/>
      <c r="B11" s="20" t="s">
        <v>163</v>
      </c>
      <c r="C11" s="31">
        <v>1854.5854598187</v>
      </c>
      <c r="D11" s="31"/>
      <c r="E11" s="87"/>
      <c r="F11" s="87"/>
      <c r="H11" s="32"/>
    </row>
    <row r="12" spans="1:256" s="23" customFormat="1" x14ac:dyDescent="0.3">
      <c r="A12" s="19" t="s">
        <v>164</v>
      </c>
      <c r="B12" s="20"/>
      <c r="C12" s="21"/>
      <c r="D12" s="21"/>
      <c r="E12" s="29"/>
      <c r="F12" s="30"/>
      <c r="H12" s="32"/>
    </row>
    <row r="13" spans="1:256" s="23" customFormat="1" x14ac:dyDescent="0.3">
      <c r="A13" s="19"/>
      <c r="B13" s="20" t="s">
        <v>157</v>
      </c>
      <c r="C13" s="31">
        <v>34359.366543780598</v>
      </c>
      <c r="D13" s="31"/>
      <c r="E13" s="84" t="s">
        <v>165</v>
      </c>
      <c r="F13" s="84" t="s">
        <v>166</v>
      </c>
      <c r="H13" s="32"/>
    </row>
    <row r="14" spans="1:256" s="23" customFormat="1" x14ac:dyDescent="0.3">
      <c r="A14" s="19"/>
      <c r="B14" s="20" t="s">
        <v>160</v>
      </c>
      <c r="C14" s="31">
        <v>38801.527951740201</v>
      </c>
      <c r="D14" s="31"/>
      <c r="E14" s="84"/>
      <c r="F14" s="84"/>
      <c r="H14" s="32"/>
    </row>
    <row r="15" spans="1:256" s="23" customFormat="1" x14ac:dyDescent="0.3">
      <c r="A15" s="19"/>
      <c r="B15" s="20" t="s">
        <v>161</v>
      </c>
      <c r="C15" s="31">
        <v>47753.884519273903</v>
      </c>
      <c r="D15" s="31"/>
      <c r="E15" s="84"/>
      <c r="F15" s="84"/>
      <c r="H15" s="32"/>
    </row>
    <row r="16" spans="1:256" s="23" customFormat="1" x14ac:dyDescent="0.3">
      <c r="A16" s="19"/>
      <c r="B16" s="20" t="s">
        <v>162</v>
      </c>
      <c r="C16" s="31">
        <v>63869.692944572002</v>
      </c>
      <c r="D16" s="31"/>
      <c r="E16" s="84"/>
      <c r="F16" s="84"/>
      <c r="H16" s="32"/>
    </row>
    <row r="17" spans="1:8" s="23" customFormat="1" x14ac:dyDescent="0.3">
      <c r="A17" s="19"/>
      <c r="B17" s="20" t="s">
        <v>163</v>
      </c>
      <c r="C17" s="31">
        <v>74183.418392747903</v>
      </c>
      <c r="D17" s="31"/>
      <c r="E17" s="84"/>
      <c r="F17" s="84"/>
      <c r="H17" s="32"/>
    </row>
    <row r="18" spans="1:8" x14ac:dyDescent="0.3">
      <c r="A18" s="19" t="s">
        <v>167</v>
      </c>
      <c r="B18" s="21"/>
      <c r="E18" s="29"/>
      <c r="F18" s="30"/>
    </row>
    <row r="19" spans="1:8" x14ac:dyDescent="0.3">
      <c r="B19" s="20" t="s">
        <v>157</v>
      </c>
      <c r="C19" s="33">
        <v>16.518926222971398</v>
      </c>
      <c r="D19" s="33"/>
      <c r="E19" s="84" t="s">
        <v>168</v>
      </c>
      <c r="F19" s="84" t="s">
        <v>169</v>
      </c>
    </row>
    <row r="20" spans="1:8" s="23" customFormat="1" x14ac:dyDescent="0.3">
      <c r="A20" s="19"/>
      <c r="B20" s="20" t="s">
        <v>160</v>
      </c>
      <c r="C20" s="33">
        <v>18.654580746028898</v>
      </c>
      <c r="D20" s="33"/>
      <c r="E20" s="84"/>
      <c r="F20" s="84"/>
      <c r="H20" s="32"/>
    </row>
    <row r="21" spans="1:8" s="23" customFormat="1" x14ac:dyDescent="0.3">
      <c r="A21" s="19"/>
      <c r="B21" s="20" t="s">
        <v>161</v>
      </c>
      <c r="C21" s="33">
        <v>22.958598326573998</v>
      </c>
      <c r="D21" s="33"/>
      <c r="E21" s="84"/>
      <c r="F21" s="84"/>
      <c r="H21" s="32"/>
    </row>
    <row r="22" spans="1:8" s="23" customFormat="1" x14ac:dyDescent="0.3">
      <c r="A22" s="19"/>
      <c r="B22" s="20" t="s">
        <v>162</v>
      </c>
      <c r="C22" s="33">
        <v>30.706583146428802</v>
      </c>
      <c r="D22" s="33"/>
      <c r="E22" s="84"/>
      <c r="F22" s="84"/>
      <c r="H22" s="32"/>
    </row>
    <row r="23" spans="1:8" s="23" customFormat="1" x14ac:dyDescent="0.3">
      <c r="A23" s="19"/>
      <c r="B23" s="20" t="s">
        <v>163</v>
      </c>
      <c r="C23" s="33">
        <v>35.665104996513399</v>
      </c>
      <c r="D23" s="33"/>
      <c r="E23" s="84"/>
      <c r="F23" s="84"/>
      <c r="H23" s="32"/>
    </row>
    <row r="24" spans="1:8" x14ac:dyDescent="0.3">
      <c r="A24" s="19" t="s">
        <v>170</v>
      </c>
      <c r="B24" s="20"/>
      <c r="E24" s="29"/>
      <c r="F24" s="30"/>
    </row>
    <row r="25" spans="1:8" ht="50" x14ac:dyDescent="0.3">
      <c r="B25" s="20" t="s">
        <v>171</v>
      </c>
      <c r="C25" s="31">
        <v>771</v>
      </c>
      <c r="D25" s="31"/>
      <c r="E25" s="26" t="s">
        <v>172</v>
      </c>
      <c r="F25" s="26" t="s">
        <v>173</v>
      </c>
    </row>
    <row r="26" spans="1:8" ht="25" x14ac:dyDescent="0.3">
      <c r="B26" s="20" t="s">
        <v>174</v>
      </c>
      <c r="C26" s="31">
        <v>231</v>
      </c>
      <c r="D26" s="31"/>
      <c r="E26" s="26" t="s">
        <v>175</v>
      </c>
      <c r="F26" s="26" t="s">
        <v>176</v>
      </c>
    </row>
    <row r="27" spans="1:8" x14ac:dyDescent="0.3">
      <c r="A27" s="19" t="s">
        <v>177</v>
      </c>
      <c r="B27" s="20"/>
      <c r="E27" s="29"/>
      <c r="F27" s="29"/>
    </row>
    <row r="28" spans="1:8" ht="38" x14ac:dyDescent="0.3">
      <c r="B28" s="20" t="s">
        <v>178</v>
      </c>
      <c r="C28" s="33">
        <v>7.25</v>
      </c>
      <c r="D28" s="33"/>
      <c r="E28" s="26" t="s">
        <v>179</v>
      </c>
      <c r="F28" s="26" t="s">
        <v>180</v>
      </c>
    </row>
    <row r="29" spans="1:8" ht="62.5" x14ac:dyDescent="0.3">
      <c r="B29" s="20" t="s">
        <v>181</v>
      </c>
      <c r="C29" s="31">
        <v>377</v>
      </c>
      <c r="D29" s="31"/>
      <c r="E29" s="26" t="s">
        <v>182</v>
      </c>
      <c r="F29" s="26" t="s">
        <v>183</v>
      </c>
    </row>
    <row r="30" spans="1:8" s="23" customFormat="1" x14ac:dyDescent="0.3">
      <c r="A30" s="19" t="s">
        <v>184</v>
      </c>
      <c r="B30" s="20"/>
      <c r="C30" s="21"/>
      <c r="D30" s="21"/>
      <c r="E30" s="29"/>
      <c r="F30" s="30"/>
      <c r="H30" s="32"/>
    </row>
    <row r="31" spans="1:8" s="23" customFormat="1" x14ac:dyDescent="0.3">
      <c r="A31" s="19" t="s">
        <v>185</v>
      </c>
      <c r="B31" s="20"/>
      <c r="C31" s="21"/>
      <c r="D31" s="21"/>
      <c r="E31" s="29"/>
      <c r="F31" s="30"/>
      <c r="H31" s="32"/>
    </row>
    <row r="32" spans="1:8" s="23" customFormat="1" x14ac:dyDescent="0.3">
      <c r="A32" s="19"/>
      <c r="B32" s="20" t="s">
        <v>157</v>
      </c>
      <c r="C32" s="21">
        <v>91.138903299152801</v>
      </c>
      <c r="D32" s="21"/>
      <c r="E32" s="84" t="s">
        <v>186</v>
      </c>
      <c r="F32" s="84" t="s">
        <v>187</v>
      </c>
      <c r="H32" s="32"/>
    </row>
    <row r="33" spans="1:8" s="23" customFormat="1" x14ac:dyDescent="0.3">
      <c r="A33" s="19"/>
      <c r="B33" s="20" t="s">
        <v>160</v>
      </c>
      <c r="C33" s="21">
        <v>102.92182480567701</v>
      </c>
      <c r="D33" s="21"/>
      <c r="E33" s="84"/>
      <c r="F33" s="84"/>
      <c r="H33" s="32"/>
    </row>
    <row r="34" spans="1:8" s="23" customFormat="1" x14ac:dyDescent="0.3">
      <c r="A34" s="19"/>
      <c r="B34" s="20" t="s">
        <v>161</v>
      </c>
      <c r="C34" s="21">
        <v>126.668128698339</v>
      </c>
      <c r="D34" s="21"/>
      <c r="E34" s="84"/>
      <c r="F34" s="84"/>
      <c r="H34" s="32"/>
    </row>
    <row r="35" spans="1:8" s="23" customFormat="1" x14ac:dyDescent="0.3">
      <c r="A35" s="19"/>
      <c r="B35" s="20" t="s">
        <v>162</v>
      </c>
      <c r="C35" s="21">
        <v>169.415631152711</v>
      </c>
      <c r="D35" s="21"/>
      <c r="E35" s="84"/>
      <c r="F35" s="84"/>
      <c r="H35" s="32"/>
    </row>
    <row r="36" spans="1:8" s="23" customFormat="1" x14ac:dyDescent="0.3">
      <c r="A36" s="19"/>
      <c r="B36" s="20" t="s">
        <v>163</v>
      </c>
      <c r="C36" s="21">
        <v>196.772993084212</v>
      </c>
      <c r="D36" s="21"/>
      <c r="E36" s="84"/>
      <c r="F36" s="84"/>
      <c r="H36" s="32"/>
    </row>
    <row r="37" spans="1:8" s="23" customFormat="1" x14ac:dyDescent="0.3">
      <c r="A37" s="19" t="s">
        <v>188</v>
      </c>
      <c r="B37" s="20"/>
      <c r="C37" s="21"/>
      <c r="D37" s="21"/>
      <c r="E37" s="29"/>
      <c r="F37" s="30"/>
      <c r="H37" s="32"/>
    </row>
    <row r="38" spans="1:8" s="23" customFormat="1" x14ac:dyDescent="0.3">
      <c r="A38" s="19" t="s">
        <v>185</v>
      </c>
      <c r="B38" s="20"/>
      <c r="C38" s="21"/>
      <c r="D38" s="21"/>
      <c r="E38" s="29"/>
      <c r="F38" s="30"/>
      <c r="H38" s="32"/>
    </row>
    <row r="39" spans="1:8" x14ac:dyDescent="0.3">
      <c r="B39" s="20" t="s">
        <v>157</v>
      </c>
      <c r="C39" s="34">
        <f>C32/40</f>
        <v>2.2784725824788201</v>
      </c>
      <c r="E39" s="90" t="s">
        <v>189</v>
      </c>
      <c r="F39" s="90" t="s">
        <v>190</v>
      </c>
    </row>
    <row r="40" spans="1:8" x14ac:dyDescent="0.3">
      <c r="B40" s="20" t="s">
        <v>160</v>
      </c>
      <c r="C40" s="34">
        <f>C33/40</f>
        <v>2.5730456201419249</v>
      </c>
      <c r="E40" s="90"/>
      <c r="F40" s="90"/>
    </row>
    <row r="41" spans="1:8" x14ac:dyDescent="0.3">
      <c r="B41" s="20" t="s">
        <v>161</v>
      </c>
      <c r="C41" s="34">
        <f>C34/40</f>
        <v>3.1667032174584753</v>
      </c>
      <c r="E41" s="90"/>
      <c r="F41" s="90"/>
    </row>
    <row r="42" spans="1:8" x14ac:dyDescent="0.3">
      <c r="B42" s="20" t="s">
        <v>162</v>
      </c>
      <c r="C42" s="34">
        <f>C35/40</f>
        <v>4.2353907788177754</v>
      </c>
      <c r="E42" s="90"/>
      <c r="F42" s="90"/>
    </row>
    <row r="43" spans="1:8" x14ac:dyDescent="0.3">
      <c r="B43" s="20" t="s">
        <v>163</v>
      </c>
      <c r="C43" s="34">
        <f>C36/40</f>
        <v>4.9193248271053003</v>
      </c>
      <c r="E43" s="90"/>
      <c r="F43" s="90"/>
    </row>
    <row r="44" spans="1:8" x14ac:dyDescent="0.3">
      <c r="A44" s="19" t="s">
        <v>191</v>
      </c>
      <c r="B44" s="20"/>
      <c r="E44" s="29"/>
      <c r="F44" s="30"/>
    </row>
    <row r="45" spans="1:8" ht="62.5" x14ac:dyDescent="0.3">
      <c r="B45" s="20" t="s">
        <v>192</v>
      </c>
      <c r="C45" s="33">
        <v>17.57</v>
      </c>
      <c r="D45" s="33"/>
      <c r="E45" s="26" t="s">
        <v>193</v>
      </c>
      <c r="F45" s="26" t="s">
        <v>194</v>
      </c>
    </row>
    <row r="46" spans="1:8" ht="62.5" x14ac:dyDescent="0.3">
      <c r="B46" s="20" t="s">
        <v>195</v>
      </c>
      <c r="C46" s="31">
        <v>913</v>
      </c>
      <c r="D46" s="31"/>
      <c r="E46" s="26" t="s">
        <v>196</v>
      </c>
      <c r="F46" s="26" t="s">
        <v>197</v>
      </c>
      <c r="G46" s="35"/>
    </row>
    <row r="47" spans="1:8" s="23" customFormat="1" x14ac:dyDescent="0.3">
      <c r="A47" s="19" t="s">
        <v>198</v>
      </c>
      <c r="B47" s="20"/>
      <c r="C47" s="21"/>
      <c r="D47" s="21"/>
      <c r="E47" s="29"/>
      <c r="F47" s="30"/>
      <c r="H47" s="32"/>
    </row>
    <row r="48" spans="1:8" s="23" customFormat="1" x14ac:dyDescent="0.3">
      <c r="A48" s="19" t="s">
        <v>185</v>
      </c>
      <c r="B48" s="20"/>
      <c r="C48" s="21"/>
      <c r="D48" s="21"/>
      <c r="E48" s="29"/>
      <c r="F48" s="30"/>
      <c r="H48" s="32"/>
    </row>
    <row r="49" spans="1:256" s="23" customFormat="1" x14ac:dyDescent="0.3">
      <c r="A49" s="19"/>
      <c r="B49" s="20" t="s">
        <v>157</v>
      </c>
      <c r="C49" s="21">
        <v>37.614695694355099</v>
      </c>
      <c r="D49" s="21"/>
      <c r="E49" s="84" t="s">
        <v>199</v>
      </c>
      <c r="F49" s="84" t="s">
        <v>200</v>
      </c>
      <c r="H49" s="32"/>
    </row>
    <row r="50" spans="1:256" s="23" customFormat="1" x14ac:dyDescent="0.3">
      <c r="A50" s="19"/>
      <c r="B50" s="20" t="s">
        <v>160</v>
      </c>
      <c r="C50" s="21">
        <v>42.4777233457148</v>
      </c>
      <c r="D50" s="21"/>
      <c r="E50" s="84"/>
      <c r="F50" s="84"/>
      <c r="H50" s="32"/>
    </row>
    <row r="51" spans="1:256" s="23" customFormat="1" x14ac:dyDescent="0.3">
      <c r="A51" s="19"/>
      <c r="B51" s="20" t="s">
        <v>161</v>
      </c>
      <c r="C51" s="21">
        <v>52.278258160757602</v>
      </c>
      <c r="D51" s="21"/>
      <c r="E51" s="84"/>
      <c r="F51" s="84"/>
      <c r="H51" s="32"/>
    </row>
    <row r="52" spans="1:256" s="23" customFormat="1" x14ac:dyDescent="0.3">
      <c r="A52" s="19"/>
      <c r="B52" s="20" t="s">
        <v>162</v>
      </c>
      <c r="C52" s="21">
        <v>69.920935857207795</v>
      </c>
      <c r="D52" s="21"/>
      <c r="E52" s="84"/>
      <c r="F52" s="84"/>
      <c r="H52" s="32"/>
    </row>
    <row r="53" spans="1:256" s="23" customFormat="1" x14ac:dyDescent="0.3">
      <c r="A53" s="19"/>
      <c r="B53" s="20" t="s">
        <v>163</v>
      </c>
      <c r="C53" s="21">
        <v>81.211820504744594</v>
      </c>
      <c r="D53" s="21"/>
      <c r="E53" s="84"/>
      <c r="F53" s="84"/>
      <c r="H53" s="32"/>
    </row>
    <row r="54" spans="1:256" x14ac:dyDescent="0.3">
      <c r="A54" s="19" t="s">
        <v>201</v>
      </c>
      <c r="B54" s="20"/>
      <c r="E54" s="29"/>
      <c r="F54" s="30"/>
    </row>
    <row r="55" spans="1:256" x14ac:dyDescent="0.3">
      <c r="A55" s="19" t="s">
        <v>185</v>
      </c>
      <c r="B55" s="20"/>
      <c r="E55" s="29"/>
      <c r="F55" s="30"/>
    </row>
    <row r="56" spans="1:256" x14ac:dyDescent="0.3">
      <c r="B56" s="20" t="s">
        <v>157</v>
      </c>
      <c r="C56" s="34">
        <f>C49/40</f>
        <v>0.94036739235887745</v>
      </c>
      <c r="D56" s="34"/>
      <c r="E56" s="84" t="s">
        <v>202</v>
      </c>
      <c r="F56" s="84" t="s">
        <v>203</v>
      </c>
    </row>
    <row r="57" spans="1:256" x14ac:dyDescent="0.3">
      <c r="B57" s="20" t="s">
        <v>160</v>
      </c>
      <c r="C57" s="34">
        <f>C50/40</f>
        <v>1.06194308364287</v>
      </c>
      <c r="D57" s="34"/>
      <c r="E57" s="84"/>
      <c r="F57" s="84"/>
    </row>
    <row r="58" spans="1:256" x14ac:dyDescent="0.3">
      <c r="B58" s="20" t="s">
        <v>161</v>
      </c>
      <c r="C58" s="34">
        <f>C51/40</f>
        <v>1.30695645401894</v>
      </c>
      <c r="D58" s="34"/>
      <c r="E58" s="84"/>
      <c r="F58" s="84"/>
    </row>
    <row r="59" spans="1:256" x14ac:dyDescent="0.3">
      <c r="B59" s="20" t="s">
        <v>162</v>
      </c>
      <c r="C59" s="34">
        <f>C52/40</f>
        <v>1.7480233964301948</v>
      </c>
      <c r="D59" s="34"/>
      <c r="E59" s="84"/>
      <c r="F59" s="84"/>
    </row>
    <row r="60" spans="1:256" x14ac:dyDescent="0.3">
      <c r="B60" s="20" t="s">
        <v>163</v>
      </c>
      <c r="C60" s="34">
        <f>C53/40</f>
        <v>2.0302955126186149</v>
      </c>
      <c r="D60" s="34"/>
      <c r="E60" s="84"/>
      <c r="F60" s="84"/>
    </row>
    <row r="61" spans="1:256" x14ac:dyDescent="0.3">
      <c r="A61" s="19" t="s">
        <v>204</v>
      </c>
      <c r="B61" s="20"/>
      <c r="E61" s="29"/>
      <c r="F61" s="30"/>
      <c r="J61" s="31"/>
      <c r="K61" s="36"/>
    </row>
    <row r="62" spans="1:256" ht="25" x14ac:dyDescent="0.3">
      <c r="A62" s="37"/>
      <c r="B62" s="20" t="s">
        <v>205</v>
      </c>
      <c r="C62" s="31">
        <v>77136</v>
      </c>
      <c r="D62" s="31"/>
      <c r="E62" s="26" t="s">
        <v>206</v>
      </c>
      <c r="F62" s="26" t="s">
        <v>207</v>
      </c>
      <c r="G62" s="38"/>
      <c r="H62" s="39"/>
      <c r="I62" s="40"/>
      <c r="J62" s="31"/>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1:256" ht="25.5" x14ac:dyDescent="0.3">
      <c r="B63" s="20" t="s">
        <v>208</v>
      </c>
      <c r="C63" s="31">
        <v>23140.701728053002</v>
      </c>
      <c r="D63" s="31"/>
      <c r="E63" s="26" t="s">
        <v>209</v>
      </c>
      <c r="F63" s="28" t="s">
        <v>210</v>
      </c>
    </row>
    <row r="64" spans="1:256" ht="15" x14ac:dyDescent="0.3">
      <c r="A64" s="19" t="s">
        <v>211</v>
      </c>
      <c r="B64" s="20"/>
      <c r="C64" s="31"/>
      <c r="D64" s="31"/>
      <c r="E64" s="29"/>
      <c r="F64" s="30"/>
    </row>
    <row r="65" spans="1:256" x14ac:dyDescent="0.3">
      <c r="A65" s="19" t="s">
        <v>212</v>
      </c>
      <c r="B65" s="20"/>
      <c r="C65" s="31"/>
      <c r="D65" s="31"/>
      <c r="E65" s="29"/>
      <c r="F65" s="30"/>
    </row>
    <row r="66" spans="1:256" x14ac:dyDescent="0.3">
      <c r="A66" s="37"/>
      <c r="B66" s="41" t="s">
        <v>213</v>
      </c>
      <c r="C66" s="31">
        <v>578.517543201325</v>
      </c>
      <c r="D66" s="31"/>
      <c r="E66" s="85" t="s">
        <v>214</v>
      </c>
      <c r="F66" s="85" t="s">
        <v>215</v>
      </c>
      <c r="G66" s="38"/>
      <c r="H66" s="39"/>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x14ac:dyDescent="0.3">
      <c r="A67" s="37"/>
      <c r="B67" s="41" t="s">
        <v>216</v>
      </c>
      <c r="C67" s="31">
        <v>964.19590533554197</v>
      </c>
      <c r="D67" s="31"/>
      <c r="E67" s="88"/>
      <c r="F67" s="88"/>
      <c r="G67" s="38"/>
      <c r="H67" s="39"/>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x14ac:dyDescent="0.3">
      <c r="A68" s="37"/>
      <c r="B68" s="41" t="s">
        <v>217</v>
      </c>
      <c r="C68" s="31">
        <v>1542.7134485368699</v>
      </c>
      <c r="D68" s="31"/>
      <c r="E68" s="88"/>
      <c r="F68" s="88"/>
      <c r="G68" s="42"/>
      <c r="H68" s="39"/>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x14ac:dyDescent="0.3">
      <c r="A69" s="37"/>
      <c r="B69" s="41" t="s">
        <v>218</v>
      </c>
      <c r="C69" s="31">
        <v>1928.3918106710801</v>
      </c>
      <c r="D69" s="31"/>
      <c r="E69" s="89"/>
      <c r="F69" s="89"/>
      <c r="G69" s="38"/>
      <c r="H69" s="39"/>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x14ac:dyDescent="0.3">
      <c r="A70" s="19" t="s">
        <v>219</v>
      </c>
      <c r="B70" s="20"/>
      <c r="E70" s="29"/>
      <c r="F70" s="43"/>
      <c r="G70" s="38"/>
      <c r="H70" s="39"/>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ht="25" x14ac:dyDescent="0.3">
      <c r="B71" s="20" t="s">
        <v>220</v>
      </c>
      <c r="C71" s="31">
        <v>39716</v>
      </c>
      <c r="D71" s="31"/>
      <c r="E71" s="26" t="s">
        <v>221</v>
      </c>
      <c r="F71" s="26" t="s">
        <v>222</v>
      </c>
      <c r="G71" s="18"/>
      <c r="H71" s="32"/>
    </row>
    <row r="72" spans="1:256" ht="60" customHeight="1" x14ac:dyDescent="0.3">
      <c r="B72" s="20" t="s">
        <v>223</v>
      </c>
      <c r="C72" s="31">
        <v>993</v>
      </c>
      <c r="D72" s="31"/>
      <c r="E72" s="26" t="s">
        <v>224</v>
      </c>
      <c r="F72" s="26" t="s">
        <v>225</v>
      </c>
      <c r="G72" s="18"/>
      <c r="H72" s="32"/>
    </row>
    <row r="74" spans="1:256" x14ac:dyDescent="0.3">
      <c r="A74" s="19" t="s">
        <v>226</v>
      </c>
      <c r="B74" s="44"/>
      <c r="C74" s="45"/>
      <c r="D74" s="45"/>
      <c r="E74" s="46"/>
      <c r="F74" s="47"/>
      <c r="G74" s="48"/>
      <c r="H74" s="49"/>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row>
    <row r="75" spans="1:256" ht="12.5" x14ac:dyDescent="0.25">
      <c r="A75" s="50">
        <v>1</v>
      </c>
      <c r="B75" s="51" t="s">
        <v>227</v>
      </c>
      <c r="C75" s="52"/>
      <c r="D75" s="52"/>
      <c r="E75" s="53"/>
      <c r="F75" s="54"/>
      <c r="G75" s="55"/>
      <c r="H75" s="56"/>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ht="12.5" x14ac:dyDescent="0.25">
      <c r="A76" s="50">
        <v>2</v>
      </c>
      <c r="B76" s="51" t="s">
        <v>228</v>
      </c>
      <c r="C76" s="52"/>
      <c r="D76" s="52"/>
      <c r="E76" s="53"/>
      <c r="F76" s="54"/>
      <c r="G76" s="55"/>
      <c r="H76" s="56"/>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ht="12.5" x14ac:dyDescent="0.25">
      <c r="A77" s="57"/>
      <c r="B77" s="58" t="s">
        <v>229</v>
      </c>
      <c r="C77" s="59"/>
      <c r="D77" s="59"/>
      <c r="E77" s="58"/>
      <c r="F77" s="60"/>
      <c r="G77" s="61"/>
      <c r="H77" s="62"/>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row>
    <row r="78" spans="1:256" ht="12.5" x14ac:dyDescent="0.25">
      <c r="A78" s="64" t="s">
        <v>230</v>
      </c>
      <c r="B78" s="65"/>
      <c r="C78" s="52"/>
      <c r="D78" s="52"/>
      <c r="E78" s="65"/>
      <c r="F78" s="60"/>
      <c r="G78" s="61"/>
      <c r="H78" s="62"/>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row>
    <row r="79" spans="1:256" ht="12.5" x14ac:dyDescent="0.25">
      <c r="A79" s="63"/>
      <c r="B79" s="63"/>
      <c r="C79" s="52"/>
      <c r="D79" s="52"/>
      <c r="E79" s="63"/>
      <c r="F79" s="60"/>
      <c r="G79" s="61"/>
      <c r="H79" s="62"/>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FL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2019-06-06T16:13:40Z</dcterms:created>
  <dcterms:modified xsi:type="dcterms:W3CDTF">2019-06-11T00:30:35Z</dcterms:modified>
</cp:coreProperties>
</file>