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20E56192-1113-4ED5-8167-EFF85C26A8E6}" xr6:coauthVersionLast="36" xr6:coauthVersionMax="36" xr10:uidLastSave="{00000000-0000-0000-0000-000000000000}"/>
  <bookViews>
    <workbookView xWindow="0" yWindow="0" windowWidth="19200" windowHeight="6350" xr2:uid="{00000000-000D-0000-FFFF-FFFF00000000}"/>
  </bookViews>
  <sheets>
    <sheet name="Sheet1" sheetId="1" r:id="rId1"/>
    <sheet name="30 Occupation Wages" sheetId="3" r:id="rId2"/>
    <sheet name="Data Not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6" i="1" l="1"/>
  <c r="AU6" i="1"/>
  <c r="AT6" i="1"/>
  <c r="AS6" i="1"/>
  <c r="AR6" i="1"/>
  <c r="AV3" i="1"/>
  <c r="AU3" i="1"/>
  <c r="AT3" i="1"/>
  <c r="AS3" i="1"/>
  <c r="AR3" i="1"/>
  <c r="AR7" i="1" l="1"/>
  <c r="AV8" i="1"/>
  <c r="AU8" i="1"/>
  <c r="AT8" i="1"/>
  <c r="AS8" i="1"/>
  <c r="AR8" i="1"/>
  <c r="AV7" i="1"/>
  <c r="AU7" i="1"/>
  <c r="AT7" i="1"/>
  <c r="AS7" i="1"/>
  <c r="AV5" i="1"/>
  <c r="AU5" i="1"/>
  <c r="AT5" i="1"/>
  <c r="AS5" i="1"/>
  <c r="AR5" i="1"/>
  <c r="AV4" i="1"/>
  <c r="AU4" i="1"/>
  <c r="AT4" i="1"/>
  <c r="AS4" i="1"/>
  <c r="AR4" i="1"/>
  <c r="AV2" i="1" l="1"/>
  <c r="AU2" i="1"/>
  <c r="AT2" i="1"/>
  <c r="AS2" i="1"/>
  <c r="AR2" i="1"/>
  <c r="C60" i="2" l="1"/>
  <c r="C59" i="2"/>
  <c r="C58" i="2"/>
  <c r="C57" i="2"/>
  <c r="C56" i="2"/>
  <c r="C43" i="2"/>
  <c r="C42" i="2"/>
  <c r="C41" i="2"/>
  <c r="C40" i="2"/>
  <c r="C39" i="2"/>
</calcChain>
</file>

<file path=xl/sharedStrings.xml><?xml version="1.0" encoding="utf-8"?>
<sst xmlns="http://schemas.openxmlformats.org/spreadsheetml/2006/main" count="295" uniqueCount="215">
  <si>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</si>
  <si>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</si>
  <si>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</si>
  <si>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</si>
  <si>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</si>
  <si>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</si>
  <si>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</si>
  <si>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</si>
  <si>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</si>
  <si>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</si>
  <si>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</si>
  <si>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</si>
  <si>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</si>
  <si>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</si>
  <si>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</si>
  <si>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</si>
  <si>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</si>
  <si>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</si>
  <si>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</si>
  <si>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</si>
  <si>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</si>
  <si>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</si>
  <si>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</si>
  <si>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</si>
  <si>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</si>
  <si>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</si>
  <si>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</si>
  <si>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</si>
  <si>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</si>
  <si>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</si>
  <si>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</si>
  <si>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</si>
  <si>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</si>
  <si>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</si>
  <si>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</si>
  <si>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</si>
  <si>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</si>
  <si>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</si>
  <si>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</si>
  <si>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</si>
  <si>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</si>
  <si>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</si>
  <si>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</si>
  <si>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DE</t>
  </si>
  <si>
    <t>Delaware</t>
  </si>
  <si>
    <t>METRO</t>
  </si>
  <si>
    <t>Dover MSA †</t>
  </si>
  <si>
    <t>Philadelphia-Camden-Wilmington MSA</t>
  </si>
  <si>
    <t>Sussex County HMFA</t>
  </si>
  <si>
    <t>COUNTY</t>
  </si>
  <si>
    <t>Kent County †</t>
  </si>
  <si>
    <t>New Castle County</t>
  </si>
  <si>
    <t>Sussex County</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</si>
  <si>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</si>
  <si>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</si>
  <si>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</si>
  <si>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</si>
  <si>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</si>
  <si>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</si>
  <si>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</si>
  <si>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</si>
  <si>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</si>
  <si>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</si>
  <si>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</si>
  <si>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</si>
  <si>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</si>
  <si>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</si>
  <si>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</si>
  <si>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</si>
  <si>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</si>
  <si>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</si>
  <si>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</si>
  <si>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</si>
  <si>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</si>
  <si>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</si>
  <si>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</si>
  <si>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</si>
  <si>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</si>
  <si>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</si>
  <si>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</si>
  <si>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</si>
  <si>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</si>
  <si>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</si>
  <si>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</si>
  <si>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</si>
  <si>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</si>
  <si>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</si>
  <si>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</si>
  <si>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</si>
  <si>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</si>
  <si>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</si>
  <si>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</si>
  <si>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</si>
  <si>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</si>
  <si>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</si>
  <si>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</si>
  <si>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</si>
  <si>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</si>
  <si>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</si>
  <si>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</si>
  <si>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</si>
  <si>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</si>
  <si>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</si>
  <si>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</si>
  <si>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</si>
  <si>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</si>
  <si>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</si>
  <si>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</si>
  <si>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</si>
  <si>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</si>
  <si>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</si>
  <si>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</si>
  <si>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</si>
  <si>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</si>
  <si>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</si>
  <si>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</si>
  <si>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</si>
  <si>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</si>
  <si>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</si>
  <si>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</si>
  <si>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</si>
  <si>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</si>
  <si>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</si>
  <si>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</si>
  <si>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</si>
  <si>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</si>
  <si>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</si>
  <si>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</si>
  <si>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</si>
  <si>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</si>
  <si>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</si>
  <si>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</si>
  <si>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</si>
  <si>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</si>
  <si>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</si>
  <si>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</si>
  <si>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</si>
  <si>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</si>
  <si>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</si>
  <si>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</si>
  <si>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State</t>
  </si>
  <si>
    <t>Occupation Code</t>
  </si>
  <si>
    <t>Occupation</t>
  </si>
  <si>
    <t>Total Employment</t>
  </si>
  <si>
    <t>Jobs per 1000 jobs</t>
  </si>
  <si>
    <t>Median Hourly Wage</t>
  </si>
  <si>
    <t>35-3021</t>
  </si>
  <si>
    <t>Food prep workers, fast food</t>
  </si>
  <si>
    <t>35-3031</t>
  </si>
  <si>
    <t>Waiters and Waitresses</t>
  </si>
  <si>
    <t>41-2011</t>
  </si>
  <si>
    <t>Cashiers</t>
  </si>
  <si>
    <t>41-2031</t>
  </si>
  <si>
    <t>Retail Salespersons</t>
  </si>
  <si>
    <t>39-9021</t>
  </si>
  <si>
    <t>Personal Care Aides</t>
  </si>
  <si>
    <t>43-5081</t>
  </si>
  <si>
    <t>Stock Clerks and Order Fillers</t>
  </si>
  <si>
    <t>33-9032</t>
  </si>
  <si>
    <t>Security Guards</t>
  </si>
  <si>
    <t>37-2011</t>
  </si>
  <si>
    <t>Janitors and cleaners</t>
  </si>
  <si>
    <t>51-3022</t>
  </si>
  <si>
    <t>Meat, Poultry, and Fish Cutters and Trimmers</t>
  </si>
  <si>
    <t>53-7062</t>
  </si>
  <si>
    <t>Laborers and material movers</t>
  </si>
  <si>
    <t>35-2014</t>
  </si>
  <si>
    <t>Cooks, Restaurant</t>
  </si>
  <si>
    <t>43-9061</t>
  </si>
  <si>
    <t>Office clerks</t>
  </si>
  <si>
    <t>37-3011</t>
  </si>
  <si>
    <t>Landscaping and Groundskeeping Workers</t>
  </si>
  <si>
    <t>31-1014</t>
  </si>
  <si>
    <t>Nursing Assistants</t>
  </si>
  <si>
    <t>25-9041</t>
  </si>
  <si>
    <t>Teacher Assistants</t>
  </si>
  <si>
    <t>43-4051</t>
  </si>
  <si>
    <t>Customer Service Representatives</t>
  </si>
  <si>
    <t>43-6013</t>
  </si>
  <si>
    <t>Medical Secretaries</t>
  </si>
  <si>
    <t>One-Bedroom Housing Wage</t>
  </si>
  <si>
    <t>43-6014</t>
  </si>
  <si>
    <t>Secretaries and administrative assistants</t>
  </si>
  <si>
    <t>49-9071</t>
  </si>
  <si>
    <t>General Maintenance and Repair workers</t>
  </si>
  <si>
    <t>00-0000</t>
  </si>
  <si>
    <t>All Occupations</t>
  </si>
  <si>
    <t>35-1012</t>
  </si>
  <si>
    <t>Food prep and serving supervisors</t>
  </si>
  <si>
    <t>53-3032</t>
  </si>
  <si>
    <t>Heavy and Tractor-Trailer Truck Drivers</t>
  </si>
  <si>
    <t>43-3031</t>
  </si>
  <si>
    <t>Bookkeeping, Accounting, and Auditing Clerks</t>
  </si>
  <si>
    <t>41-1011</t>
  </si>
  <si>
    <t>Retail sales supervisors</t>
  </si>
  <si>
    <t>Two-Bedroom Housing Wage</t>
  </si>
  <si>
    <t>43-1011</t>
  </si>
  <si>
    <t>Office and admin support supervisors</t>
  </si>
  <si>
    <t>25-2021</t>
  </si>
  <si>
    <t>Elementary school teachers</t>
  </si>
  <si>
    <t>13-2011</t>
  </si>
  <si>
    <t>Accountants and Auditors</t>
  </si>
  <si>
    <t>29-1141</t>
  </si>
  <si>
    <t>Registered Nurses</t>
  </si>
  <si>
    <t>13-2051</t>
  </si>
  <si>
    <t>Financial Analysts</t>
  </si>
  <si>
    <t>15-1132</t>
  </si>
  <si>
    <t>Software Developers, Applications</t>
  </si>
  <si>
    <t>11-1021</t>
  </si>
  <si>
    <t>General and Operations Managers</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</si>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</sst>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
      <sz val="11"/>
      <color rgb="FFFF0000"/>
      <name val="Calibri"/>
      <family val="2"/>
    </font>
    <font>
      <sz val="11"/>
      <color rgb="FF0070C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9" fontId="1" fillId="0" borderId="0" applyFont="0" applyFill="0" applyBorder="0" applyAlignment="0" applyProtection="0"/>
    <xf numFmtId="0" fontId="4" fillId="0" borderId="0"/>
  </cellStyleXfs>
  <cellXfs count="90">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0" fontId="5" fillId="0" borderId="0" xfId="2" applyFont="1" applyFill="1" applyBorder="1"/>
    <xf numFmtId="0" fontId="5" fillId="0" borderId="0" xfId="2" applyFont="1" applyFill="1" applyBorder="1" applyAlignment="1">
      <alignment horizontal="left" vertical="center" wrapText="1"/>
    </xf>
    <xf numFmtId="3" fontId="6" fillId="0" borderId="0" xfId="2" applyNumberFormat="1" applyFont="1" applyFill="1" applyBorder="1" applyAlignment="1">
      <alignment horizontal="center" vertical="center"/>
    </xf>
    <xf numFmtId="3" fontId="5" fillId="0" borderId="0" xfId="2" applyNumberFormat="1" applyFont="1" applyFill="1" applyBorder="1" applyAlignment="1">
      <alignment horizontal="right" vertical="center"/>
    </xf>
    <xf numFmtId="0" fontId="7" fillId="0" borderId="0" xfId="2" applyFont="1" applyFill="1" applyBorder="1" applyAlignment="1">
      <alignment horizontal="center" vertical="center" wrapText="1"/>
    </xf>
    <xf numFmtId="0" fontId="5" fillId="0" borderId="0" xfId="2" applyFont="1" applyFill="1" applyBorder="1" applyAlignment="1">
      <alignment horizontal="center"/>
    </xf>
    <xf numFmtId="3" fontId="5" fillId="0" borderId="0" xfId="2" applyNumberFormat="1" applyFont="1" applyFill="1" applyBorder="1"/>
    <xf numFmtId="0" fontId="9" fillId="0" borderId="0" xfId="2" applyFont="1" applyFill="1" applyBorder="1"/>
    <xf numFmtId="0" fontId="6" fillId="0" borderId="0" xfId="2" applyFont="1" applyFill="1" applyBorder="1"/>
    <xf numFmtId="0" fontId="9" fillId="0" borderId="0" xfId="2" applyFont="1" applyFill="1" applyBorder="1" applyAlignment="1">
      <alignment horizontal="left" vertical="center" wrapText="1"/>
    </xf>
    <xf numFmtId="3" fontId="9" fillId="0" borderId="0" xfId="2" applyNumberFormat="1" applyFont="1" applyFill="1" applyBorder="1" applyAlignment="1">
      <alignment horizontal="right" vertical="center"/>
    </xf>
    <xf numFmtId="0" fontId="9" fillId="0" borderId="0" xfId="2" applyFont="1" applyFill="1" applyBorder="1" applyAlignment="1">
      <alignment horizontal="left" wrapText="1"/>
    </xf>
    <xf numFmtId="0" fontId="9" fillId="0" borderId="0" xfId="2" applyFont="1" applyFill="1" applyBorder="1" applyAlignment="1">
      <alignment horizontal="center"/>
    </xf>
    <xf numFmtId="3" fontId="9" fillId="0" borderId="0" xfId="2" applyNumberFormat="1" applyFont="1" applyFill="1" applyBorder="1"/>
    <xf numFmtId="3" fontId="9" fillId="0" borderId="0" xfId="0" applyNumberFormat="1" applyFont="1" applyFill="1"/>
    <xf numFmtId="0" fontId="9" fillId="0" borderId="1" xfId="2" applyFont="1" applyFill="1" applyBorder="1" applyAlignment="1">
      <alignment horizontal="left" vertical="center" wrapText="1" indent="1"/>
    </xf>
    <xf numFmtId="9" fontId="9" fillId="0" borderId="0" xfId="1" applyFont="1" applyFill="1" applyBorder="1" applyAlignment="1">
      <alignment horizontal="right" vertical="center"/>
    </xf>
    <xf numFmtId="0" fontId="9" fillId="0" borderId="1" xfId="2" applyFont="1" applyFill="1" applyBorder="1" applyAlignment="1">
      <alignment horizontal="left" wrapText="1" indent="1"/>
    </xf>
    <xf numFmtId="0" fontId="9" fillId="0" borderId="0" xfId="2" applyFont="1" applyFill="1" applyBorder="1" applyAlignment="1">
      <alignment horizontal="left" vertical="center" wrapText="1" indent="1"/>
    </xf>
    <xf numFmtId="0" fontId="9" fillId="0" borderId="0" xfId="2" applyFont="1" applyFill="1" applyBorder="1" applyAlignment="1">
      <alignment horizontal="left" wrapText="1" indent="1"/>
    </xf>
    <xf numFmtId="165" fontId="9" fillId="0" borderId="0" xfId="2" applyNumberFormat="1" applyFont="1" applyFill="1" applyBorder="1" applyAlignment="1">
      <alignment horizontal="right" vertical="center"/>
    </xf>
    <xf numFmtId="3" fontId="9" fillId="0" borderId="0" xfId="2" applyNumberFormat="1" applyFont="1" applyFill="1" applyBorder="1" applyAlignment="1">
      <alignment horizontal="center"/>
    </xf>
    <xf numFmtId="164" fontId="9" fillId="0" borderId="0" xfId="2" applyNumberFormat="1" applyFont="1" applyFill="1" applyBorder="1" applyAlignment="1">
      <alignment horizontal="right" vertical="center"/>
    </xf>
    <xf numFmtId="166" fontId="9" fillId="0" borderId="0" xfId="2" applyNumberFormat="1" applyFont="1" applyFill="1" applyBorder="1" applyAlignment="1">
      <alignment horizontal="right" vertical="center"/>
    </xf>
    <xf numFmtId="167" fontId="9" fillId="0" borderId="0" xfId="2" applyNumberFormat="1" applyFont="1" applyFill="1" applyBorder="1" applyAlignment="1">
      <alignment horizontal="center"/>
    </xf>
    <xf numFmtId="9" fontId="9" fillId="0" borderId="0" xfId="1" applyFont="1" applyFill="1" applyBorder="1" applyAlignment="1">
      <alignment wrapText="1"/>
    </xf>
    <xf numFmtId="0" fontId="12" fillId="0" borderId="0" xfId="2" applyFont="1" applyFill="1" applyBorder="1"/>
    <xf numFmtId="0" fontId="13" fillId="0" borderId="0" xfId="2" applyFont="1" applyFill="1" applyBorder="1" applyAlignment="1">
      <alignment horizontal="center"/>
    </xf>
    <xf numFmtId="3" fontId="13" fillId="0" borderId="0" xfId="2" applyNumberFormat="1" applyFont="1" applyFill="1" applyBorder="1"/>
    <xf numFmtId="0" fontId="13" fillId="0" borderId="0" xfId="2" applyFont="1" applyFill="1" applyBorder="1"/>
    <xf numFmtId="9" fontId="9" fillId="0" borderId="0" xfId="2" applyNumberFormat="1" applyFont="1" applyFill="1" applyBorder="1" applyAlignment="1">
      <alignment horizontal="left" vertical="center" wrapText="1"/>
    </xf>
    <xf numFmtId="164" fontId="13" fillId="0" borderId="0" xfId="2" applyNumberFormat="1" applyFont="1" applyFill="1" applyBorder="1" applyAlignment="1">
      <alignment horizontal="center"/>
    </xf>
    <xf numFmtId="0" fontId="13" fillId="0" borderId="0" xfId="2" applyFont="1" applyFill="1" applyBorder="1" applyAlignment="1">
      <alignment horizontal="left" wrapText="1" indent="1"/>
    </xf>
    <xf numFmtId="0" fontId="6" fillId="0" borderId="0" xfId="2" applyFont="1" applyFill="1" applyBorder="1" applyAlignment="1">
      <alignment vertical="center"/>
    </xf>
    <xf numFmtId="3" fontId="6" fillId="0" borderId="0" xfId="2" applyNumberFormat="1"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0" borderId="0" xfId="0" applyFont="1" applyFill="1" applyBorder="1" applyAlignment="1"/>
    <xf numFmtId="3" fontId="9" fillId="0" borderId="0" xfId="0" applyNumberFormat="1" applyFont="1" applyFill="1" applyBorder="1" applyAlignment="1"/>
    <xf numFmtId="0" fontId="16" fillId="0" borderId="0" xfId="0" applyFont="1" applyFill="1" applyBorder="1" applyAlignment="1">
      <alignment horizontal="right"/>
    </xf>
    <xf numFmtId="0" fontId="16" fillId="0" borderId="0" xfId="0" applyFont="1" applyFill="1" applyBorder="1" applyAlignment="1">
      <alignment horizontal="left" vertical="center"/>
    </xf>
    <xf numFmtId="3" fontId="16" fillId="0" borderId="0" xfId="0" applyNumberFormat="1" applyFont="1" applyFill="1" applyBorder="1" applyAlignment="1">
      <alignment horizontal="right"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wrapText="1"/>
    </xf>
    <xf numFmtId="0" fontId="16" fillId="0" borderId="0" xfId="0" applyFont="1" applyFill="1" applyBorder="1" applyAlignment="1"/>
    <xf numFmtId="3" fontId="16" fillId="0" borderId="0" xfId="0" applyNumberFormat="1" applyFont="1" applyFill="1" applyBorder="1" applyAlignment="1"/>
    <xf numFmtId="0" fontId="17" fillId="0" borderId="0" xfId="2" applyFont="1" applyFill="1" applyBorder="1"/>
    <xf numFmtId="0" fontId="16" fillId="0" borderId="0" xfId="2" applyFont="1" applyFill="1" applyBorder="1" applyAlignment="1">
      <alignment horizontal="left" vertical="center" wrapText="1"/>
    </xf>
    <xf numFmtId="3" fontId="16" fillId="0" borderId="0" xfId="2" applyNumberFormat="1" applyFont="1" applyFill="1" applyBorder="1" applyAlignment="1">
      <alignment horizontal="right" vertical="center"/>
    </xf>
    <xf numFmtId="0" fontId="16" fillId="0" borderId="0" xfId="2" applyFont="1" applyFill="1" applyBorder="1" applyAlignment="1">
      <alignment horizontal="left" wrapText="1"/>
    </xf>
    <xf numFmtId="0" fontId="16" fillId="0" borderId="0" xfId="2" applyFont="1" applyFill="1" applyBorder="1" applyAlignment="1">
      <alignment horizontal="center"/>
    </xf>
    <xf numFmtId="3" fontId="16" fillId="0" borderId="0" xfId="2" applyNumberFormat="1" applyFont="1" applyFill="1" applyBorder="1"/>
    <xf numFmtId="0" fontId="16" fillId="0" borderId="0" xfId="2" applyFont="1" applyFill="1" applyBorder="1"/>
    <xf numFmtId="0" fontId="18" fillId="0" borderId="0" xfId="0" applyFont="1" applyFill="1"/>
    <xf numFmtId="0" fontId="16" fillId="0" borderId="0" xfId="0" applyFont="1" applyFill="1" applyBorder="1" applyAlignment="1">
      <alignment vertical="center"/>
    </xf>
    <xf numFmtId="0" fontId="9" fillId="0" borderId="0" xfId="2" applyFont="1" applyFill="1" applyBorder="1" applyAlignment="1">
      <alignment horizontal="left" vertical="center"/>
    </xf>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7" fontId="0" fillId="0" borderId="0" xfId="0" applyNumberFormat="1" applyAlignment="1">
      <alignment horizontal="right"/>
    </xf>
    <xf numFmtId="168" fontId="0" fillId="0" borderId="0" xfId="0" applyNumberFormat="1" applyAlignment="1">
      <alignment horizontal="right"/>
    </xf>
    <xf numFmtId="0" fontId="0" fillId="0" borderId="0" xfId="0" applyAlignment="1">
      <alignment horizontal="center"/>
    </xf>
    <xf numFmtId="164" fontId="0" fillId="0" borderId="0" xfId="0" applyNumberFormat="1" applyBorder="1"/>
    <xf numFmtId="164" fontId="0" fillId="0" borderId="0" xfId="0" applyNumberFormat="1"/>
    <xf numFmtId="1" fontId="2" fillId="0" borderId="0" xfId="0" applyNumberFormat="1" applyFont="1"/>
    <xf numFmtId="164" fontId="20" fillId="0" borderId="0" xfId="0" applyNumberFormat="1" applyFont="1" applyFill="1" applyBorder="1" applyAlignment="1" applyProtection="1">
      <alignment horizontal="right" vertical="center" wrapText="1"/>
    </xf>
    <xf numFmtId="0" fontId="21" fillId="0" borderId="0" xfId="0" applyFont="1" applyAlignment="1">
      <alignment horizontal="center"/>
    </xf>
    <xf numFmtId="0" fontId="21" fillId="0" borderId="0" xfId="0" applyFont="1"/>
    <xf numFmtId="164" fontId="21" fillId="0" borderId="0" xfId="0" applyNumberFormat="1" applyFont="1"/>
    <xf numFmtId="164" fontId="0" fillId="0" borderId="5" xfId="0" applyNumberFormat="1" applyBorder="1"/>
    <xf numFmtId="168" fontId="3" fillId="0" borderId="0" xfId="0" applyNumberFormat="1" applyFont="1" applyFill="1" applyAlignment="1">
      <alignment wrapText="1"/>
    </xf>
    <xf numFmtId="168" fontId="0" fillId="0" borderId="0" xfId="0" applyNumberFormat="1"/>
    <xf numFmtId="0" fontId="9" fillId="0" borderId="1" xfId="2" applyFont="1" applyFill="1" applyBorder="1" applyAlignment="1">
      <alignment horizontal="left" vertical="center" wrapText="1" indent="1"/>
    </xf>
    <xf numFmtId="0" fontId="9" fillId="0" borderId="2" xfId="2" applyFont="1" applyFill="1" applyBorder="1" applyAlignment="1">
      <alignment horizontal="left" vertical="center" wrapText="1" indent="1"/>
    </xf>
    <xf numFmtId="0" fontId="9" fillId="0" borderId="3" xfId="2" applyFont="1" applyFill="1" applyBorder="1" applyAlignment="1">
      <alignment horizontal="left" vertical="center" wrapText="1" indent="1"/>
    </xf>
    <xf numFmtId="0" fontId="9" fillId="0" borderId="4" xfId="2" applyFont="1" applyFill="1" applyBorder="1" applyAlignment="1">
      <alignment horizontal="left" vertical="center" wrapText="1" indent="1"/>
    </xf>
    <xf numFmtId="0" fontId="9" fillId="0" borderId="3" xfId="0" applyFont="1" applyFill="1" applyBorder="1"/>
    <xf numFmtId="0" fontId="9" fillId="0" borderId="4" xfId="0" applyFont="1" applyFill="1" applyBorder="1"/>
    <xf numFmtId="166" fontId="9" fillId="0" borderId="1" xfId="2" applyNumberFormat="1" applyFont="1" applyFill="1" applyBorder="1" applyAlignment="1">
      <alignment horizontal="left" vertical="center" wrapText="1" indent="1"/>
    </xf>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workbookViewId="0">
      <selection activeCell="F10" sqref="F10"/>
    </sheetView>
  </sheetViews>
  <sheetFormatPr defaultRowHeight="14.5" x14ac:dyDescent="0.35"/>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1" t="s">
        <v>210</v>
      </c>
      <c r="AS1" s="81" t="s">
        <v>211</v>
      </c>
      <c r="AT1" s="81" t="s">
        <v>212</v>
      </c>
      <c r="AU1" s="81" t="s">
        <v>213</v>
      </c>
      <c r="AV1" s="81" t="s">
        <v>214</v>
      </c>
    </row>
    <row r="2" spans="1:48" x14ac:dyDescent="0.35">
      <c r="A2" s="1" t="s">
        <v>42</v>
      </c>
      <c r="B2" s="1" t="s">
        <v>43</v>
      </c>
      <c r="C2" s="1" t="s">
        <v>44</v>
      </c>
      <c r="D2" s="1"/>
      <c r="E2" s="7">
        <v>352357</v>
      </c>
      <c r="F2" s="7">
        <v>101259</v>
      </c>
      <c r="G2" s="8">
        <v>28.7376155433268</v>
      </c>
      <c r="H2" s="9">
        <v>8.75</v>
      </c>
      <c r="I2" s="9">
        <v>17.399275146359599</v>
      </c>
      <c r="J2" s="9">
        <v>771</v>
      </c>
      <c r="K2" s="10">
        <v>818.86306402393905</v>
      </c>
      <c r="L2" s="10">
        <v>937.80775042218499</v>
      </c>
      <c r="M2" s="10">
        <v>1142.35068487739</v>
      </c>
      <c r="N2" s="10">
        <v>1502.7733534796901</v>
      </c>
      <c r="O2" s="10">
        <v>1730.3222824637801</v>
      </c>
      <c r="P2" s="10">
        <v>81355.2380114486</v>
      </c>
      <c r="Q2" s="10">
        <v>24406.571403434598</v>
      </c>
      <c r="R2" s="10">
        <v>40936.006276512497</v>
      </c>
      <c r="S2" s="10">
        <v>1023.40015691281</v>
      </c>
      <c r="T2" s="10">
        <v>610.164285085865</v>
      </c>
      <c r="U2" s="10">
        <v>455</v>
      </c>
      <c r="V2" s="10">
        <v>904.76230761069803</v>
      </c>
      <c r="W2" s="10">
        <v>231.3</v>
      </c>
      <c r="X2" s="10">
        <v>32754.522560957499</v>
      </c>
      <c r="Y2" s="10">
        <v>37512.310016887401</v>
      </c>
      <c r="Z2" s="10">
        <v>45694.027395095698</v>
      </c>
      <c r="AA2" s="10">
        <v>60110.934139187601</v>
      </c>
      <c r="AB2" s="10">
        <v>69212.8912985512</v>
      </c>
      <c r="AC2" s="9">
        <v>15.747366615844999</v>
      </c>
      <c r="AD2" s="9">
        <v>18.034764431195899</v>
      </c>
      <c r="AE2" s="9">
        <v>21.968282401488299</v>
      </c>
      <c r="AF2" s="9">
        <v>28.899487566917099</v>
      </c>
      <c r="AG2" s="9">
        <v>33.2754285089189</v>
      </c>
      <c r="AH2" s="8">
        <v>71.987961672434196</v>
      </c>
      <c r="AI2" s="8">
        <v>82.444637399752494</v>
      </c>
      <c r="AJ2" s="8">
        <v>100.42643383537499</v>
      </c>
      <c r="AK2" s="8">
        <v>132.11194316305</v>
      </c>
      <c r="AL2" s="8">
        <v>152.116244612201</v>
      </c>
      <c r="AM2" s="8">
        <v>36.202350921819303</v>
      </c>
      <c r="AN2" s="8">
        <v>41.4609557685379</v>
      </c>
      <c r="AO2" s="8">
        <v>50.503902528571103</v>
      </c>
      <c r="AP2" s="8">
        <v>66.438371308735199</v>
      </c>
      <c r="AQ2" s="8">
        <v>76.498424742437706</v>
      </c>
      <c r="AR2" s="82">
        <f>AH2/40</f>
        <v>1.7996990418108549</v>
      </c>
      <c r="AS2" s="82">
        <f>AI2/40</f>
        <v>2.0611159349938122</v>
      </c>
      <c r="AT2" s="82">
        <f>AJ2/40</f>
        <v>2.5106608458843747</v>
      </c>
      <c r="AU2" s="82">
        <f>AK2/40</f>
        <v>3.3027985790762502</v>
      </c>
      <c r="AV2" s="82">
        <f t="shared" ref="AV2:AV3" si="0">AL2/40</f>
        <v>3.8029061153050252</v>
      </c>
    </row>
    <row r="3" spans="1:48" x14ac:dyDescent="0.35">
      <c r="A3" s="1" t="s">
        <v>45</v>
      </c>
      <c r="B3" s="1" t="s">
        <v>43</v>
      </c>
      <c r="C3" s="1" t="s">
        <v>44</v>
      </c>
      <c r="D3" s="1" t="s">
        <v>46</v>
      </c>
      <c r="E3" s="7">
        <v>63381</v>
      </c>
      <c r="F3" s="7">
        <v>19249</v>
      </c>
      <c r="G3" s="8">
        <v>30.370300247708297</v>
      </c>
      <c r="H3" s="9">
        <v>8.75</v>
      </c>
      <c r="I3" s="9"/>
      <c r="J3" s="9">
        <v>771</v>
      </c>
      <c r="K3" s="10">
        <v>853</v>
      </c>
      <c r="L3" s="10">
        <v>875</v>
      </c>
      <c r="M3" s="10">
        <v>1034</v>
      </c>
      <c r="N3" s="10">
        <v>1485</v>
      </c>
      <c r="O3" s="10">
        <v>1790</v>
      </c>
      <c r="P3" s="10">
        <v>66000</v>
      </c>
      <c r="Q3" s="10">
        <v>19800</v>
      </c>
      <c r="R3" s="10">
        <v>38184.735048278701</v>
      </c>
      <c r="S3" s="10">
        <v>954.61837620696804</v>
      </c>
      <c r="T3" s="10">
        <v>495</v>
      </c>
      <c r="U3" s="10">
        <v>455</v>
      </c>
      <c r="V3" s="10"/>
      <c r="W3" s="10">
        <v>231.3</v>
      </c>
      <c r="X3" s="10">
        <v>34120</v>
      </c>
      <c r="Y3" s="10">
        <v>35000</v>
      </c>
      <c r="Z3" s="10">
        <v>41360</v>
      </c>
      <c r="AA3" s="10">
        <v>59400</v>
      </c>
      <c r="AB3" s="10">
        <v>71600</v>
      </c>
      <c r="AC3" s="9">
        <v>16.403846153846199</v>
      </c>
      <c r="AD3" s="9">
        <v>16.826923076923102</v>
      </c>
      <c r="AE3" s="9">
        <v>19.884615384615401</v>
      </c>
      <c r="AF3" s="9">
        <v>28.557692307692299</v>
      </c>
      <c r="AG3" s="9">
        <v>34.423076923076898</v>
      </c>
      <c r="AH3" s="8">
        <v>74.989010989011007</v>
      </c>
      <c r="AI3" s="8">
        <v>76.923076923076906</v>
      </c>
      <c r="AJ3" s="8">
        <v>90.901098901098905</v>
      </c>
      <c r="AK3" s="8">
        <v>130.549450549451</v>
      </c>
      <c r="AL3" s="8">
        <v>157.362637362637</v>
      </c>
      <c r="AM3" s="8"/>
      <c r="AN3" s="8"/>
      <c r="AO3" s="8"/>
      <c r="AP3" s="8"/>
      <c r="AQ3" s="8"/>
      <c r="AR3" s="82">
        <f t="shared" ref="AR3" si="1">AH3/40</f>
        <v>1.8747252747252752</v>
      </c>
      <c r="AS3" s="82">
        <f t="shared" ref="AS3" si="2">AI3/40</f>
        <v>1.9230769230769227</v>
      </c>
      <c r="AT3" s="82">
        <f t="shared" ref="AT3" si="3">AJ3/40</f>
        <v>2.2725274725274724</v>
      </c>
      <c r="AU3" s="82">
        <f t="shared" ref="AU3" si="4">AK3/40</f>
        <v>3.2637362637362748</v>
      </c>
      <c r="AV3" s="82">
        <f t="shared" si="0"/>
        <v>3.934065934065925</v>
      </c>
    </row>
    <row r="4" spans="1:48" x14ac:dyDescent="0.35">
      <c r="A4" s="1" t="s">
        <v>45</v>
      </c>
      <c r="B4" s="1" t="s">
        <v>43</v>
      </c>
      <c r="C4" s="1" t="s">
        <v>44</v>
      </c>
      <c r="D4" s="1" t="s">
        <v>47</v>
      </c>
      <c r="E4" s="7">
        <v>202654</v>
      </c>
      <c r="F4" s="7">
        <v>64036</v>
      </c>
      <c r="G4" s="8">
        <v>31.598685444156001</v>
      </c>
      <c r="H4" s="9">
        <v>8.75</v>
      </c>
      <c r="I4" s="9">
        <v>18.721077777273901</v>
      </c>
      <c r="J4" s="9">
        <v>771</v>
      </c>
      <c r="K4" s="10">
        <v>840</v>
      </c>
      <c r="L4" s="10">
        <v>992</v>
      </c>
      <c r="M4" s="10">
        <v>1200</v>
      </c>
      <c r="N4" s="10">
        <v>1503</v>
      </c>
      <c r="O4" s="10">
        <v>1715</v>
      </c>
      <c r="P4" s="10">
        <v>90100</v>
      </c>
      <c r="Q4" s="10">
        <v>27030</v>
      </c>
      <c r="R4" s="10">
        <v>42187.092200751402</v>
      </c>
      <c r="S4" s="10">
        <v>1054.6773050187901</v>
      </c>
      <c r="T4" s="10">
        <v>675.75</v>
      </c>
      <c r="U4" s="10">
        <v>455</v>
      </c>
      <c r="V4" s="10">
        <v>973.49604441823999</v>
      </c>
      <c r="W4" s="10">
        <v>231.3</v>
      </c>
      <c r="X4" s="10">
        <v>33600</v>
      </c>
      <c r="Y4" s="10">
        <v>39680</v>
      </c>
      <c r="Z4" s="10">
        <v>48000</v>
      </c>
      <c r="AA4" s="10">
        <v>60120</v>
      </c>
      <c r="AB4" s="10">
        <v>68600</v>
      </c>
      <c r="AC4" s="9">
        <v>16.153846153846199</v>
      </c>
      <c r="AD4" s="9">
        <v>19.076923076923102</v>
      </c>
      <c r="AE4" s="9">
        <v>23.076923076923102</v>
      </c>
      <c r="AF4" s="9">
        <v>28.903846153846199</v>
      </c>
      <c r="AG4" s="9">
        <v>32.980769230769198</v>
      </c>
      <c r="AH4" s="8">
        <v>73.846153846153797</v>
      </c>
      <c r="AI4" s="8">
        <v>87.208791208791197</v>
      </c>
      <c r="AJ4" s="8">
        <v>105.49450549450501</v>
      </c>
      <c r="AK4" s="8">
        <v>132.131868131868</v>
      </c>
      <c r="AL4" s="8">
        <v>150.769230769231</v>
      </c>
      <c r="AM4" s="8">
        <v>34.5147781469203</v>
      </c>
      <c r="AN4" s="8">
        <v>40.760309430648697</v>
      </c>
      <c r="AO4" s="8">
        <v>49.306825924171797</v>
      </c>
      <c r="AP4" s="8">
        <v>61.7567994700252</v>
      </c>
      <c r="AQ4" s="8">
        <v>70.467672049962204</v>
      </c>
      <c r="AR4" s="82">
        <f t="shared" ref="AR4:AR5" si="5">AH4/40</f>
        <v>1.8461538461538449</v>
      </c>
      <c r="AS4" s="82">
        <f t="shared" ref="AS4:AS5" si="6">AI4/40</f>
        <v>2.18021978021978</v>
      </c>
      <c r="AT4" s="82">
        <f t="shared" ref="AT4:AT5" si="7">AJ4/40</f>
        <v>2.6373626373626253</v>
      </c>
      <c r="AU4" s="82">
        <f t="shared" ref="AU4:AU5" si="8">AK4/40</f>
        <v>3.3032967032967</v>
      </c>
      <c r="AV4" s="82">
        <f t="shared" ref="AV4:AV5" si="9">AL4/40</f>
        <v>3.7692307692307749</v>
      </c>
    </row>
    <row r="5" spans="1:48" x14ac:dyDescent="0.35">
      <c r="A5" s="1" t="s">
        <v>45</v>
      </c>
      <c r="B5" s="1" t="s">
        <v>43</v>
      </c>
      <c r="C5" s="1" t="s">
        <v>44</v>
      </c>
      <c r="D5" s="1" t="s">
        <v>48</v>
      </c>
      <c r="E5" s="7">
        <v>86322</v>
      </c>
      <c r="F5" s="7">
        <v>17974</v>
      </c>
      <c r="G5" s="8">
        <v>20.822038414309198</v>
      </c>
      <c r="H5" s="9">
        <v>8.75</v>
      </c>
      <c r="I5" s="9">
        <v>12.6648698750289</v>
      </c>
      <c r="J5" s="9">
        <v>771</v>
      </c>
      <c r="K5" s="10">
        <v>707</v>
      </c>
      <c r="L5" s="10">
        <v>812</v>
      </c>
      <c r="M5" s="10">
        <v>1053</v>
      </c>
      <c r="N5" s="10">
        <v>1521</v>
      </c>
      <c r="O5" s="10">
        <v>1721</v>
      </c>
      <c r="P5" s="10">
        <v>72100</v>
      </c>
      <c r="Q5" s="10">
        <v>21630</v>
      </c>
      <c r="R5" s="10">
        <v>39425.195195378903</v>
      </c>
      <c r="S5" s="10">
        <v>985.62987988447298</v>
      </c>
      <c r="T5" s="10">
        <v>540.75</v>
      </c>
      <c r="U5" s="10">
        <v>455</v>
      </c>
      <c r="V5" s="10">
        <v>658.57323350150295</v>
      </c>
      <c r="W5" s="10">
        <v>231.3</v>
      </c>
      <c r="X5" s="10">
        <v>28280</v>
      </c>
      <c r="Y5" s="10">
        <v>32480</v>
      </c>
      <c r="Z5" s="10">
        <v>42120</v>
      </c>
      <c r="AA5" s="10">
        <v>60840</v>
      </c>
      <c r="AB5" s="10">
        <v>68840</v>
      </c>
      <c r="AC5" s="9">
        <v>13.596153846153801</v>
      </c>
      <c r="AD5" s="9">
        <v>15.615384615384601</v>
      </c>
      <c r="AE5" s="9">
        <v>20.25</v>
      </c>
      <c r="AF5" s="9">
        <v>29.25</v>
      </c>
      <c r="AG5" s="9">
        <v>33.096153846153797</v>
      </c>
      <c r="AH5" s="8">
        <v>62.153846153846203</v>
      </c>
      <c r="AI5" s="8">
        <v>71.384615384615401</v>
      </c>
      <c r="AJ5" s="8">
        <v>92.571428571428598</v>
      </c>
      <c r="AK5" s="8">
        <v>133.71428571428601</v>
      </c>
      <c r="AL5" s="8">
        <v>151.29670329670299</v>
      </c>
      <c r="AM5" s="8">
        <v>42.9413139821078</v>
      </c>
      <c r="AN5" s="8">
        <v>49.318736850737601</v>
      </c>
      <c r="AO5" s="8">
        <v>63.956440768259498</v>
      </c>
      <c r="AP5" s="8">
        <v>92.381525554152603</v>
      </c>
      <c r="AQ5" s="8">
        <v>104.528997684876</v>
      </c>
      <c r="AR5" s="82">
        <f t="shared" si="5"/>
        <v>1.553846153846155</v>
      </c>
      <c r="AS5" s="82">
        <f t="shared" si="6"/>
        <v>1.7846153846153849</v>
      </c>
      <c r="AT5" s="82">
        <f t="shared" si="7"/>
        <v>2.3142857142857149</v>
      </c>
      <c r="AU5" s="82">
        <f t="shared" si="8"/>
        <v>3.3428571428571501</v>
      </c>
      <c r="AV5" s="82">
        <f t="shared" si="9"/>
        <v>3.7824175824175748</v>
      </c>
    </row>
    <row r="6" spans="1:48" x14ac:dyDescent="0.35">
      <c r="A6" s="1" t="s">
        <v>49</v>
      </c>
      <c r="B6" s="1" t="s">
        <v>43</v>
      </c>
      <c r="C6" s="1" t="s">
        <v>44</v>
      </c>
      <c r="D6" s="1" t="s">
        <v>50</v>
      </c>
      <c r="E6" s="7">
        <v>63381</v>
      </c>
      <c r="F6" s="7">
        <v>19249</v>
      </c>
      <c r="G6" s="8">
        <v>30.370300247708297</v>
      </c>
      <c r="H6" s="9">
        <v>8.75</v>
      </c>
      <c r="I6" s="9"/>
      <c r="J6" s="9">
        <v>771</v>
      </c>
      <c r="K6" s="10">
        <v>853</v>
      </c>
      <c r="L6" s="10">
        <v>875</v>
      </c>
      <c r="M6" s="10">
        <v>1034</v>
      </c>
      <c r="N6" s="10">
        <v>1485</v>
      </c>
      <c r="O6" s="10">
        <v>1790</v>
      </c>
      <c r="P6" s="10">
        <v>66000</v>
      </c>
      <c r="Q6" s="10">
        <v>19800</v>
      </c>
      <c r="R6" s="10">
        <v>38184.735048278701</v>
      </c>
      <c r="S6" s="10">
        <v>954.61837620696804</v>
      </c>
      <c r="T6" s="10">
        <v>495</v>
      </c>
      <c r="U6" s="10">
        <v>455</v>
      </c>
      <c r="V6" s="10"/>
      <c r="W6" s="10">
        <v>231.3</v>
      </c>
      <c r="X6" s="10">
        <v>34120</v>
      </c>
      <c r="Y6" s="10">
        <v>35000</v>
      </c>
      <c r="Z6" s="10">
        <v>41360</v>
      </c>
      <c r="AA6" s="10">
        <v>59400</v>
      </c>
      <c r="AB6" s="10">
        <v>71600</v>
      </c>
      <c r="AC6" s="9">
        <v>16.403846153846199</v>
      </c>
      <c r="AD6" s="9">
        <v>16.826923076923102</v>
      </c>
      <c r="AE6" s="9">
        <v>19.884615384615401</v>
      </c>
      <c r="AF6" s="9">
        <v>28.557692307692299</v>
      </c>
      <c r="AG6" s="9">
        <v>34.423076923076898</v>
      </c>
      <c r="AH6" s="8">
        <v>74.989010989011007</v>
      </c>
      <c r="AI6" s="8">
        <v>76.923076923076906</v>
      </c>
      <c r="AJ6" s="8">
        <v>90.901098901098905</v>
      </c>
      <c r="AK6" s="8">
        <v>130.549450549451</v>
      </c>
      <c r="AL6" s="8">
        <v>157.362637362637</v>
      </c>
      <c r="AM6" s="8"/>
      <c r="AN6" s="8"/>
      <c r="AO6" s="8"/>
      <c r="AP6" s="8"/>
      <c r="AQ6" s="8"/>
      <c r="AR6" s="82">
        <f t="shared" ref="AR6" si="10">AH6/40</f>
        <v>1.8747252747252752</v>
      </c>
      <c r="AS6" s="82">
        <f t="shared" ref="AS6" si="11">AI6/40</f>
        <v>1.9230769230769227</v>
      </c>
      <c r="AT6" s="82">
        <f t="shared" ref="AT6" si="12">AJ6/40</f>
        <v>2.2725274725274724</v>
      </c>
      <c r="AU6" s="82">
        <f t="shared" ref="AU6" si="13">AK6/40</f>
        <v>3.2637362637362748</v>
      </c>
      <c r="AV6" s="82">
        <f t="shared" ref="AV6" si="14">AL6/40</f>
        <v>3.934065934065925</v>
      </c>
    </row>
    <row r="7" spans="1:48" x14ac:dyDescent="0.35">
      <c r="A7" s="1" t="s">
        <v>49</v>
      </c>
      <c r="B7" s="1" t="s">
        <v>43</v>
      </c>
      <c r="C7" s="1" t="s">
        <v>44</v>
      </c>
      <c r="D7" s="1" t="s">
        <v>51</v>
      </c>
      <c r="E7" s="7">
        <v>202654</v>
      </c>
      <c r="F7" s="7">
        <v>64036</v>
      </c>
      <c r="G7" s="8">
        <v>31.598685444156001</v>
      </c>
      <c r="H7" s="9">
        <v>8.75</v>
      </c>
      <c r="I7" s="9">
        <v>18.721077777273901</v>
      </c>
      <c r="J7" s="9">
        <v>771</v>
      </c>
      <c r="K7" s="10">
        <v>840</v>
      </c>
      <c r="L7" s="10">
        <v>992</v>
      </c>
      <c r="M7" s="10">
        <v>1200</v>
      </c>
      <c r="N7" s="10">
        <v>1503</v>
      </c>
      <c r="O7" s="10">
        <v>1715</v>
      </c>
      <c r="P7" s="10">
        <v>90100</v>
      </c>
      <c r="Q7" s="10">
        <v>27030</v>
      </c>
      <c r="R7" s="10">
        <v>42187.092200751402</v>
      </c>
      <c r="S7" s="10">
        <v>1054.6773050187901</v>
      </c>
      <c r="T7" s="10">
        <v>675.75</v>
      </c>
      <c r="U7" s="10">
        <v>455</v>
      </c>
      <c r="V7" s="10">
        <v>973.49604441823999</v>
      </c>
      <c r="W7" s="10">
        <v>231.3</v>
      </c>
      <c r="X7" s="10">
        <v>33600</v>
      </c>
      <c r="Y7" s="10">
        <v>39680</v>
      </c>
      <c r="Z7" s="10">
        <v>48000</v>
      </c>
      <c r="AA7" s="10">
        <v>60120</v>
      </c>
      <c r="AB7" s="10">
        <v>68600</v>
      </c>
      <c r="AC7" s="9">
        <v>16.153846153846199</v>
      </c>
      <c r="AD7" s="9">
        <v>19.076923076923102</v>
      </c>
      <c r="AE7" s="9">
        <v>23.076923076923102</v>
      </c>
      <c r="AF7" s="9">
        <v>28.903846153846199</v>
      </c>
      <c r="AG7" s="9">
        <v>32.980769230769198</v>
      </c>
      <c r="AH7" s="8">
        <v>73.846153846153797</v>
      </c>
      <c r="AI7" s="8">
        <v>87.208791208791197</v>
      </c>
      <c r="AJ7" s="8">
        <v>105.49450549450501</v>
      </c>
      <c r="AK7" s="8">
        <v>132.131868131868</v>
      </c>
      <c r="AL7" s="8">
        <v>150.769230769231</v>
      </c>
      <c r="AM7" s="8">
        <v>34.5147781469203</v>
      </c>
      <c r="AN7" s="8">
        <v>40.760309430648697</v>
      </c>
      <c r="AO7" s="8">
        <v>49.306825924171797</v>
      </c>
      <c r="AP7" s="8">
        <v>61.7567994700252</v>
      </c>
      <c r="AQ7" s="8">
        <v>70.467672049962204</v>
      </c>
      <c r="AR7" s="82">
        <f>AH7/40</f>
        <v>1.8461538461538449</v>
      </c>
      <c r="AS7" s="82">
        <f t="shared" ref="AS7:AS8" si="15">AI7/40</f>
        <v>2.18021978021978</v>
      </c>
      <c r="AT7" s="82">
        <f t="shared" ref="AT7:AT8" si="16">AJ7/40</f>
        <v>2.6373626373626253</v>
      </c>
      <c r="AU7" s="82">
        <f t="shared" ref="AU7:AU8" si="17">AK7/40</f>
        <v>3.3032967032967</v>
      </c>
      <c r="AV7" s="82">
        <f t="shared" ref="AV7:AV8" si="18">AL7/40</f>
        <v>3.7692307692307749</v>
      </c>
    </row>
    <row r="8" spans="1:48" x14ac:dyDescent="0.35">
      <c r="A8" s="1" t="s">
        <v>49</v>
      </c>
      <c r="B8" s="1" t="s">
        <v>43</v>
      </c>
      <c r="C8" s="1" t="s">
        <v>44</v>
      </c>
      <c r="D8" s="1" t="s">
        <v>52</v>
      </c>
      <c r="E8" s="7">
        <v>86322</v>
      </c>
      <c r="F8" s="7">
        <v>17974</v>
      </c>
      <c r="G8" s="8">
        <v>20.822038414309198</v>
      </c>
      <c r="H8" s="9">
        <v>8.75</v>
      </c>
      <c r="I8" s="9">
        <v>12.6648698750289</v>
      </c>
      <c r="J8" s="9">
        <v>771</v>
      </c>
      <c r="K8" s="10">
        <v>707</v>
      </c>
      <c r="L8" s="10">
        <v>812</v>
      </c>
      <c r="M8" s="10">
        <v>1053</v>
      </c>
      <c r="N8" s="10">
        <v>1521</v>
      </c>
      <c r="O8" s="10">
        <v>1721</v>
      </c>
      <c r="P8" s="10">
        <v>72100</v>
      </c>
      <c r="Q8" s="10">
        <v>21630</v>
      </c>
      <c r="R8" s="10">
        <v>39425.195195378903</v>
      </c>
      <c r="S8" s="10">
        <v>985.62987988447298</v>
      </c>
      <c r="T8" s="10">
        <v>540.75</v>
      </c>
      <c r="U8" s="10">
        <v>455</v>
      </c>
      <c r="V8" s="10">
        <v>658.57323350150295</v>
      </c>
      <c r="W8" s="10">
        <v>231.3</v>
      </c>
      <c r="X8" s="10">
        <v>28280</v>
      </c>
      <c r="Y8" s="10">
        <v>32480</v>
      </c>
      <c r="Z8" s="10">
        <v>42120</v>
      </c>
      <c r="AA8" s="10">
        <v>60840</v>
      </c>
      <c r="AB8" s="10">
        <v>68840</v>
      </c>
      <c r="AC8" s="9">
        <v>13.596153846153801</v>
      </c>
      <c r="AD8" s="9">
        <v>15.615384615384601</v>
      </c>
      <c r="AE8" s="9">
        <v>20.25</v>
      </c>
      <c r="AF8" s="9">
        <v>29.25</v>
      </c>
      <c r="AG8" s="9">
        <v>33.096153846153797</v>
      </c>
      <c r="AH8" s="8">
        <v>62.153846153846203</v>
      </c>
      <c r="AI8" s="8">
        <v>71.384615384615401</v>
      </c>
      <c r="AJ8" s="8">
        <v>92.571428571428598</v>
      </c>
      <c r="AK8" s="8">
        <v>133.71428571428601</v>
      </c>
      <c r="AL8" s="8">
        <v>151.29670329670299</v>
      </c>
      <c r="AM8" s="8">
        <v>42.9413139821078</v>
      </c>
      <c r="AN8" s="8">
        <v>49.318736850737601</v>
      </c>
      <c r="AO8" s="8">
        <v>63.956440768259498</v>
      </c>
      <c r="AP8" s="8">
        <v>92.381525554152603</v>
      </c>
      <c r="AQ8" s="8">
        <v>104.528997684876</v>
      </c>
      <c r="AR8" s="82">
        <f t="shared" ref="AR8" si="19">AH8/40</f>
        <v>1.553846153846155</v>
      </c>
      <c r="AS8" s="82">
        <f t="shared" si="15"/>
        <v>1.7846153846153849</v>
      </c>
      <c r="AT8" s="82">
        <f t="shared" si="16"/>
        <v>2.3142857142857149</v>
      </c>
      <c r="AU8" s="82">
        <f t="shared" si="17"/>
        <v>3.3428571428571501</v>
      </c>
      <c r="AV8" s="82">
        <f t="shared" si="18"/>
        <v>3.7824175824175748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B1" workbookViewId="0">
      <selection activeCell="A19" sqref="A19:XFD34"/>
    </sheetView>
  </sheetViews>
  <sheetFormatPr defaultRowHeight="14.5" x14ac:dyDescent="0.35"/>
  <cols>
    <col min="1" max="1" width="5" style="72" bestFit="1" customWidth="1"/>
    <col min="2" max="2" width="15.1796875" style="72" bestFit="1" customWidth="1"/>
    <col min="3" max="3" width="25.453125" bestFit="1" customWidth="1"/>
    <col min="4" max="5" width="16.1796875" bestFit="1" customWidth="1"/>
    <col min="6" max="6" width="18.54296875" style="74" bestFit="1" customWidth="1"/>
  </cols>
  <sheetData>
    <row r="1" spans="1:6" x14ac:dyDescent="0.35">
      <c r="A1" s="67" t="s">
        <v>140</v>
      </c>
      <c r="B1" s="67" t="s">
        <v>141</v>
      </c>
      <c r="C1" s="68" t="s">
        <v>142</v>
      </c>
      <c r="D1" s="69" t="s">
        <v>143</v>
      </c>
      <c r="E1" s="70" t="s">
        <v>144</v>
      </c>
      <c r="F1" s="71" t="s">
        <v>145</v>
      </c>
    </row>
    <row r="2" spans="1:6" x14ac:dyDescent="0.35">
      <c r="A2" s="72" t="s">
        <v>43</v>
      </c>
      <c r="B2" s="72" t="s">
        <v>146</v>
      </c>
      <c r="C2" t="s">
        <v>147</v>
      </c>
      <c r="D2">
        <v>11390</v>
      </c>
      <c r="E2">
        <v>25.385999999999999</v>
      </c>
      <c r="F2" s="73">
        <v>9.6632218150309228</v>
      </c>
    </row>
    <row r="3" spans="1:6" x14ac:dyDescent="0.35">
      <c r="A3" s="72" t="s">
        <v>43</v>
      </c>
      <c r="B3" s="72" t="s">
        <v>148</v>
      </c>
      <c r="C3" t="s">
        <v>149</v>
      </c>
      <c r="D3">
        <v>8010</v>
      </c>
      <c r="E3">
        <v>17.867000000000001</v>
      </c>
      <c r="F3" s="74">
        <v>9.8254584876862161</v>
      </c>
    </row>
    <row r="4" spans="1:6" x14ac:dyDescent="0.35">
      <c r="A4" s="72" t="s">
        <v>43</v>
      </c>
      <c r="B4" s="72" t="s">
        <v>150</v>
      </c>
      <c r="C4" t="s">
        <v>151</v>
      </c>
      <c r="D4">
        <v>13820</v>
      </c>
      <c r="E4">
        <v>30.821000000000002</v>
      </c>
      <c r="F4" s="74">
        <v>10.373007257897834</v>
      </c>
    </row>
    <row r="5" spans="1:6" x14ac:dyDescent="0.35">
      <c r="A5" s="72" t="s">
        <v>43</v>
      </c>
      <c r="B5" s="72" t="s">
        <v>152</v>
      </c>
      <c r="C5" t="s">
        <v>153</v>
      </c>
      <c r="D5">
        <v>15000</v>
      </c>
      <c r="E5">
        <v>33.453000000000003</v>
      </c>
      <c r="F5" s="73">
        <v>11.245029373420035</v>
      </c>
    </row>
    <row r="6" spans="1:6" x14ac:dyDescent="0.35">
      <c r="A6" s="72" t="s">
        <v>43</v>
      </c>
      <c r="B6" s="72" t="s">
        <v>154</v>
      </c>
      <c r="C6" t="s">
        <v>155</v>
      </c>
      <c r="D6">
        <v>4930</v>
      </c>
      <c r="E6">
        <v>11</v>
      </c>
      <c r="F6" s="74">
        <v>11.316007917706727</v>
      </c>
    </row>
    <row r="7" spans="1:6" x14ac:dyDescent="0.35">
      <c r="A7" s="72" t="s">
        <v>43</v>
      </c>
      <c r="B7" s="72" t="s">
        <v>156</v>
      </c>
      <c r="C7" t="s">
        <v>157</v>
      </c>
      <c r="D7">
        <v>4770</v>
      </c>
      <c r="E7">
        <v>10.64</v>
      </c>
      <c r="F7" s="74">
        <v>12.106911696901282</v>
      </c>
    </row>
    <row r="8" spans="1:6" x14ac:dyDescent="0.35">
      <c r="A8" s="72" t="s">
        <v>43</v>
      </c>
      <c r="B8" s="72" t="s">
        <v>158</v>
      </c>
      <c r="C8" t="s">
        <v>159</v>
      </c>
      <c r="D8">
        <v>3430</v>
      </c>
      <c r="E8">
        <v>7.6580000000000004</v>
      </c>
      <c r="F8" s="74">
        <v>12.502363586498561</v>
      </c>
    </row>
    <row r="9" spans="1:6" x14ac:dyDescent="0.35">
      <c r="A9" s="72" t="s">
        <v>43</v>
      </c>
      <c r="B9" s="72" t="s">
        <v>160</v>
      </c>
      <c r="C9" t="s">
        <v>161</v>
      </c>
      <c r="D9">
        <v>8720</v>
      </c>
      <c r="E9">
        <v>19.434000000000001</v>
      </c>
      <c r="F9" s="74">
        <v>12.613901298949076</v>
      </c>
    </row>
    <row r="10" spans="1:6" x14ac:dyDescent="0.35">
      <c r="A10" s="72" t="s">
        <v>43</v>
      </c>
      <c r="B10" s="72" t="s">
        <v>162</v>
      </c>
      <c r="C10" t="s">
        <v>163</v>
      </c>
      <c r="D10">
        <v>5540</v>
      </c>
      <c r="E10">
        <v>12.353999999999999</v>
      </c>
      <c r="F10" s="74">
        <v>13.039772564669221</v>
      </c>
    </row>
    <row r="11" spans="1:6" x14ac:dyDescent="0.35">
      <c r="A11" s="72" t="s">
        <v>43</v>
      </c>
      <c r="B11" s="72" t="s">
        <v>164</v>
      </c>
      <c r="C11" t="s">
        <v>165</v>
      </c>
      <c r="D11">
        <v>4960</v>
      </c>
      <c r="E11">
        <v>11.07</v>
      </c>
      <c r="F11" s="74">
        <v>13.191869445283558</v>
      </c>
    </row>
    <row r="12" spans="1:6" x14ac:dyDescent="0.35">
      <c r="A12" s="72" t="s">
        <v>43</v>
      </c>
      <c r="B12" s="72" t="s">
        <v>166</v>
      </c>
      <c r="C12" t="s">
        <v>167</v>
      </c>
      <c r="D12">
        <v>4590</v>
      </c>
      <c r="E12">
        <v>10.244999999999999</v>
      </c>
      <c r="F12" s="74">
        <v>13.252708197529294</v>
      </c>
    </row>
    <row r="13" spans="1:6" x14ac:dyDescent="0.35">
      <c r="A13" s="72" t="s">
        <v>43</v>
      </c>
      <c r="B13" s="72" t="s">
        <v>168</v>
      </c>
      <c r="C13" t="s">
        <v>169</v>
      </c>
      <c r="D13">
        <v>6460</v>
      </c>
      <c r="E13">
        <v>14.409000000000001</v>
      </c>
      <c r="F13" s="74">
        <v>14.246407817542968</v>
      </c>
    </row>
    <row r="14" spans="1:6" x14ac:dyDescent="0.35">
      <c r="A14" s="72" t="s">
        <v>43</v>
      </c>
      <c r="B14" s="72" t="s">
        <v>170</v>
      </c>
      <c r="C14" t="s">
        <v>171</v>
      </c>
      <c r="D14">
        <v>3460</v>
      </c>
      <c r="E14">
        <v>7.7110000000000003</v>
      </c>
      <c r="F14" s="74">
        <v>14.560741370812599</v>
      </c>
    </row>
    <row r="15" spans="1:6" x14ac:dyDescent="0.35">
      <c r="A15" s="72" t="s">
        <v>43</v>
      </c>
      <c r="B15" s="72" t="s">
        <v>172</v>
      </c>
      <c r="C15" t="s">
        <v>173</v>
      </c>
      <c r="D15">
        <v>4850</v>
      </c>
      <c r="E15">
        <v>10.823</v>
      </c>
      <c r="F15" s="74">
        <v>14.641859707140245</v>
      </c>
    </row>
    <row r="16" spans="1:6" x14ac:dyDescent="0.35">
      <c r="A16" s="72" t="s">
        <v>43</v>
      </c>
      <c r="B16" s="72" t="s">
        <v>174</v>
      </c>
      <c r="C16" t="s">
        <v>175</v>
      </c>
      <c r="D16">
        <v>3790</v>
      </c>
      <c r="E16">
        <v>8.4570000000000007</v>
      </c>
      <c r="F16" s="74">
        <v>14.809946259819169</v>
      </c>
    </row>
    <row r="17" spans="1:6" x14ac:dyDescent="0.35">
      <c r="A17" s="72" t="s">
        <v>43</v>
      </c>
      <c r="B17" s="72" t="s">
        <v>176</v>
      </c>
      <c r="C17" t="s">
        <v>177</v>
      </c>
      <c r="D17">
        <v>8850</v>
      </c>
      <c r="E17">
        <v>19.722999999999999</v>
      </c>
      <c r="F17" s="74">
        <v>17.602678983099352</v>
      </c>
    </row>
    <row r="18" spans="1:6" x14ac:dyDescent="0.35">
      <c r="A18" s="72" t="s">
        <v>43</v>
      </c>
      <c r="B18" s="72" t="s">
        <v>178</v>
      </c>
      <c r="C18" t="s">
        <v>179</v>
      </c>
      <c r="D18">
        <v>4450</v>
      </c>
      <c r="E18">
        <v>9.9239999999999995</v>
      </c>
      <c r="F18" s="74">
        <v>17.764915655754645</v>
      </c>
    </row>
    <row r="19" spans="1:6" x14ac:dyDescent="0.35">
      <c r="C19" s="75" t="s">
        <v>180</v>
      </c>
      <c r="F19" s="76">
        <v>18.034764431195899</v>
      </c>
    </row>
    <row r="20" spans="1:6" x14ac:dyDescent="0.35">
      <c r="A20" s="72" t="s">
        <v>43</v>
      </c>
      <c r="B20" s="72" t="s">
        <v>181</v>
      </c>
      <c r="C20" t="s">
        <v>182</v>
      </c>
      <c r="D20">
        <v>6740</v>
      </c>
      <c r="E20">
        <v>15.025</v>
      </c>
      <c r="F20" s="74">
        <v>18.839733612095966</v>
      </c>
    </row>
    <row r="21" spans="1:6" x14ac:dyDescent="0.35">
      <c r="A21" s="72" t="s">
        <v>43</v>
      </c>
      <c r="B21" s="72" t="s">
        <v>183</v>
      </c>
      <c r="C21" t="s">
        <v>184</v>
      </c>
      <c r="D21">
        <v>3360</v>
      </c>
      <c r="E21">
        <v>7.4930000000000003</v>
      </c>
      <c r="F21" s="74">
        <v>19.022249868833175</v>
      </c>
    </row>
    <row r="22" spans="1:6" x14ac:dyDescent="0.35">
      <c r="A22" s="77" t="s">
        <v>43</v>
      </c>
      <c r="B22" s="77" t="s">
        <v>185</v>
      </c>
      <c r="C22" s="78" t="s">
        <v>186</v>
      </c>
      <c r="D22" s="78">
        <v>448510</v>
      </c>
      <c r="E22" s="78">
        <v>1000</v>
      </c>
      <c r="F22" s="79">
        <v>19.448121134553318</v>
      </c>
    </row>
    <row r="23" spans="1:6" x14ac:dyDescent="0.35">
      <c r="A23" s="72" t="s">
        <v>43</v>
      </c>
      <c r="B23" s="72" t="s">
        <v>187</v>
      </c>
      <c r="C23" t="s">
        <v>188</v>
      </c>
      <c r="D23">
        <v>3250</v>
      </c>
      <c r="E23">
        <v>7.2389999999999999</v>
      </c>
      <c r="F23" s="74">
        <v>19.85371281619155</v>
      </c>
    </row>
    <row r="24" spans="1:6" x14ac:dyDescent="0.35">
      <c r="A24" s="72" t="s">
        <v>43</v>
      </c>
      <c r="B24" s="72" t="s">
        <v>189</v>
      </c>
      <c r="C24" t="s">
        <v>190</v>
      </c>
      <c r="D24">
        <v>4370</v>
      </c>
      <c r="E24">
        <v>9.7449999999999992</v>
      </c>
      <c r="F24" s="74">
        <v>20.92853077253287</v>
      </c>
    </row>
    <row r="25" spans="1:6" x14ac:dyDescent="0.35">
      <c r="A25" s="72" t="s">
        <v>43</v>
      </c>
      <c r="B25" s="72" t="s">
        <v>191</v>
      </c>
      <c r="C25" t="s">
        <v>192</v>
      </c>
      <c r="D25">
        <v>7310</v>
      </c>
      <c r="E25">
        <v>16.306000000000001</v>
      </c>
      <c r="F25" s="74">
        <v>21.648456007440739</v>
      </c>
    </row>
    <row r="26" spans="1:6" x14ac:dyDescent="0.35">
      <c r="A26" s="72" t="s">
        <v>43</v>
      </c>
      <c r="B26" s="72" t="s">
        <v>193</v>
      </c>
      <c r="C26" t="s">
        <v>194</v>
      </c>
      <c r="D26">
        <v>4330</v>
      </c>
      <c r="E26">
        <v>9.6539999999999999</v>
      </c>
      <c r="F26" s="74">
        <v>21.658595799481692</v>
      </c>
    </row>
    <row r="27" spans="1:6" x14ac:dyDescent="0.35">
      <c r="C27" s="75" t="s">
        <v>195</v>
      </c>
      <c r="F27" s="76">
        <v>21.968282401488299</v>
      </c>
    </row>
    <row r="28" spans="1:6" x14ac:dyDescent="0.35">
      <c r="A28" s="72" t="s">
        <v>43</v>
      </c>
      <c r="B28" s="72" t="s">
        <v>196</v>
      </c>
      <c r="C28" t="s">
        <v>197</v>
      </c>
      <c r="D28">
        <v>5130</v>
      </c>
      <c r="E28">
        <v>11.438000000000001</v>
      </c>
      <c r="F28" s="74">
        <v>28.938966484887992</v>
      </c>
    </row>
    <row r="29" spans="1:6" x14ac:dyDescent="0.35">
      <c r="A29" s="72" t="s">
        <v>43</v>
      </c>
      <c r="B29" s="72" t="s">
        <v>198</v>
      </c>
      <c r="C29" t="s">
        <v>199</v>
      </c>
      <c r="D29">
        <v>3780</v>
      </c>
      <c r="E29">
        <v>8.4320000000000004</v>
      </c>
      <c r="F29" s="74">
        <v>30.243879722158695</v>
      </c>
    </row>
    <row r="30" spans="1:6" x14ac:dyDescent="0.35">
      <c r="A30" s="72" t="s">
        <v>43</v>
      </c>
      <c r="B30" s="72" t="s">
        <v>200</v>
      </c>
      <c r="C30" t="s">
        <v>201</v>
      </c>
      <c r="D30">
        <v>5600</v>
      </c>
      <c r="E30">
        <v>12.483000000000001</v>
      </c>
      <c r="F30" s="74">
        <v>35.458852767222602</v>
      </c>
    </row>
    <row r="31" spans="1:6" x14ac:dyDescent="0.35">
      <c r="A31" s="72" t="s">
        <v>43</v>
      </c>
      <c r="B31" s="72" t="s">
        <v>202</v>
      </c>
      <c r="C31" t="s">
        <v>203</v>
      </c>
      <c r="D31">
        <v>11840</v>
      </c>
      <c r="E31">
        <v>26.399000000000001</v>
      </c>
      <c r="F31" s="74">
        <v>35.60080985579598</v>
      </c>
    </row>
    <row r="32" spans="1:6" x14ac:dyDescent="0.35">
      <c r="A32" s="72" t="s">
        <v>43</v>
      </c>
      <c r="B32" s="72" t="s">
        <v>204</v>
      </c>
      <c r="C32" t="s">
        <v>205</v>
      </c>
      <c r="D32">
        <v>3440</v>
      </c>
      <c r="E32">
        <v>7.665</v>
      </c>
      <c r="F32" s="74">
        <v>38.764424972574204</v>
      </c>
    </row>
    <row r="33" spans="1:6" x14ac:dyDescent="0.35">
      <c r="A33" s="72" t="s">
        <v>43</v>
      </c>
      <c r="B33" s="72" t="s">
        <v>206</v>
      </c>
      <c r="C33" t="s">
        <v>207</v>
      </c>
      <c r="D33">
        <v>4790</v>
      </c>
      <c r="E33">
        <v>10.69</v>
      </c>
      <c r="F33" s="80">
        <v>49.573443288233143</v>
      </c>
    </row>
    <row r="34" spans="1:6" x14ac:dyDescent="0.35">
      <c r="A34" s="72" t="s">
        <v>43</v>
      </c>
      <c r="B34" s="72" t="s">
        <v>208</v>
      </c>
      <c r="C34" t="s">
        <v>209</v>
      </c>
      <c r="D34">
        <v>3960</v>
      </c>
      <c r="E34">
        <v>8.8360000000000003</v>
      </c>
      <c r="F34" s="80">
        <v>61.406580600028619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19" customWidth="1"/>
    <col min="2" max="2" width="59.1796875" style="66" customWidth="1"/>
    <col min="3" max="3" width="12.1796875" style="21" customWidth="1"/>
    <col min="4" max="4" width="11" style="21" customWidth="1"/>
    <col min="5" max="5" width="59.1796875" style="20" customWidth="1"/>
    <col min="6" max="6" width="59.54296875" style="22" customWidth="1"/>
    <col min="7" max="7" width="10.81640625" style="23" customWidth="1"/>
    <col min="8" max="8" width="8.453125" style="24" bestFit="1" customWidth="1"/>
    <col min="9" max="256" width="8" style="18"/>
    <col min="257" max="257" width="2.7265625" style="18" customWidth="1"/>
    <col min="258" max="258" width="59.1796875" style="18" customWidth="1"/>
    <col min="259" max="259" width="12.1796875" style="18" customWidth="1"/>
    <col min="260" max="260" width="11" style="18" customWidth="1"/>
    <col min="261" max="261" width="59.1796875" style="18" customWidth="1"/>
    <col min="262" max="262" width="59.54296875" style="18" customWidth="1"/>
    <col min="263" max="263" width="10.81640625" style="18" customWidth="1"/>
    <col min="264" max="512" width="8" style="18"/>
    <col min="513" max="513" width="2.7265625" style="18" customWidth="1"/>
    <col min="514" max="514" width="59.1796875" style="18" customWidth="1"/>
    <col min="515" max="515" width="12.1796875" style="18" customWidth="1"/>
    <col min="516" max="516" width="11" style="18" customWidth="1"/>
    <col min="517" max="517" width="59.1796875" style="18" customWidth="1"/>
    <col min="518" max="518" width="59.54296875" style="18" customWidth="1"/>
    <col min="519" max="519" width="10.81640625" style="18" customWidth="1"/>
    <col min="520" max="768" width="8" style="18"/>
    <col min="769" max="769" width="2.7265625" style="18" customWidth="1"/>
    <col min="770" max="770" width="59.1796875" style="18" customWidth="1"/>
    <col min="771" max="771" width="12.1796875" style="18" customWidth="1"/>
    <col min="772" max="772" width="11" style="18" customWidth="1"/>
    <col min="773" max="773" width="59.1796875" style="18" customWidth="1"/>
    <col min="774" max="774" width="59.54296875" style="18" customWidth="1"/>
    <col min="775" max="775" width="10.81640625" style="18" customWidth="1"/>
    <col min="776" max="1024" width="8" style="18"/>
    <col min="1025" max="1025" width="2.7265625" style="18" customWidth="1"/>
    <col min="1026" max="1026" width="59.1796875" style="18" customWidth="1"/>
    <col min="1027" max="1027" width="12.1796875" style="18" customWidth="1"/>
    <col min="1028" max="1028" width="11" style="18" customWidth="1"/>
    <col min="1029" max="1029" width="59.1796875" style="18" customWidth="1"/>
    <col min="1030" max="1030" width="59.54296875" style="18" customWidth="1"/>
    <col min="1031" max="1031" width="10.81640625" style="18" customWidth="1"/>
    <col min="1032" max="1280" width="8" style="18"/>
    <col min="1281" max="1281" width="2.7265625" style="18" customWidth="1"/>
    <col min="1282" max="1282" width="59.1796875" style="18" customWidth="1"/>
    <col min="1283" max="1283" width="12.1796875" style="18" customWidth="1"/>
    <col min="1284" max="1284" width="11" style="18" customWidth="1"/>
    <col min="1285" max="1285" width="59.1796875" style="18" customWidth="1"/>
    <col min="1286" max="1286" width="59.54296875" style="18" customWidth="1"/>
    <col min="1287" max="1287" width="10.81640625" style="18" customWidth="1"/>
    <col min="1288" max="1536" width="8" style="18"/>
    <col min="1537" max="1537" width="2.7265625" style="18" customWidth="1"/>
    <col min="1538" max="1538" width="59.1796875" style="18" customWidth="1"/>
    <col min="1539" max="1539" width="12.1796875" style="18" customWidth="1"/>
    <col min="1540" max="1540" width="11" style="18" customWidth="1"/>
    <col min="1541" max="1541" width="59.1796875" style="18" customWidth="1"/>
    <col min="1542" max="1542" width="59.54296875" style="18" customWidth="1"/>
    <col min="1543" max="1543" width="10.81640625" style="18" customWidth="1"/>
    <col min="1544" max="1792" width="8" style="18"/>
    <col min="1793" max="1793" width="2.7265625" style="18" customWidth="1"/>
    <col min="1794" max="1794" width="59.1796875" style="18" customWidth="1"/>
    <col min="1795" max="1795" width="12.1796875" style="18" customWidth="1"/>
    <col min="1796" max="1796" width="11" style="18" customWidth="1"/>
    <col min="1797" max="1797" width="59.1796875" style="18" customWidth="1"/>
    <col min="1798" max="1798" width="59.54296875" style="18" customWidth="1"/>
    <col min="1799" max="1799" width="10.81640625" style="18" customWidth="1"/>
    <col min="1800" max="2048" width="8" style="18"/>
    <col min="2049" max="2049" width="2.7265625" style="18" customWidth="1"/>
    <col min="2050" max="2050" width="59.1796875" style="18" customWidth="1"/>
    <col min="2051" max="2051" width="12.1796875" style="18" customWidth="1"/>
    <col min="2052" max="2052" width="11" style="18" customWidth="1"/>
    <col min="2053" max="2053" width="59.1796875" style="18" customWidth="1"/>
    <col min="2054" max="2054" width="59.54296875" style="18" customWidth="1"/>
    <col min="2055" max="2055" width="10.81640625" style="18" customWidth="1"/>
    <col min="2056" max="2304" width="8" style="18"/>
    <col min="2305" max="2305" width="2.7265625" style="18" customWidth="1"/>
    <col min="2306" max="2306" width="59.1796875" style="18" customWidth="1"/>
    <col min="2307" max="2307" width="12.1796875" style="18" customWidth="1"/>
    <col min="2308" max="2308" width="11" style="18" customWidth="1"/>
    <col min="2309" max="2309" width="59.1796875" style="18" customWidth="1"/>
    <col min="2310" max="2310" width="59.54296875" style="18" customWidth="1"/>
    <col min="2311" max="2311" width="10.81640625" style="18" customWidth="1"/>
    <col min="2312" max="2560" width="8" style="18"/>
    <col min="2561" max="2561" width="2.7265625" style="18" customWidth="1"/>
    <col min="2562" max="2562" width="59.1796875" style="18" customWidth="1"/>
    <col min="2563" max="2563" width="12.1796875" style="18" customWidth="1"/>
    <col min="2564" max="2564" width="11" style="18" customWidth="1"/>
    <col min="2565" max="2565" width="59.1796875" style="18" customWidth="1"/>
    <col min="2566" max="2566" width="59.54296875" style="18" customWidth="1"/>
    <col min="2567" max="2567" width="10.81640625" style="18" customWidth="1"/>
    <col min="2568" max="2816" width="8" style="18"/>
    <col min="2817" max="2817" width="2.7265625" style="18" customWidth="1"/>
    <col min="2818" max="2818" width="59.1796875" style="18" customWidth="1"/>
    <col min="2819" max="2819" width="12.1796875" style="18" customWidth="1"/>
    <col min="2820" max="2820" width="11" style="18" customWidth="1"/>
    <col min="2821" max="2821" width="59.1796875" style="18" customWidth="1"/>
    <col min="2822" max="2822" width="59.54296875" style="18" customWidth="1"/>
    <col min="2823" max="2823" width="10.81640625" style="18" customWidth="1"/>
    <col min="2824" max="3072" width="8" style="18"/>
    <col min="3073" max="3073" width="2.7265625" style="18" customWidth="1"/>
    <col min="3074" max="3074" width="59.1796875" style="18" customWidth="1"/>
    <col min="3075" max="3075" width="12.1796875" style="18" customWidth="1"/>
    <col min="3076" max="3076" width="11" style="18" customWidth="1"/>
    <col min="3077" max="3077" width="59.1796875" style="18" customWidth="1"/>
    <col min="3078" max="3078" width="59.54296875" style="18" customWidth="1"/>
    <col min="3079" max="3079" width="10.81640625" style="18" customWidth="1"/>
    <col min="3080" max="3328" width="8" style="18"/>
    <col min="3329" max="3329" width="2.7265625" style="18" customWidth="1"/>
    <col min="3330" max="3330" width="59.1796875" style="18" customWidth="1"/>
    <col min="3331" max="3331" width="12.1796875" style="18" customWidth="1"/>
    <col min="3332" max="3332" width="11" style="18" customWidth="1"/>
    <col min="3333" max="3333" width="59.1796875" style="18" customWidth="1"/>
    <col min="3334" max="3334" width="59.54296875" style="18" customWidth="1"/>
    <col min="3335" max="3335" width="10.81640625" style="18" customWidth="1"/>
    <col min="3336" max="3584" width="8" style="18"/>
    <col min="3585" max="3585" width="2.7265625" style="18" customWidth="1"/>
    <col min="3586" max="3586" width="59.1796875" style="18" customWidth="1"/>
    <col min="3587" max="3587" width="12.1796875" style="18" customWidth="1"/>
    <col min="3588" max="3588" width="11" style="18" customWidth="1"/>
    <col min="3589" max="3589" width="59.1796875" style="18" customWidth="1"/>
    <col min="3590" max="3590" width="59.54296875" style="18" customWidth="1"/>
    <col min="3591" max="3591" width="10.81640625" style="18" customWidth="1"/>
    <col min="3592" max="3840" width="8" style="18"/>
    <col min="3841" max="3841" width="2.7265625" style="18" customWidth="1"/>
    <col min="3842" max="3842" width="59.1796875" style="18" customWidth="1"/>
    <col min="3843" max="3843" width="12.1796875" style="18" customWidth="1"/>
    <col min="3844" max="3844" width="11" style="18" customWidth="1"/>
    <col min="3845" max="3845" width="59.1796875" style="18" customWidth="1"/>
    <col min="3846" max="3846" width="59.54296875" style="18" customWidth="1"/>
    <col min="3847" max="3847" width="10.81640625" style="18" customWidth="1"/>
    <col min="3848" max="4096" width="8" style="18"/>
    <col min="4097" max="4097" width="2.7265625" style="18" customWidth="1"/>
    <col min="4098" max="4098" width="59.1796875" style="18" customWidth="1"/>
    <col min="4099" max="4099" width="12.1796875" style="18" customWidth="1"/>
    <col min="4100" max="4100" width="11" style="18" customWidth="1"/>
    <col min="4101" max="4101" width="59.1796875" style="18" customWidth="1"/>
    <col min="4102" max="4102" width="59.54296875" style="18" customWidth="1"/>
    <col min="4103" max="4103" width="10.81640625" style="18" customWidth="1"/>
    <col min="4104" max="4352" width="8" style="18"/>
    <col min="4353" max="4353" width="2.7265625" style="18" customWidth="1"/>
    <col min="4354" max="4354" width="59.1796875" style="18" customWidth="1"/>
    <col min="4355" max="4355" width="12.1796875" style="18" customWidth="1"/>
    <col min="4356" max="4356" width="11" style="18" customWidth="1"/>
    <col min="4357" max="4357" width="59.1796875" style="18" customWidth="1"/>
    <col min="4358" max="4358" width="59.54296875" style="18" customWidth="1"/>
    <col min="4359" max="4359" width="10.81640625" style="18" customWidth="1"/>
    <col min="4360" max="4608" width="8" style="18"/>
    <col min="4609" max="4609" width="2.7265625" style="18" customWidth="1"/>
    <col min="4610" max="4610" width="59.1796875" style="18" customWidth="1"/>
    <col min="4611" max="4611" width="12.1796875" style="18" customWidth="1"/>
    <col min="4612" max="4612" width="11" style="18" customWidth="1"/>
    <col min="4613" max="4613" width="59.1796875" style="18" customWidth="1"/>
    <col min="4614" max="4614" width="59.54296875" style="18" customWidth="1"/>
    <col min="4615" max="4615" width="10.81640625" style="18" customWidth="1"/>
    <col min="4616" max="4864" width="8" style="18"/>
    <col min="4865" max="4865" width="2.7265625" style="18" customWidth="1"/>
    <col min="4866" max="4866" width="59.1796875" style="18" customWidth="1"/>
    <col min="4867" max="4867" width="12.1796875" style="18" customWidth="1"/>
    <col min="4868" max="4868" width="11" style="18" customWidth="1"/>
    <col min="4869" max="4869" width="59.1796875" style="18" customWidth="1"/>
    <col min="4870" max="4870" width="59.54296875" style="18" customWidth="1"/>
    <col min="4871" max="4871" width="10.81640625" style="18" customWidth="1"/>
    <col min="4872" max="5120" width="8" style="18"/>
    <col min="5121" max="5121" width="2.7265625" style="18" customWidth="1"/>
    <col min="5122" max="5122" width="59.1796875" style="18" customWidth="1"/>
    <col min="5123" max="5123" width="12.1796875" style="18" customWidth="1"/>
    <col min="5124" max="5124" width="11" style="18" customWidth="1"/>
    <col min="5125" max="5125" width="59.1796875" style="18" customWidth="1"/>
    <col min="5126" max="5126" width="59.54296875" style="18" customWidth="1"/>
    <col min="5127" max="5127" width="10.81640625" style="18" customWidth="1"/>
    <col min="5128" max="5376" width="8" style="18"/>
    <col min="5377" max="5377" width="2.7265625" style="18" customWidth="1"/>
    <col min="5378" max="5378" width="59.1796875" style="18" customWidth="1"/>
    <col min="5379" max="5379" width="12.1796875" style="18" customWidth="1"/>
    <col min="5380" max="5380" width="11" style="18" customWidth="1"/>
    <col min="5381" max="5381" width="59.1796875" style="18" customWidth="1"/>
    <col min="5382" max="5382" width="59.54296875" style="18" customWidth="1"/>
    <col min="5383" max="5383" width="10.81640625" style="18" customWidth="1"/>
    <col min="5384" max="5632" width="8" style="18"/>
    <col min="5633" max="5633" width="2.7265625" style="18" customWidth="1"/>
    <col min="5634" max="5634" width="59.1796875" style="18" customWidth="1"/>
    <col min="5635" max="5635" width="12.1796875" style="18" customWidth="1"/>
    <col min="5636" max="5636" width="11" style="18" customWidth="1"/>
    <col min="5637" max="5637" width="59.1796875" style="18" customWidth="1"/>
    <col min="5638" max="5638" width="59.54296875" style="18" customWidth="1"/>
    <col min="5639" max="5639" width="10.81640625" style="18" customWidth="1"/>
    <col min="5640" max="5888" width="8" style="18"/>
    <col min="5889" max="5889" width="2.7265625" style="18" customWidth="1"/>
    <col min="5890" max="5890" width="59.1796875" style="18" customWidth="1"/>
    <col min="5891" max="5891" width="12.1796875" style="18" customWidth="1"/>
    <col min="5892" max="5892" width="11" style="18" customWidth="1"/>
    <col min="5893" max="5893" width="59.1796875" style="18" customWidth="1"/>
    <col min="5894" max="5894" width="59.54296875" style="18" customWidth="1"/>
    <col min="5895" max="5895" width="10.81640625" style="18" customWidth="1"/>
    <col min="5896" max="6144" width="8" style="18"/>
    <col min="6145" max="6145" width="2.7265625" style="18" customWidth="1"/>
    <col min="6146" max="6146" width="59.1796875" style="18" customWidth="1"/>
    <col min="6147" max="6147" width="12.1796875" style="18" customWidth="1"/>
    <col min="6148" max="6148" width="11" style="18" customWidth="1"/>
    <col min="6149" max="6149" width="59.1796875" style="18" customWidth="1"/>
    <col min="6150" max="6150" width="59.54296875" style="18" customWidth="1"/>
    <col min="6151" max="6151" width="10.81640625" style="18" customWidth="1"/>
    <col min="6152" max="6400" width="8" style="18"/>
    <col min="6401" max="6401" width="2.7265625" style="18" customWidth="1"/>
    <col min="6402" max="6402" width="59.1796875" style="18" customWidth="1"/>
    <col min="6403" max="6403" width="12.1796875" style="18" customWidth="1"/>
    <col min="6404" max="6404" width="11" style="18" customWidth="1"/>
    <col min="6405" max="6405" width="59.1796875" style="18" customWidth="1"/>
    <col min="6406" max="6406" width="59.54296875" style="18" customWidth="1"/>
    <col min="6407" max="6407" width="10.81640625" style="18" customWidth="1"/>
    <col min="6408" max="6656" width="8" style="18"/>
    <col min="6657" max="6657" width="2.7265625" style="18" customWidth="1"/>
    <col min="6658" max="6658" width="59.1796875" style="18" customWidth="1"/>
    <col min="6659" max="6659" width="12.1796875" style="18" customWidth="1"/>
    <col min="6660" max="6660" width="11" style="18" customWidth="1"/>
    <col min="6661" max="6661" width="59.1796875" style="18" customWidth="1"/>
    <col min="6662" max="6662" width="59.54296875" style="18" customWidth="1"/>
    <col min="6663" max="6663" width="10.81640625" style="18" customWidth="1"/>
    <col min="6664" max="6912" width="8" style="18"/>
    <col min="6913" max="6913" width="2.7265625" style="18" customWidth="1"/>
    <col min="6914" max="6914" width="59.1796875" style="18" customWidth="1"/>
    <col min="6915" max="6915" width="12.1796875" style="18" customWidth="1"/>
    <col min="6916" max="6916" width="11" style="18" customWidth="1"/>
    <col min="6917" max="6917" width="59.1796875" style="18" customWidth="1"/>
    <col min="6918" max="6918" width="59.54296875" style="18" customWidth="1"/>
    <col min="6919" max="6919" width="10.81640625" style="18" customWidth="1"/>
    <col min="6920" max="7168" width="8" style="18"/>
    <col min="7169" max="7169" width="2.7265625" style="18" customWidth="1"/>
    <col min="7170" max="7170" width="59.1796875" style="18" customWidth="1"/>
    <col min="7171" max="7171" width="12.1796875" style="18" customWidth="1"/>
    <col min="7172" max="7172" width="11" style="18" customWidth="1"/>
    <col min="7173" max="7173" width="59.1796875" style="18" customWidth="1"/>
    <col min="7174" max="7174" width="59.54296875" style="18" customWidth="1"/>
    <col min="7175" max="7175" width="10.81640625" style="18" customWidth="1"/>
    <col min="7176" max="7424" width="8" style="18"/>
    <col min="7425" max="7425" width="2.7265625" style="18" customWidth="1"/>
    <col min="7426" max="7426" width="59.1796875" style="18" customWidth="1"/>
    <col min="7427" max="7427" width="12.1796875" style="18" customWidth="1"/>
    <col min="7428" max="7428" width="11" style="18" customWidth="1"/>
    <col min="7429" max="7429" width="59.1796875" style="18" customWidth="1"/>
    <col min="7430" max="7430" width="59.54296875" style="18" customWidth="1"/>
    <col min="7431" max="7431" width="10.81640625" style="18" customWidth="1"/>
    <col min="7432" max="7680" width="8" style="18"/>
    <col min="7681" max="7681" width="2.7265625" style="18" customWidth="1"/>
    <col min="7682" max="7682" width="59.1796875" style="18" customWidth="1"/>
    <col min="7683" max="7683" width="12.1796875" style="18" customWidth="1"/>
    <col min="7684" max="7684" width="11" style="18" customWidth="1"/>
    <col min="7685" max="7685" width="59.1796875" style="18" customWidth="1"/>
    <col min="7686" max="7686" width="59.54296875" style="18" customWidth="1"/>
    <col min="7687" max="7687" width="10.81640625" style="18" customWidth="1"/>
    <col min="7688" max="7936" width="8" style="18"/>
    <col min="7937" max="7937" width="2.7265625" style="18" customWidth="1"/>
    <col min="7938" max="7938" width="59.1796875" style="18" customWidth="1"/>
    <col min="7939" max="7939" width="12.1796875" style="18" customWidth="1"/>
    <col min="7940" max="7940" width="11" style="18" customWidth="1"/>
    <col min="7941" max="7941" width="59.1796875" style="18" customWidth="1"/>
    <col min="7942" max="7942" width="59.54296875" style="18" customWidth="1"/>
    <col min="7943" max="7943" width="10.81640625" style="18" customWidth="1"/>
    <col min="7944" max="8192" width="8" style="18"/>
    <col min="8193" max="8193" width="2.7265625" style="18" customWidth="1"/>
    <col min="8194" max="8194" width="59.1796875" style="18" customWidth="1"/>
    <col min="8195" max="8195" width="12.1796875" style="18" customWidth="1"/>
    <col min="8196" max="8196" width="11" style="18" customWidth="1"/>
    <col min="8197" max="8197" width="59.1796875" style="18" customWidth="1"/>
    <col min="8198" max="8198" width="59.54296875" style="18" customWidth="1"/>
    <col min="8199" max="8199" width="10.81640625" style="18" customWidth="1"/>
    <col min="8200" max="8448" width="8" style="18"/>
    <col min="8449" max="8449" width="2.7265625" style="18" customWidth="1"/>
    <col min="8450" max="8450" width="59.1796875" style="18" customWidth="1"/>
    <col min="8451" max="8451" width="12.1796875" style="18" customWidth="1"/>
    <col min="8452" max="8452" width="11" style="18" customWidth="1"/>
    <col min="8453" max="8453" width="59.1796875" style="18" customWidth="1"/>
    <col min="8454" max="8454" width="59.54296875" style="18" customWidth="1"/>
    <col min="8455" max="8455" width="10.81640625" style="18" customWidth="1"/>
    <col min="8456" max="8704" width="8" style="18"/>
    <col min="8705" max="8705" width="2.7265625" style="18" customWidth="1"/>
    <col min="8706" max="8706" width="59.1796875" style="18" customWidth="1"/>
    <col min="8707" max="8707" width="12.1796875" style="18" customWidth="1"/>
    <col min="8708" max="8708" width="11" style="18" customWidth="1"/>
    <col min="8709" max="8709" width="59.1796875" style="18" customWidth="1"/>
    <col min="8710" max="8710" width="59.54296875" style="18" customWidth="1"/>
    <col min="8711" max="8711" width="10.81640625" style="18" customWidth="1"/>
    <col min="8712" max="8960" width="8" style="18"/>
    <col min="8961" max="8961" width="2.7265625" style="18" customWidth="1"/>
    <col min="8962" max="8962" width="59.1796875" style="18" customWidth="1"/>
    <col min="8963" max="8963" width="12.1796875" style="18" customWidth="1"/>
    <col min="8964" max="8964" width="11" style="18" customWidth="1"/>
    <col min="8965" max="8965" width="59.1796875" style="18" customWidth="1"/>
    <col min="8966" max="8966" width="59.54296875" style="18" customWidth="1"/>
    <col min="8967" max="8967" width="10.81640625" style="18" customWidth="1"/>
    <col min="8968" max="9216" width="8" style="18"/>
    <col min="9217" max="9217" width="2.7265625" style="18" customWidth="1"/>
    <col min="9218" max="9218" width="59.1796875" style="18" customWidth="1"/>
    <col min="9219" max="9219" width="12.1796875" style="18" customWidth="1"/>
    <col min="9220" max="9220" width="11" style="18" customWidth="1"/>
    <col min="9221" max="9221" width="59.1796875" style="18" customWidth="1"/>
    <col min="9222" max="9222" width="59.54296875" style="18" customWidth="1"/>
    <col min="9223" max="9223" width="10.81640625" style="18" customWidth="1"/>
    <col min="9224" max="9472" width="8" style="18"/>
    <col min="9473" max="9473" width="2.7265625" style="18" customWidth="1"/>
    <col min="9474" max="9474" width="59.1796875" style="18" customWidth="1"/>
    <col min="9475" max="9475" width="12.1796875" style="18" customWidth="1"/>
    <col min="9476" max="9476" width="11" style="18" customWidth="1"/>
    <col min="9477" max="9477" width="59.1796875" style="18" customWidth="1"/>
    <col min="9478" max="9478" width="59.54296875" style="18" customWidth="1"/>
    <col min="9479" max="9479" width="10.81640625" style="18" customWidth="1"/>
    <col min="9480" max="9728" width="8" style="18"/>
    <col min="9729" max="9729" width="2.7265625" style="18" customWidth="1"/>
    <col min="9730" max="9730" width="59.1796875" style="18" customWidth="1"/>
    <col min="9731" max="9731" width="12.1796875" style="18" customWidth="1"/>
    <col min="9732" max="9732" width="11" style="18" customWidth="1"/>
    <col min="9733" max="9733" width="59.1796875" style="18" customWidth="1"/>
    <col min="9734" max="9734" width="59.54296875" style="18" customWidth="1"/>
    <col min="9735" max="9735" width="10.81640625" style="18" customWidth="1"/>
    <col min="9736" max="9984" width="8" style="18"/>
    <col min="9985" max="9985" width="2.7265625" style="18" customWidth="1"/>
    <col min="9986" max="9986" width="59.1796875" style="18" customWidth="1"/>
    <col min="9987" max="9987" width="12.1796875" style="18" customWidth="1"/>
    <col min="9988" max="9988" width="11" style="18" customWidth="1"/>
    <col min="9989" max="9989" width="59.1796875" style="18" customWidth="1"/>
    <col min="9990" max="9990" width="59.54296875" style="18" customWidth="1"/>
    <col min="9991" max="9991" width="10.81640625" style="18" customWidth="1"/>
    <col min="9992" max="10240" width="8" style="18"/>
    <col min="10241" max="10241" width="2.7265625" style="18" customWidth="1"/>
    <col min="10242" max="10242" width="59.1796875" style="18" customWidth="1"/>
    <col min="10243" max="10243" width="12.1796875" style="18" customWidth="1"/>
    <col min="10244" max="10244" width="11" style="18" customWidth="1"/>
    <col min="10245" max="10245" width="59.1796875" style="18" customWidth="1"/>
    <col min="10246" max="10246" width="59.54296875" style="18" customWidth="1"/>
    <col min="10247" max="10247" width="10.81640625" style="18" customWidth="1"/>
    <col min="10248" max="10496" width="8" style="18"/>
    <col min="10497" max="10497" width="2.7265625" style="18" customWidth="1"/>
    <col min="10498" max="10498" width="59.1796875" style="18" customWidth="1"/>
    <col min="10499" max="10499" width="12.1796875" style="18" customWidth="1"/>
    <col min="10500" max="10500" width="11" style="18" customWidth="1"/>
    <col min="10501" max="10501" width="59.1796875" style="18" customWidth="1"/>
    <col min="10502" max="10502" width="59.54296875" style="18" customWidth="1"/>
    <col min="10503" max="10503" width="10.81640625" style="18" customWidth="1"/>
    <col min="10504" max="10752" width="8" style="18"/>
    <col min="10753" max="10753" width="2.7265625" style="18" customWidth="1"/>
    <col min="10754" max="10754" width="59.1796875" style="18" customWidth="1"/>
    <col min="10755" max="10755" width="12.1796875" style="18" customWidth="1"/>
    <col min="10756" max="10756" width="11" style="18" customWidth="1"/>
    <col min="10757" max="10757" width="59.1796875" style="18" customWidth="1"/>
    <col min="10758" max="10758" width="59.54296875" style="18" customWidth="1"/>
    <col min="10759" max="10759" width="10.81640625" style="18" customWidth="1"/>
    <col min="10760" max="11008" width="8" style="18"/>
    <col min="11009" max="11009" width="2.7265625" style="18" customWidth="1"/>
    <col min="11010" max="11010" width="59.1796875" style="18" customWidth="1"/>
    <col min="11011" max="11011" width="12.1796875" style="18" customWidth="1"/>
    <col min="11012" max="11012" width="11" style="18" customWidth="1"/>
    <col min="11013" max="11013" width="59.1796875" style="18" customWidth="1"/>
    <col min="11014" max="11014" width="59.54296875" style="18" customWidth="1"/>
    <col min="11015" max="11015" width="10.81640625" style="18" customWidth="1"/>
    <col min="11016" max="11264" width="8" style="18"/>
    <col min="11265" max="11265" width="2.7265625" style="18" customWidth="1"/>
    <col min="11266" max="11266" width="59.1796875" style="18" customWidth="1"/>
    <col min="11267" max="11267" width="12.1796875" style="18" customWidth="1"/>
    <col min="11268" max="11268" width="11" style="18" customWidth="1"/>
    <col min="11269" max="11269" width="59.1796875" style="18" customWidth="1"/>
    <col min="11270" max="11270" width="59.54296875" style="18" customWidth="1"/>
    <col min="11271" max="11271" width="10.81640625" style="18" customWidth="1"/>
    <col min="11272" max="11520" width="8" style="18"/>
    <col min="11521" max="11521" width="2.7265625" style="18" customWidth="1"/>
    <col min="11522" max="11522" width="59.1796875" style="18" customWidth="1"/>
    <col min="11523" max="11523" width="12.1796875" style="18" customWidth="1"/>
    <col min="11524" max="11524" width="11" style="18" customWidth="1"/>
    <col min="11525" max="11525" width="59.1796875" style="18" customWidth="1"/>
    <col min="11526" max="11526" width="59.54296875" style="18" customWidth="1"/>
    <col min="11527" max="11527" width="10.81640625" style="18" customWidth="1"/>
    <col min="11528" max="11776" width="8" style="18"/>
    <col min="11777" max="11777" width="2.7265625" style="18" customWidth="1"/>
    <col min="11778" max="11778" width="59.1796875" style="18" customWidth="1"/>
    <col min="11779" max="11779" width="12.1796875" style="18" customWidth="1"/>
    <col min="11780" max="11780" width="11" style="18" customWidth="1"/>
    <col min="11781" max="11781" width="59.1796875" style="18" customWidth="1"/>
    <col min="11782" max="11782" width="59.54296875" style="18" customWidth="1"/>
    <col min="11783" max="11783" width="10.81640625" style="18" customWidth="1"/>
    <col min="11784" max="12032" width="8" style="18"/>
    <col min="12033" max="12033" width="2.7265625" style="18" customWidth="1"/>
    <col min="12034" max="12034" width="59.1796875" style="18" customWidth="1"/>
    <col min="12035" max="12035" width="12.1796875" style="18" customWidth="1"/>
    <col min="12036" max="12036" width="11" style="18" customWidth="1"/>
    <col min="12037" max="12037" width="59.1796875" style="18" customWidth="1"/>
    <col min="12038" max="12038" width="59.54296875" style="18" customWidth="1"/>
    <col min="12039" max="12039" width="10.81640625" style="18" customWidth="1"/>
    <col min="12040" max="12288" width="8" style="18"/>
    <col min="12289" max="12289" width="2.7265625" style="18" customWidth="1"/>
    <col min="12290" max="12290" width="59.1796875" style="18" customWidth="1"/>
    <col min="12291" max="12291" width="12.1796875" style="18" customWidth="1"/>
    <col min="12292" max="12292" width="11" style="18" customWidth="1"/>
    <col min="12293" max="12293" width="59.1796875" style="18" customWidth="1"/>
    <col min="12294" max="12294" width="59.54296875" style="18" customWidth="1"/>
    <col min="12295" max="12295" width="10.81640625" style="18" customWidth="1"/>
    <col min="12296" max="12544" width="8" style="18"/>
    <col min="12545" max="12545" width="2.7265625" style="18" customWidth="1"/>
    <col min="12546" max="12546" width="59.1796875" style="18" customWidth="1"/>
    <col min="12547" max="12547" width="12.1796875" style="18" customWidth="1"/>
    <col min="12548" max="12548" width="11" style="18" customWidth="1"/>
    <col min="12549" max="12549" width="59.1796875" style="18" customWidth="1"/>
    <col min="12550" max="12550" width="59.54296875" style="18" customWidth="1"/>
    <col min="12551" max="12551" width="10.81640625" style="18" customWidth="1"/>
    <col min="12552" max="12800" width="8" style="18"/>
    <col min="12801" max="12801" width="2.7265625" style="18" customWidth="1"/>
    <col min="12802" max="12802" width="59.1796875" style="18" customWidth="1"/>
    <col min="12803" max="12803" width="12.1796875" style="18" customWidth="1"/>
    <col min="12804" max="12804" width="11" style="18" customWidth="1"/>
    <col min="12805" max="12805" width="59.1796875" style="18" customWidth="1"/>
    <col min="12806" max="12806" width="59.54296875" style="18" customWidth="1"/>
    <col min="12807" max="12807" width="10.81640625" style="18" customWidth="1"/>
    <col min="12808" max="13056" width="8" style="18"/>
    <col min="13057" max="13057" width="2.7265625" style="18" customWidth="1"/>
    <col min="13058" max="13058" width="59.1796875" style="18" customWidth="1"/>
    <col min="13059" max="13059" width="12.1796875" style="18" customWidth="1"/>
    <col min="13060" max="13060" width="11" style="18" customWidth="1"/>
    <col min="13061" max="13061" width="59.1796875" style="18" customWidth="1"/>
    <col min="13062" max="13062" width="59.54296875" style="18" customWidth="1"/>
    <col min="13063" max="13063" width="10.81640625" style="18" customWidth="1"/>
    <col min="13064" max="13312" width="8" style="18"/>
    <col min="13313" max="13313" width="2.7265625" style="18" customWidth="1"/>
    <col min="13314" max="13314" width="59.1796875" style="18" customWidth="1"/>
    <col min="13315" max="13315" width="12.1796875" style="18" customWidth="1"/>
    <col min="13316" max="13316" width="11" style="18" customWidth="1"/>
    <col min="13317" max="13317" width="59.1796875" style="18" customWidth="1"/>
    <col min="13318" max="13318" width="59.54296875" style="18" customWidth="1"/>
    <col min="13319" max="13319" width="10.81640625" style="18" customWidth="1"/>
    <col min="13320" max="13568" width="8" style="18"/>
    <col min="13569" max="13569" width="2.7265625" style="18" customWidth="1"/>
    <col min="13570" max="13570" width="59.1796875" style="18" customWidth="1"/>
    <col min="13571" max="13571" width="12.1796875" style="18" customWidth="1"/>
    <col min="13572" max="13572" width="11" style="18" customWidth="1"/>
    <col min="13573" max="13573" width="59.1796875" style="18" customWidth="1"/>
    <col min="13574" max="13574" width="59.54296875" style="18" customWidth="1"/>
    <col min="13575" max="13575" width="10.81640625" style="18" customWidth="1"/>
    <col min="13576" max="13824" width="8" style="18"/>
    <col min="13825" max="13825" width="2.7265625" style="18" customWidth="1"/>
    <col min="13826" max="13826" width="59.1796875" style="18" customWidth="1"/>
    <col min="13827" max="13827" width="12.1796875" style="18" customWidth="1"/>
    <col min="13828" max="13828" width="11" style="18" customWidth="1"/>
    <col min="13829" max="13829" width="59.1796875" style="18" customWidth="1"/>
    <col min="13830" max="13830" width="59.54296875" style="18" customWidth="1"/>
    <col min="13831" max="13831" width="10.81640625" style="18" customWidth="1"/>
    <col min="13832" max="14080" width="8" style="18"/>
    <col min="14081" max="14081" width="2.7265625" style="18" customWidth="1"/>
    <col min="14082" max="14082" width="59.1796875" style="18" customWidth="1"/>
    <col min="14083" max="14083" width="12.1796875" style="18" customWidth="1"/>
    <col min="14084" max="14084" width="11" style="18" customWidth="1"/>
    <col min="14085" max="14085" width="59.1796875" style="18" customWidth="1"/>
    <col min="14086" max="14086" width="59.54296875" style="18" customWidth="1"/>
    <col min="14087" max="14087" width="10.81640625" style="18" customWidth="1"/>
    <col min="14088" max="14336" width="8" style="18"/>
    <col min="14337" max="14337" width="2.7265625" style="18" customWidth="1"/>
    <col min="14338" max="14338" width="59.1796875" style="18" customWidth="1"/>
    <col min="14339" max="14339" width="12.1796875" style="18" customWidth="1"/>
    <col min="14340" max="14340" width="11" style="18" customWidth="1"/>
    <col min="14341" max="14341" width="59.1796875" style="18" customWidth="1"/>
    <col min="14342" max="14342" width="59.54296875" style="18" customWidth="1"/>
    <col min="14343" max="14343" width="10.81640625" style="18" customWidth="1"/>
    <col min="14344" max="14592" width="8" style="18"/>
    <col min="14593" max="14593" width="2.7265625" style="18" customWidth="1"/>
    <col min="14594" max="14594" width="59.1796875" style="18" customWidth="1"/>
    <col min="14595" max="14595" width="12.1796875" style="18" customWidth="1"/>
    <col min="14596" max="14596" width="11" style="18" customWidth="1"/>
    <col min="14597" max="14597" width="59.1796875" style="18" customWidth="1"/>
    <col min="14598" max="14598" width="59.54296875" style="18" customWidth="1"/>
    <col min="14599" max="14599" width="10.81640625" style="18" customWidth="1"/>
    <col min="14600" max="14848" width="8" style="18"/>
    <col min="14849" max="14849" width="2.7265625" style="18" customWidth="1"/>
    <col min="14850" max="14850" width="59.1796875" style="18" customWidth="1"/>
    <col min="14851" max="14851" width="12.1796875" style="18" customWidth="1"/>
    <col min="14852" max="14852" width="11" style="18" customWidth="1"/>
    <col min="14853" max="14853" width="59.1796875" style="18" customWidth="1"/>
    <col min="14854" max="14854" width="59.54296875" style="18" customWidth="1"/>
    <col min="14855" max="14855" width="10.81640625" style="18" customWidth="1"/>
    <col min="14856" max="15104" width="8" style="18"/>
    <col min="15105" max="15105" width="2.7265625" style="18" customWidth="1"/>
    <col min="15106" max="15106" width="59.1796875" style="18" customWidth="1"/>
    <col min="15107" max="15107" width="12.1796875" style="18" customWidth="1"/>
    <col min="15108" max="15108" width="11" style="18" customWidth="1"/>
    <col min="15109" max="15109" width="59.1796875" style="18" customWidth="1"/>
    <col min="15110" max="15110" width="59.54296875" style="18" customWidth="1"/>
    <col min="15111" max="15111" width="10.81640625" style="18" customWidth="1"/>
    <col min="15112" max="15360" width="8" style="18"/>
    <col min="15361" max="15361" width="2.7265625" style="18" customWidth="1"/>
    <col min="15362" max="15362" width="59.1796875" style="18" customWidth="1"/>
    <col min="15363" max="15363" width="12.1796875" style="18" customWidth="1"/>
    <col min="15364" max="15364" width="11" style="18" customWidth="1"/>
    <col min="15365" max="15365" width="59.1796875" style="18" customWidth="1"/>
    <col min="15366" max="15366" width="59.54296875" style="18" customWidth="1"/>
    <col min="15367" max="15367" width="10.81640625" style="18" customWidth="1"/>
    <col min="15368" max="15616" width="8" style="18"/>
    <col min="15617" max="15617" width="2.7265625" style="18" customWidth="1"/>
    <col min="15618" max="15618" width="59.1796875" style="18" customWidth="1"/>
    <col min="15619" max="15619" width="12.1796875" style="18" customWidth="1"/>
    <col min="15620" max="15620" width="11" style="18" customWidth="1"/>
    <col min="15621" max="15621" width="59.1796875" style="18" customWidth="1"/>
    <col min="15622" max="15622" width="59.54296875" style="18" customWidth="1"/>
    <col min="15623" max="15623" width="10.81640625" style="18" customWidth="1"/>
    <col min="15624" max="15872" width="8" style="18"/>
    <col min="15873" max="15873" width="2.7265625" style="18" customWidth="1"/>
    <col min="15874" max="15874" width="59.1796875" style="18" customWidth="1"/>
    <col min="15875" max="15875" width="12.1796875" style="18" customWidth="1"/>
    <col min="15876" max="15876" width="11" style="18" customWidth="1"/>
    <col min="15877" max="15877" width="59.1796875" style="18" customWidth="1"/>
    <col min="15878" max="15878" width="59.54296875" style="18" customWidth="1"/>
    <col min="15879" max="15879" width="10.81640625" style="18" customWidth="1"/>
    <col min="15880" max="16128" width="8" style="18"/>
    <col min="16129" max="16129" width="2.7265625" style="18" customWidth="1"/>
    <col min="16130" max="16130" width="59.1796875" style="18" customWidth="1"/>
    <col min="16131" max="16131" width="12.1796875" style="18" customWidth="1"/>
    <col min="16132" max="16132" width="11" style="18" customWidth="1"/>
    <col min="16133" max="16133" width="59.1796875" style="18" customWidth="1"/>
    <col min="16134" max="16134" width="59.54296875" style="18" customWidth="1"/>
    <col min="16135" max="16135" width="10.81640625" style="18" customWidth="1"/>
    <col min="16136" max="16384" width="8" style="18"/>
  </cols>
  <sheetData>
    <row r="1" spans="1:256" ht="31" x14ac:dyDescent="0.3">
      <c r="A1" s="11"/>
      <c r="B1" s="12"/>
      <c r="C1" s="13" t="s">
        <v>53</v>
      </c>
      <c r="D1" s="14"/>
      <c r="E1" s="15" t="s">
        <v>54</v>
      </c>
      <c r="F1" s="15" t="s">
        <v>55</v>
      </c>
      <c r="G1" s="16"/>
      <c r="H1" s="17"/>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x14ac:dyDescent="0.3">
      <c r="A2" s="19" t="s">
        <v>56</v>
      </c>
      <c r="B2" s="20"/>
    </row>
    <row r="3" spans="1:256" ht="25" x14ac:dyDescent="0.3">
      <c r="B3" s="20" t="s">
        <v>57</v>
      </c>
      <c r="C3" s="25">
        <v>120048286</v>
      </c>
      <c r="D3" s="25"/>
      <c r="E3" s="26" t="s">
        <v>58</v>
      </c>
      <c r="F3" s="83" t="s">
        <v>59</v>
      </c>
    </row>
    <row r="4" spans="1:256" ht="25" x14ac:dyDescent="0.3">
      <c r="B4" s="20" t="s">
        <v>60</v>
      </c>
      <c r="C4" s="25">
        <v>43377836</v>
      </c>
      <c r="D4" s="25"/>
      <c r="E4" s="26" t="s">
        <v>61</v>
      </c>
      <c r="F4" s="83"/>
    </row>
    <row r="5" spans="1:256" ht="25.5" x14ac:dyDescent="0.3">
      <c r="B5" s="20" t="s">
        <v>62</v>
      </c>
      <c r="C5" s="27">
        <v>0.36</v>
      </c>
      <c r="D5" s="27"/>
      <c r="E5" s="26" t="s">
        <v>63</v>
      </c>
      <c r="F5" s="28" t="s">
        <v>64</v>
      </c>
    </row>
    <row r="6" spans="1:256" x14ac:dyDescent="0.3">
      <c r="A6" s="19" t="s">
        <v>65</v>
      </c>
      <c r="B6" s="20"/>
      <c r="E6" s="29"/>
      <c r="F6" s="30"/>
    </row>
    <row r="7" spans="1:256" s="23" customFormat="1" x14ac:dyDescent="0.3">
      <c r="A7" s="19"/>
      <c r="B7" s="20" t="s">
        <v>66</v>
      </c>
      <c r="C7" s="31">
        <v>858.98416359451403</v>
      </c>
      <c r="D7" s="31"/>
      <c r="E7" s="84" t="s">
        <v>67</v>
      </c>
      <c r="F7" s="84" t="s">
        <v>68</v>
      </c>
      <c r="H7" s="32"/>
    </row>
    <row r="8" spans="1:256" s="23" customFormat="1" x14ac:dyDescent="0.3">
      <c r="A8" s="19"/>
      <c r="B8" s="20" t="s">
        <v>69</v>
      </c>
      <c r="C8" s="31">
        <v>970.03819879350397</v>
      </c>
      <c r="D8" s="31"/>
      <c r="E8" s="85"/>
      <c r="F8" s="85"/>
      <c r="H8" s="32"/>
    </row>
    <row r="9" spans="1:256" s="23" customFormat="1" x14ac:dyDescent="0.3">
      <c r="A9" s="19"/>
      <c r="B9" s="20" t="s">
        <v>70</v>
      </c>
      <c r="C9" s="31">
        <v>1193.8471129818499</v>
      </c>
      <c r="D9" s="31"/>
      <c r="E9" s="85"/>
      <c r="F9" s="85"/>
      <c r="H9" s="32"/>
    </row>
    <row r="10" spans="1:256" s="23" customFormat="1" x14ac:dyDescent="0.3">
      <c r="A10" s="19"/>
      <c r="B10" s="20" t="s">
        <v>71</v>
      </c>
      <c r="C10" s="31">
        <v>1596.7423236142999</v>
      </c>
      <c r="D10" s="31"/>
      <c r="E10" s="85"/>
      <c r="F10" s="85"/>
      <c r="H10" s="32"/>
    </row>
    <row r="11" spans="1:256" s="23" customFormat="1" x14ac:dyDescent="0.3">
      <c r="A11" s="19"/>
      <c r="B11" s="20" t="s">
        <v>72</v>
      </c>
      <c r="C11" s="31">
        <v>1854.5854598187</v>
      </c>
      <c r="D11" s="31"/>
      <c r="E11" s="86"/>
      <c r="F11" s="86"/>
      <c r="H11" s="32"/>
    </row>
    <row r="12" spans="1:256" s="23" customFormat="1" x14ac:dyDescent="0.3">
      <c r="A12" s="19" t="s">
        <v>73</v>
      </c>
      <c r="B12" s="20"/>
      <c r="C12" s="21"/>
      <c r="D12" s="21"/>
      <c r="E12" s="29"/>
      <c r="F12" s="30"/>
      <c r="H12" s="32"/>
    </row>
    <row r="13" spans="1:256" s="23" customFormat="1" x14ac:dyDescent="0.3">
      <c r="A13" s="19"/>
      <c r="B13" s="20" t="s">
        <v>66</v>
      </c>
      <c r="C13" s="31">
        <v>34359.366543780598</v>
      </c>
      <c r="D13" s="31"/>
      <c r="E13" s="83" t="s">
        <v>74</v>
      </c>
      <c r="F13" s="83" t="s">
        <v>75</v>
      </c>
      <c r="H13" s="32"/>
    </row>
    <row r="14" spans="1:256" s="23" customFormat="1" x14ac:dyDescent="0.3">
      <c r="A14" s="19"/>
      <c r="B14" s="20" t="s">
        <v>69</v>
      </c>
      <c r="C14" s="31">
        <v>38801.527951740201</v>
      </c>
      <c r="D14" s="31"/>
      <c r="E14" s="83"/>
      <c r="F14" s="83"/>
      <c r="H14" s="32"/>
    </row>
    <row r="15" spans="1:256" s="23" customFormat="1" x14ac:dyDescent="0.3">
      <c r="A15" s="19"/>
      <c r="B15" s="20" t="s">
        <v>70</v>
      </c>
      <c r="C15" s="31">
        <v>47753.884519273903</v>
      </c>
      <c r="D15" s="31"/>
      <c r="E15" s="83"/>
      <c r="F15" s="83"/>
      <c r="H15" s="32"/>
    </row>
    <row r="16" spans="1:256" s="23" customFormat="1" x14ac:dyDescent="0.3">
      <c r="A16" s="19"/>
      <c r="B16" s="20" t="s">
        <v>71</v>
      </c>
      <c r="C16" s="31">
        <v>63869.692944572002</v>
      </c>
      <c r="D16" s="31"/>
      <c r="E16" s="83"/>
      <c r="F16" s="83"/>
      <c r="H16" s="32"/>
    </row>
    <row r="17" spans="1:8" s="23" customFormat="1" x14ac:dyDescent="0.3">
      <c r="A17" s="19"/>
      <c r="B17" s="20" t="s">
        <v>72</v>
      </c>
      <c r="C17" s="31">
        <v>74183.418392747903</v>
      </c>
      <c r="D17" s="31"/>
      <c r="E17" s="83"/>
      <c r="F17" s="83"/>
      <c r="H17" s="32"/>
    </row>
    <row r="18" spans="1:8" x14ac:dyDescent="0.3">
      <c r="A18" s="19" t="s">
        <v>76</v>
      </c>
      <c r="B18" s="21"/>
      <c r="E18" s="29"/>
      <c r="F18" s="30"/>
    </row>
    <row r="19" spans="1:8" x14ac:dyDescent="0.3">
      <c r="B19" s="20" t="s">
        <v>66</v>
      </c>
      <c r="C19" s="33">
        <v>16.518926222971398</v>
      </c>
      <c r="D19" s="33"/>
      <c r="E19" s="83" t="s">
        <v>77</v>
      </c>
      <c r="F19" s="83" t="s">
        <v>78</v>
      </c>
    </row>
    <row r="20" spans="1:8" s="23" customFormat="1" x14ac:dyDescent="0.3">
      <c r="A20" s="19"/>
      <c r="B20" s="20" t="s">
        <v>69</v>
      </c>
      <c r="C20" s="33">
        <v>18.654580746028898</v>
      </c>
      <c r="D20" s="33"/>
      <c r="E20" s="83"/>
      <c r="F20" s="83"/>
      <c r="H20" s="32"/>
    </row>
    <row r="21" spans="1:8" s="23" customFormat="1" x14ac:dyDescent="0.3">
      <c r="A21" s="19"/>
      <c r="B21" s="20" t="s">
        <v>70</v>
      </c>
      <c r="C21" s="33">
        <v>22.958598326573998</v>
      </c>
      <c r="D21" s="33"/>
      <c r="E21" s="83"/>
      <c r="F21" s="83"/>
      <c r="H21" s="32"/>
    </row>
    <row r="22" spans="1:8" s="23" customFormat="1" x14ac:dyDescent="0.3">
      <c r="A22" s="19"/>
      <c r="B22" s="20" t="s">
        <v>71</v>
      </c>
      <c r="C22" s="33">
        <v>30.706583146428802</v>
      </c>
      <c r="D22" s="33"/>
      <c r="E22" s="83"/>
      <c r="F22" s="83"/>
      <c r="H22" s="32"/>
    </row>
    <row r="23" spans="1:8" s="23" customFormat="1" x14ac:dyDescent="0.3">
      <c r="A23" s="19"/>
      <c r="B23" s="20" t="s">
        <v>72</v>
      </c>
      <c r="C23" s="33">
        <v>35.665104996513399</v>
      </c>
      <c r="D23" s="33"/>
      <c r="E23" s="83"/>
      <c r="F23" s="83"/>
      <c r="H23" s="32"/>
    </row>
    <row r="24" spans="1:8" x14ac:dyDescent="0.3">
      <c r="A24" s="19" t="s">
        <v>79</v>
      </c>
      <c r="B24" s="20"/>
      <c r="E24" s="29"/>
      <c r="F24" s="30"/>
    </row>
    <row r="25" spans="1:8" ht="50" x14ac:dyDescent="0.3">
      <c r="B25" s="20" t="s">
        <v>80</v>
      </c>
      <c r="C25" s="31">
        <v>771</v>
      </c>
      <c r="D25" s="31"/>
      <c r="E25" s="26" t="s">
        <v>81</v>
      </c>
      <c r="F25" s="26" t="s">
        <v>82</v>
      </c>
    </row>
    <row r="26" spans="1:8" ht="25" x14ac:dyDescent="0.3">
      <c r="B26" s="20" t="s">
        <v>83</v>
      </c>
      <c r="C26" s="31">
        <v>231</v>
      </c>
      <c r="D26" s="31"/>
      <c r="E26" s="26" t="s">
        <v>84</v>
      </c>
      <c r="F26" s="26" t="s">
        <v>85</v>
      </c>
    </row>
    <row r="27" spans="1:8" x14ac:dyDescent="0.3">
      <c r="A27" s="19" t="s">
        <v>86</v>
      </c>
      <c r="B27" s="20"/>
      <c r="E27" s="29"/>
      <c r="F27" s="29"/>
    </row>
    <row r="28" spans="1:8" ht="38" x14ac:dyDescent="0.3">
      <c r="B28" s="20" t="s">
        <v>87</v>
      </c>
      <c r="C28" s="33">
        <v>7.25</v>
      </c>
      <c r="D28" s="33"/>
      <c r="E28" s="26" t="s">
        <v>88</v>
      </c>
      <c r="F28" s="26" t="s">
        <v>89</v>
      </c>
    </row>
    <row r="29" spans="1:8" ht="62.5" x14ac:dyDescent="0.3">
      <c r="B29" s="20" t="s">
        <v>90</v>
      </c>
      <c r="C29" s="31">
        <v>377</v>
      </c>
      <c r="D29" s="31"/>
      <c r="E29" s="26" t="s">
        <v>91</v>
      </c>
      <c r="F29" s="26" t="s">
        <v>92</v>
      </c>
    </row>
    <row r="30" spans="1:8" s="23" customFormat="1" x14ac:dyDescent="0.3">
      <c r="A30" s="19" t="s">
        <v>93</v>
      </c>
      <c r="B30" s="20"/>
      <c r="C30" s="21"/>
      <c r="D30" s="21"/>
      <c r="E30" s="29"/>
      <c r="F30" s="30"/>
      <c r="H30" s="32"/>
    </row>
    <row r="31" spans="1:8" s="23" customFormat="1" x14ac:dyDescent="0.3">
      <c r="A31" s="19" t="s">
        <v>94</v>
      </c>
      <c r="B31" s="20"/>
      <c r="C31" s="21"/>
      <c r="D31" s="21"/>
      <c r="E31" s="29"/>
      <c r="F31" s="30"/>
      <c r="H31" s="32"/>
    </row>
    <row r="32" spans="1:8" s="23" customFormat="1" x14ac:dyDescent="0.3">
      <c r="A32" s="19"/>
      <c r="B32" s="20" t="s">
        <v>66</v>
      </c>
      <c r="C32" s="21">
        <v>91.138903299152801</v>
      </c>
      <c r="D32" s="21"/>
      <c r="E32" s="83" t="s">
        <v>95</v>
      </c>
      <c r="F32" s="83" t="s">
        <v>96</v>
      </c>
      <c r="H32" s="32"/>
    </row>
    <row r="33" spans="1:8" s="23" customFormat="1" x14ac:dyDescent="0.3">
      <c r="A33" s="19"/>
      <c r="B33" s="20" t="s">
        <v>69</v>
      </c>
      <c r="C33" s="21">
        <v>102.92182480567701</v>
      </c>
      <c r="D33" s="21"/>
      <c r="E33" s="83"/>
      <c r="F33" s="83"/>
      <c r="H33" s="32"/>
    </row>
    <row r="34" spans="1:8" s="23" customFormat="1" x14ac:dyDescent="0.3">
      <c r="A34" s="19"/>
      <c r="B34" s="20" t="s">
        <v>70</v>
      </c>
      <c r="C34" s="21">
        <v>126.668128698339</v>
      </c>
      <c r="D34" s="21"/>
      <c r="E34" s="83"/>
      <c r="F34" s="83"/>
      <c r="H34" s="32"/>
    </row>
    <row r="35" spans="1:8" s="23" customFormat="1" x14ac:dyDescent="0.3">
      <c r="A35" s="19"/>
      <c r="B35" s="20" t="s">
        <v>71</v>
      </c>
      <c r="C35" s="21">
        <v>169.415631152711</v>
      </c>
      <c r="D35" s="21"/>
      <c r="E35" s="83"/>
      <c r="F35" s="83"/>
      <c r="H35" s="32"/>
    </row>
    <row r="36" spans="1:8" s="23" customFormat="1" x14ac:dyDescent="0.3">
      <c r="A36" s="19"/>
      <c r="B36" s="20" t="s">
        <v>72</v>
      </c>
      <c r="C36" s="21">
        <v>196.772993084212</v>
      </c>
      <c r="D36" s="21"/>
      <c r="E36" s="83"/>
      <c r="F36" s="83"/>
      <c r="H36" s="32"/>
    </row>
    <row r="37" spans="1:8" s="23" customFormat="1" x14ac:dyDescent="0.3">
      <c r="A37" s="19" t="s">
        <v>97</v>
      </c>
      <c r="B37" s="20"/>
      <c r="C37" s="21"/>
      <c r="D37" s="21"/>
      <c r="E37" s="29"/>
      <c r="F37" s="30"/>
      <c r="H37" s="32"/>
    </row>
    <row r="38" spans="1:8" s="23" customFormat="1" x14ac:dyDescent="0.3">
      <c r="A38" s="19" t="s">
        <v>94</v>
      </c>
      <c r="B38" s="20"/>
      <c r="C38" s="21"/>
      <c r="D38" s="21"/>
      <c r="E38" s="29"/>
      <c r="F38" s="30"/>
      <c r="H38" s="32"/>
    </row>
    <row r="39" spans="1:8" x14ac:dyDescent="0.3">
      <c r="B39" s="20" t="s">
        <v>66</v>
      </c>
      <c r="C39" s="34">
        <f>C32/40</f>
        <v>2.2784725824788201</v>
      </c>
      <c r="E39" s="89" t="s">
        <v>98</v>
      </c>
      <c r="F39" s="89" t="s">
        <v>99</v>
      </c>
    </row>
    <row r="40" spans="1:8" x14ac:dyDescent="0.3">
      <c r="B40" s="20" t="s">
        <v>69</v>
      </c>
      <c r="C40" s="34">
        <f>C33/40</f>
        <v>2.5730456201419249</v>
      </c>
      <c r="E40" s="89"/>
      <c r="F40" s="89"/>
    </row>
    <row r="41" spans="1:8" x14ac:dyDescent="0.3">
      <c r="B41" s="20" t="s">
        <v>70</v>
      </c>
      <c r="C41" s="34">
        <f>C34/40</f>
        <v>3.1667032174584753</v>
      </c>
      <c r="E41" s="89"/>
      <c r="F41" s="89"/>
    </row>
    <row r="42" spans="1:8" x14ac:dyDescent="0.3">
      <c r="B42" s="20" t="s">
        <v>71</v>
      </c>
      <c r="C42" s="34">
        <f>C35/40</f>
        <v>4.2353907788177754</v>
      </c>
      <c r="E42" s="89"/>
      <c r="F42" s="89"/>
    </row>
    <row r="43" spans="1:8" x14ac:dyDescent="0.3">
      <c r="B43" s="20" t="s">
        <v>72</v>
      </c>
      <c r="C43" s="34">
        <f>C36/40</f>
        <v>4.9193248271053003</v>
      </c>
      <c r="E43" s="89"/>
      <c r="F43" s="89"/>
    </row>
    <row r="44" spans="1:8" x14ac:dyDescent="0.3">
      <c r="A44" s="19" t="s">
        <v>100</v>
      </c>
      <c r="B44" s="20"/>
      <c r="E44" s="29"/>
      <c r="F44" s="30"/>
    </row>
    <row r="45" spans="1:8" ht="62.5" x14ac:dyDescent="0.3">
      <c r="B45" s="20" t="s">
        <v>101</v>
      </c>
      <c r="C45" s="33">
        <v>17.57</v>
      </c>
      <c r="D45" s="33"/>
      <c r="E45" s="26" t="s">
        <v>102</v>
      </c>
      <c r="F45" s="26" t="s">
        <v>103</v>
      </c>
    </row>
    <row r="46" spans="1:8" ht="62.5" x14ac:dyDescent="0.3">
      <c r="B46" s="20" t="s">
        <v>104</v>
      </c>
      <c r="C46" s="31">
        <v>913</v>
      </c>
      <c r="D46" s="31"/>
      <c r="E46" s="26" t="s">
        <v>105</v>
      </c>
      <c r="F46" s="26" t="s">
        <v>106</v>
      </c>
      <c r="G46" s="35"/>
    </row>
    <row r="47" spans="1:8" s="23" customFormat="1" x14ac:dyDescent="0.3">
      <c r="A47" s="19" t="s">
        <v>107</v>
      </c>
      <c r="B47" s="20"/>
      <c r="C47" s="21"/>
      <c r="D47" s="21"/>
      <c r="E47" s="29"/>
      <c r="F47" s="30"/>
      <c r="H47" s="32"/>
    </row>
    <row r="48" spans="1:8" s="23" customFormat="1" x14ac:dyDescent="0.3">
      <c r="A48" s="19" t="s">
        <v>94</v>
      </c>
      <c r="B48" s="20"/>
      <c r="C48" s="21"/>
      <c r="D48" s="21"/>
      <c r="E48" s="29"/>
      <c r="F48" s="30"/>
      <c r="H48" s="32"/>
    </row>
    <row r="49" spans="1:256" s="23" customFormat="1" x14ac:dyDescent="0.3">
      <c r="A49" s="19"/>
      <c r="B49" s="20" t="s">
        <v>66</v>
      </c>
      <c r="C49" s="21">
        <v>37.614695694355099</v>
      </c>
      <c r="D49" s="21"/>
      <c r="E49" s="83" t="s">
        <v>108</v>
      </c>
      <c r="F49" s="83" t="s">
        <v>109</v>
      </c>
      <c r="H49" s="32"/>
    </row>
    <row r="50" spans="1:256" s="23" customFormat="1" x14ac:dyDescent="0.3">
      <c r="A50" s="19"/>
      <c r="B50" s="20" t="s">
        <v>69</v>
      </c>
      <c r="C50" s="21">
        <v>42.4777233457148</v>
      </c>
      <c r="D50" s="21"/>
      <c r="E50" s="83"/>
      <c r="F50" s="83"/>
      <c r="H50" s="32"/>
    </row>
    <row r="51" spans="1:256" s="23" customFormat="1" x14ac:dyDescent="0.3">
      <c r="A51" s="19"/>
      <c r="B51" s="20" t="s">
        <v>70</v>
      </c>
      <c r="C51" s="21">
        <v>52.278258160757602</v>
      </c>
      <c r="D51" s="21"/>
      <c r="E51" s="83"/>
      <c r="F51" s="83"/>
      <c r="H51" s="32"/>
    </row>
    <row r="52" spans="1:256" s="23" customFormat="1" x14ac:dyDescent="0.3">
      <c r="A52" s="19"/>
      <c r="B52" s="20" t="s">
        <v>71</v>
      </c>
      <c r="C52" s="21">
        <v>69.920935857207795</v>
      </c>
      <c r="D52" s="21"/>
      <c r="E52" s="83"/>
      <c r="F52" s="83"/>
      <c r="H52" s="32"/>
    </row>
    <row r="53" spans="1:256" s="23" customFormat="1" x14ac:dyDescent="0.3">
      <c r="A53" s="19"/>
      <c r="B53" s="20" t="s">
        <v>72</v>
      </c>
      <c r="C53" s="21">
        <v>81.211820504744594</v>
      </c>
      <c r="D53" s="21"/>
      <c r="E53" s="83"/>
      <c r="F53" s="83"/>
      <c r="H53" s="32"/>
    </row>
    <row r="54" spans="1:256" x14ac:dyDescent="0.3">
      <c r="A54" s="19" t="s">
        <v>110</v>
      </c>
      <c r="B54" s="20"/>
      <c r="E54" s="29"/>
      <c r="F54" s="30"/>
    </row>
    <row r="55" spans="1:256" x14ac:dyDescent="0.3">
      <c r="A55" s="19" t="s">
        <v>94</v>
      </c>
      <c r="B55" s="20"/>
      <c r="E55" s="29"/>
      <c r="F55" s="30"/>
    </row>
    <row r="56" spans="1:256" x14ac:dyDescent="0.3">
      <c r="B56" s="20" t="s">
        <v>66</v>
      </c>
      <c r="C56" s="34">
        <f>C49/40</f>
        <v>0.94036739235887745</v>
      </c>
      <c r="D56" s="34"/>
      <c r="E56" s="83" t="s">
        <v>111</v>
      </c>
      <c r="F56" s="83" t="s">
        <v>112</v>
      </c>
    </row>
    <row r="57" spans="1:256" x14ac:dyDescent="0.3">
      <c r="B57" s="20" t="s">
        <v>69</v>
      </c>
      <c r="C57" s="34">
        <f>C50/40</f>
        <v>1.06194308364287</v>
      </c>
      <c r="D57" s="34"/>
      <c r="E57" s="83"/>
      <c r="F57" s="83"/>
    </row>
    <row r="58" spans="1:256" x14ac:dyDescent="0.3">
      <c r="B58" s="20" t="s">
        <v>70</v>
      </c>
      <c r="C58" s="34">
        <f>C51/40</f>
        <v>1.30695645401894</v>
      </c>
      <c r="D58" s="34"/>
      <c r="E58" s="83"/>
      <c r="F58" s="83"/>
    </row>
    <row r="59" spans="1:256" x14ac:dyDescent="0.3">
      <c r="B59" s="20" t="s">
        <v>71</v>
      </c>
      <c r="C59" s="34">
        <f>C52/40</f>
        <v>1.7480233964301948</v>
      </c>
      <c r="D59" s="34"/>
      <c r="E59" s="83"/>
      <c r="F59" s="83"/>
    </row>
    <row r="60" spans="1:256" x14ac:dyDescent="0.3">
      <c r="B60" s="20" t="s">
        <v>72</v>
      </c>
      <c r="C60" s="34">
        <f>C53/40</f>
        <v>2.0302955126186149</v>
      </c>
      <c r="D60" s="34"/>
      <c r="E60" s="83"/>
      <c r="F60" s="83"/>
    </row>
    <row r="61" spans="1:256" x14ac:dyDescent="0.3">
      <c r="A61" s="19" t="s">
        <v>113</v>
      </c>
      <c r="B61" s="20"/>
      <c r="E61" s="29"/>
      <c r="F61" s="30"/>
      <c r="J61" s="31"/>
      <c r="K61" s="36"/>
    </row>
    <row r="62" spans="1:256" ht="25" x14ac:dyDescent="0.3">
      <c r="A62" s="37"/>
      <c r="B62" s="20" t="s">
        <v>114</v>
      </c>
      <c r="C62" s="31">
        <v>77136</v>
      </c>
      <c r="D62" s="31"/>
      <c r="E62" s="26" t="s">
        <v>115</v>
      </c>
      <c r="F62" s="26" t="s">
        <v>116</v>
      </c>
      <c r="G62" s="38"/>
      <c r="H62" s="39"/>
      <c r="I62" s="40"/>
      <c r="J62" s="31"/>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row>
    <row r="63" spans="1:256" ht="25.5" x14ac:dyDescent="0.3">
      <c r="B63" s="20" t="s">
        <v>117</v>
      </c>
      <c r="C63" s="31">
        <v>23140.701728053002</v>
      </c>
      <c r="D63" s="31"/>
      <c r="E63" s="26" t="s">
        <v>118</v>
      </c>
      <c r="F63" s="28" t="s">
        <v>119</v>
      </c>
    </row>
    <row r="64" spans="1:256" ht="15" x14ac:dyDescent="0.3">
      <c r="A64" s="19" t="s">
        <v>120</v>
      </c>
      <c r="B64" s="20"/>
      <c r="C64" s="31"/>
      <c r="D64" s="31"/>
      <c r="E64" s="29"/>
      <c r="F64" s="30"/>
    </row>
    <row r="65" spans="1:256" x14ac:dyDescent="0.3">
      <c r="A65" s="19" t="s">
        <v>121</v>
      </c>
      <c r="B65" s="20"/>
      <c r="C65" s="31"/>
      <c r="D65" s="31"/>
      <c r="E65" s="29"/>
      <c r="F65" s="30"/>
    </row>
    <row r="66" spans="1:256" x14ac:dyDescent="0.3">
      <c r="A66" s="37"/>
      <c r="B66" s="41" t="s">
        <v>122</v>
      </c>
      <c r="C66" s="31">
        <v>578.517543201325</v>
      </c>
      <c r="D66" s="31"/>
      <c r="E66" s="84" t="s">
        <v>123</v>
      </c>
      <c r="F66" s="84" t="s">
        <v>124</v>
      </c>
      <c r="G66" s="38"/>
      <c r="H66" s="39"/>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row>
    <row r="67" spans="1:256" x14ac:dyDescent="0.3">
      <c r="A67" s="37"/>
      <c r="B67" s="41" t="s">
        <v>125</v>
      </c>
      <c r="C67" s="31">
        <v>964.19590533554197</v>
      </c>
      <c r="D67" s="31"/>
      <c r="E67" s="87"/>
      <c r="F67" s="87"/>
      <c r="G67" s="38"/>
      <c r="H67" s="39"/>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row>
    <row r="68" spans="1:256" x14ac:dyDescent="0.3">
      <c r="A68" s="37"/>
      <c r="B68" s="41" t="s">
        <v>126</v>
      </c>
      <c r="C68" s="31">
        <v>1542.7134485368699</v>
      </c>
      <c r="D68" s="31"/>
      <c r="E68" s="87"/>
      <c r="F68" s="87"/>
      <c r="G68" s="42"/>
      <c r="H68" s="39"/>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row>
    <row r="69" spans="1:256" x14ac:dyDescent="0.3">
      <c r="A69" s="37"/>
      <c r="B69" s="41" t="s">
        <v>127</v>
      </c>
      <c r="C69" s="31">
        <v>1928.3918106710801</v>
      </c>
      <c r="D69" s="31"/>
      <c r="E69" s="88"/>
      <c r="F69" s="88"/>
      <c r="G69" s="38"/>
      <c r="H69" s="39"/>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row>
    <row r="70" spans="1:256" x14ac:dyDescent="0.3">
      <c r="A70" s="19" t="s">
        <v>128</v>
      </c>
      <c r="B70" s="20"/>
      <c r="E70" s="29"/>
      <c r="F70" s="43"/>
      <c r="G70" s="38"/>
      <c r="H70" s="39"/>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row>
    <row r="71" spans="1:256" ht="25" x14ac:dyDescent="0.3">
      <c r="B71" s="20" t="s">
        <v>129</v>
      </c>
      <c r="C71" s="31">
        <v>39716</v>
      </c>
      <c r="D71" s="31"/>
      <c r="E71" s="26" t="s">
        <v>130</v>
      </c>
      <c r="F71" s="26" t="s">
        <v>131</v>
      </c>
      <c r="G71" s="18"/>
      <c r="H71" s="32"/>
    </row>
    <row r="72" spans="1:256" ht="60" customHeight="1" x14ac:dyDescent="0.3">
      <c r="B72" s="20" t="s">
        <v>132</v>
      </c>
      <c r="C72" s="31">
        <v>993</v>
      </c>
      <c r="D72" s="31"/>
      <c r="E72" s="26" t="s">
        <v>133</v>
      </c>
      <c r="F72" s="26" t="s">
        <v>134</v>
      </c>
      <c r="G72" s="18"/>
      <c r="H72" s="32"/>
    </row>
    <row r="74" spans="1:256" x14ac:dyDescent="0.3">
      <c r="A74" s="19" t="s">
        <v>135</v>
      </c>
      <c r="B74" s="44"/>
      <c r="C74" s="45"/>
      <c r="D74" s="45"/>
      <c r="E74" s="46"/>
      <c r="F74" s="47"/>
      <c r="G74" s="48"/>
      <c r="H74" s="49"/>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row>
    <row r="75" spans="1:256" ht="12.5" x14ac:dyDescent="0.25">
      <c r="A75" s="50">
        <v>1</v>
      </c>
      <c r="B75" s="51" t="s">
        <v>136</v>
      </c>
      <c r="C75" s="52"/>
      <c r="D75" s="52"/>
      <c r="E75" s="53"/>
      <c r="F75" s="54"/>
      <c r="G75" s="55"/>
      <c r="H75" s="56"/>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c r="HO75" s="55"/>
      <c r="HP75" s="55"/>
      <c r="HQ75" s="55"/>
      <c r="HR75" s="55"/>
      <c r="HS75" s="55"/>
      <c r="HT75" s="55"/>
      <c r="HU75" s="55"/>
      <c r="HV75" s="55"/>
      <c r="HW75" s="55"/>
      <c r="HX75" s="55"/>
      <c r="HY75" s="55"/>
      <c r="HZ75" s="55"/>
      <c r="IA75" s="55"/>
      <c r="IB75" s="55"/>
      <c r="IC75" s="55"/>
      <c r="ID75" s="55"/>
      <c r="IE75" s="55"/>
      <c r="IF75" s="55"/>
      <c r="IG75" s="55"/>
      <c r="IH75" s="55"/>
      <c r="II75" s="55"/>
      <c r="IJ75" s="55"/>
      <c r="IK75" s="55"/>
      <c r="IL75" s="55"/>
      <c r="IM75" s="55"/>
      <c r="IN75" s="55"/>
      <c r="IO75" s="55"/>
      <c r="IP75" s="55"/>
      <c r="IQ75" s="55"/>
      <c r="IR75" s="55"/>
      <c r="IS75" s="55"/>
      <c r="IT75" s="55"/>
      <c r="IU75" s="55"/>
      <c r="IV75" s="55"/>
    </row>
    <row r="76" spans="1:256" ht="12.5" x14ac:dyDescent="0.25">
      <c r="A76" s="50">
        <v>2</v>
      </c>
      <c r="B76" s="51" t="s">
        <v>137</v>
      </c>
      <c r="C76" s="52"/>
      <c r="D76" s="52"/>
      <c r="E76" s="53"/>
      <c r="F76" s="54"/>
      <c r="G76" s="55"/>
      <c r="H76" s="56"/>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c r="HM76" s="55"/>
      <c r="HN76" s="55"/>
      <c r="HO76" s="55"/>
      <c r="HP76" s="55"/>
      <c r="HQ76" s="55"/>
      <c r="HR76" s="55"/>
      <c r="HS76" s="55"/>
      <c r="HT76" s="55"/>
      <c r="HU76" s="55"/>
      <c r="HV76" s="55"/>
      <c r="HW76" s="55"/>
      <c r="HX76" s="55"/>
      <c r="HY76" s="55"/>
      <c r="HZ76" s="55"/>
      <c r="IA76" s="55"/>
      <c r="IB76" s="55"/>
      <c r="IC76" s="55"/>
      <c r="ID76" s="55"/>
      <c r="IE76" s="55"/>
      <c r="IF76" s="55"/>
      <c r="IG76" s="55"/>
      <c r="IH76" s="55"/>
      <c r="II76" s="55"/>
      <c r="IJ76" s="55"/>
      <c r="IK76" s="55"/>
      <c r="IL76" s="55"/>
      <c r="IM76" s="55"/>
      <c r="IN76" s="55"/>
      <c r="IO76" s="55"/>
      <c r="IP76" s="55"/>
      <c r="IQ76" s="55"/>
      <c r="IR76" s="55"/>
      <c r="IS76" s="55"/>
      <c r="IT76" s="55"/>
      <c r="IU76" s="55"/>
      <c r="IV76" s="55"/>
    </row>
    <row r="77" spans="1:256" ht="12.5" x14ac:dyDescent="0.25">
      <c r="A77" s="57"/>
      <c r="B77" s="58" t="s">
        <v>138</v>
      </c>
      <c r="C77" s="59"/>
      <c r="D77" s="59"/>
      <c r="E77" s="58"/>
      <c r="F77" s="60"/>
      <c r="G77" s="61"/>
      <c r="H77" s="62"/>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row>
    <row r="78" spans="1:256" ht="12.5" x14ac:dyDescent="0.25">
      <c r="A78" s="64" t="s">
        <v>139</v>
      </c>
      <c r="B78" s="65"/>
      <c r="C78" s="52"/>
      <c r="D78" s="52"/>
      <c r="E78" s="65"/>
      <c r="F78" s="60"/>
      <c r="G78" s="61"/>
      <c r="H78" s="62"/>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row>
    <row r="79" spans="1:256" ht="12.5" x14ac:dyDescent="0.25">
      <c r="A79" s="63"/>
      <c r="B79" s="63"/>
      <c r="C79" s="52"/>
      <c r="D79" s="52"/>
      <c r="E79" s="63"/>
      <c r="F79" s="60"/>
      <c r="G79" s="61"/>
      <c r="H79" s="62"/>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30 Occupation Wages</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2019-06-06T15:53:47Z</dcterms:created>
  <dcterms:modified xsi:type="dcterms:W3CDTF">2019-06-11T00:37:02Z</dcterms:modified>
</cp:coreProperties>
</file>