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A17CDDA6-0B43-4170-9754-85A904F265E8}" xr6:coauthVersionLast="44" xr6:coauthVersionMax="44" xr10:uidLastSave="{00000000-0000-0000-0000-000000000000}"/>
  <bookViews>
    <workbookView xWindow="-120" yWindow="-120" windowWidth="20730" windowHeight="11160" activeTab="2" xr2:uid="{50E7D1B7-6FB8-4446-A6E5-F953F785D2AA}"/>
  </bookViews>
  <sheets>
    <sheet name="Sheet1" sheetId="1" r:id="rId1"/>
    <sheet name="AL" sheetId="2" r:id="rId2"/>
    <sheet name="Data Notes" sheetId="3" r:id="rId3"/>
  </sheets>
  <definedNames>
    <definedName name="_xlnm._FilterDatabase" localSheetId="1" hidden="1">AL!$A$1:$F$34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87" i="1" l="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<sst xmlns="http://schemas.openxmlformats.org/spreadsheetml/2006/main" count="610" uniqueCount="294">
  <si>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</si>
  <si>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</si>
  <si>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</si>
  <si>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</si>
  <si>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</si>
  <si>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</si>
  <si>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</si>
  <si>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</si>
  <si>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</si>
  <si>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</si>
  <si>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</si>
  <si>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</si>
  <si>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</si>
  <si>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</si>
  <si>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</si>
  <si>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</si>
  <si>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</si>
  <si>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</si>
  <si>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</si>
  <si>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</si>
  <si>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</si>
  <si>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</si>
  <si>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</si>
  <si>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</si>
  <si>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</si>
  <si>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</si>
  <si>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</si>
  <si>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</si>
  <si>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</si>
  <si>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</si>
  <si>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</si>
  <si>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</si>
  <si>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</si>
  <si>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</si>
  <si>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</si>
  <si>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</si>
  <si>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</si>
  <si>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</si>
  <si>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</si>
  <si>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</si>
  <si>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</si>
  <si>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</si>
  <si>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</si>
  <si>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</si>
  <si>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</si>
  <si>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</si>
  <si>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</si>
  <si>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</si>
  <si>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AL</t>
  </si>
  <si>
    <t>Alabama</t>
  </si>
  <si>
    <t>NONMETRO</t>
  </si>
  <si>
    <t>METRO</t>
  </si>
  <si>
    <t>Anniston-Oxford-Jacksonville MSA</t>
  </si>
  <si>
    <t>Auburn-Opelika MSA</t>
  </si>
  <si>
    <t>Birmingham-Hoover HMFA</t>
  </si>
  <si>
    <t>Chilton County HMFA</t>
  </si>
  <si>
    <t>Columbus MSA</t>
  </si>
  <si>
    <t>Daphne-Fairhope-Foley MSA</t>
  </si>
  <si>
    <t>Decatur MSA</t>
  </si>
  <si>
    <t>Dothan HMFA</t>
  </si>
  <si>
    <t>Florence-Muscle Shoals MSA</t>
  </si>
  <si>
    <t>Gadsden MSA</t>
  </si>
  <si>
    <t>Henry County HMFA</t>
  </si>
  <si>
    <t>Huntsville MSA</t>
  </si>
  <si>
    <t>Mobile MSA</t>
  </si>
  <si>
    <t>Montgomery MSA</t>
  </si>
  <si>
    <t>Pickens County HMFA</t>
  </si>
  <si>
    <t>Tuscaloosa HMFA</t>
  </si>
  <si>
    <t>Walker County HMFA</t>
  </si>
  <si>
    <t>COUNTY</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</si>
  <si>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</si>
  <si>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</si>
  <si>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</si>
  <si>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</si>
  <si>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</si>
  <si>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</si>
  <si>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</si>
  <si>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</si>
  <si>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</si>
  <si>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</si>
  <si>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</si>
  <si>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</si>
  <si>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</si>
  <si>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</si>
  <si>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</si>
  <si>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</si>
  <si>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</si>
  <si>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</si>
  <si>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</si>
  <si>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</si>
  <si>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</si>
  <si>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</si>
  <si>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</si>
  <si>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</si>
  <si>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</si>
  <si>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</si>
  <si>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</si>
  <si>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</si>
  <si>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</si>
  <si>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</si>
  <si>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</si>
  <si>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</si>
  <si>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</si>
  <si>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</si>
  <si>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</si>
  <si>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</si>
  <si>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</si>
  <si>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</si>
  <si>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</si>
  <si>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</si>
  <si>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</si>
  <si>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</si>
  <si>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</si>
  <si>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</si>
  <si>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</si>
  <si>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</si>
  <si>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</si>
  <si>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</si>
  <si>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</si>
  <si>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</si>
  <si>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</si>
  <si>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</si>
  <si>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</si>
  <si>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</si>
  <si>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</si>
  <si>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</si>
  <si>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</si>
  <si>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</si>
  <si>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</si>
  <si>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</si>
  <si>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</si>
  <si>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</si>
  <si>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</si>
  <si>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</si>
  <si>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</si>
  <si>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</si>
  <si>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</si>
  <si>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State</t>
  </si>
  <si>
    <t>Occupation Code</t>
  </si>
  <si>
    <t>Occupation</t>
  </si>
  <si>
    <t>Total Employment</t>
  </si>
  <si>
    <t>Jobs per 1000 Jobs</t>
  </si>
  <si>
    <t>Median Hourly Wage</t>
  </si>
  <si>
    <t>35-3031</t>
  </si>
  <si>
    <t>Waiters and Waitresses</t>
  </si>
  <si>
    <t>35-3023</t>
  </si>
  <si>
    <t>Fast Food and Counter Workers</t>
  </si>
  <si>
    <t>31-1120</t>
  </si>
  <si>
    <t>Home Health and Personal Care Aides</t>
  </si>
  <si>
    <t>41-2011</t>
  </si>
  <si>
    <t>Cashiers</t>
  </si>
  <si>
    <t>41-2031</t>
  </si>
  <si>
    <t>Retail Salespersons</t>
  </si>
  <si>
    <t>37-2011</t>
  </si>
  <si>
    <t>Janitors and Cleaners, Except Maids and Housekeeping Cleaners</t>
  </si>
  <si>
    <t>35-2014</t>
  </si>
  <si>
    <t>Cooks, Restaurant</t>
  </si>
  <si>
    <t>31-1131</t>
  </si>
  <si>
    <t>Nursing Assistants</t>
  </si>
  <si>
    <t>51-9198</t>
  </si>
  <si>
    <t>Helpers--Production Workers</t>
  </si>
  <si>
    <t>43-9061</t>
  </si>
  <si>
    <t>Office Clerks, General</t>
  </si>
  <si>
    <t>33-9032</t>
  </si>
  <si>
    <t>Security Guards</t>
  </si>
  <si>
    <t>53-7065</t>
  </si>
  <si>
    <t>Stockers and Order Fillers</t>
  </si>
  <si>
    <t>53-7062</t>
  </si>
  <si>
    <t>Laborers and Freight, Stock, and Material Movers, Hand</t>
  </si>
  <si>
    <t>One-Bedroom Housing Wage</t>
  </si>
  <si>
    <t>43-4171</t>
  </si>
  <si>
    <t>Receptionists and Information Clerks</t>
  </si>
  <si>
    <t>35-1012</t>
  </si>
  <si>
    <t>First-Line Supervisors of Food Preparation and Serving Workers</t>
  </si>
  <si>
    <t>Two-Bedroom Housing Wage</t>
  </si>
  <si>
    <t>51-2090</t>
  </si>
  <si>
    <t>Miscellaneous Assemblers and Fabricators</t>
  </si>
  <si>
    <t>43-4051</t>
  </si>
  <si>
    <t>Customer Service Representatives</t>
  </si>
  <si>
    <t>00-0000</t>
  </si>
  <si>
    <t>All Occupations</t>
  </si>
  <si>
    <t>49-9071</t>
  </si>
  <si>
    <t>Maintenance and Repair Workers, General</t>
  </si>
  <si>
    <t>43-6014</t>
  </si>
  <si>
    <t>Secretaries and Administrative Assistants, Except Legal, Medical, and Executive</t>
  </si>
  <si>
    <t>43-3031</t>
  </si>
  <si>
    <t>Bookkeeping, Accounting, and Auditing Clerks</t>
  </si>
  <si>
    <t>41-1011</t>
  </si>
  <si>
    <t>First-Line Supervisors of Retail Sales Workers</t>
  </si>
  <si>
    <t>53-3032</t>
  </si>
  <si>
    <t>Heavy and Tractor-Trailer Truck Drivers</t>
  </si>
  <si>
    <t>43-1011</t>
  </si>
  <si>
    <t>First-Line Supervisors of Office and Administrative Support Workers</t>
  </si>
  <si>
    <t>25-2021</t>
  </si>
  <si>
    <t>Elementary School Teachers, Except Special Education</t>
  </si>
  <si>
    <t>25-2031</t>
  </si>
  <si>
    <t>Secondary School Teachers, Except Special and Career/Technical Education</t>
  </si>
  <si>
    <t>41-4012</t>
  </si>
  <si>
    <t>Sales Representatives, Wholesale and Manufacturing, Except Technical and Scientific Products</t>
  </si>
  <si>
    <t>29-1141</t>
  </si>
  <si>
    <t>Registered Nurses</t>
  </si>
  <si>
    <t>51-1011</t>
  </si>
  <si>
    <t>First-Line Supervisors of Production and Operating Workers</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</si>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</sst>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5">
    <xf numFmtId="0" fontId="0" fillId="0" borderId="0" xfId="0"/>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0" fillId="0" borderId="0" xfId="0"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2AC354F6-7294-4CB1-B2AE-DDAEA506B78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EDE8-C603-4315-ADC3-0FDB3249498D}">
  <dimension ref="A1:AV87"/>
  <sheetViews>
    <sheetView workbookViewId="0">
      <selection sqref="A1:XFD87"/>
    </sheetView>
  </sheetViews>
  <sheetFormatPr defaultRowHeight="15" x14ac:dyDescent="0.25"/>
  <sheetData>
    <row r="1" spans="1:48" s="1" customFormat="1" ht="87.6" customHeight="1" x14ac:dyDescent="0.25">
      <c r="B1" s="1" t="s">
        <v>0</v>
      </c>
      <c r="C1" s="1" t="s">
        <v>1</v>
      </c>
      <c r="D1" s="1" t="s">
        <v>2</v>
      </c>
      <c r="E1" s="1" t="s">
        <v>3</v>
      </c>
      <c r="F1" s="1" t="s">
        <v>4</v>
      </c>
      <c r="G1" s="2" t="s">
        <v>5</v>
      </c>
      <c r="H1" s="1" t="s">
        <v>6</v>
      </c>
      <c r="I1" s="1" t="s">
        <v>7</v>
      </c>
      <c r="J1" s="3" t="s">
        <v>8</v>
      </c>
      <c r="K1" s="4" t="s">
        <v>9</v>
      </c>
      <c r="L1" s="4" t="s">
        <v>10</v>
      </c>
      <c r="M1" s="4" t="s">
        <v>11</v>
      </c>
      <c r="N1" s="4" t="s">
        <v>12</v>
      </c>
      <c r="O1" s="4" t="s">
        <v>13</v>
      </c>
      <c r="P1" s="4" t="s">
        <v>14</v>
      </c>
      <c r="Q1" s="4" t="s">
        <v>15</v>
      </c>
      <c r="R1" s="4" t="s">
        <v>16</v>
      </c>
      <c r="S1" s="4" t="s">
        <v>17</v>
      </c>
      <c r="T1" s="4" t="s">
        <v>18</v>
      </c>
      <c r="U1" s="4" t="s">
        <v>19</v>
      </c>
      <c r="V1" s="4" t="s">
        <v>20</v>
      </c>
      <c r="W1" s="4" t="s">
        <v>21</v>
      </c>
      <c r="X1" s="4" t="s">
        <v>22</v>
      </c>
      <c r="Y1" s="4" t="s">
        <v>23</v>
      </c>
      <c r="Z1" s="4" t="s">
        <v>24</v>
      </c>
      <c r="AA1" s="4" t="s">
        <v>25</v>
      </c>
      <c r="AB1" s="4" t="s">
        <v>26</v>
      </c>
      <c r="AC1" s="3" t="s">
        <v>27</v>
      </c>
      <c r="AD1" s="3" t="s">
        <v>28</v>
      </c>
      <c r="AE1" s="3" t="s">
        <v>29</v>
      </c>
      <c r="AF1" s="3" t="s">
        <v>30</v>
      </c>
      <c r="AG1" s="3"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2" t="s">
        <v>46</v>
      </c>
    </row>
    <row r="2" spans="1:48" ht="19.899999999999999" customHeight="1" x14ac:dyDescent="0.25">
      <c r="A2" t="s">
        <v>47</v>
      </c>
      <c r="B2" t="s">
        <v>48</v>
      </c>
      <c r="C2" t="s">
        <v>49</v>
      </c>
      <c r="E2" s="5">
        <v>1860269</v>
      </c>
      <c r="F2" s="5">
        <v>585046</v>
      </c>
      <c r="G2" s="6">
        <v>31.449537674390101</v>
      </c>
      <c r="H2" s="7">
        <v>7.25</v>
      </c>
      <c r="I2" s="7">
        <v>13.298917304012001</v>
      </c>
      <c r="J2" s="7">
        <v>783</v>
      </c>
      <c r="K2" s="8">
        <v>615.89903358026595</v>
      </c>
      <c r="L2" s="8">
        <v>665.39392970809104</v>
      </c>
      <c r="M2" s="8">
        <v>802.75511669167895</v>
      </c>
      <c r="N2" s="8">
        <v>1053.8289467836701</v>
      </c>
      <c r="O2" s="8">
        <v>1229.1822694283901</v>
      </c>
      <c r="P2" s="8">
        <v>66122.707038605702</v>
      </c>
      <c r="Q2" s="8">
        <v>19836.812111581701</v>
      </c>
      <c r="R2" s="8">
        <v>29604.677671399601</v>
      </c>
      <c r="S2" s="8">
        <v>740.11694178498999</v>
      </c>
      <c r="T2" s="8">
        <v>495.92030278954297</v>
      </c>
      <c r="U2" s="8">
        <v>377</v>
      </c>
      <c r="V2" s="8">
        <v>691.54369980862498</v>
      </c>
      <c r="W2" s="8">
        <v>234.9</v>
      </c>
      <c r="X2" s="8">
        <v>24635.961343210602</v>
      </c>
      <c r="Y2" s="8">
        <v>26615.7571883237</v>
      </c>
      <c r="Z2" s="8">
        <v>32110.2046676672</v>
      </c>
      <c r="AA2" s="8">
        <v>42153.157871346899</v>
      </c>
      <c r="AB2" s="8">
        <v>49167.290777135502</v>
      </c>
      <c r="AC2" s="7">
        <v>11.8442121842359</v>
      </c>
      <c r="AD2" s="7">
        <v>12.796037109771</v>
      </c>
      <c r="AE2" s="7">
        <v>15.437598397916901</v>
      </c>
      <c r="AF2" s="7">
        <v>20.265941284301402</v>
      </c>
      <c r="AG2" s="7">
        <v>23.6381205659305</v>
      </c>
      <c r="AH2" s="6">
        <v>65.347377568197899</v>
      </c>
      <c r="AI2" s="6">
        <v>70.598825433219204</v>
      </c>
      <c r="AJ2" s="6">
        <v>85.172956678162194</v>
      </c>
      <c r="AK2" s="6">
        <v>111.812089844421</v>
      </c>
      <c r="AL2" s="6">
        <v>130.417216915479</v>
      </c>
      <c r="AM2" s="9">
        <f>AH2/40</f>
        <v>1.6336844392049474</v>
      </c>
      <c r="AN2" s="9">
        <f>AI2/40</f>
        <v>1.7649706358304802</v>
      </c>
      <c r="AO2" s="9">
        <f>AJ2/40</f>
        <v>2.1293239169540548</v>
      </c>
      <c r="AP2" s="9">
        <f>AK2/40</f>
        <v>2.7953022461105248</v>
      </c>
      <c r="AQ2" s="9">
        <f>AL2/40</f>
        <v>3.2604304228869752</v>
      </c>
      <c r="AR2" s="6">
        <v>35.624590824886802</v>
      </c>
      <c r="AS2" s="6">
        <v>38.487455233399103</v>
      </c>
      <c r="AT2" s="6">
        <v>46.432647244929299</v>
      </c>
      <c r="AU2" s="6">
        <v>60.955161449684503</v>
      </c>
      <c r="AV2" s="6">
        <v>71.097879701227598</v>
      </c>
    </row>
    <row r="3" spans="1:48" ht="17.45" customHeight="1" x14ac:dyDescent="0.25">
      <c r="A3" t="s">
        <v>50</v>
      </c>
      <c r="B3" t="s">
        <v>48</v>
      </c>
      <c r="C3" t="s">
        <v>49</v>
      </c>
      <c r="E3" s="5">
        <v>436849</v>
      </c>
      <c r="F3" s="5">
        <v>128796</v>
      </c>
      <c r="G3" s="6">
        <v>29.4829563533395</v>
      </c>
      <c r="H3" s="7">
        <v>7.25</v>
      </c>
      <c r="I3" s="7">
        <v>11.2438520380888</v>
      </c>
      <c r="J3" s="7">
        <v>783</v>
      </c>
      <c r="K3" s="8">
        <v>478.15120811205298</v>
      </c>
      <c r="L3" s="8">
        <v>510.51162303177102</v>
      </c>
      <c r="M3" s="8">
        <v>628.532462188267</v>
      </c>
      <c r="N3" s="8">
        <v>838.25777974471305</v>
      </c>
      <c r="O3" s="8">
        <v>938.55646914500403</v>
      </c>
      <c r="P3" s="8">
        <v>52138.110880418601</v>
      </c>
      <c r="Q3" s="8">
        <v>15641.433264125601</v>
      </c>
      <c r="R3" s="8">
        <v>23699.527309980302</v>
      </c>
      <c r="S3" s="8">
        <v>592.48818274950804</v>
      </c>
      <c r="T3" s="8">
        <v>391.03583160314002</v>
      </c>
      <c r="U3" s="8">
        <v>377</v>
      </c>
      <c r="V3" s="8">
        <v>584.68030598061796</v>
      </c>
      <c r="W3" s="8">
        <v>234.9</v>
      </c>
      <c r="X3" s="8">
        <v>19126.048324482101</v>
      </c>
      <c r="Y3" s="8">
        <v>20420.464921270901</v>
      </c>
      <c r="Z3" s="8">
        <v>25141.298487530701</v>
      </c>
      <c r="AA3" s="8">
        <v>33530.311189788503</v>
      </c>
      <c r="AB3" s="8">
        <v>37542.258765800201</v>
      </c>
      <c r="AC3" s="7">
        <v>9.1952155406164096</v>
      </c>
      <c r="AD3" s="7">
        <v>9.8175312121494507</v>
      </c>
      <c r="AE3" s="7">
        <v>12.0871627343897</v>
      </c>
      <c r="AF3" s="7">
        <v>16.120341918167501</v>
      </c>
      <c r="AG3" s="7">
        <v>18.049162868173202</v>
      </c>
      <c r="AH3" s="6">
        <v>50.732223672366402</v>
      </c>
      <c r="AI3" s="6">
        <v>54.165689446341801</v>
      </c>
      <c r="AJ3" s="6">
        <v>66.687794396633095</v>
      </c>
      <c r="AK3" s="6">
        <v>88.939817479545098</v>
      </c>
      <c r="AL3" s="6">
        <v>99.581588238196801</v>
      </c>
      <c r="AM3" s="9">
        <f t="shared" ref="AM3:AQ53" si="0">AH3/40</f>
        <v>1.2683055918091601</v>
      </c>
      <c r="AN3" s="9">
        <f t="shared" si="0"/>
        <v>1.3541422361585451</v>
      </c>
      <c r="AO3" s="9">
        <f t="shared" si="0"/>
        <v>1.6671948599158273</v>
      </c>
      <c r="AP3" s="9">
        <f t="shared" si="0"/>
        <v>2.2234954369886273</v>
      </c>
      <c r="AQ3" s="9">
        <f t="shared" si="0"/>
        <v>2.48953970595492</v>
      </c>
      <c r="AR3" s="6">
        <v>32.711976320810301</v>
      </c>
      <c r="AS3" s="6">
        <v>34.925864121627797</v>
      </c>
      <c r="AT3" s="6">
        <v>43.000077530170898</v>
      </c>
      <c r="AU3" s="6">
        <v>57.348111175990198</v>
      </c>
      <c r="AV3" s="6">
        <v>64.209891083700498</v>
      </c>
    </row>
    <row r="4" spans="1:48" x14ac:dyDescent="0.25">
      <c r="A4" t="s">
        <v>51</v>
      </c>
      <c r="B4" t="s">
        <v>48</v>
      </c>
      <c r="C4" t="s">
        <v>49</v>
      </c>
      <c r="D4" t="s">
        <v>52</v>
      </c>
      <c r="E4" s="5">
        <v>45033</v>
      </c>
      <c r="F4" s="5">
        <v>13747</v>
      </c>
      <c r="G4" s="6">
        <v>30.526502786845199</v>
      </c>
      <c r="H4" s="7">
        <v>7.25</v>
      </c>
      <c r="I4" s="7">
        <v>10.474581673592199</v>
      </c>
      <c r="J4" s="7">
        <v>783</v>
      </c>
      <c r="K4" s="8">
        <v>468</v>
      </c>
      <c r="L4" s="8">
        <v>531</v>
      </c>
      <c r="M4" s="8">
        <v>700</v>
      </c>
      <c r="N4" s="8">
        <v>910</v>
      </c>
      <c r="O4" s="8">
        <v>1072</v>
      </c>
      <c r="P4" s="8">
        <v>61500</v>
      </c>
      <c r="Q4" s="8">
        <v>18450</v>
      </c>
      <c r="R4" s="8">
        <v>27130.066928444001</v>
      </c>
      <c r="S4" s="8">
        <v>678.25167321109996</v>
      </c>
      <c r="T4" s="8">
        <v>461.25</v>
      </c>
      <c r="U4" s="8">
        <v>377</v>
      </c>
      <c r="V4" s="8">
        <v>544.67824702679502</v>
      </c>
      <c r="W4" s="8">
        <v>234.9</v>
      </c>
      <c r="X4" s="8">
        <v>18720</v>
      </c>
      <c r="Y4" s="8">
        <v>21240</v>
      </c>
      <c r="Z4" s="8">
        <v>28000</v>
      </c>
      <c r="AA4" s="8">
        <v>36400</v>
      </c>
      <c r="AB4" s="8">
        <v>42880</v>
      </c>
      <c r="AC4" s="7">
        <v>9</v>
      </c>
      <c r="AD4" s="7">
        <v>10.211538461538501</v>
      </c>
      <c r="AE4" s="7">
        <v>13.461538461538501</v>
      </c>
      <c r="AF4" s="7">
        <v>17.5</v>
      </c>
      <c r="AG4" s="7">
        <v>20.615384615384599</v>
      </c>
      <c r="AH4" s="6">
        <v>49.655172413793103</v>
      </c>
      <c r="AI4" s="6">
        <v>56.339522546419097</v>
      </c>
      <c r="AJ4" s="6">
        <v>74.270557029177695</v>
      </c>
      <c r="AK4" s="6">
        <v>96.551724137931004</v>
      </c>
      <c r="AL4" s="6">
        <v>113.740053050398</v>
      </c>
      <c r="AM4" s="9">
        <f t="shared" si="0"/>
        <v>1.2413793103448276</v>
      </c>
      <c r="AN4" s="9">
        <f t="shared" si="0"/>
        <v>1.4084880636604775</v>
      </c>
      <c r="AO4" s="9">
        <f t="shared" si="0"/>
        <v>1.8567639257294424</v>
      </c>
      <c r="AP4" s="9">
        <f t="shared" si="0"/>
        <v>2.4137931034482749</v>
      </c>
      <c r="AQ4" s="9">
        <f t="shared" si="0"/>
        <v>2.84350132625995</v>
      </c>
      <c r="AR4" s="6">
        <v>34.368914312598001</v>
      </c>
      <c r="AS4" s="6">
        <v>38.995498931601503</v>
      </c>
      <c r="AT4" s="6">
        <v>51.406495766706399</v>
      </c>
      <c r="AU4" s="6">
        <v>66.828444496718305</v>
      </c>
      <c r="AV4" s="6">
        <v>78.725376374155999</v>
      </c>
    </row>
    <row r="5" spans="1:48" x14ac:dyDescent="0.25">
      <c r="A5" t="s">
        <v>51</v>
      </c>
      <c r="B5" t="s">
        <v>48</v>
      </c>
      <c r="C5" t="s">
        <v>49</v>
      </c>
      <c r="D5" t="s">
        <v>53</v>
      </c>
      <c r="E5" s="5">
        <v>59373</v>
      </c>
      <c r="F5" s="5">
        <v>23552</v>
      </c>
      <c r="G5" s="6">
        <v>39.667862496420902</v>
      </c>
      <c r="H5" s="7">
        <v>7.25</v>
      </c>
      <c r="I5" s="7">
        <v>9.3533167450716395</v>
      </c>
      <c r="J5" s="7">
        <v>783</v>
      </c>
      <c r="K5" s="8">
        <v>564</v>
      </c>
      <c r="L5" s="8">
        <v>623</v>
      </c>
      <c r="M5" s="8">
        <v>811</v>
      </c>
      <c r="N5" s="8">
        <v>1066</v>
      </c>
      <c r="O5" s="8">
        <v>1242</v>
      </c>
      <c r="P5" s="8">
        <v>76500</v>
      </c>
      <c r="Q5" s="8">
        <v>22950</v>
      </c>
      <c r="R5" s="8">
        <v>27159.093021218301</v>
      </c>
      <c r="S5" s="8">
        <v>678.97732553045705</v>
      </c>
      <c r="T5" s="8">
        <v>573.75</v>
      </c>
      <c r="U5" s="8">
        <v>377</v>
      </c>
      <c r="V5" s="8">
        <v>486.37247074372499</v>
      </c>
      <c r="W5" s="8">
        <v>234.9</v>
      </c>
      <c r="X5" s="8">
        <v>22560</v>
      </c>
      <c r="Y5" s="8">
        <v>24920</v>
      </c>
      <c r="Z5" s="8">
        <v>32440</v>
      </c>
      <c r="AA5" s="8">
        <v>42640</v>
      </c>
      <c r="AB5" s="8">
        <v>49680</v>
      </c>
      <c r="AC5" s="7">
        <v>10.846153846153801</v>
      </c>
      <c r="AD5" s="7">
        <v>11.9807692307692</v>
      </c>
      <c r="AE5" s="7">
        <v>15.596153846153801</v>
      </c>
      <c r="AF5" s="7">
        <v>20.5</v>
      </c>
      <c r="AG5" s="7">
        <v>23.884615384615401</v>
      </c>
      <c r="AH5" s="6">
        <v>59.840848806365997</v>
      </c>
      <c r="AI5" s="6">
        <v>66.100795755968207</v>
      </c>
      <c r="AJ5" s="6">
        <v>86.047745358090197</v>
      </c>
      <c r="AK5" s="6">
        <v>113.10344827586199</v>
      </c>
      <c r="AL5" s="6">
        <v>131.77718832891199</v>
      </c>
      <c r="AM5" s="9">
        <f t="shared" si="0"/>
        <v>1.4960212201591498</v>
      </c>
      <c r="AN5" s="9">
        <f t="shared" si="0"/>
        <v>1.6525198938992052</v>
      </c>
      <c r="AO5" s="9">
        <f t="shared" si="0"/>
        <v>2.1511936339522548</v>
      </c>
      <c r="AP5" s="9">
        <f t="shared" si="0"/>
        <v>2.8275862068965498</v>
      </c>
      <c r="AQ5" s="9">
        <f t="shared" si="0"/>
        <v>3.2944297082227996</v>
      </c>
      <c r="AR5" s="6">
        <v>46.3842041995158</v>
      </c>
      <c r="AS5" s="6">
        <v>51.2364525111673</v>
      </c>
      <c r="AT5" s="6">
        <v>66.697853911005893</v>
      </c>
      <c r="AU5" s="6">
        <v>87.6694355969572</v>
      </c>
      <c r="AV5" s="6">
        <v>102.143939035104</v>
      </c>
    </row>
    <row r="6" spans="1:48" x14ac:dyDescent="0.25">
      <c r="A6" t="s">
        <v>51</v>
      </c>
      <c r="B6" t="s">
        <v>48</v>
      </c>
      <c r="C6" t="s">
        <v>49</v>
      </c>
      <c r="D6" t="s">
        <v>54</v>
      </c>
      <c r="E6" s="5">
        <v>398864</v>
      </c>
      <c r="F6" s="5">
        <v>125871</v>
      </c>
      <c r="G6" s="6">
        <v>31.5573729391472</v>
      </c>
      <c r="H6" s="7">
        <v>7.25</v>
      </c>
      <c r="I6" s="7">
        <v>16.440400130749701</v>
      </c>
      <c r="J6" s="7">
        <v>783</v>
      </c>
      <c r="K6" s="8">
        <v>804</v>
      </c>
      <c r="L6" s="8">
        <v>861</v>
      </c>
      <c r="M6" s="8">
        <v>986</v>
      </c>
      <c r="N6" s="8">
        <v>1291</v>
      </c>
      <c r="O6" s="8">
        <v>1425</v>
      </c>
      <c r="P6" s="8">
        <v>73100</v>
      </c>
      <c r="Q6" s="8">
        <v>21930</v>
      </c>
      <c r="R6" s="8">
        <v>34314.844976356799</v>
      </c>
      <c r="S6" s="8">
        <v>857.87112440892099</v>
      </c>
      <c r="T6" s="8">
        <v>548.25</v>
      </c>
      <c r="U6" s="8">
        <v>377</v>
      </c>
      <c r="V6" s="8">
        <v>854.90080679898404</v>
      </c>
      <c r="W6" s="8">
        <v>234.9</v>
      </c>
      <c r="X6" s="8">
        <v>32160</v>
      </c>
      <c r="Y6" s="8">
        <v>34440</v>
      </c>
      <c r="Z6" s="8">
        <v>39440</v>
      </c>
      <c r="AA6" s="8">
        <v>51640</v>
      </c>
      <c r="AB6" s="8">
        <v>57000</v>
      </c>
      <c r="AC6" s="7">
        <v>15.461538461538501</v>
      </c>
      <c r="AD6" s="7">
        <v>16.557692307692299</v>
      </c>
      <c r="AE6" s="7">
        <v>18.961538461538499</v>
      </c>
      <c r="AF6" s="7">
        <v>24.826923076923102</v>
      </c>
      <c r="AG6" s="7">
        <v>27.403846153846199</v>
      </c>
      <c r="AH6" s="6">
        <v>85.305039787798407</v>
      </c>
      <c r="AI6" s="6">
        <v>91.352785145888603</v>
      </c>
      <c r="AJ6" s="6">
        <v>104.615384615385</v>
      </c>
      <c r="AK6" s="6">
        <v>136.97612732095499</v>
      </c>
      <c r="AL6" s="6">
        <v>151.193633952255</v>
      </c>
      <c r="AM6" s="9">
        <f t="shared" si="0"/>
        <v>2.1326259946949602</v>
      </c>
      <c r="AN6" s="9">
        <f t="shared" si="0"/>
        <v>2.283819628647215</v>
      </c>
      <c r="AO6" s="9">
        <f t="shared" si="0"/>
        <v>2.6153846153846247</v>
      </c>
      <c r="AP6" s="9">
        <f t="shared" si="0"/>
        <v>3.4244031830238746</v>
      </c>
      <c r="AQ6" s="9">
        <f t="shared" si="0"/>
        <v>3.7798408488063751</v>
      </c>
      <c r="AR6" s="6">
        <v>37.618399402869997</v>
      </c>
      <c r="AS6" s="6">
        <v>40.285375479939098</v>
      </c>
      <c r="AT6" s="6">
        <v>46.134007227897797</v>
      </c>
      <c r="AU6" s="6">
        <v>60.4046686929169</v>
      </c>
      <c r="AV6" s="6">
        <v>66.674401926728507</v>
      </c>
    </row>
    <row r="7" spans="1:48" x14ac:dyDescent="0.25">
      <c r="A7" t="s">
        <v>51</v>
      </c>
      <c r="B7" t="s">
        <v>48</v>
      </c>
      <c r="C7" t="s">
        <v>49</v>
      </c>
      <c r="D7" t="s">
        <v>55</v>
      </c>
      <c r="E7" s="5">
        <v>16751</v>
      </c>
      <c r="F7" s="5">
        <v>4213</v>
      </c>
      <c r="G7" s="6">
        <v>25.150737269416801</v>
      </c>
      <c r="H7" s="7">
        <v>7.25</v>
      </c>
      <c r="I7" s="7">
        <v>11.665234902679501</v>
      </c>
      <c r="J7" s="7">
        <v>783</v>
      </c>
      <c r="K7" s="8">
        <v>594</v>
      </c>
      <c r="L7" s="8">
        <v>627</v>
      </c>
      <c r="M7" s="8">
        <v>714</v>
      </c>
      <c r="N7" s="8">
        <v>1030</v>
      </c>
      <c r="O7" s="8">
        <v>1122</v>
      </c>
      <c r="P7" s="8">
        <v>56100</v>
      </c>
      <c r="Q7" s="8">
        <v>16830</v>
      </c>
      <c r="R7" s="8">
        <v>28879.925664266601</v>
      </c>
      <c r="S7" s="8">
        <v>721.99814160666494</v>
      </c>
      <c r="T7" s="8">
        <v>420.75</v>
      </c>
      <c r="U7" s="8">
        <v>377</v>
      </c>
      <c r="V7" s="8">
        <v>606.59221493933399</v>
      </c>
      <c r="W7" s="8">
        <v>234.9</v>
      </c>
      <c r="X7" s="8">
        <v>23760</v>
      </c>
      <c r="Y7" s="8">
        <v>25080</v>
      </c>
      <c r="Z7" s="8">
        <v>28560</v>
      </c>
      <c r="AA7" s="8">
        <v>41200</v>
      </c>
      <c r="AB7" s="8">
        <v>44880</v>
      </c>
      <c r="AC7" s="7">
        <v>11.4230769230769</v>
      </c>
      <c r="AD7" s="7">
        <v>12.057692307692299</v>
      </c>
      <c r="AE7" s="7">
        <v>13.7307692307692</v>
      </c>
      <c r="AF7" s="7">
        <v>19.807692307692299</v>
      </c>
      <c r="AG7" s="7">
        <v>21.576923076923102</v>
      </c>
      <c r="AH7" s="6">
        <v>63.023872679045098</v>
      </c>
      <c r="AI7" s="6">
        <v>66.525198938992006</v>
      </c>
      <c r="AJ7" s="6">
        <v>75.755968169761303</v>
      </c>
      <c r="AK7" s="6">
        <v>109.283819628647</v>
      </c>
      <c r="AL7" s="6">
        <v>119.045092838196</v>
      </c>
      <c r="AM7" s="9">
        <f t="shared" si="0"/>
        <v>1.5755968169761274</v>
      </c>
      <c r="AN7" s="9">
        <f t="shared" si="0"/>
        <v>1.6631299734748002</v>
      </c>
      <c r="AO7" s="9">
        <f t="shared" si="0"/>
        <v>1.8938992042440326</v>
      </c>
      <c r="AP7" s="9">
        <f t="shared" si="0"/>
        <v>2.732095490716175</v>
      </c>
      <c r="AQ7" s="9">
        <f t="shared" si="0"/>
        <v>2.9761273209549</v>
      </c>
      <c r="AR7" s="6">
        <v>39.169642166238901</v>
      </c>
      <c r="AS7" s="6">
        <v>41.345733397696598</v>
      </c>
      <c r="AT7" s="6">
        <v>47.082701189721497</v>
      </c>
      <c r="AU7" s="6">
        <v>67.920423284892394</v>
      </c>
      <c r="AV7" s="6">
        <v>73.987101869562395</v>
      </c>
    </row>
    <row r="8" spans="1:48" x14ac:dyDescent="0.25">
      <c r="A8" t="s">
        <v>51</v>
      </c>
      <c r="B8" t="s">
        <v>48</v>
      </c>
      <c r="C8" t="s">
        <v>49</v>
      </c>
      <c r="D8" t="s">
        <v>56</v>
      </c>
      <c r="E8" s="5">
        <v>22740</v>
      </c>
      <c r="F8" s="5">
        <v>9139</v>
      </c>
      <c r="G8" s="6">
        <v>40.189094107299901</v>
      </c>
      <c r="H8" s="7">
        <v>7.25</v>
      </c>
      <c r="I8" s="7">
        <v>13.3691629421802</v>
      </c>
      <c r="J8" s="7">
        <v>783</v>
      </c>
      <c r="K8" s="8">
        <v>594</v>
      </c>
      <c r="L8" s="8">
        <v>670</v>
      </c>
      <c r="M8" s="8">
        <v>790</v>
      </c>
      <c r="N8" s="8">
        <v>1062</v>
      </c>
      <c r="O8" s="8">
        <v>1387</v>
      </c>
      <c r="P8" s="8">
        <v>62300</v>
      </c>
      <c r="Q8" s="8">
        <v>18690</v>
      </c>
      <c r="R8" s="8">
        <v>30393.429073212701</v>
      </c>
      <c r="S8" s="8">
        <v>759.83572683031696</v>
      </c>
      <c r="T8" s="8">
        <v>467.25</v>
      </c>
      <c r="U8" s="8">
        <v>377</v>
      </c>
      <c r="V8" s="8">
        <v>695.19647299336805</v>
      </c>
      <c r="W8" s="8">
        <v>234.9</v>
      </c>
      <c r="X8" s="8">
        <v>23760</v>
      </c>
      <c r="Y8" s="8">
        <v>26800</v>
      </c>
      <c r="Z8" s="8">
        <v>31600</v>
      </c>
      <c r="AA8" s="8">
        <v>42480</v>
      </c>
      <c r="AB8" s="8">
        <v>55480</v>
      </c>
      <c r="AC8" s="7">
        <v>11.4230769230769</v>
      </c>
      <c r="AD8" s="7">
        <v>12.884615384615399</v>
      </c>
      <c r="AE8" s="7">
        <v>15.192307692307701</v>
      </c>
      <c r="AF8" s="7">
        <v>20.423076923076898</v>
      </c>
      <c r="AG8" s="7">
        <v>26.673076923076898</v>
      </c>
      <c r="AH8" s="6">
        <v>63.023872679045098</v>
      </c>
      <c r="AI8" s="6">
        <v>71.087533156498694</v>
      </c>
      <c r="AJ8" s="6">
        <v>83.819628647214799</v>
      </c>
      <c r="AK8" s="6">
        <v>112.679045092838</v>
      </c>
      <c r="AL8" s="6">
        <v>147.161803713528</v>
      </c>
      <c r="AM8" s="9">
        <f t="shared" si="0"/>
        <v>1.5755968169761274</v>
      </c>
      <c r="AN8" s="9">
        <f t="shared" si="0"/>
        <v>1.7771883289124673</v>
      </c>
      <c r="AO8" s="9">
        <f t="shared" si="0"/>
        <v>2.09549071618037</v>
      </c>
      <c r="AP8" s="9">
        <f t="shared" si="0"/>
        <v>2.8169761273209497</v>
      </c>
      <c r="AQ8" s="9">
        <f t="shared" si="0"/>
        <v>3.6790450928382001</v>
      </c>
      <c r="AR8" s="6">
        <v>34.177388584401903</v>
      </c>
      <c r="AS8" s="6">
        <v>38.550253117086299</v>
      </c>
      <c r="AT8" s="6">
        <v>45.454776063430103</v>
      </c>
      <c r="AU8" s="6">
        <v>61.105028075142798</v>
      </c>
      <c r="AV8" s="6">
        <v>79.804777721490595</v>
      </c>
    </row>
    <row r="9" spans="1:48" x14ac:dyDescent="0.25">
      <c r="A9" t="s">
        <v>51</v>
      </c>
      <c r="B9" t="s">
        <v>48</v>
      </c>
      <c r="C9" t="s">
        <v>49</v>
      </c>
      <c r="D9" t="s">
        <v>57</v>
      </c>
      <c r="E9" s="5">
        <v>78622</v>
      </c>
      <c r="F9" s="5">
        <v>20741</v>
      </c>
      <c r="G9" s="6">
        <v>26.3806568136145</v>
      </c>
      <c r="H9" s="7">
        <v>7.25</v>
      </c>
      <c r="I9" s="7">
        <v>11.9549702489682</v>
      </c>
      <c r="J9" s="7">
        <v>783</v>
      </c>
      <c r="K9" s="8">
        <v>744</v>
      </c>
      <c r="L9" s="8">
        <v>749</v>
      </c>
      <c r="M9" s="8">
        <v>916</v>
      </c>
      <c r="N9" s="8">
        <v>1251</v>
      </c>
      <c r="O9" s="8">
        <v>1566</v>
      </c>
      <c r="P9" s="8">
        <v>81000</v>
      </c>
      <c r="Q9" s="8">
        <v>24300</v>
      </c>
      <c r="R9" s="8">
        <v>38616.106497706103</v>
      </c>
      <c r="S9" s="8">
        <v>965.40266244265297</v>
      </c>
      <c r="T9" s="8">
        <v>607.5</v>
      </c>
      <c r="U9" s="8">
        <v>377</v>
      </c>
      <c r="V9" s="8">
        <v>621.65845294634698</v>
      </c>
      <c r="W9" s="8">
        <v>234.9</v>
      </c>
      <c r="X9" s="8">
        <v>29760</v>
      </c>
      <c r="Y9" s="8">
        <v>29960</v>
      </c>
      <c r="Z9" s="8">
        <v>36640</v>
      </c>
      <c r="AA9" s="8">
        <v>50040</v>
      </c>
      <c r="AB9" s="8">
        <v>62640</v>
      </c>
      <c r="AC9" s="7">
        <v>14.307692307692299</v>
      </c>
      <c r="AD9" s="7">
        <v>14.403846153846199</v>
      </c>
      <c r="AE9" s="7">
        <v>17.615384615384599</v>
      </c>
      <c r="AF9" s="7">
        <v>24.057692307692299</v>
      </c>
      <c r="AG9" s="7">
        <v>30.115384615384599</v>
      </c>
      <c r="AH9" s="6">
        <v>78.938992042440304</v>
      </c>
      <c r="AI9" s="6">
        <v>79.469496021220195</v>
      </c>
      <c r="AJ9" s="6">
        <v>97.188328912466901</v>
      </c>
      <c r="AK9" s="6">
        <v>132.73209549071601</v>
      </c>
      <c r="AL9" s="6">
        <v>166.15384615384599</v>
      </c>
      <c r="AM9" s="9">
        <f t="shared" si="0"/>
        <v>1.9734748010610077</v>
      </c>
      <c r="AN9" s="9">
        <f t="shared" si="0"/>
        <v>1.986737400530505</v>
      </c>
      <c r="AO9" s="9">
        <f t="shared" si="0"/>
        <v>2.4297082228116724</v>
      </c>
      <c r="AP9" s="9">
        <f t="shared" si="0"/>
        <v>3.3183023872679001</v>
      </c>
      <c r="AQ9" s="9">
        <f t="shared" si="0"/>
        <v>4.1538461538461497</v>
      </c>
      <c r="AR9" s="6">
        <v>47.871946177121302</v>
      </c>
      <c r="AS9" s="6">
        <v>48.1936662455159</v>
      </c>
      <c r="AT9" s="6">
        <v>58.939116529896701</v>
      </c>
      <c r="AU9" s="6">
        <v>80.494361112337003</v>
      </c>
      <c r="AV9" s="6">
        <v>100.76272542119899</v>
      </c>
    </row>
    <row r="10" spans="1:48" x14ac:dyDescent="0.25">
      <c r="A10" t="s">
        <v>51</v>
      </c>
      <c r="B10" t="s">
        <v>48</v>
      </c>
      <c r="C10" t="s">
        <v>49</v>
      </c>
      <c r="D10" t="s">
        <v>58</v>
      </c>
      <c r="E10" s="5">
        <v>58457</v>
      </c>
      <c r="F10" s="5">
        <v>15396</v>
      </c>
      <c r="G10" s="6">
        <v>26.3373077646817</v>
      </c>
      <c r="H10" s="7">
        <v>7.25</v>
      </c>
      <c r="I10" s="7">
        <v>12.326300985924499</v>
      </c>
      <c r="J10" s="7">
        <v>783</v>
      </c>
      <c r="K10" s="8">
        <v>480</v>
      </c>
      <c r="L10" s="8">
        <v>546</v>
      </c>
      <c r="M10" s="8">
        <v>687</v>
      </c>
      <c r="N10" s="8">
        <v>889</v>
      </c>
      <c r="O10" s="8">
        <v>950</v>
      </c>
      <c r="P10" s="8">
        <v>63600</v>
      </c>
      <c r="Q10" s="8">
        <v>19080</v>
      </c>
      <c r="R10" s="8">
        <v>28302.588082013499</v>
      </c>
      <c r="S10" s="8">
        <v>707.564702050336</v>
      </c>
      <c r="T10" s="8">
        <v>477</v>
      </c>
      <c r="U10" s="8">
        <v>377</v>
      </c>
      <c r="V10" s="8">
        <v>640.967651268076</v>
      </c>
      <c r="W10" s="8">
        <v>234.9</v>
      </c>
      <c r="X10" s="8">
        <v>19200</v>
      </c>
      <c r="Y10" s="8">
        <v>21840</v>
      </c>
      <c r="Z10" s="8">
        <v>27480</v>
      </c>
      <c r="AA10" s="8">
        <v>35560</v>
      </c>
      <c r="AB10" s="8">
        <v>38000</v>
      </c>
      <c r="AC10" s="7">
        <v>9.2307692307692299</v>
      </c>
      <c r="AD10" s="7">
        <v>10.5</v>
      </c>
      <c r="AE10" s="7">
        <v>13.211538461538501</v>
      </c>
      <c r="AF10" s="7">
        <v>17.096153846153801</v>
      </c>
      <c r="AG10" s="7">
        <v>18.269230769230798</v>
      </c>
      <c r="AH10" s="6">
        <v>50.928381962864698</v>
      </c>
      <c r="AI10" s="6">
        <v>57.931034482758598</v>
      </c>
      <c r="AJ10" s="6">
        <v>72.891246684350094</v>
      </c>
      <c r="AK10" s="6">
        <v>94.323607427055705</v>
      </c>
      <c r="AL10" s="6">
        <v>100.79575596817</v>
      </c>
      <c r="AM10" s="9">
        <f t="shared" si="0"/>
        <v>1.2732095490716175</v>
      </c>
      <c r="AN10" s="9">
        <f t="shared" si="0"/>
        <v>1.4482758620689649</v>
      </c>
      <c r="AO10" s="9">
        <f t="shared" si="0"/>
        <v>1.8222811671087524</v>
      </c>
      <c r="AP10" s="9">
        <f t="shared" si="0"/>
        <v>2.3580901856763927</v>
      </c>
      <c r="AQ10" s="9">
        <f t="shared" si="0"/>
        <v>2.5198938992042499</v>
      </c>
      <c r="AR10" s="6">
        <v>29.954709823522499</v>
      </c>
      <c r="AS10" s="6">
        <v>34.073482424256902</v>
      </c>
      <c r="AT10" s="6">
        <v>42.872678434916601</v>
      </c>
      <c r="AU10" s="6">
        <v>55.478618818982397</v>
      </c>
      <c r="AV10" s="6">
        <v>59.285363192388402</v>
      </c>
    </row>
    <row r="11" spans="1:48" x14ac:dyDescent="0.25">
      <c r="A11" t="s">
        <v>51</v>
      </c>
      <c r="B11" t="s">
        <v>48</v>
      </c>
      <c r="C11" t="s">
        <v>49</v>
      </c>
      <c r="D11" t="s">
        <v>59</v>
      </c>
      <c r="E11" s="5">
        <v>49732</v>
      </c>
      <c r="F11" s="5">
        <v>16571</v>
      </c>
      <c r="G11" s="6">
        <v>33.320598407464004</v>
      </c>
      <c r="H11" s="7">
        <v>7.25</v>
      </c>
      <c r="I11" s="7">
        <v>12.811074101471201</v>
      </c>
      <c r="J11" s="7">
        <v>783</v>
      </c>
      <c r="K11" s="8">
        <v>503</v>
      </c>
      <c r="L11" s="8">
        <v>506</v>
      </c>
      <c r="M11" s="8">
        <v>666</v>
      </c>
      <c r="N11" s="8">
        <v>875</v>
      </c>
      <c r="O11" s="8">
        <v>995</v>
      </c>
      <c r="P11" s="8">
        <v>61300</v>
      </c>
      <c r="Q11" s="8">
        <v>18390</v>
      </c>
      <c r="R11" s="8">
        <v>28774.831600290399</v>
      </c>
      <c r="S11" s="8">
        <v>719.37079000725896</v>
      </c>
      <c r="T11" s="8">
        <v>459.75</v>
      </c>
      <c r="U11" s="8">
        <v>377</v>
      </c>
      <c r="V11" s="8">
        <v>666.17585327650204</v>
      </c>
      <c r="W11" s="8">
        <v>234.9</v>
      </c>
      <c r="X11" s="8">
        <v>20120</v>
      </c>
      <c r="Y11" s="8">
        <v>20240</v>
      </c>
      <c r="Z11" s="8">
        <v>26640</v>
      </c>
      <c r="AA11" s="8">
        <v>35000</v>
      </c>
      <c r="AB11" s="8">
        <v>39800</v>
      </c>
      <c r="AC11" s="7">
        <v>9.6730769230769198</v>
      </c>
      <c r="AD11" s="7">
        <v>9.7307692307692299</v>
      </c>
      <c r="AE11" s="7">
        <v>12.807692307692299</v>
      </c>
      <c r="AF11" s="7">
        <v>16.826923076923102</v>
      </c>
      <c r="AG11" s="7">
        <v>19.134615384615401</v>
      </c>
      <c r="AH11" s="6">
        <v>53.368700265252002</v>
      </c>
      <c r="AI11" s="6">
        <v>53.687002652519901</v>
      </c>
      <c r="AJ11" s="6">
        <v>70.663129973474796</v>
      </c>
      <c r="AK11" s="6">
        <v>92.838196286472098</v>
      </c>
      <c r="AL11" s="6">
        <v>105.570291777188</v>
      </c>
      <c r="AM11" s="9">
        <f t="shared" si="0"/>
        <v>1.3342175066313</v>
      </c>
      <c r="AN11" s="9">
        <f t="shared" si="0"/>
        <v>1.3421750663129974</v>
      </c>
      <c r="AO11" s="9">
        <f t="shared" si="0"/>
        <v>1.7665782493368698</v>
      </c>
      <c r="AP11" s="9">
        <f t="shared" si="0"/>
        <v>2.3209549071618025</v>
      </c>
      <c r="AQ11" s="9">
        <f t="shared" si="0"/>
        <v>2.6392572944296999</v>
      </c>
      <c r="AR11" s="6">
        <v>30.202235492388901</v>
      </c>
      <c r="AS11" s="6">
        <v>30.3823681096397</v>
      </c>
      <c r="AT11" s="6">
        <v>39.989441029683903</v>
      </c>
      <c r="AU11" s="6">
        <v>52.538680031491602</v>
      </c>
      <c r="AV11" s="6">
        <v>59.743984721524697</v>
      </c>
    </row>
    <row r="12" spans="1:48" x14ac:dyDescent="0.25">
      <c r="A12" t="s">
        <v>51</v>
      </c>
      <c r="B12" t="s">
        <v>48</v>
      </c>
      <c r="C12" t="s">
        <v>49</v>
      </c>
      <c r="D12" t="s">
        <v>60</v>
      </c>
      <c r="E12" s="5">
        <v>60313</v>
      </c>
      <c r="F12" s="5">
        <v>18088</v>
      </c>
      <c r="G12" s="6">
        <v>29.990217697677103</v>
      </c>
      <c r="H12" s="7">
        <v>7.25</v>
      </c>
      <c r="I12" s="7">
        <v>10.3882611846096</v>
      </c>
      <c r="J12" s="7">
        <v>783</v>
      </c>
      <c r="K12" s="8">
        <v>498</v>
      </c>
      <c r="L12" s="8">
        <v>565</v>
      </c>
      <c r="M12" s="8">
        <v>714</v>
      </c>
      <c r="N12" s="8">
        <v>913</v>
      </c>
      <c r="O12" s="8">
        <v>1191</v>
      </c>
      <c r="P12" s="8">
        <v>64200</v>
      </c>
      <c r="Q12" s="8">
        <v>19260</v>
      </c>
      <c r="R12" s="8">
        <v>27156.8833280654</v>
      </c>
      <c r="S12" s="8">
        <v>678.922083201634</v>
      </c>
      <c r="T12" s="8">
        <v>481.5</v>
      </c>
      <c r="U12" s="8">
        <v>377</v>
      </c>
      <c r="V12" s="8">
        <v>540.18958159969895</v>
      </c>
      <c r="W12" s="8">
        <v>234.9</v>
      </c>
      <c r="X12" s="8">
        <v>19920</v>
      </c>
      <c r="Y12" s="8">
        <v>22600</v>
      </c>
      <c r="Z12" s="8">
        <v>28560</v>
      </c>
      <c r="AA12" s="8">
        <v>36520</v>
      </c>
      <c r="AB12" s="8">
        <v>47640</v>
      </c>
      <c r="AC12" s="7">
        <v>9.5769230769230802</v>
      </c>
      <c r="AD12" s="7">
        <v>10.865384615384601</v>
      </c>
      <c r="AE12" s="7">
        <v>13.7307692307692</v>
      </c>
      <c r="AF12" s="7">
        <v>17.557692307692299</v>
      </c>
      <c r="AG12" s="7">
        <v>22.903846153846199</v>
      </c>
      <c r="AH12" s="6">
        <v>52.838196286472098</v>
      </c>
      <c r="AI12" s="6">
        <v>59.946949602121997</v>
      </c>
      <c r="AJ12" s="6">
        <v>75.755968169761303</v>
      </c>
      <c r="AK12" s="6">
        <v>96.870026525198895</v>
      </c>
      <c r="AL12" s="6">
        <v>126.366047745358</v>
      </c>
      <c r="AM12" s="9">
        <f t="shared" si="0"/>
        <v>1.3209549071618025</v>
      </c>
      <c r="AN12" s="9">
        <f t="shared" si="0"/>
        <v>1.4986737400530499</v>
      </c>
      <c r="AO12" s="9">
        <f t="shared" si="0"/>
        <v>1.8938992042440326</v>
      </c>
      <c r="AP12" s="9">
        <f t="shared" si="0"/>
        <v>2.4217506631299726</v>
      </c>
      <c r="AQ12" s="9">
        <f t="shared" si="0"/>
        <v>3.1591511936339502</v>
      </c>
      <c r="AR12" s="6">
        <v>36.875942592246197</v>
      </c>
      <c r="AS12" s="6">
        <v>41.837163784375697</v>
      </c>
      <c r="AT12" s="6">
        <v>52.870327331051797</v>
      </c>
      <c r="AU12" s="6">
        <v>67.605894752451405</v>
      </c>
      <c r="AV12" s="6">
        <v>88.191260295914105</v>
      </c>
    </row>
    <row r="13" spans="1:48" x14ac:dyDescent="0.25">
      <c r="A13" t="s">
        <v>51</v>
      </c>
      <c r="B13" t="s">
        <v>48</v>
      </c>
      <c r="C13" t="s">
        <v>49</v>
      </c>
      <c r="D13" t="s">
        <v>61</v>
      </c>
      <c r="E13" s="5">
        <v>38777</v>
      </c>
      <c r="F13" s="5">
        <v>10895</v>
      </c>
      <c r="G13" s="6">
        <v>28.096552079841096</v>
      </c>
      <c r="H13" s="7">
        <v>7.25</v>
      </c>
      <c r="I13" s="7">
        <v>10.307553862021299</v>
      </c>
      <c r="J13" s="7">
        <v>783</v>
      </c>
      <c r="K13" s="8">
        <v>523</v>
      </c>
      <c r="L13" s="8">
        <v>527</v>
      </c>
      <c r="M13" s="8">
        <v>693</v>
      </c>
      <c r="N13" s="8">
        <v>877</v>
      </c>
      <c r="O13" s="8">
        <v>985</v>
      </c>
      <c r="P13" s="8">
        <v>65000</v>
      </c>
      <c r="Q13" s="8">
        <v>19500</v>
      </c>
      <c r="R13" s="8">
        <v>26116.226973684199</v>
      </c>
      <c r="S13" s="8">
        <v>652.90567434210504</v>
      </c>
      <c r="T13" s="8">
        <v>487.5</v>
      </c>
      <c r="U13" s="8">
        <v>377</v>
      </c>
      <c r="V13" s="8">
        <v>535.992800825107</v>
      </c>
      <c r="W13" s="8">
        <v>234.9</v>
      </c>
      <c r="X13" s="8">
        <v>20920</v>
      </c>
      <c r="Y13" s="8">
        <v>21080</v>
      </c>
      <c r="Z13" s="8">
        <v>27720</v>
      </c>
      <c r="AA13" s="8">
        <v>35080</v>
      </c>
      <c r="AB13" s="8">
        <v>39400</v>
      </c>
      <c r="AC13" s="7">
        <v>10.057692307692299</v>
      </c>
      <c r="AD13" s="7">
        <v>10.134615384615399</v>
      </c>
      <c r="AE13" s="7">
        <v>13.3269230769231</v>
      </c>
      <c r="AF13" s="7">
        <v>16.865384615384599</v>
      </c>
      <c r="AG13" s="7">
        <v>18.942307692307701</v>
      </c>
      <c r="AH13" s="6">
        <v>55.4907161803714</v>
      </c>
      <c r="AI13" s="6">
        <v>55.915119363395199</v>
      </c>
      <c r="AJ13" s="6">
        <v>73.527851458885905</v>
      </c>
      <c r="AK13" s="6">
        <v>93.050397877984096</v>
      </c>
      <c r="AL13" s="6">
        <v>104.509283819629</v>
      </c>
      <c r="AM13" s="9">
        <f t="shared" si="0"/>
        <v>1.3872679045092851</v>
      </c>
      <c r="AN13" s="9">
        <f t="shared" si="0"/>
        <v>1.3978779840848801</v>
      </c>
      <c r="AO13" s="9">
        <f t="shared" si="0"/>
        <v>1.8381962864721477</v>
      </c>
      <c r="AP13" s="9">
        <f t="shared" si="0"/>
        <v>2.3262599469496026</v>
      </c>
      <c r="AQ13" s="9">
        <f t="shared" si="0"/>
        <v>2.6127320954907249</v>
      </c>
      <c r="AR13" s="6">
        <v>39.030374974805198</v>
      </c>
      <c r="AS13" s="6">
        <v>39.3288864468878</v>
      </c>
      <c r="AT13" s="6">
        <v>51.717112538317402</v>
      </c>
      <c r="AU13" s="6">
        <v>65.448640254118899</v>
      </c>
      <c r="AV13" s="6">
        <v>73.508450000350194</v>
      </c>
    </row>
    <row r="14" spans="1:48" x14ac:dyDescent="0.25">
      <c r="A14" t="s">
        <v>51</v>
      </c>
      <c r="B14" t="s">
        <v>48</v>
      </c>
      <c r="C14" t="s">
        <v>49</v>
      </c>
      <c r="D14" t="s">
        <v>62</v>
      </c>
      <c r="E14" s="5">
        <v>6669</v>
      </c>
      <c r="F14" s="5">
        <v>1147</v>
      </c>
      <c r="G14" s="6">
        <v>17.198980356875097</v>
      </c>
      <c r="H14" s="7">
        <v>7.25</v>
      </c>
      <c r="I14" s="7">
        <v>13.0391796062409</v>
      </c>
      <c r="J14" s="7">
        <v>783</v>
      </c>
      <c r="K14" s="8">
        <v>479</v>
      </c>
      <c r="L14" s="8">
        <v>520</v>
      </c>
      <c r="M14" s="8">
        <v>612</v>
      </c>
      <c r="N14" s="8">
        <v>815</v>
      </c>
      <c r="O14" s="8">
        <v>1075</v>
      </c>
      <c r="P14" s="8">
        <v>59700</v>
      </c>
      <c r="Q14" s="8">
        <v>17910</v>
      </c>
      <c r="R14" s="8">
        <v>30146.707284631098</v>
      </c>
      <c r="S14" s="8">
        <v>753.66768211577698</v>
      </c>
      <c r="T14" s="8">
        <v>447.75</v>
      </c>
      <c r="U14" s="8">
        <v>377</v>
      </c>
      <c r="V14" s="8">
        <v>678.03733952452501</v>
      </c>
      <c r="W14" s="8">
        <v>234.9</v>
      </c>
      <c r="X14" s="8">
        <v>19160</v>
      </c>
      <c r="Y14" s="8">
        <v>20800</v>
      </c>
      <c r="Z14" s="8">
        <v>24480</v>
      </c>
      <c r="AA14" s="8">
        <v>32600</v>
      </c>
      <c r="AB14" s="8">
        <v>43000</v>
      </c>
      <c r="AC14" s="7">
        <v>9.2115384615384599</v>
      </c>
      <c r="AD14" s="7">
        <v>10</v>
      </c>
      <c r="AE14" s="7">
        <v>11.7692307692308</v>
      </c>
      <c r="AF14" s="7">
        <v>15.6730769230769</v>
      </c>
      <c r="AG14" s="7">
        <v>20.673076923076898</v>
      </c>
      <c r="AH14" s="6">
        <v>50.822281167108798</v>
      </c>
      <c r="AI14" s="6">
        <v>55.172413793103502</v>
      </c>
      <c r="AJ14" s="6">
        <v>64.933687002652505</v>
      </c>
      <c r="AK14" s="6">
        <v>86.472148541114095</v>
      </c>
      <c r="AL14" s="6">
        <v>114.05835543766599</v>
      </c>
      <c r="AM14" s="9">
        <f t="shared" si="0"/>
        <v>1.27055702917772</v>
      </c>
      <c r="AN14" s="9">
        <f t="shared" si="0"/>
        <v>1.3793103448275876</v>
      </c>
      <c r="AO14" s="9">
        <f t="shared" si="0"/>
        <v>1.6233421750663126</v>
      </c>
      <c r="AP14" s="9">
        <f t="shared" si="0"/>
        <v>2.1618037135278523</v>
      </c>
      <c r="AQ14" s="9">
        <f t="shared" si="0"/>
        <v>2.8514588859416499</v>
      </c>
      <c r="AR14" s="6">
        <v>28.258030764848399</v>
      </c>
      <c r="AS14" s="6">
        <v>30.676776613196601</v>
      </c>
      <c r="AT14" s="6">
        <v>36.104206321685297</v>
      </c>
      <c r="AU14" s="6">
        <v>48.079947961067802</v>
      </c>
      <c r="AV14" s="6">
        <v>63.418336267666099</v>
      </c>
    </row>
    <row r="15" spans="1:48" x14ac:dyDescent="0.25">
      <c r="A15" t="s">
        <v>51</v>
      </c>
      <c r="B15" t="s">
        <v>48</v>
      </c>
      <c r="C15" t="s">
        <v>49</v>
      </c>
      <c r="D15" t="s">
        <v>63</v>
      </c>
      <c r="E15" s="5">
        <v>177382</v>
      </c>
      <c r="F15" s="5">
        <v>54668</v>
      </c>
      <c r="G15" s="6">
        <v>30.8193616037704</v>
      </c>
      <c r="H15" s="7">
        <v>7.25</v>
      </c>
      <c r="I15" s="7">
        <v>14.2811096858299</v>
      </c>
      <c r="J15" s="7">
        <v>783</v>
      </c>
      <c r="K15" s="8">
        <v>567</v>
      </c>
      <c r="L15" s="8">
        <v>660</v>
      </c>
      <c r="M15" s="8">
        <v>782</v>
      </c>
      <c r="N15" s="8">
        <v>1040</v>
      </c>
      <c r="O15" s="8">
        <v>1373</v>
      </c>
      <c r="P15" s="8">
        <v>85300</v>
      </c>
      <c r="Q15" s="8">
        <v>25590</v>
      </c>
      <c r="R15" s="8">
        <v>33948.1885729762</v>
      </c>
      <c r="S15" s="8">
        <v>848.70471432440604</v>
      </c>
      <c r="T15" s="8">
        <v>639.75</v>
      </c>
      <c r="U15" s="8">
        <v>377</v>
      </c>
      <c r="V15" s="8">
        <v>742.61770366315397</v>
      </c>
      <c r="W15" s="8">
        <v>234.9</v>
      </c>
      <c r="X15" s="8">
        <v>22680</v>
      </c>
      <c r="Y15" s="8">
        <v>26400</v>
      </c>
      <c r="Z15" s="8">
        <v>31280</v>
      </c>
      <c r="AA15" s="8">
        <v>41600</v>
      </c>
      <c r="AB15" s="8">
        <v>54920</v>
      </c>
      <c r="AC15" s="7">
        <v>10.903846153846199</v>
      </c>
      <c r="AD15" s="7">
        <v>12.692307692307701</v>
      </c>
      <c r="AE15" s="7">
        <v>15.038461538461499</v>
      </c>
      <c r="AF15" s="7">
        <v>20</v>
      </c>
      <c r="AG15" s="7">
        <v>26.403846153846199</v>
      </c>
      <c r="AH15" s="6">
        <v>60.159151193634003</v>
      </c>
      <c r="AI15" s="6">
        <v>70.026525198938998</v>
      </c>
      <c r="AJ15" s="6">
        <v>82.970822281167102</v>
      </c>
      <c r="AK15" s="6">
        <v>110.344827586207</v>
      </c>
      <c r="AL15" s="6">
        <v>145.676392572944</v>
      </c>
      <c r="AM15" s="9">
        <f t="shared" si="0"/>
        <v>1.5039787798408502</v>
      </c>
      <c r="AN15" s="9">
        <f t="shared" si="0"/>
        <v>1.750663129973475</v>
      </c>
      <c r="AO15" s="9">
        <f t="shared" si="0"/>
        <v>2.0742705570291777</v>
      </c>
      <c r="AP15" s="9">
        <f t="shared" si="0"/>
        <v>2.7586206896551753</v>
      </c>
      <c r="AQ15" s="9">
        <f t="shared" si="0"/>
        <v>3.6419098143235997</v>
      </c>
      <c r="AR15" s="6">
        <v>30.540613142031301</v>
      </c>
      <c r="AS15" s="6">
        <v>35.549920059507301</v>
      </c>
      <c r="AT15" s="6">
        <v>42.121268918992001</v>
      </c>
      <c r="AU15" s="6">
        <v>56.018055851344798</v>
      </c>
      <c r="AV15" s="6">
        <v>73.954606426823503</v>
      </c>
    </row>
    <row r="16" spans="1:48" x14ac:dyDescent="0.25">
      <c r="A16" t="s">
        <v>51</v>
      </c>
      <c r="B16" t="s">
        <v>48</v>
      </c>
      <c r="C16" t="s">
        <v>49</v>
      </c>
      <c r="D16" t="s">
        <v>64</v>
      </c>
      <c r="E16" s="5">
        <v>155831</v>
      </c>
      <c r="F16" s="5">
        <v>54711</v>
      </c>
      <c r="G16" s="6">
        <v>35.109188800687903</v>
      </c>
      <c r="H16" s="7">
        <v>7.25</v>
      </c>
      <c r="I16" s="7">
        <v>13.7601384874612</v>
      </c>
      <c r="J16" s="7">
        <v>783</v>
      </c>
      <c r="K16" s="8">
        <v>693</v>
      </c>
      <c r="L16" s="8">
        <v>699</v>
      </c>
      <c r="M16" s="8">
        <v>874</v>
      </c>
      <c r="N16" s="8">
        <v>1161</v>
      </c>
      <c r="O16" s="8">
        <v>1288</v>
      </c>
      <c r="P16" s="8">
        <v>61400</v>
      </c>
      <c r="Q16" s="8">
        <v>18420</v>
      </c>
      <c r="R16" s="8">
        <v>27923.101248884901</v>
      </c>
      <c r="S16" s="8">
        <v>698.07753122212296</v>
      </c>
      <c r="T16" s="8">
        <v>460.5</v>
      </c>
      <c r="U16" s="8">
        <v>377</v>
      </c>
      <c r="V16" s="8">
        <v>715.52720134798096</v>
      </c>
      <c r="W16" s="8">
        <v>234.9</v>
      </c>
      <c r="X16" s="8">
        <v>27720</v>
      </c>
      <c r="Y16" s="8">
        <v>27960</v>
      </c>
      <c r="Z16" s="8">
        <v>34960</v>
      </c>
      <c r="AA16" s="8">
        <v>46440</v>
      </c>
      <c r="AB16" s="8">
        <v>51520</v>
      </c>
      <c r="AC16" s="7">
        <v>13.3269230769231</v>
      </c>
      <c r="AD16" s="7">
        <v>13.442307692307701</v>
      </c>
      <c r="AE16" s="7">
        <v>16.807692307692299</v>
      </c>
      <c r="AF16" s="7">
        <v>22.326923076923102</v>
      </c>
      <c r="AG16" s="7">
        <v>24.769230769230798</v>
      </c>
      <c r="AH16" s="6">
        <v>73.527851458885905</v>
      </c>
      <c r="AI16" s="6">
        <v>74.164456233421802</v>
      </c>
      <c r="AJ16" s="6">
        <v>92.732095490716205</v>
      </c>
      <c r="AK16" s="6">
        <v>123.183023872679</v>
      </c>
      <c r="AL16" s="6">
        <v>136.65782493368701</v>
      </c>
      <c r="AM16" s="9">
        <f t="shared" si="0"/>
        <v>1.8381962864721477</v>
      </c>
      <c r="AN16" s="9">
        <f t="shared" si="0"/>
        <v>1.854111405835545</v>
      </c>
      <c r="AO16" s="9">
        <f t="shared" si="0"/>
        <v>2.3183023872679049</v>
      </c>
      <c r="AP16" s="9">
        <f t="shared" si="0"/>
        <v>3.0795755968169751</v>
      </c>
      <c r="AQ16" s="9">
        <f t="shared" si="0"/>
        <v>3.4164456233421752</v>
      </c>
      <c r="AR16" s="6">
        <v>38.740665550909</v>
      </c>
      <c r="AS16" s="6">
        <v>39.076082568665697</v>
      </c>
      <c r="AT16" s="6">
        <v>48.8590789199054</v>
      </c>
      <c r="AU16" s="6">
        <v>64.903192935938407</v>
      </c>
      <c r="AV16" s="6">
        <v>72.002853145123694</v>
      </c>
    </row>
    <row r="17" spans="1:48" x14ac:dyDescent="0.25">
      <c r="A17" t="s">
        <v>51</v>
      </c>
      <c r="B17" t="s">
        <v>48</v>
      </c>
      <c r="C17" t="s">
        <v>49</v>
      </c>
      <c r="D17" t="s">
        <v>65</v>
      </c>
      <c r="E17" s="5">
        <v>144273</v>
      </c>
      <c r="F17" s="5">
        <v>51274</v>
      </c>
      <c r="G17" s="6">
        <v>35.539567348013804</v>
      </c>
      <c r="H17" s="7">
        <v>7.25</v>
      </c>
      <c r="I17" s="7">
        <v>12.8068329084025</v>
      </c>
      <c r="J17" s="7">
        <v>783</v>
      </c>
      <c r="K17" s="8">
        <v>583</v>
      </c>
      <c r="L17" s="8">
        <v>702</v>
      </c>
      <c r="M17" s="8">
        <v>830</v>
      </c>
      <c r="N17" s="8">
        <v>1047</v>
      </c>
      <c r="O17" s="8">
        <v>1425</v>
      </c>
      <c r="P17" s="8">
        <v>65700</v>
      </c>
      <c r="Q17" s="8">
        <v>19710</v>
      </c>
      <c r="R17" s="8">
        <v>31962.8920269562</v>
      </c>
      <c r="S17" s="8">
        <v>799.07230067390401</v>
      </c>
      <c r="T17" s="8">
        <v>492.75</v>
      </c>
      <c r="U17" s="8">
        <v>377</v>
      </c>
      <c r="V17" s="8">
        <v>665.95531123692899</v>
      </c>
      <c r="W17" s="8">
        <v>234.9</v>
      </c>
      <c r="X17" s="8">
        <v>23320</v>
      </c>
      <c r="Y17" s="8">
        <v>28080</v>
      </c>
      <c r="Z17" s="8">
        <v>33200</v>
      </c>
      <c r="AA17" s="8">
        <v>41880</v>
      </c>
      <c r="AB17" s="8">
        <v>57000</v>
      </c>
      <c r="AC17" s="7">
        <v>11.211538461538501</v>
      </c>
      <c r="AD17" s="7">
        <v>13.5</v>
      </c>
      <c r="AE17" s="7">
        <v>15.961538461538501</v>
      </c>
      <c r="AF17" s="7">
        <v>20.134615384615401</v>
      </c>
      <c r="AG17" s="7">
        <v>27.403846153846199</v>
      </c>
      <c r="AH17" s="6">
        <v>61.856763925729403</v>
      </c>
      <c r="AI17" s="6">
        <v>74.482758620689694</v>
      </c>
      <c r="AJ17" s="6">
        <v>88.063660477453595</v>
      </c>
      <c r="AK17" s="6">
        <v>111.08753315649901</v>
      </c>
      <c r="AL17" s="6">
        <v>151.193633952255</v>
      </c>
      <c r="AM17" s="9">
        <f t="shared" si="0"/>
        <v>1.5464190981432351</v>
      </c>
      <c r="AN17" s="9">
        <f t="shared" si="0"/>
        <v>1.8620689655172424</v>
      </c>
      <c r="AO17" s="9">
        <f t="shared" si="0"/>
        <v>2.2015915119363401</v>
      </c>
      <c r="AP17" s="9">
        <f t="shared" si="0"/>
        <v>2.7771883289124752</v>
      </c>
      <c r="AQ17" s="9">
        <f t="shared" si="0"/>
        <v>3.7798408488063751</v>
      </c>
      <c r="AR17" s="6">
        <v>35.017364688759699</v>
      </c>
      <c r="AS17" s="6">
        <v>42.164991443412198</v>
      </c>
      <c r="AT17" s="6">
        <v>49.853195011441699</v>
      </c>
      <c r="AU17" s="6">
        <v>62.887102622866799</v>
      </c>
      <c r="AV17" s="6">
        <v>85.591328784704103</v>
      </c>
    </row>
    <row r="18" spans="1:48" x14ac:dyDescent="0.25">
      <c r="A18" t="s">
        <v>51</v>
      </c>
      <c r="B18" t="s">
        <v>48</v>
      </c>
      <c r="C18" t="s">
        <v>49</v>
      </c>
      <c r="D18" t="s">
        <v>66</v>
      </c>
      <c r="E18" s="5">
        <v>7530</v>
      </c>
      <c r="F18" s="5">
        <v>1961</v>
      </c>
      <c r="G18" s="6">
        <v>26.042496679946904</v>
      </c>
      <c r="H18" s="7">
        <v>7.25</v>
      </c>
      <c r="I18" s="7">
        <v>8.7998039579636096</v>
      </c>
      <c r="J18" s="7">
        <v>783</v>
      </c>
      <c r="K18" s="8">
        <v>486</v>
      </c>
      <c r="L18" s="8">
        <v>489</v>
      </c>
      <c r="M18" s="8">
        <v>612</v>
      </c>
      <c r="N18" s="8">
        <v>826</v>
      </c>
      <c r="O18" s="8">
        <v>829</v>
      </c>
      <c r="P18" s="8">
        <v>53900</v>
      </c>
      <c r="Q18" s="8">
        <v>16170</v>
      </c>
      <c r="R18" s="8">
        <v>19304.424987256301</v>
      </c>
      <c r="S18" s="8">
        <v>482.61062468140699</v>
      </c>
      <c r="T18" s="8">
        <v>404.25</v>
      </c>
      <c r="U18" s="8">
        <v>377</v>
      </c>
      <c r="V18" s="8">
        <v>457.58980581410799</v>
      </c>
      <c r="W18" s="8">
        <v>234.9</v>
      </c>
      <c r="X18" s="8">
        <v>19440</v>
      </c>
      <c r="Y18" s="8">
        <v>19560</v>
      </c>
      <c r="Z18" s="8">
        <v>24480</v>
      </c>
      <c r="AA18" s="8">
        <v>33040</v>
      </c>
      <c r="AB18" s="8">
        <v>33160</v>
      </c>
      <c r="AC18" s="7">
        <v>9.3461538461538503</v>
      </c>
      <c r="AD18" s="7">
        <v>9.4038461538461497</v>
      </c>
      <c r="AE18" s="7">
        <v>11.7692307692308</v>
      </c>
      <c r="AF18" s="7">
        <v>15.884615384615399</v>
      </c>
      <c r="AG18" s="7">
        <v>15.942307692307701</v>
      </c>
      <c r="AH18" s="6">
        <v>51.564986737400503</v>
      </c>
      <c r="AI18" s="6">
        <v>51.883289124668401</v>
      </c>
      <c r="AJ18" s="6">
        <v>64.933687002652505</v>
      </c>
      <c r="AK18" s="6">
        <v>87.639257294429697</v>
      </c>
      <c r="AL18" s="6">
        <v>87.957559681697603</v>
      </c>
      <c r="AM18" s="9">
        <f t="shared" si="0"/>
        <v>1.2891246684350126</v>
      </c>
      <c r="AN18" s="9">
        <f t="shared" si="0"/>
        <v>1.29708222811671</v>
      </c>
      <c r="AO18" s="9">
        <f t="shared" si="0"/>
        <v>1.6233421750663126</v>
      </c>
      <c r="AP18" s="9">
        <f t="shared" si="0"/>
        <v>2.1909814323607426</v>
      </c>
      <c r="AQ18" s="9">
        <f t="shared" si="0"/>
        <v>2.1989389920424403</v>
      </c>
      <c r="AR18" s="6">
        <v>42.483463908060401</v>
      </c>
      <c r="AS18" s="6">
        <v>42.745707512431103</v>
      </c>
      <c r="AT18" s="6">
        <v>53.497695291631601</v>
      </c>
      <c r="AU18" s="6">
        <v>72.204405736744604</v>
      </c>
      <c r="AV18" s="6">
        <v>72.4666493411153</v>
      </c>
    </row>
    <row r="19" spans="1:48" x14ac:dyDescent="0.25">
      <c r="A19" t="s">
        <v>51</v>
      </c>
      <c r="B19" t="s">
        <v>48</v>
      </c>
      <c r="C19" t="s">
        <v>49</v>
      </c>
      <c r="D19" t="s">
        <v>67</v>
      </c>
      <c r="E19" s="5">
        <v>78037</v>
      </c>
      <c r="F19" s="5">
        <v>28285</v>
      </c>
      <c r="G19" s="6">
        <v>36.245627074336504</v>
      </c>
      <c r="H19" s="7">
        <v>7.25</v>
      </c>
      <c r="I19" s="7">
        <v>11.8028373394007</v>
      </c>
      <c r="J19" s="7">
        <v>783</v>
      </c>
      <c r="K19" s="8">
        <v>719</v>
      </c>
      <c r="L19" s="8">
        <v>737</v>
      </c>
      <c r="M19" s="8">
        <v>885</v>
      </c>
      <c r="N19" s="8">
        <v>1131</v>
      </c>
      <c r="O19" s="8">
        <v>1199</v>
      </c>
      <c r="P19" s="8">
        <v>67800</v>
      </c>
      <c r="Q19" s="8">
        <v>20340</v>
      </c>
      <c r="R19" s="8">
        <v>28935.462631381801</v>
      </c>
      <c r="S19" s="8">
        <v>723.38656578454402</v>
      </c>
      <c r="T19" s="8">
        <v>508.5</v>
      </c>
      <c r="U19" s="8">
        <v>377</v>
      </c>
      <c r="V19" s="8">
        <v>613.74754164883495</v>
      </c>
      <c r="W19" s="8">
        <v>234.9</v>
      </c>
      <c r="X19" s="8">
        <v>28760</v>
      </c>
      <c r="Y19" s="8">
        <v>29480</v>
      </c>
      <c r="Z19" s="8">
        <v>35400</v>
      </c>
      <c r="AA19" s="8">
        <v>45240</v>
      </c>
      <c r="AB19" s="8">
        <v>47960</v>
      </c>
      <c r="AC19" s="7">
        <v>13.8269230769231</v>
      </c>
      <c r="AD19" s="7">
        <v>14.1730769230769</v>
      </c>
      <c r="AE19" s="7">
        <v>17.019230769230798</v>
      </c>
      <c r="AF19" s="7">
        <v>21.75</v>
      </c>
      <c r="AG19" s="7">
        <v>23.057692307692299</v>
      </c>
      <c r="AH19" s="6">
        <v>76.286472148541094</v>
      </c>
      <c r="AI19" s="6">
        <v>78.1962864721486</v>
      </c>
      <c r="AJ19" s="6">
        <v>93.899204244031793</v>
      </c>
      <c r="AK19" s="6">
        <v>120</v>
      </c>
      <c r="AL19" s="6">
        <v>127.214854111406</v>
      </c>
      <c r="AM19" s="9">
        <f t="shared" si="0"/>
        <v>1.9071618037135274</v>
      </c>
      <c r="AN19" s="9">
        <f t="shared" si="0"/>
        <v>1.954907161803715</v>
      </c>
      <c r="AO19" s="9">
        <f t="shared" si="0"/>
        <v>2.3474801061007948</v>
      </c>
      <c r="AP19" s="9">
        <f t="shared" si="0"/>
        <v>3</v>
      </c>
      <c r="AQ19" s="9">
        <f t="shared" si="0"/>
        <v>3.18037135278515</v>
      </c>
      <c r="AR19" s="6">
        <v>46.859658162925101</v>
      </c>
      <c r="AS19" s="6">
        <v>48.0327789514267</v>
      </c>
      <c r="AT19" s="6">
        <v>57.678438767995402</v>
      </c>
      <c r="AU19" s="6">
        <v>73.711089544183906</v>
      </c>
      <c r="AV19" s="6">
        <v>78.142879189634399</v>
      </c>
    </row>
    <row r="20" spans="1:48" x14ac:dyDescent="0.25">
      <c r="A20" t="s">
        <v>51</v>
      </c>
      <c r="B20" t="s">
        <v>48</v>
      </c>
      <c r="C20" t="s">
        <v>49</v>
      </c>
      <c r="D20" t="s">
        <v>68</v>
      </c>
      <c r="E20" s="5">
        <v>25036</v>
      </c>
      <c r="F20" s="5">
        <v>5991</v>
      </c>
      <c r="G20" s="6">
        <v>23.929541460297198</v>
      </c>
      <c r="H20" s="7">
        <v>7.25</v>
      </c>
      <c r="I20" s="7">
        <v>9.9253482491204803</v>
      </c>
      <c r="J20" s="7">
        <v>783</v>
      </c>
      <c r="K20" s="8">
        <v>566</v>
      </c>
      <c r="L20" s="8">
        <v>570</v>
      </c>
      <c r="M20" s="8">
        <v>751</v>
      </c>
      <c r="N20" s="8">
        <v>936</v>
      </c>
      <c r="O20" s="8">
        <v>1044</v>
      </c>
      <c r="P20" s="8">
        <v>64100</v>
      </c>
      <c r="Q20" s="8">
        <v>19230</v>
      </c>
      <c r="R20" s="8">
        <v>22337.651682171501</v>
      </c>
      <c r="S20" s="8">
        <v>558.44129205428806</v>
      </c>
      <c r="T20" s="8">
        <v>480.75</v>
      </c>
      <c r="U20" s="8">
        <v>377</v>
      </c>
      <c r="V20" s="8">
        <v>516.11810895426504</v>
      </c>
      <c r="W20" s="8">
        <v>234.9</v>
      </c>
      <c r="X20" s="8">
        <v>22640</v>
      </c>
      <c r="Y20" s="8">
        <v>22800</v>
      </c>
      <c r="Z20" s="8">
        <v>30040</v>
      </c>
      <c r="AA20" s="8">
        <v>37440</v>
      </c>
      <c r="AB20" s="8">
        <v>41760</v>
      </c>
      <c r="AC20" s="7">
        <v>10.884615384615399</v>
      </c>
      <c r="AD20" s="7">
        <v>10.961538461538501</v>
      </c>
      <c r="AE20" s="7">
        <v>14.442307692307701</v>
      </c>
      <c r="AF20" s="7">
        <v>18</v>
      </c>
      <c r="AG20" s="7">
        <v>20.076923076923102</v>
      </c>
      <c r="AH20" s="6">
        <v>60.053050397878003</v>
      </c>
      <c r="AI20" s="6">
        <v>60.477453580901901</v>
      </c>
      <c r="AJ20" s="6">
        <v>79.681697612732094</v>
      </c>
      <c r="AK20" s="6">
        <v>99.310344827586206</v>
      </c>
      <c r="AL20" s="6">
        <v>110.769230769231</v>
      </c>
      <c r="AM20" s="9">
        <f t="shared" si="0"/>
        <v>1.5013262599469501</v>
      </c>
      <c r="AN20" s="9">
        <f t="shared" si="0"/>
        <v>1.5119363395225476</v>
      </c>
      <c r="AO20" s="9">
        <f t="shared" si="0"/>
        <v>1.9920424403183024</v>
      </c>
      <c r="AP20" s="9">
        <f t="shared" si="0"/>
        <v>2.4827586206896552</v>
      </c>
      <c r="AQ20" s="9">
        <f t="shared" si="0"/>
        <v>2.7692307692307749</v>
      </c>
      <c r="AR20" s="6">
        <v>43.865928374170302</v>
      </c>
      <c r="AS20" s="6">
        <v>44.175934935118498</v>
      </c>
      <c r="AT20" s="6">
        <v>58.203731818024501</v>
      </c>
      <c r="AU20" s="6">
        <v>72.541535261878806</v>
      </c>
      <c r="AV20" s="6">
        <v>80.911712407480195</v>
      </c>
    </row>
    <row r="21" spans="1:48" x14ac:dyDescent="0.25">
      <c r="A21" t="s">
        <v>69</v>
      </c>
      <c r="B21" t="s">
        <v>48</v>
      </c>
      <c r="C21" t="s">
        <v>49</v>
      </c>
      <c r="D21" t="s">
        <v>70</v>
      </c>
      <c r="E21" s="5">
        <v>21115</v>
      </c>
      <c r="F21" s="5">
        <v>5301</v>
      </c>
      <c r="G21" s="6">
        <v>25.105375325597901</v>
      </c>
      <c r="H21" s="7">
        <v>7.25</v>
      </c>
      <c r="I21" s="7">
        <v>11.4358850700771</v>
      </c>
      <c r="J21" s="7">
        <v>783</v>
      </c>
      <c r="K21" s="8">
        <v>583</v>
      </c>
      <c r="L21" s="8">
        <v>702</v>
      </c>
      <c r="M21" s="8">
        <v>830</v>
      </c>
      <c r="N21" s="8">
        <v>1047</v>
      </c>
      <c r="O21" s="8">
        <v>1425</v>
      </c>
      <c r="P21" s="8">
        <v>65700</v>
      </c>
      <c r="Q21" s="8">
        <v>19710</v>
      </c>
      <c r="R21" s="8">
        <v>36486.835263476503</v>
      </c>
      <c r="S21" s="8">
        <v>912.17088158691195</v>
      </c>
      <c r="T21" s="8">
        <v>492.75</v>
      </c>
      <c r="U21" s="8">
        <v>377</v>
      </c>
      <c r="V21" s="8">
        <v>594.66602364401103</v>
      </c>
      <c r="W21" s="8">
        <v>234.9</v>
      </c>
      <c r="X21" s="8">
        <v>23320</v>
      </c>
      <c r="Y21" s="8">
        <v>28080</v>
      </c>
      <c r="Z21" s="8">
        <v>33200</v>
      </c>
      <c r="AA21" s="8">
        <v>41880</v>
      </c>
      <c r="AB21" s="8">
        <v>57000</v>
      </c>
      <c r="AC21" s="7">
        <v>11.211538461538501</v>
      </c>
      <c r="AD21" s="7">
        <v>13.5</v>
      </c>
      <c r="AE21" s="7">
        <v>15.961538461538501</v>
      </c>
      <c r="AF21" s="7">
        <v>20.134615384615401</v>
      </c>
      <c r="AG21" s="7">
        <v>27.403846153846199</v>
      </c>
      <c r="AH21" s="6">
        <v>61.856763925729403</v>
      </c>
      <c r="AI21" s="6">
        <v>74.482758620689694</v>
      </c>
      <c r="AJ21" s="6">
        <v>88.063660477453595</v>
      </c>
      <c r="AK21" s="6">
        <v>111.08753315649901</v>
      </c>
      <c r="AL21" s="6">
        <v>151.193633952255</v>
      </c>
      <c r="AM21" s="9">
        <f t="shared" si="0"/>
        <v>1.5464190981432351</v>
      </c>
      <c r="AN21" s="9">
        <f t="shared" si="0"/>
        <v>1.8620689655172424</v>
      </c>
      <c r="AO21" s="9">
        <f t="shared" si="0"/>
        <v>2.2015915119363401</v>
      </c>
      <c r="AP21" s="9">
        <f t="shared" si="0"/>
        <v>2.7771883289124752</v>
      </c>
      <c r="AQ21" s="9">
        <f t="shared" si="0"/>
        <v>3.7798408488063751</v>
      </c>
      <c r="AR21" s="6">
        <v>39.215289040895698</v>
      </c>
      <c r="AS21" s="6">
        <v>47.219782001215698</v>
      </c>
      <c r="AT21" s="6">
        <v>55.829656782064198</v>
      </c>
      <c r="AU21" s="6">
        <v>70.426085121471303</v>
      </c>
      <c r="AV21" s="6">
        <v>95.852121583664399</v>
      </c>
    </row>
    <row r="22" spans="1:48" x14ac:dyDescent="0.25">
      <c r="A22" t="s">
        <v>69</v>
      </c>
      <c r="B22" t="s">
        <v>48</v>
      </c>
      <c r="C22" t="s">
        <v>49</v>
      </c>
      <c r="D22" t="s">
        <v>71</v>
      </c>
      <c r="E22" s="5">
        <v>78622</v>
      </c>
      <c r="F22" s="5">
        <v>20741</v>
      </c>
      <c r="G22" s="6">
        <v>26.3806568136145</v>
      </c>
      <c r="H22" s="7">
        <v>7.25</v>
      </c>
      <c r="I22" s="7">
        <v>11.9549702489682</v>
      </c>
      <c r="J22" s="7">
        <v>783</v>
      </c>
      <c r="K22" s="8">
        <v>744</v>
      </c>
      <c r="L22" s="8">
        <v>749</v>
      </c>
      <c r="M22" s="8">
        <v>916</v>
      </c>
      <c r="N22" s="8">
        <v>1251</v>
      </c>
      <c r="O22" s="8">
        <v>1566</v>
      </c>
      <c r="P22" s="8">
        <v>81000</v>
      </c>
      <c r="Q22" s="8">
        <v>24300</v>
      </c>
      <c r="R22" s="8">
        <v>38616.106497706103</v>
      </c>
      <c r="S22" s="8">
        <v>965.40266244265297</v>
      </c>
      <c r="T22" s="8">
        <v>607.5</v>
      </c>
      <c r="U22" s="8">
        <v>377</v>
      </c>
      <c r="V22" s="8">
        <v>621.65845294634698</v>
      </c>
      <c r="W22" s="8">
        <v>234.9</v>
      </c>
      <c r="X22" s="8">
        <v>29760</v>
      </c>
      <c r="Y22" s="8">
        <v>29960</v>
      </c>
      <c r="Z22" s="8">
        <v>36640</v>
      </c>
      <c r="AA22" s="8">
        <v>50040</v>
      </c>
      <c r="AB22" s="8">
        <v>62640</v>
      </c>
      <c r="AC22" s="7">
        <v>14.307692307692299</v>
      </c>
      <c r="AD22" s="7">
        <v>14.403846153846199</v>
      </c>
      <c r="AE22" s="7">
        <v>17.615384615384599</v>
      </c>
      <c r="AF22" s="7">
        <v>24.057692307692299</v>
      </c>
      <c r="AG22" s="7">
        <v>30.115384615384599</v>
      </c>
      <c r="AH22" s="6">
        <v>78.938992042440304</v>
      </c>
      <c r="AI22" s="6">
        <v>79.469496021220195</v>
      </c>
      <c r="AJ22" s="6">
        <v>97.188328912466901</v>
      </c>
      <c r="AK22" s="6">
        <v>132.73209549071601</v>
      </c>
      <c r="AL22" s="6">
        <v>166.15384615384599</v>
      </c>
      <c r="AM22" s="9">
        <f t="shared" si="0"/>
        <v>1.9734748010610077</v>
      </c>
      <c r="AN22" s="9">
        <f t="shared" si="0"/>
        <v>1.986737400530505</v>
      </c>
      <c r="AO22" s="9">
        <f t="shared" si="0"/>
        <v>2.4297082228116724</v>
      </c>
      <c r="AP22" s="9">
        <f t="shared" si="0"/>
        <v>3.3183023872679001</v>
      </c>
      <c r="AQ22" s="9">
        <f t="shared" si="0"/>
        <v>4.1538461538461497</v>
      </c>
      <c r="AR22" s="6">
        <v>47.871946177121302</v>
      </c>
      <c r="AS22" s="6">
        <v>48.1936662455159</v>
      </c>
      <c r="AT22" s="6">
        <v>58.939116529896701</v>
      </c>
      <c r="AU22" s="6">
        <v>80.494361112337003</v>
      </c>
      <c r="AV22" s="6">
        <v>100.76272542119899</v>
      </c>
    </row>
    <row r="23" spans="1:48" x14ac:dyDescent="0.25">
      <c r="A23" t="s">
        <v>69</v>
      </c>
      <c r="B23" t="s">
        <v>48</v>
      </c>
      <c r="C23" t="s">
        <v>49</v>
      </c>
      <c r="D23" t="s">
        <v>72</v>
      </c>
      <c r="E23" s="5">
        <v>9186</v>
      </c>
      <c r="F23" s="5">
        <v>3546</v>
      </c>
      <c r="G23" s="6">
        <v>38.6022207707381</v>
      </c>
      <c r="H23" s="7">
        <v>7.25</v>
      </c>
      <c r="I23" s="7">
        <v>10.4651570250458</v>
      </c>
      <c r="J23" s="7">
        <v>783</v>
      </c>
      <c r="K23" s="8">
        <v>477</v>
      </c>
      <c r="L23" s="8">
        <v>481</v>
      </c>
      <c r="M23" s="8">
        <v>633</v>
      </c>
      <c r="N23" s="8">
        <v>789</v>
      </c>
      <c r="O23" s="8">
        <v>925</v>
      </c>
      <c r="P23" s="8">
        <v>43800</v>
      </c>
      <c r="Q23" s="8">
        <v>13140</v>
      </c>
      <c r="R23" s="8">
        <v>19523.157329234102</v>
      </c>
      <c r="S23" s="8">
        <v>488.07893323085301</v>
      </c>
      <c r="T23" s="8">
        <v>328.5</v>
      </c>
      <c r="U23" s="8">
        <v>377</v>
      </c>
      <c r="V23" s="8">
        <v>544.18816530237996</v>
      </c>
      <c r="W23" s="8">
        <v>234.9</v>
      </c>
      <c r="X23" s="8">
        <v>19080</v>
      </c>
      <c r="Y23" s="8">
        <v>19240</v>
      </c>
      <c r="Z23" s="8">
        <v>25320</v>
      </c>
      <c r="AA23" s="8">
        <v>31560</v>
      </c>
      <c r="AB23" s="8">
        <v>37000</v>
      </c>
      <c r="AC23" s="7">
        <v>9.1730769230769198</v>
      </c>
      <c r="AD23" s="7">
        <v>9.25</v>
      </c>
      <c r="AE23" s="7">
        <v>12.1730769230769</v>
      </c>
      <c r="AF23" s="7">
        <v>15.1730769230769</v>
      </c>
      <c r="AG23" s="7">
        <v>17.788461538461501</v>
      </c>
      <c r="AH23" s="6">
        <v>50.610079575596799</v>
      </c>
      <c r="AI23" s="6">
        <v>51.034482758620697</v>
      </c>
      <c r="AJ23" s="6">
        <v>67.161803713527902</v>
      </c>
      <c r="AK23" s="6">
        <v>83.713527851458906</v>
      </c>
      <c r="AL23" s="6">
        <v>98.143236074270604</v>
      </c>
      <c r="AM23" s="9">
        <f t="shared" si="0"/>
        <v>1.2652519893899199</v>
      </c>
      <c r="AN23" s="9">
        <f t="shared" si="0"/>
        <v>1.2758620689655173</v>
      </c>
      <c r="AO23" s="9">
        <f t="shared" si="0"/>
        <v>1.6790450928381975</v>
      </c>
      <c r="AP23" s="9">
        <f t="shared" si="0"/>
        <v>2.0928381962864728</v>
      </c>
      <c r="AQ23" s="9">
        <f t="shared" si="0"/>
        <v>2.4535809018567649</v>
      </c>
      <c r="AR23" s="6">
        <v>35.061401949816599</v>
      </c>
      <c r="AS23" s="6">
        <v>35.355417899081303</v>
      </c>
      <c r="AT23" s="6">
        <v>46.5280239711403</v>
      </c>
      <c r="AU23" s="6">
        <v>57.994645992464001</v>
      </c>
      <c r="AV23" s="6">
        <v>67.991188267464096</v>
      </c>
    </row>
    <row r="24" spans="1:48" x14ac:dyDescent="0.25">
      <c r="A24" t="s">
        <v>69</v>
      </c>
      <c r="B24" t="s">
        <v>48</v>
      </c>
      <c r="C24" t="s">
        <v>49</v>
      </c>
      <c r="D24" t="s">
        <v>73</v>
      </c>
      <c r="E24" s="5">
        <v>6840</v>
      </c>
      <c r="F24" s="5">
        <v>1705</v>
      </c>
      <c r="G24" s="6">
        <v>24.926900584795302</v>
      </c>
      <c r="H24" s="7">
        <v>7.25</v>
      </c>
      <c r="I24" s="7">
        <v>11.6031263992466</v>
      </c>
      <c r="J24" s="7">
        <v>783</v>
      </c>
      <c r="K24" s="8">
        <v>804</v>
      </c>
      <c r="L24" s="8">
        <v>861</v>
      </c>
      <c r="M24" s="8">
        <v>986</v>
      </c>
      <c r="N24" s="8">
        <v>1291</v>
      </c>
      <c r="O24" s="8">
        <v>1425</v>
      </c>
      <c r="P24" s="8">
        <v>73100</v>
      </c>
      <c r="Q24" s="8">
        <v>21930</v>
      </c>
      <c r="R24" s="8">
        <v>26469.723317828499</v>
      </c>
      <c r="S24" s="8">
        <v>661.74308294571199</v>
      </c>
      <c r="T24" s="8">
        <v>548.25</v>
      </c>
      <c r="U24" s="8">
        <v>377</v>
      </c>
      <c r="V24" s="8">
        <v>603.36257276082301</v>
      </c>
      <c r="W24" s="8">
        <v>234.9</v>
      </c>
      <c r="X24" s="8">
        <v>32160</v>
      </c>
      <c r="Y24" s="8">
        <v>34440</v>
      </c>
      <c r="Z24" s="8">
        <v>39440</v>
      </c>
      <c r="AA24" s="8">
        <v>51640</v>
      </c>
      <c r="AB24" s="8">
        <v>57000</v>
      </c>
      <c r="AC24" s="7">
        <v>15.461538461538501</v>
      </c>
      <c r="AD24" s="7">
        <v>16.557692307692299</v>
      </c>
      <c r="AE24" s="7">
        <v>18.961538461538499</v>
      </c>
      <c r="AF24" s="7">
        <v>24.826923076923102</v>
      </c>
      <c r="AG24" s="7">
        <v>27.403846153846199</v>
      </c>
      <c r="AH24" s="6">
        <v>85.305039787798407</v>
      </c>
      <c r="AI24" s="6">
        <v>91.352785145888603</v>
      </c>
      <c r="AJ24" s="6">
        <v>104.615384615385</v>
      </c>
      <c r="AK24" s="6">
        <v>136.97612732095499</v>
      </c>
      <c r="AL24" s="6">
        <v>151.193633952255</v>
      </c>
      <c r="AM24" s="9">
        <f t="shared" si="0"/>
        <v>2.1326259946949602</v>
      </c>
      <c r="AN24" s="9">
        <f t="shared" si="0"/>
        <v>2.283819628647215</v>
      </c>
      <c r="AO24" s="9">
        <f t="shared" si="0"/>
        <v>2.6153846153846247</v>
      </c>
      <c r="AP24" s="9">
        <f t="shared" si="0"/>
        <v>3.4244031830238746</v>
      </c>
      <c r="AQ24" s="9">
        <f t="shared" si="0"/>
        <v>3.7798408488063751</v>
      </c>
      <c r="AR24" s="6">
        <v>53.301284255741201</v>
      </c>
      <c r="AS24" s="6">
        <v>57.080106647006502</v>
      </c>
      <c r="AT24" s="6">
        <v>65.366997855921497</v>
      </c>
      <c r="AU24" s="6">
        <v>85.587012405674102</v>
      </c>
      <c r="AV24" s="6">
        <v>94.470559781630897</v>
      </c>
    </row>
    <row r="25" spans="1:48" x14ac:dyDescent="0.25">
      <c r="A25" t="s">
        <v>69</v>
      </c>
      <c r="B25" t="s">
        <v>48</v>
      </c>
      <c r="C25" t="s">
        <v>49</v>
      </c>
      <c r="D25" t="s">
        <v>74</v>
      </c>
      <c r="E25" s="5">
        <v>20600</v>
      </c>
      <c r="F25" s="5">
        <v>4403</v>
      </c>
      <c r="G25" s="6">
        <v>21.373786407767</v>
      </c>
      <c r="H25" s="7">
        <v>7.25</v>
      </c>
      <c r="I25" s="7">
        <v>9.7010155472644204</v>
      </c>
      <c r="J25" s="7">
        <v>783</v>
      </c>
      <c r="K25" s="8">
        <v>804</v>
      </c>
      <c r="L25" s="8">
        <v>861</v>
      </c>
      <c r="M25" s="8">
        <v>986</v>
      </c>
      <c r="N25" s="8">
        <v>1291</v>
      </c>
      <c r="O25" s="8">
        <v>1425</v>
      </c>
      <c r="P25" s="8">
        <v>73100</v>
      </c>
      <c r="Q25" s="8">
        <v>21930</v>
      </c>
      <c r="R25" s="8">
        <v>27952.127341659201</v>
      </c>
      <c r="S25" s="8">
        <v>698.80318354148096</v>
      </c>
      <c r="T25" s="8">
        <v>548.25</v>
      </c>
      <c r="U25" s="8">
        <v>377</v>
      </c>
      <c r="V25" s="8">
        <v>504.45280845775</v>
      </c>
      <c r="W25" s="8">
        <v>234.9</v>
      </c>
      <c r="X25" s="8">
        <v>32160</v>
      </c>
      <c r="Y25" s="8">
        <v>34440</v>
      </c>
      <c r="Z25" s="8">
        <v>39440</v>
      </c>
      <c r="AA25" s="8">
        <v>51640</v>
      </c>
      <c r="AB25" s="8">
        <v>57000</v>
      </c>
      <c r="AC25" s="7">
        <v>15.461538461538501</v>
      </c>
      <c r="AD25" s="7">
        <v>16.557692307692299</v>
      </c>
      <c r="AE25" s="7">
        <v>18.961538461538499</v>
      </c>
      <c r="AF25" s="7">
        <v>24.826923076923102</v>
      </c>
      <c r="AG25" s="7">
        <v>27.403846153846199</v>
      </c>
      <c r="AH25" s="6">
        <v>85.305039787798407</v>
      </c>
      <c r="AI25" s="6">
        <v>91.352785145888603</v>
      </c>
      <c r="AJ25" s="6">
        <v>104.615384615385</v>
      </c>
      <c r="AK25" s="6">
        <v>136.97612732095499</v>
      </c>
      <c r="AL25" s="6">
        <v>151.193633952255</v>
      </c>
      <c r="AM25" s="9">
        <f t="shared" si="0"/>
        <v>2.1326259946949602</v>
      </c>
      <c r="AN25" s="9">
        <f t="shared" si="0"/>
        <v>2.283819628647215</v>
      </c>
      <c r="AO25" s="9">
        <f t="shared" si="0"/>
        <v>2.6153846153846247</v>
      </c>
      <c r="AP25" s="9">
        <f t="shared" si="0"/>
        <v>3.4244031830238746</v>
      </c>
      <c r="AQ25" s="9">
        <f t="shared" si="0"/>
        <v>3.7798408488063751</v>
      </c>
      <c r="AR25" s="6">
        <v>63.752246911503804</v>
      </c>
      <c r="AS25" s="6">
        <v>68.271995759707394</v>
      </c>
      <c r="AT25" s="6">
        <v>78.183725689978502</v>
      </c>
      <c r="AU25" s="6">
        <v>102.36834671984001</v>
      </c>
      <c r="AV25" s="6">
        <v>112.99372120509101</v>
      </c>
    </row>
    <row r="26" spans="1:48" x14ac:dyDescent="0.25">
      <c r="A26" t="s">
        <v>69</v>
      </c>
      <c r="B26" t="s">
        <v>48</v>
      </c>
      <c r="C26" t="s">
        <v>49</v>
      </c>
      <c r="D26" t="s">
        <v>75</v>
      </c>
      <c r="E26" s="5">
        <v>3609</v>
      </c>
      <c r="F26" s="5">
        <v>883</v>
      </c>
      <c r="G26" s="6">
        <v>24.466611249653599</v>
      </c>
      <c r="H26" s="7">
        <v>7.25</v>
      </c>
      <c r="I26" s="7">
        <v>5.2399446064095896</v>
      </c>
      <c r="J26" s="7">
        <v>783</v>
      </c>
      <c r="K26" s="8">
        <v>474</v>
      </c>
      <c r="L26" s="8">
        <v>484</v>
      </c>
      <c r="M26" s="8">
        <v>612</v>
      </c>
      <c r="N26" s="8">
        <v>809</v>
      </c>
      <c r="O26" s="8">
        <v>878</v>
      </c>
      <c r="P26" s="8">
        <v>42900</v>
      </c>
      <c r="Q26" s="8">
        <v>12870</v>
      </c>
      <c r="R26" s="8">
        <v>10304.2629348796</v>
      </c>
      <c r="S26" s="8">
        <v>257.60657337198899</v>
      </c>
      <c r="T26" s="8">
        <v>321.75</v>
      </c>
      <c r="U26" s="8">
        <v>377</v>
      </c>
      <c r="V26" s="8">
        <v>272.47711953329798</v>
      </c>
      <c r="W26" s="8">
        <v>234.9</v>
      </c>
      <c r="X26" s="8">
        <v>18960</v>
      </c>
      <c r="Y26" s="8">
        <v>19360</v>
      </c>
      <c r="Z26" s="8">
        <v>24480</v>
      </c>
      <c r="AA26" s="8">
        <v>32360</v>
      </c>
      <c r="AB26" s="8">
        <v>35120</v>
      </c>
      <c r="AC26" s="7">
        <v>9.1153846153846203</v>
      </c>
      <c r="AD26" s="7">
        <v>9.3076923076923102</v>
      </c>
      <c r="AE26" s="7">
        <v>11.7692307692308</v>
      </c>
      <c r="AF26" s="7">
        <v>15.557692307692299</v>
      </c>
      <c r="AG26" s="7">
        <v>16.884615384615401</v>
      </c>
      <c r="AH26" s="6">
        <v>50.291777188328901</v>
      </c>
      <c r="AI26" s="6">
        <v>51.352785145888603</v>
      </c>
      <c r="AJ26" s="6">
        <v>64.933687002652505</v>
      </c>
      <c r="AK26" s="6">
        <v>85.835543766578297</v>
      </c>
      <c r="AL26" s="6">
        <v>93.156498673740103</v>
      </c>
      <c r="AM26" s="9">
        <f t="shared" si="0"/>
        <v>1.2572944297082225</v>
      </c>
      <c r="AN26" s="9">
        <f t="shared" si="0"/>
        <v>1.283819628647215</v>
      </c>
      <c r="AO26" s="9">
        <f t="shared" si="0"/>
        <v>1.6233421750663126</v>
      </c>
      <c r="AP26" s="9">
        <f t="shared" si="0"/>
        <v>2.1458885941644574</v>
      </c>
      <c r="AQ26" s="9">
        <f t="shared" si="0"/>
        <v>2.3289124668435024</v>
      </c>
      <c r="AR26" s="6">
        <v>69.583824258252903</v>
      </c>
      <c r="AS26" s="6">
        <v>71.051837428258196</v>
      </c>
      <c r="AT26" s="6">
        <v>89.842406004326506</v>
      </c>
      <c r="AU26" s="6">
        <v>118.76226545343199</v>
      </c>
      <c r="AV26" s="6">
        <v>128.89155632646799</v>
      </c>
    </row>
    <row r="27" spans="1:48" x14ac:dyDescent="0.25">
      <c r="A27" t="s">
        <v>69</v>
      </c>
      <c r="B27" t="s">
        <v>48</v>
      </c>
      <c r="C27" t="s">
        <v>49</v>
      </c>
      <c r="D27" t="s">
        <v>76</v>
      </c>
      <c r="E27" s="5">
        <v>6708</v>
      </c>
      <c r="F27" s="5">
        <v>2016</v>
      </c>
      <c r="G27" s="6">
        <v>30.053667262969601</v>
      </c>
      <c r="H27" s="7">
        <v>7.25</v>
      </c>
      <c r="I27" s="7">
        <v>10.2522348751978</v>
      </c>
      <c r="J27" s="7">
        <v>783</v>
      </c>
      <c r="K27" s="8">
        <v>474</v>
      </c>
      <c r="L27" s="8">
        <v>521</v>
      </c>
      <c r="M27" s="8">
        <v>612</v>
      </c>
      <c r="N27" s="8">
        <v>782</v>
      </c>
      <c r="O27" s="8">
        <v>993</v>
      </c>
      <c r="P27" s="8">
        <v>45800</v>
      </c>
      <c r="Q27" s="8">
        <v>13740</v>
      </c>
      <c r="R27" s="8">
        <v>24117.573156939001</v>
      </c>
      <c r="S27" s="8">
        <v>602.93932892347402</v>
      </c>
      <c r="T27" s="8">
        <v>343.5</v>
      </c>
      <c r="U27" s="8">
        <v>377</v>
      </c>
      <c r="V27" s="8">
        <v>533.11621351028498</v>
      </c>
      <c r="W27" s="8">
        <v>234.9</v>
      </c>
      <c r="X27" s="8">
        <v>18960</v>
      </c>
      <c r="Y27" s="8">
        <v>20840</v>
      </c>
      <c r="Z27" s="8">
        <v>24480</v>
      </c>
      <c r="AA27" s="8">
        <v>31280</v>
      </c>
      <c r="AB27" s="8">
        <v>39720</v>
      </c>
      <c r="AC27" s="7">
        <v>9.1153846153846203</v>
      </c>
      <c r="AD27" s="7">
        <v>10.0192307692308</v>
      </c>
      <c r="AE27" s="7">
        <v>11.7692307692308</v>
      </c>
      <c r="AF27" s="7">
        <v>15.038461538461499</v>
      </c>
      <c r="AG27" s="7">
        <v>19.096153846153801</v>
      </c>
      <c r="AH27" s="6">
        <v>50.291777188328901</v>
      </c>
      <c r="AI27" s="6">
        <v>55.278514588859402</v>
      </c>
      <c r="AJ27" s="6">
        <v>64.933687002652505</v>
      </c>
      <c r="AK27" s="6">
        <v>82.970822281167102</v>
      </c>
      <c r="AL27" s="6">
        <v>105.35809018567601</v>
      </c>
      <c r="AM27" s="9">
        <f t="shared" si="0"/>
        <v>1.2572944297082225</v>
      </c>
      <c r="AN27" s="9">
        <f t="shared" si="0"/>
        <v>1.381962864721485</v>
      </c>
      <c r="AO27" s="9">
        <f t="shared" si="0"/>
        <v>1.6233421750663126</v>
      </c>
      <c r="AP27" s="9">
        <f t="shared" si="0"/>
        <v>2.0742705570291777</v>
      </c>
      <c r="AQ27" s="9">
        <f t="shared" si="0"/>
        <v>2.6339522546419003</v>
      </c>
      <c r="AR27" s="6">
        <v>35.564478287310997</v>
      </c>
      <c r="AS27" s="6">
        <v>39.090913898078199</v>
      </c>
      <c r="AT27" s="6">
        <v>45.918693484882603</v>
      </c>
      <c r="AU27" s="6">
        <v>58.673886119572202</v>
      </c>
      <c r="AV27" s="6">
        <v>74.505331095569304</v>
      </c>
    </row>
    <row r="28" spans="1:48" x14ac:dyDescent="0.25">
      <c r="A28" t="s">
        <v>69</v>
      </c>
      <c r="B28" t="s">
        <v>48</v>
      </c>
      <c r="C28" t="s">
        <v>49</v>
      </c>
      <c r="D28" t="s">
        <v>77</v>
      </c>
      <c r="E28" s="5">
        <v>45033</v>
      </c>
      <c r="F28" s="5">
        <v>13747</v>
      </c>
      <c r="G28" s="6">
        <v>30.526502786845199</v>
      </c>
      <c r="H28" s="7">
        <v>7.25</v>
      </c>
      <c r="I28" s="7">
        <v>10.474581673592199</v>
      </c>
      <c r="J28" s="7">
        <v>783</v>
      </c>
      <c r="K28" s="8">
        <v>468</v>
      </c>
      <c r="L28" s="8">
        <v>531</v>
      </c>
      <c r="M28" s="8">
        <v>700</v>
      </c>
      <c r="N28" s="8">
        <v>910</v>
      </c>
      <c r="O28" s="8">
        <v>1072</v>
      </c>
      <c r="P28" s="8">
        <v>61500</v>
      </c>
      <c r="Q28" s="8">
        <v>18450</v>
      </c>
      <c r="R28" s="8">
        <v>27130.066928444001</v>
      </c>
      <c r="S28" s="8">
        <v>678.25167321109996</v>
      </c>
      <c r="T28" s="8">
        <v>461.25</v>
      </c>
      <c r="U28" s="8">
        <v>377</v>
      </c>
      <c r="V28" s="8">
        <v>544.67824702679502</v>
      </c>
      <c r="W28" s="8">
        <v>234.9</v>
      </c>
      <c r="X28" s="8">
        <v>18720</v>
      </c>
      <c r="Y28" s="8">
        <v>21240</v>
      </c>
      <c r="Z28" s="8">
        <v>28000</v>
      </c>
      <c r="AA28" s="8">
        <v>36400</v>
      </c>
      <c r="AB28" s="8">
        <v>42880</v>
      </c>
      <c r="AC28" s="7">
        <v>9</v>
      </c>
      <c r="AD28" s="7">
        <v>10.211538461538501</v>
      </c>
      <c r="AE28" s="7">
        <v>13.461538461538501</v>
      </c>
      <c r="AF28" s="7">
        <v>17.5</v>
      </c>
      <c r="AG28" s="7">
        <v>20.615384615384599</v>
      </c>
      <c r="AH28" s="6">
        <v>49.655172413793103</v>
      </c>
      <c r="AI28" s="6">
        <v>56.339522546419097</v>
      </c>
      <c r="AJ28" s="6">
        <v>74.270557029177695</v>
      </c>
      <c r="AK28" s="6">
        <v>96.551724137931004</v>
      </c>
      <c r="AL28" s="6">
        <v>113.740053050398</v>
      </c>
      <c r="AM28" s="9">
        <f t="shared" si="0"/>
        <v>1.2413793103448276</v>
      </c>
      <c r="AN28" s="9">
        <f t="shared" si="0"/>
        <v>1.4084880636604775</v>
      </c>
      <c r="AO28" s="9">
        <f t="shared" si="0"/>
        <v>1.8567639257294424</v>
      </c>
      <c r="AP28" s="9">
        <f t="shared" si="0"/>
        <v>2.4137931034482749</v>
      </c>
      <c r="AQ28" s="9">
        <f t="shared" si="0"/>
        <v>2.84350132625995</v>
      </c>
      <c r="AR28" s="6">
        <v>34.368914312598001</v>
      </c>
      <c r="AS28" s="6">
        <v>38.995498931601503</v>
      </c>
      <c r="AT28" s="6">
        <v>51.406495766706399</v>
      </c>
      <c r="AU28" s="6">
        <v>66.828444496718305</v>
      </c>
      <c r="AV28" s="6">
        <v>78.725376374155999</v>
      </c>
    </row>
    <row r="29" spans="1:48" x14ac:dyDescent="0.25">
      <c r="A29" t="s">
        <v>69</v>
      </c>
      <c r="B29" t="s">
        <v>48</v>
      </c>
      <c r="C29" t="s">
        <v>49</v>
      </c>
      <c r="D29" t="s">
        <v>78</v>
      </c>
      <c r="E29" s="5">
        <v>13516</v>
      </c>
      <c r="F29" s="5">
        <v>4357</v>
      </c>
      <c r="G29" s="6">
        <v>32.235868600177596</v>
      </c>
      <c r="H29" s="7">
        <v>7.25</v>
      </c>
      <c r="I29" s="7">
        <v>13.634145436200599</v>
      </c>
      <c r="J29" s="7">
        <v>783</v>
      </c>
      <c r="K29" s="8">
        <v>486</v>
      </c>
      <c r="L29" s="8">
        <v>593</v>
      </c>
      <c r="M29" s="8">
        <v>683</v>
      </c>
      <c r="N29" s="8">
        <v>887</v>
      </c>
      <c r="O29" s="8">
        <v>977</v>
      </c>
      <c r="P29" s="8">
        <v>51900</v>
      </c>
      <c r="Q29" s="8">
        <v>15570</v>
      </c>
      <c r="R29" s="8">
        <v>29910.351957754599</v>
      </c>
      <c r="S29" s="8">
        <v>747.75879894386401</v>
      </c>
      <c r="T29" s="8">
        <v>389.25</v>
      </c>
      <c r="U29" s="8">
        <v>377</v>
      </c>
      <c r="V29" s="8">
        <v>708.97556268242897</v>
      </c>
      <c r="W29" s="8">
        <v>234.9</v>
      </c>
      <c r="X29" s="8">
        <v>19440</v>
      </c>
      <c r="Y29" s="8">
        <v>23720</v>
      </c>
      <c r="Z29" s="8">
        <v>27320</v>
      </c>
      <c r="AA29" s="8">
        <v>35480</v>
      </c>
      <c r="AB29" s="8">
        <v>39080</v>
      </c>
      <c r="AC29" s="7">
        <v>9.3461538461538503</v>
      </c>
      <c r="AD29" s="7">
        <v>11.403846153846199</v>
      </c>
      <c r="AE29" s="7">
        <v>13.134615384615399</v>
      </c>
      <c r="AF29" s="7">
        <v>17.057692307692299</v>
      </c>
      <c r="AG29" s="7">
        <v>18.788461538461501</v>
      </c>
      <c r="AH29" s="6">
        <v>51.564986737400503</v>
      </c>
      <c r="AI29" s="6">
        <v>62.917771883289099</v>
      </c>
      <c r="AJ29" s="6">
        <v>72.466843501326295</v>
      </c>
      <c r="AK29" s="6">
        <v>94.111405835543806</v>
      </c>
      <c r="AL29" s="6">
        <v>103.660477453581</v>
      </c>
      <c r="AM29" s="9">
        <f t="shared" si="0"/>
        <v>1.2891246684350126</v>
      </c>
      <c r="AN29" s="9">
        <f t="shared" si="0"/>
        <v>1.5729442970822274</v>
      </c>
      <c r="AO29" s="9">
        <f t="shared" si="0"/>
        <v>1.8116710875331574</v>
      </c>
      <c r="AP29" s="9">
        <f t="shared" si="0"/>
        <v>2.3527851458885953</v>
      </c>
      <c r="AQ29" s="9">
        <f t="shared" si="0"/>
        <v>2.5915119363395247</v>
      </c>
      <c r="AR29" s="6">
        <v>27.4198449470504</v>
      </c>
      <c r="AS29" s="6">
        <v>33.456724390125203</v>
      </c>
      <c r="AT29" s="6">
        <v>38.534473454393797</v>
      </c>
      <c r="AU29" s="6">
        <v>50.0440380000693</v>
      </c>
      <c r="AV29" s="6">
        <v>55.121787064337902</v>
      </c>
    </row>
    <row r="30" spans="1:48" x14ac:dyDescent="0.25">
      <c r="A30" t="s">
        <v>69</v>
      </c>
      <c r="B30" t="s">
        <v>48</v>
      </c>
      <c r="C30" t="s">
        <v>49</v>
      </c>
      <c r="D30" t="s">
        <v>79</v>
      </c>
      <c r="E30" s="5">
        <v>10606</v>
      </c>
      <c r="F30" s="5">
        <v>2232</v>
      </c>
      <c r="G30" s="6">
        <v>21.0446916839525</v>
      </c>
      <c r="H30" s="7">
        <v>7.25</v>
      </c>
      <c r="I30" s="7">
        <v>9.2674730735927309</v>
      </c>
      <c r="J30" s="7">
        <v>783</v>
      </c>
      <c r="K30" s="8">
        <v>462</v>
      </c>
      <c r="L30" s="8">
        <v>465</v>
      </c>
      <c r="M30" s="8">
        <v>612</v>
      </c>
      <c r="N30" s="8">
        <v>826</v>
      </c>
      <c r="O30" s="8">
        <v>829</v>
      </c>
      <c r="P30" s="8">
        <v>53400</v>
      </c>
      <c r="Q30" s="8">
        <v>16020</v>
      </c>
      <c r="R30" s="8">
        <v>23354.601575442801</v>
      </c>
      <c r="S30" s="8">
        <v>583.86503938607098</v>
      </c>
      <c r="T30" s="8">
        <v>400.5</v>
      </c>
      <c r="U30" s="8">
        <v>377</v>
      </c>
      <c r="V30" s="8">
        <v>481.90859982682201</v>
      </c>
      <c r="W30" s="8">
        <v>234.9</v>
      </c>
      <c r="X30" s="8">
        <v>18480</v>
      </c>
      <c r="Y30" s="8">
        <v>18600</v>
      </c>
      <c r="Z30" s="8">
        <v>24480</v>
      </c>
      <c r="AA30" s="8">
        <v>33040</v>
      </c>
      <c r="AB30" s="8">
        <v>33160</v>
      </c>
      <c r="AC30" s="7">
        <v>8.8846153846153797</v>
      </c>
      <c r="AD30" s="7">
        <v>8.9423076923076898</v>
      </c>
      <c r="AE30" s="7">
        <v>11.7692307692308</v>
      </c>
      <c r="AF30" s="7">
        <v>15.884615384615399</v>
      </c>
      <c r="AG30" s="7">
        <v>15.942307692307701</v>
      </c>
      <c r="AH30" s="6">
        <v>49.018567639257299</v>
      </c>
      <c r="AI30" s="6">
        <v>49.336870026525197</v>
      </c>
      <c r="AJ30" s="6">
        <v>64.933687002652505</v>
      </c>
      <c r="AK30" s="6">
        <v>87.639257294429697</v>
      </c>
      <c r="AL30" s="6">
        <v>87.957559681697603</v>
      </c>
      <c r="AM30" s="9">
        <f t="shared" si="0"/>
        <v>1.2254641909814326</v>
      </c>
      <c r="AN30" s="9">
        <f t="shared" si="0"/>
        <v>1.23342175066313</v>
      </c>
      <c r="AO30" s="9">
        <f t="shared" si="0"/>
        <v>1.6233421750663126</v>
      </c>
      <c r="AP30" s="9">
        <f t="shared" si="0"/>
        <v>2.1909814323607426</v>
      </c>
      <c r="AQ30" s="9">
        <f t="shared" si="0"/>
        <v>2.1989389920424403</v>
      </c>
      <c r="AR30" s="6">
        <v>38.347520684712698</v>
      </c>
      <c r="AS30" s="6">
        <v>38.596530559288801</v>
      </c>
      <c r="AT30" s="6">
        <v>50.798014413515602</v>
      </c>
      <c r="AU30" s="6">
        <v>68.560718799940901</v>
      </c>
      <c r="AV30" s="6">
        <v>68.809728674517004</v>
      </c>
    </row>
    <row r="31" spans="1:48" x14ac:dyDescent="0.25">
      <c r="A31" t="s">
        <v>69</v>
      </c>
      <c r="B31" t="s">
        <v>48</v>
      </c>
      <c r="C31" t="s">
        <v>49</v>
      </c>
      <c r="D31" t="s">
        <v>80</v>
      </c>
      <c r="E31" s="5">
        <v>16751</v>
      </c>
      <c r="F31" s="5">
        <v>4213</v>
      </c>
      <c r="G31" s="6">
        <v>25.150737269416801</v>
      </c>
      <c r="H31" s="7">
        <v>7.25</v>
      </c>
      <c r="I31" s="7">
        <v>11.665234902679501</v>
      </c>
      <c r="J31" s="7">
        <v>783</v>
      </c>
      <c r="K31" s="8">
        <v>594</v>
      </c>
      <c r="L31" s="8">
        <v>627</v>
      </c>
      <c r="M31" s="8">
        <v>714</v>
      </c>
      <c r="N31" s="8">
        <v>1030</v>
      </c>
      <c r="O31" s="8">
        <v>1122</v>
      </c>
      <c r="P31" s="8">
        <v>56100</v>
      </c>
      <c r="Q31" s="8">
        <v>16830</v>
      </c>
      <c r="R31" s="8">
        <v>28879.925664266601</v>
      </c>
      <c r="S31" s="8">
        <v>721.99814160666494</v>
      </c>
      <c r="T31" s="8">
        <v>420.75</v>
      </c>
      <c r="U31" s="8">
        <v>377</v>
      </c>
      <c r="V31" s="8">
        <v>606.59221493933399</v>
      </c>
      <c r="W31" s="8">
        <v>234.9</v>
      </c>
      <c r="X31" s="8">
        <v>23760</v>
      </c>
      <c r="Y31" s="8">
        <v>25080</v>
      </c>
      <c r="Z31" s="8">
        <v>28560</v>
      </c>
      <c r="AA31" s="8">
        <v>41200</v>
      </c>
      <c r="AB31" s="8">
        <v>44880</v>
      </c>
      <c r="AC31" s="7">
        <v>11.4230769230769</v>
      </c>
      <c r="AD31" s="7">
        <v>12.057692307692299</v>
      </c>
      <c r="AE31" s="7">
        <v>13.7307692307692</v>
      </c>
      <c r="AF31" s="7">
        <v>19.807692307692299</v>
      </c>
      <c r="AG31" s="7">
        <v>21.576923076923102</v>
      </c>
      <c r="AH31" s="6">
        <v>63.023872679045098</v>
      </c>
      <c r="AI31" s="6">
        <v>66.525198938992006</v>
      </c>
      <c r="AJ31" s="6">
        <v>75.755968169761303</v>
      </c>
      <c r="AK31" s="6">
        <v>109.283819628647</v>
      </c>
      <c r="AL31" s="6">
        <v>119.045092838196</v>
      </c>
      <c r="AM31" s="9">
        <f t="shared" si="0"/>
        <v>1.5755968169761274</v>
      </c>
      <c r="AN31" s="9">
        <f t="shared" si="0"/>
        <v>1.6631299734748002</v>
      </c>
      <c r="AO31" s="9">
        <f t="shared" si="0"/>
        <v>1.8938992042440326</v>
      </c>
      <c r="AP31" s="9">
        <f t="shared" si="0"/>
        <v>2.732095490716175</v>
      </c>
      <c r="AQ31" s="9">
        <f t="shared" si="0"/>
        <v>2.9761273209549</v>
      </c>
      <c r="AR31" s="6">
        <v>39.169642166238901</v>
      </c>
      <c r="AS31" s="6">
        <v>41.345733397696598</v>
      </c>
      <c r="AT31" s="6">
        <v>47.082701189721497</v>
      </c>
      <c r="AU31" s="6">
        <v>67.920423284892394</v>
      </c>
      <c r="AV31" s="6">
        <v>73.987101869562395</v>
      </c>
    </row>
    <row r="32" spans="1:48" x14ac:dyDescent="0.25">
      <c r="A32" t="s">
        <v>69</v>
      </c>
      <c r="B32" t="s">
        <v>48</v>
      </c>
      <c r="C32" t="s">
        <v>49</v>
      </c>
      <c r="D32" t="s">
        <v>81</v>
      </c>
      <c r="E32" s="5">
        <v>5350</v>
      </c>
      <c r="F32" s="5">
        <v>1087</v>
      </c>
      <c r="G32" s="6">
        <v>20.317757009345801</v>
      </c>
      <c r="H32" s="7">
        <v>7.25</v>
      </c>
      <c r="I32" s="7">
        <v>12.227878118299801</v>
      </c>
      <c r="J32" s="7">
        <v>783</v>
      </c>
      <c r="K32" s="8">
        <v>466</v>
      </c>
      <c r="L32" s="8">
        <v>469</v>
      </c>
      <c r="M32" s="8">
        <v>618</v>
      </c>
      <c r="N32" s="8">
        <v>770</v>
      </c>
      <c r="O32" s="8">
        <v>844</v>
      </c>
      <c r="P32" s="8">
        <v>48500</v>
      </c>
      <c r="Q32" s="8">
        <v>14550</v>
      </c>
      <c r="R32" s="8">
        <v>16777.081623550399</v>
      </c>
      <c r="S32" s="8">
        <v>419.42704058876001</v>
      </c>
      <c r="T32" s="8">
        <v>363.75</v>
      </c>
      <c r="U32" s="8">
        <v>377</v>
      </c>
      <c r="V32" s="8">
        <v>635.84966215158795</v>
      </c>
      <c r="W32" s="8">
        <v>234.9</v>
      </c>
      <c r="X32" s="8">
        <v>18640</v>
      </c>
      <c r="Y32" s="8">
        <v>18760</v>
      </c>
      <c r="Z32" s="8">
        <v>24720</v>
      </c>
      <c r="AA32" s="8">
        <v>30800</v>
      </c>
      <c r="AB32" s="8">
        <v>33760</v>
      </c>
      <c r="AC32" s="7">
        <v>8.9615384615384599</v>
      </c>
      <c r="AD32" s="7">
        <v>9.0192307692307701</v>
      </c>
      <c r="AE32" s="7">
        <v>11.884615384615399</v>
      </c>
      <c r="AF32" s="7">
        <v>14.807692307692299</v>
      </c>
      <c r="AG32" s="7">
        <v>16.230769230769202</v>
      </c>
      <c r="AH32" s="6">
        <v>49.442970822281197</v>
      </c>
      <c r="AI32" s="6">
        <v>49.761273209549103</v>
      </c>
      <c r="AJ32" s="6">
        <v>65.570291777188302</v>
      </c>
      <c r="AK32" s="6">
        <v>81.697612732095493</v>
      </c>
      <c r="AL32" s="6">
        <v>89.549071618037104</v>
      </c>
      <c r="AM32" s="9">
        <f t="shared" si="0"/>
        <v>1.23607427055703</v>
      </c>
      <c r="AN32" s="9">
        <f t="shared" si="0"/>
        <v>1.2440318302387277</v>
      </c>
      <c r="AO32" s="9">
        <f t="shared" si="0"/>
        <v>1.6392572944297075</v>
      </c>
      <c r="AP32" s="9">
        <f t="shared" si="0"/>
        <v>2.0424403183023871</v>
      </c>
      <c r="AQ32" s="9">
        <f t="shared" si="0"/>
        <v>2.2387267904509276</v>
      </c>
      <c r="AR32" s="6">
        <v>29.315105613056399</v>
      </c>
      <c r="AS32" s="6">
        <v>29.503829468934399</v>
      </c>
      <c r="AT32" s="6">
        <v>38.877114310877303</v>
      </c>
      <c r="AU32" s="6">
        <v>48.439123008698303</v>
      </c>
      <c r="AV32" s="6">
        <v>53.094311453690104</v>
      </c>
    </row>
    <row r="33" spans="1:48" x14ac:dyDescent="0.25">
      <c r="A33" t="s">
        <v>69</v>
      </c>
      <c r="B33" t="s">
        <v>48</v>
      </c>
      <c r="C33" t="s">
        <v>49</v>
      </c>
      <c r="D33" t="s">
        <v>82</v>
      </c>
      <c r="E33" s="5">
        <v>9358</v>
      </c>
      <c r="F33" s="5">
        <v>3044</v>
      </c>
      <c r="G33" s="6">
        <v>32.528318016670198</v>
      </c>
      <c r="H33" s="7">
        <v>7.25</v>
      </c>
      <c r="I33" s="7">
        <v>10.5031314524372</v>
      </c>
      <c r="J33" s="7">
        <v>783</v>
      </c>
      <c r="K33" s="8">
        <v>474</v>
      </c>
      <c r="L33" s="8">
        <v>507</v>
      </c>
      <c r="M33" s="8">
        <v>612</v>
      </c>
      <c r="N33" s="8">
        <v>883</v>
      </c>
      <c r="O33" s="8">
        <v>980</v>
      </c>
      <c r="P33" s="8">
        <v>53700</v>
      </c>
      <c r="Q33" s="8">
        <v>16110</v>
      </c>
      <c r="R33" s="8">
        <v>19384.2467423856</v>
      </c>
      <c r="S33" s="8">
        <v>484.60616855964099</v>
      </c>
      <c r="T33" s="8">
        <v>402.75</v>
      </c>
      <c r="U33" s="8">
        <v>377</v>
      </c>
      <c r="V33" s="8">
        <v>546.16283552673406</v>
      </c>
      <c r="W33" s="8">
        <v>234.9</v>
      </c>
      <c r="X33" s="8">
        <v>18960</v>
      </c>
      <c r="Y33" s="8">
        <v>20280</v>
      </c>
      <c r="Z33" s="8">
        <v>24480</v>
      </c>
      <c r="AA33" s="8">
        <v>35320</v>
      </c>
      <c r="AB33" s="8">
        <v>39200</v>
      </c>
      <c r="AC33" s="7">
        <v>9.1153846153846203</v>
      </c>
      <c r="AD33" s="7">
        <v>9.75</v>
      </c>
      <c r="AE33" s="7">
        <v>11.7692307692308</v>
      </c>
      <c r="AF33" s="7">
        <v>16.980769230769202</v>
      </c>
      <c r="AG33" s="7">
        <v>18.846153846153801</v>
      </c>
      <c r="AH33" s="6">
        <v>50.291777188328901</v>
      </c>
      <c r="AI33" s="6">
        <v>53.7931034482759</v>
      </c>
      <c r="AJ33" s="6">
        <v>64.933687002652505</v>
      </c>
      <c r="AK33" s="6">
        <v>93.687002652519894</v>
      </c>
      <c r="AL33" s="6">
        <v>103.978779840849</v>
      </c>
      <c r="AM33" s="9">
        <f t="shared" si="0"/>
        <v>1.2572944297082225</v>
      </c>
      <c r="AN33" s="9">
        <f t="shared" si="0"/>
        <v>1.3448275862068975</v>
      </c>
      <c r="AO33" s="9">
        <f t="shared" si="0"/>
        <v>1.6233421750663126</v>
      </c>
      <c r="AP33" s="9">
        <f t="shared" si="0"/>
        <v>2.3421750663129974</v>
      </c>
      <c r="AQ33" s="9">
        <f t="shared" si="0"/>
        <v>2.599469496021225</v>
      </c>
      <c r="AR33" s="6">
        <v>34.714921570440602</v>
      </c>
      <c r="AS33" s="6">
        <v>37.131783198762399</v>
      </c>
      <c r="AT33" s="6">
        <v>44.821797470695401</v>
      </c>
      <c r="AU33" s="6">
        <v>64.669358115398794</v>
      </c>
      <c r="AV33" s="6">
        <v>71.773466538041603</v>
      </c>
    </row>
    <row r="34" spans="1:48" x14ac:dyDescent="0.25">
      <c r="A34" t="s">
        <v>69</v>
      </c>
      <c r="B34" t="s">
        <v>48</v>
      </c>
      <c r="C34" t="s">
        <v>49</v>
      </c>
      <c r="D34" t="s">
        <v>83</v>
      </c>
      <c r="E34" s="5">
        <v>5236</v>
      </c>
      <c r="F34" s="5">
        <v>1447</v>
      </c>
      <c r="G34" s="6">
        <v>27.635599694423203</v>
      </c>
      <c r="H34" s="7">
        <v>7.25</v>
      </c>
      <c r="I34" s="7">
        <v>12.6982303587262</v>
      </c>
      <c r="J34" s="7">
        <v>783</v>
      </c>
      <c r="K34" s="8">
        <v>482</v>
      </c>
      <c r="L34" s="8">
        <v>538</v>
      </c>
      <c r="M34" s="8">
        <v>612</v>
      </c>
      <c r="N34" s="8">
        <v>882</v>
      </c>
      <c r="O34" s="8">
        <v>1075</v>
      </c>
      <c r="P34" s="8">
        <v>50100</v>
      </c>
      <c r="Q34" s="8">
        <v>15030</v>
      </c>
      <c r="R34" s="8">
        <v>31252.808748566302</v>
      </c>
      <c r="S34" s="8">
        <v>781.32021871415805</v>
      </c>
      <c r="T34" s="8">
        <v>375.75</v>
      </c>
      <c r="U34" s="8">
        <v>377</v>
      </c>
      <c r="V34" s="8">
        <v>660.30797865375996</v>
      </c>
      <c r="W34" s="8">
        <v>234.9</v>
      </c>
      <c r="X34" s="8">
        <v>19280</v>
      </c>
      <c r="Y34" s="8">
        <v>21520</v>
      </c>
      <c r="Z34" s="8">
        <v>24480</v>
      </c>
      <c r="AA34" s="8">
        <v>35280</v>
      </c>
      <c r="AB34" s="8">
        <v>43000</v>
      </c>
      <c r="AC34" s="7">
        <v>9.2692307692307701</v>
      </c>
      <c r="AD34" s="7">
        <v>10.346153846153801</v>
      </c>
      <c r="AE34" s="7">
        <v>11.7692307692308</v>
      </c>
      <c r="AF34" s="7">
        <v>16.961538461538499</v>
      </c>
      <c r="AG34" s="7">
        <v>20.673076923076898</v>
      </c>
      <c r="AH34" s="6">
        <v>51.140583554376697</v>
      </c>
      <c r="AI34" s="6">
        <v>57.082228116710901</v>
      </c>
      <c r="AJ34" s="6">
        <v>64.933687002652505</v>
      </c>
      <c r="AK34" s="6">
        <v>93.580901856763901</v>
      </c>
      <c r="AL34" s="6">
        <v>114.05835543766599</v>
      </c>
      <c r="AM34" s="9">
        <f t="shared" si="0"/>
        <v>1.2785145888594174</v>
      </c>
      <c r="AN34" s="9">
        <f t="shared" si="0"/>
        <v>1.4270557029177726</v>
      </c>
      <c r="AO34" s="9">
        <f t="shared" si="0"/>
        <v>1.6233421750663126</v>
      </c>
      <c r="AP34" s="9">
        <f t="shared" si="0"/>
        <v>2.3395225464190976</v>
      </c>
      <c r="AQ34" s="9">
        <f t="shared" si="0"/>
        <v>2.8514588859416499</v>
      </c>
      <c r="AR34" s="6">
        <v>29.1984961915926</v>
      </c>
      <c r="AS34" s="6">
        <v>32.590852595595003</v>
      </c>
      <c r="AT34" s="6">
        <v>37.073609272312503</v>
      </c>
      <c r="AU34" s="6">
        <v>53.429613363038698</v>
      </c>
      <c r="AV34" s="6">
        <v>65.121127398261393</v>
      </c>
    </row>
    <row r="35" spans="1:48" x14ac:dyDescent="0.25">
      <c r="A35" t="s">
        <v>69</v>
      </c>
      <c r="B35" t="s">
        <v>48</v>
      </c>
      <c r="C35" t="s">
        <v>49</v>
      </c>
      <c r="D35" t="s">
        <v>84</v>
      </c>
      <c r="E35" s="5">
        <v>5726</v>
      </c>
      <c r="F35" s="5">
        <v>1394</v>
      </c>
      <c r="G35" s="6">
        <v>24.345092560251498</v>
      </c>
      <c r="H35" s="7">
        <v>7.25</v>
      </c>
      <c r="I35" s="7">
        <v>13.7488255061825</v>
      </c>
      <c r="J35" s="7">
        <v>783</v>
      </c>
      <c r="K35" s="8">
        <v>462</v>
      </c>
      <c r="L35" s="8">
        <v>465</v>
      </c>
      <c r="M35" s="8">
        <v>612</v>
      </c>
      <c r="N35" s="8">
        <v>863</v>
      </c>
      <c r="O35" s="8">
        <v>1075</v>
      </c>
      <c r="P35" s="8">
        <v>54100</v>
      </c>
      <c r="Q35" s="8">
        <v>16230</v>
      </c>
      <c r="R35" s="8">
        <v>23612.7264719001</v>
      </c>
      <c r="S35" s="8">
        <v>590.31816179750194</v>
      </c>
      <c r="T35" s="8">
        <v>405.75</v>
      </c>
      <c r="U35" s="8">
        <v>377</v>
      </c>
      <c r="V35" s="8">
        <v>714.93892632149004</v>
      </c>
      <c r="W35" s="8">
        <v>234.9</v>
      </c>
      <c r="X35" s="8">
        <v>18480</v>
      </c>
      <c r="Y35" s="8">
        <v>18600</v>
      </c>
      <c r="Z35" s="8">
        <v>24480</v>
      </c>
      <c r="AA35" s="8">
        <v>34520</v>
      </c>
      <c r="AB35" s="8">
        <v>43000</v>
      </c>
      <c r="AC35" s="7">
        <v>8.8846153846153797</v>
      </c>
      <c r="AD35" s="7">
        <v>8.9423076923076898</v>
      </c>
      <c r="AE35" s="7">
        <v>11.7692307692308</v>
      </c>
      <c r="AF35" s="7">
        <v>16.596153846153801</v>
      </c>
      <c r="AG35" s="7">
        <v>20.673076923076898</v>
      </c>
      <c r="AH35" s="6">
        <v>49.018567639257299</v>
      </c>
      <c r="AI35" s="6">
        <v>49.336870026525197</v>
      </c>
      <c r="AJ35" s="6">
        <v>64.933687002652505</v>
      </c>
      <c r="AK35" s="6">
        <v>91.564986737400503</v>
      </c>
      <c r="AL35" s="6">
        <v>114.05835543766599</v>
      </c>
      <c r="AM35" s="9">
        <f t="shared" si="0"/>
        <v>1.2254641909814326</v>
      </c>
      <c r="AN35" s="9">
        <f t="shared" si="0"/>
        <v>1.23342175066313</v>
      </c>
      <c r="AO35" s="9">
        <f t="shared" si="0"/>
        <v>1.6233421750663126</v>
      </c>
      <c r="AP35" s="9">
        <f t="shared" si="0"/>
        <v>2.2891246684350124</v>
      </c>
      <c r="AQ35" s="9">
        <f t="shared" si="0"/>
        <v>2.8514588859416499</v>
      </c>
      <c r="AR35" s="6">
        <v>25.848361754595601</v>
      </c>
      <c r="AS35" s="6">
        <v>26.0162082594955</v>
      </c>
      <c r="AT35" s="6">
        <v>34.240686999594097</v>
      </c>
      <c r="AU35" s="6">
        <v>48.283844576225</v>
      </c>
      <c r="AV35" s="6">
        <v>60.144997589156297</v>
      </c>
    </row>
    <row r="36" spans="1:48" x14ac:dyDescent="0.25">
      <c r="A36" t="s">
        <v>69</v>
      </c>
      <c r="B36" t="s">
        <v>48</v>
      </c>
      <c r="C36" t="s">
        <v>49</v>
      </c>
      <c r="D36" t="s">
        <v>85</v>
      </c>
      <c r="E36" s="5">
        <v>19789</v>
      </c>
      <c r="F36" s="5">
        <v>6967</v>
      </c>
      <c r="G36" s="6">
        <v>35.206427813431702</v>
      </c>
      <c r="H36" s="7">
        <v>7.25</v>
      </c>
      <c r="I36" s="7">
        <v>10.5078535729722</v>
      </c>
      <c r="J36" s="7">
        <v>783</v>
      </c>
      <c r="K36" s="8">
        <v>515</v>
      </c>
      <c r="L36" s="8">
        <v>541</v>
      </c>
      <c r="M36" s="8">
        <v>665</v>
      </c>
      <c r="N36" s="8">
        <v>959</v>
      </c>
      <c r="O36" s="8">
        <v>1168</v>
      </c>
      <c r="P36" s="8">
        <v>66900</v>
      </c>
      <c r="Q36" s="8">
        <v>20070</v>
      </c>
      <c r="R36" s="8">
        <v>34909.059791958702</v>
      </c>
      <c r="S36" s="8">
        <v>872.72649479896802</v>
      </c>
      <c r="T36" s="8">
        <v>501.75</v>
      </c>
      <c r="U36" s="8">
        <v>377</v>
      </c>
      <c r="V36" s="8">
        <v>546.40838579455601</v>
      </c>
      <c r="W36" s="8">
        <v>234.9</v>
      </c>
      <c r="X36" s="8">
        <v>20600</v>
      </c>
      <c r="Y36" s="8">
        <v>21640</v>
      </c>
      <c r="Z36" s="8">
        <v>26600</v>
      </c>
      <c r="AA36" s="8">
        <v>38360</v>
      </c>
      <c r="AB36" s="8">
        <v>46720</v>
      </c>
      <c r="AC36" s="7">
        <v>9.9038461538461497</v>
      </c>
      <c r="AD36" s="7">
        <v>10.403846153846199</v>
      </c>
      <c r="AE36" s="7">
        <v>12.788461538461499</v>
      </c>
      <c r="AF36" s="7">
        <v>18.442307692307701</v>
      </c>
      <c r="AG36" s="7">
        <v>22.461538461538499</v>
      </c>
      <c r="AH36" s="6">
        <v>54.641909814323597</v>
      </c>
      <c r="AI36" s="6">
        <v>57.4005305039788</v>
      </c>
      <c r="AJ36" s="6">
        <v>70.557029177718803</v>
      </c>
      <c r="AK36" s="6">
        <v>101.75066312997301</v>
      </c>
      <c r="AL36" s="6">
        <v>123.925729442971</v>
      </c>
      <c r="AM36" s="9">
        <f t="shared" si="0"/>
        <v>1.3660477453580899</v>
      </c>
      <c r="AN36" s="9">
        <f t="shared" si="0"/>
        <v>1.43501326259947</v>
      </c>
      <c r="AO36" s="9">
        <f t="shared" si="0"/>
        <v>1.76392572944297</v>
      </c>
      <c r="AP36" s="9">
        <f t="shared" si="0"/>
        <v>2.5437665782493251</v>
      </c>
      <c r="AQ36" s="9">
        <f t="shared" si="0"/>
        <v>3.0981432360742751</v>
      </c>
      <c r="AR36" s="6">
        <v>37.700739109346998</v>
      </c>
      <c r="AS36" s="6">
        <v>39.604077394479098</v>
      </c>
      <c r="AT36" s="6">
        <v>48.681536908185997</v>
      </c>
      <c r="AU36" s="6">
        <v>70.203900593910305</v>
      </c>
      <c r="AV36" s="6">
        <v>85.503812193625805</v>
      </c>
    </row>
    <row r="37" spans="1:48" x14ac:dyDescent="0.25">
      <c r="A37" t="s">
        <v>69</v>
      </c>
      <c r="B37" t="s">
        <v>48</v>
      </c>
      <c r="C37" t="s">
        <v>49</v>
      </c>
      <c r="D37" t="s">
        <v>86</v>
      </c>
      <c r="E37" s="5">
        <v>21799</v>
      </c>
      <c r="F37" s="5">
        <v>5950</v>
      </c>
      <c r="G37" s="6">
        <v>27.294830038075101</v>
      </c>
      <c r="H37" s="7">
        <v>7.25</v>
      </c>
      <c r="I37" s="7">
        <v>11.428911227749101</v>
      </c>
      <c r="J37" s="7">
        <v>783</v>
      </c>
      <c r="K37" s="8">
        <v>498</v>
      </c>
      <c r="L37" s="8">
        <v>565</v>
      </c>
      <c r="M37" s="8">
        <v>714</v>
      </c>
      <c r="N37" s="8">
        <v>913</v>
      </c>
      <c r="O37" s="8">
        <v>1191</v>
      </c>
      <c r="P37" s="8">
        <v>64200</v>
      </c>
      <c r="Q37" s="8">
        <v>19260</v>
      </c>
      <c r="R37" s="8">
        <v>26226.111467758401</v>
      </c>
      <c r="S37" s="8">
        <v>655.652786693959</v>
      </c>
      <c r="T37" s="8">
        <v>481.5</v>
      </c>
      <c r="U37" s="8">
        <v>377</v>
      </c>
      <c r="V37" s="8">
        <v>594.30338384295396</v>
      </c>
      <c r="W37" s="8">
        <v>234.9</v>
      </c>
      <c r="X37" s="8">
        <v>19920</v>
      </c>
      <c r="Y37" s="8">
        <v>22600</v>
      </c>
      <c r="Z37" s="8">
        <v>28560</v>
      </c>
      <c r="AA37" s="8">
        <v>36520</v>
      </c>
      <c r="AB37" s="8">
        <v>47640</v>
      </c>
      <c r="AC37" s="7">
        <v>9.5769230769230802</v>
      </c>
      <c r="AD37" s="7">
        <v>10.865384615384601</v>
      </c>
      <c r="AE37" s="7">
        <v>13.7307692307692</v>
      </c>
      <c r="AF37" s="7">
        <v>17.557692307692299</v>
      </c>
      <c r="AG37" s="7">
        <v>22.903846153846199</v>
      </c>
      <c r="AH37" s="6">
        <v>52.838196286472098</v>
      </c>
      <c r="AI37" s="6">
        <v>59.946949602121997</v>
      </c>
      <c r="AJ37" s="6">
        <v>75.755968169761303</v>
      </c>
      <c r="AK37" s="6">
        <v>96.870026525198895</v>
      </c>
      <c r="AL37" s="6">
        <v>126.366047745358</v>
      </c>
      <c r="AM37" s="9">
        <f t="shared" si="0"/>
        <v>1.3209549071618025</v>
      </c>
      <c r="AN37" s="9">
        <f t="shared" si="0"/>
        <v>1.4986737400530499</v>
      </c>
      <c r="AO37" s="9">
        <f t="shared" si="0"/>
        <v>1.8938992042440326</v>
      </c>
      <c r="AP37" s="9">
        <f t="shared" si="0"/>
        <v>2.4217506631299726</v>
      </c>
      <c r="AQ37" s="9">
        <f t="shared" si="0"/>
        <v>3.1591511936339502</v>
      </c>
      <c r="AR37" s="6">
        <v>33.518234190744401</v>
      </c>
      <c r="AS37" s="6">
        <v>38.027715497531297</v>
      </c>
      <c r="AT37" s="6">
        <v>48.056263478296202</v>
      </c>
      <c r="AU37" s="6">
        <v>61.450096016364803</v>
      </c>
      <c r="AV37" s="6">
        <v>80.161078154973097</v>
      </c>
    </row>
    <row r="38" spans="1:48" x14ac:dyDescent="0.25">
      <c r="A38" t="s">
        <v>69</v>
      </c>
      <c r="B38" t="s">
        <v>48</v>
      </c>
      <c r="C38" t="s">
        <v>49</v>
      </c>
      <c r="D38" t="s">
        <v>87</v>
      </c>
      <c r="E38" s="5">
        <v>4574</v>
      </c>
      <c r="F38" s="5">
        <v>1070</v>
      </c>
      <c r="G38" s="6">
        <v>23.3930913860953</v>
      </c>
      <c r="H38" s="7">
        <v>7.25</v>
      </c>
      <c r="I38" s="7">
        <v>10.2462601803899</v>
      </c>
      <c r="J38" s="7">
        <v>783</v>
      </c>
      <c r="K38" s="8">
        <v>474</v>
      </c>
      <c r="L38" s="8">
        <v>510</v>
      </c>
      <c r="M38" s="8">
        <v>612</v>
      </c>
      <c r="N38" s="8">
        <v>874</v>
      </c>
      <c r="O38" s="8">
        <v>878</v>
      </c>
      <c r="P38" s="8">
        <v>40000</v>
      </c>
      <c r="Q38" s="8">
        <v>12000</v>
      </c>
      <c r="R38" s="8">
        <v>20025.930721931902</v>
      </c>
      <c r="S38" s="8">
        <v>500.64826804829897</v>
      </c>
      <c r="T38" s="8">
        <v>300</v>
      </c>
      <c r="U38" s="8">
        <v>377</v>
      </c>
      <c r="V38" s="8">
        <v>532.80552938027301</v>
      </c>
      <c r="W38" s="8">
        <v>234.9</v>
      </c>
      <c r="X38" s="8">
        <v>18960</v>
      </c>
      <c r="Y38" s="8">
        <v>20400</v>
      </c>
      <c r="Z38" s="8">
        <v>24480</v>
      </c>
      <c r="AA38" s="8">
        <v>34960</v>
      </c>
      <c r="AB38" s="8">
        <v>35120</v>
      </c>
      <c r="AC38" s="7">
        <v>9.1153846153846203</v>
      </c>
      <c r="AD38" s="7">
        <v>9.8076923076923102</v>
      </c>
      <c r="AE38" s="7">
        <v>11.7692307692308</v>
      </c>
      <c r="AF38" s="7">
        <v>16.807692307692299</v>
      </c>
      <c r="AG38" s="7">
        <v>16.884615384615401</v>
      </c>
      <c r="AH38" s="6">
        <v>50.291777188328901</v>
      </c>
      <c r="AI38" s="6">
        <v>54.111405835543799</v>
      </c>
      <c r="AJ38" s="6">
        <v>64.933687002652505</v>
      </c>
      <c r="AK38" s="6">
        <v>92.732095490716205</v>
      </c>
      <c r="AL38" s="6">
        <v>93.156498673740103</v>
      </c>
      <c r="AM38" s="9">
        <f t="shared" si="0"/>
        <v>1.2572944297082225</v>
      </c>
      <c r="AN38" s="9">
        <f t="shared" si="0"/>
        <v>1.3527851458885949</v>
      </c>
      <c r="AO38" s="9">
        <f t="shared" si="0"/>
        <v>1.6233421750663126</v>
      </c>
      <c r="AP38" s="9">
        <f t="shared" si="0"/>
        <v>2.3183023872679049</v>
      </c>
      <c r="AQ38" s="9">
        <f t="shared" si="0"/>
        <v>2.3289124668435024</v>
      </c>
      <c r="AR38" s="6">
        <v>35.585216283421701</v>
      </c>
      <c r="AS38" s="6">
        <v>38.287890937858698</v>
      </c>
      <c r="AT38" s="6">
        <v>45.945469125430499</v>
      </c>
      <c r="AU38" s="6">
        <v>65.614934666056001</v>
      </c>
      <c r="AV38" s="6">
        <v>65.915231849882304</v>
      </c>
    </row>
    <row r="39" spans="1:48" x14ac:dyDescent="0.25">
      <c r="A39" t="s">
        <v>69</v>
      </c>
      <c r="B39" t="s">
        <v>48</v>
      </c>
      <c r="C39" t="s">
        <v>49</v>
      </c>
      <c r="D39" t="s">
        <v>88</v>
      </c>
      <c r="E39" s="5">
        <v>4103</v>
      </c>
      <c r="F39" s="5">
        <v>739</v>
      </c>
      <c r="G39" s="6">
        <v>18.011211308798401</v>
      </c>
      <c r="H39" s="7">
        <v>7.25</v>
      </c>
      <c r="I39" s="7">
        <v>13.0328463292165</v>
      </c>
      <c r="J39" s="7">
        <v>783</v>
      </c>
      <c r="K39" s="8">
        <v>499</v>
      </c>
      <c r="L39" s="8">
        <v>503</v>
      </c>
      <c r="M39" s="8">
        <v>662</v>
      </c>
      <c r="N39" s="8">
        <v>825</v>
      </c>
      <c r="O39" s="8">
        <v>949</v>
      </c>
      <c r="P39" s="8">
        <v>49100</v>
      </c>
      <c r="Q39" s="8">
        <v>14730</v>
      </c>
      <c r="R39" s="8">
        <v>26693.638890658902</v>
      </c>
      <c r="S39" s="8">
        <v>667.340972266471</v>
      </c>
      <c r="T39" s="8">
        <v>368.25</v>
      </c>
      <c r="U39" s="8">
        <v>377</v>
      </c>
      <c r="V39" s="8">
        <v>677.70800911925699</v>
      </c>
      <c r="W39" s="8">
        <v>234.9</v>
      </c>
      <c r="X39" s="8">
        <v>19960</v>
      </c>
      <c r="Y39" s="8">
        <v>20120</v>
      </c>
      <c r="Z39" s="8">
        <v>26480</v>
      </c>
      <c r="AA39" s="8">
        <v>33000</v>
      </c>
      <c r="AB39" s="8">
        <v>37960</v>
      </c>
      <c r="AC39" s="7">
        <v>9.5961538461538503</v>
      </c>
      <c r="AD39" s="7">
        <v>9.6730769230769198</v>
      </c>
      <c r="AE39" s="7">
        <v>12.7307692307692</v>
      </c>
      <c r="AF39" s="7">
        <v>15.865384615384601</v>
      </c>
      <c r="AG39" s="7">
        <v>18.25</v>
      </c>
      <c r="AH39" s="6">
        <v>52.944297082228097</v>
      </c>
      <c r="AI39" s="6">
        <v>53.368700265252002</v>
      </c>
      <c r="AJ39" s="6">
        <v>70.238726790450897</v>
      </c>
      <c r="AK39" s="6">
        <v>87.533156498673705</v>
      </c>
      <c r="AL39" s="6">
        <v>100.68965517241401</v>
      </c>
      <c r="AM39" s="9">
        <f t="shared" si="0"/>
        <v>1.3236074270557023</v>
      </c>
      <c r="AN39" s="9">
        <f t="shared" si="0"/>
        <v>1.3342175066313</v>
      </c>
      <c r="AO39" s="9">
        <f t="shared" si="0"/>
        <v>1.7559681697612723</v>
      </c>
      <c r="AP39" s="9">
        <f t="shared" si="0"/>
        <v>2.1883289124668428</v>
      </c>
      <c r="AQ39" s="9">
        <f t="shared" si="0"/>
        <v>2.5172413793103501</v>
      </c>
      <c r="AR39" s="6">
        <v>29.452212060972698</v>
      </c>
      <c r="AS39" s="6">
        <v>29.688301937213001</v>
      </c>
      <c r="AT39" s="6">
        <v>39.072874517763402</v>
      </c>
      <c r="AU39" s="6">
        <v>48.6935369745541</v>
      </c>
      <c r="AV39" s="6">
        <v>56.012323138002202</v>
      </c>
    </row>
    <row r="40" spans="1:48" x14ac:dyDescent="0.25">
      <c r="A40" t="s">
        <v>69</v>
      </c>
      <c r="B40" t="s">
        <v>48</v>
      </c>
      <c r="C40" t="s">
        <v>49</v>
      </c>
      <c r="D40" t="s">
        <v>89</v>
      </c>
      <c r="E40" s="5">
        <v>15008</v>
      </c>
      <c r="F40" s="5">
        <v>3898</v>
      </c>
      <c r="G40" s="6">
        <v>25.9728144989339</v>
      </c>
      <c r="H40" s="7">
        <v>7.25</v>
      </c>
      <c r="I40" s="7">
        <v>10.648167193361299</v>
      </c>
      <c r="J40" s="7">
        <v>783</v>
      </c>
      <c r="K40" s="8">
        <v>474</v>
      </c>
      <c r="L40" s="8">
        <v>489</v>
      </c>
      <c r="M40" s="8">
        <v>612</v>
      </c>
      <c r="N40" s="8">
        <v>818</v>
      </c>
      <c r="O40" s="8">
        <v>1019</v>
      </c>
      <c r="P40" s="8">
        <v>54800</v>
      </c>
      <c r="Q40" s="8">
        <v>16440</v>
      </c>
      <c r="R40" s="8">
        <v>24846.3354148082</v>
      </c>
      <c r="S40" s="8">
        <v>621.158385370205</v>
      </c>
      <c r="T40" s="8">
        <v>411</v>
      </c>
      <c r="U40" s="8">
        <v>377</v>
      </c>
      <c r="V40" s="8">
        <v>553.70469405478798</v>
      </c>
      <c r="W40" s="8">
        <v>234.9</v>
      </c>
      <c r="X40" s="8">
        <v>18960</v>
      </c>
      <c r="Y40" s="8">
        <v>19560</v>
      </c>
      <c r="Z40" s="8">
        <v>24480</v>
      </c>
      <c r="AA40" s="8">
        <v>32720</v>
      </c>
      <c r="AB40" s="8">
        <v>40760</v>
      </c>
      <c r="AC40" s="7">
        <v>9.1153846153846203</v>
      </c>
      <c r="AD40" s="7">
        <v>9.4038461538461497</v>
      </c>
      <c r="AE40" s="7">
        <v>11.7692307692308</v>
      </c>
      <c r="AF40" s="7">
        <v>15.7307692307692</v>
      </c>
      <c r="AG40" s="7">
        <v>19.596153846153801</v>
      </c>
      <c r="AH40" s="6">
        <v>50.291777188328901</v>
      </c>
      <c r="AI40" s="6">
        <v>51.883289124668401</v>
      </c>
      <c r="AJ40" s="6">
        <v>64.933687002652505</v>
      </c>
      <c r="AK40" s="6">
        <v>86.790450928382</v>
      </c>
      <c r="AL40" s="6">
        <v>108.116710875332</v>
      </c>
      <c r="AM40" s="9">
        <f t="shared" si="0"/>
        <v>1.2572944297082225</v>
      </c>
      <c r="AN40" s="9">
        <f t="shared" si="0"/>
        <v>1.29708222811671</v>
      </c>
      <c r="AO40" s="9">
        <f t="shared" si="0"/>
        <v>1.6233421750663126</v>
      </c>
      <c r="AP40" s="9">
        <f t="shared" si="0"/>
        <v>2.1697612732095499</v>
      </c>
      <c r="AQ40" s="9">
        <f t="shared" si="0"/>
        <v>2.7029177718833002</v>
      </c>
      <c r="AR40" s="6">
        <v>34.242079223052301</v>
      </c>
      <c r="AS40" s="6">
        <v>35.325689325047598</v>
      </c>
      <c r="AT40" s="6">
        <v>44.211292161409297</v>
      </c>
      <c r="AU40" s="6">
        <v>59.092870895478399</v>
      </c>
      <c r="AV40" s="6">
        <v>73.613246262215796</v>
      </c>
    </row>
    <row r="41" spans="1:48" x14ac:dyDescent="0.25">
      <c r="A41" t="s">
        <v>69</v>
      </c>
      <c r="B41" t="s">
        <v>48</v>
      </c>
      <c r="C41" t="s">
        <v>49</v>
      </c>
      <c r="D41" t="s">
        <v>90</v>
      </c>
      <c r="E41" s="5">
        <v>5025</v>
      </c>
      <c r="F41" s="5">
        <v>1316</v>
      </c>
      <c r="G41" s="6">
        <v>26.189054726368198</v>
      </c>
      <c r="H41" s="7">
        <v>7.25</v>
      </c>
      <c r="I41" s="7">
        <v>10.421729798378999</v>
      </c>
      <c r="J41" s="7">
        <v>783</v>
      </c>
      <c r="K41" s="8">
        <v>462</v>
      </c>
      <c r="L41" s="8">
        <v>465</v>
      </c>
      <c r="M41" s="8">
        <v>612</v>
      </c>
      <c r="N41" s="8">
        <v>763</v>
      </c>
      <c r="O41" s="8">
        <v>904</v>
      </c>
      <c r="P41" s="8">
        <v>55600</v>
      </c>
      <c r="Q41" s="8">
        <v>16680</v>
      </c>
      <c r="R41" s="8">
        <v>23276.853112654499</v>
      </c>
      <c r="S41" s="8">
        <v>581.92132781636303</v>
      </c>
      <c r="T41" s="8">
        <v>417</v>
      </c>
      <c r="U41" s="8">
        <v>377</v>
      </c>
      <c r="V41" s="8">
        <v>541.92994951571097</v>
      </c>
      <c r="W41" s="8">
        <v>234.9</v>
      </c>
      <c r="X41" s="8">
        <v>18480</v>
      </c>
      <c r="Y41" s="8">
        <v>18600</v>
      </c>
      <c r="Z41" s="8">
        <v>24480</v>
      </c>
      <c r="AA41" s="8">
        <v>30520</v>
      </c>
      <c r="AB41" s="8">
        <v>36160</v>
      </c>
      <c r="AC41" s="7">
        <v>8.8846153846153797</v>
      </c>
      <c r="AD41" s="7">
        <v>8.9423076923076898</v>
      </c>
      <c r="AE41" s="7">
        <v>11.7692307692308</v>
      </c>
      <c r="AF41" s="7">
        <v>14.6730769230769</v>
      </c>
      <c r="AG41" s="7">
        <v>17.384615384615401</v>
      </c>
      <c r="AH41" s="6">
        <v>49.018567639257299</v>
      </c>
      <c r="AI41" s="6">
        <v>49.336870026525197</v>
      </c>
      <c r="AJ41" s="6">
        <v>64.933687002652505</v>
      </c>
      <c r="AK41" s="6">
        <v>80.954907161803703</v>
      </c>
      <c r="AL41" s="6">
        <v>95.915119363395206</v>
      </c>
      <c r="AM41" s="9">
        <f t="shared" si="0"/>
        <v>1.2254641909814326</v>
      </c>
      <c r="AN41" s="9">
        <f t="shared" si="0"/>
        <v>1.23342175066313</v>
      </c>
      <c r="AO41" s="9">
        <f t="shared" si="0"/>
        <v>1.6233421750663126</v>
      </c>
      <c r="AP41" s="9">
        <f t="shared" si="0"/>
        <v>2.0238726790450925</v>
      </c>
      <c r="AQ41" s="9">
        <f t="shared" si="0"/>
        <v>2.3978779840848801</v>
      </c>
      <c r="AR41" s="6">
        <v>34.100348239683797</v>
      </c>
      <c r="AS41" s="6">
        <v>34.321779072409001</v>
      </c>
      <c r="AT41" s="6">
        <v>45.1718898759448</v>
      </c>
      <c r="AU41" s="6">
        <v>56.317241789780802</v>
      </c>
      <c r="AV41" s="6">
        <v>66.724490927866199</v>
      </c>
    </row>
    <row r="42" spans="1:48" x14ac:dyDescent="0.25">
      <c r="A42" t="s">
        <v>69</v>
      </c>
      <c r="B42" t="s">
        <v>48</v>
      </c>
      <c r="C42" t="s">
        <v>49</v>
      </c>
      <c r="D42" t="s">
        <v>91</v>
      </c>
      <c r="E42" s="5">
        <v>30730</v>
      </c>
      <c r="F42" s="5">
        <v>7811</v>
      </c>
      <c r="G42" s="6">
        <v>25.418158151643301</v>
      </c>
      <c r="H42" s="7">
        <v>7.25</v>
      </c>
      <c r="I42" s="7">
        <v>11.2877329421438</v>
      </c>
      <c r="J42" s="7">
        <v>783</v>
      </c>
      <c r="K42" s="8">
        <v>469</v>
      </c>
      <c r="L42" s="8">
        <v>525</v>
      </c>
      <c r="M42" s="8">
        <v>645</v>
      </c>
      <c r="N42" s="8">
        <v>871</v>
      </c>
      <c r="O42" s="8">
        <v>874</v>
      </c>
      <c r="P42" s="8">
        <v>59700</v>
      </c>
      <c r="Q42" s="8">
        <v>17910</v>
      </c>
      <c r="R42" s="8">
        <v>25723.338075060499</v>
      </c>
      <c r="S42" s="8">
        <v>643.08345187651298</v>
      </c>
      <c r="T42" s="8">
        <v>447.75</v>
      </c>
      <c r="U42" s="8">
        <v>377</v>
      </c>
      <c r="V42" s="8">
        <v>586.96211299147706</v>
      </c>
      <c r="W42" s="8">
        <v>234.9</v>
      </c>
      <c r="X42" s="8">
        <v>18760</v>
      </c>
      <c r="Y42" s="8">
        <v>21000</v>
      </c>
      <c r="Z42" s="8">
        <v>25800</v>
      </c>
      <c r="AA42" s="8">
        <v>34840</v>
      </c>
      <c r="AB42" s="8">
        <v>34960</v>
      </c>
      <c r="AC42" s="7">
        <v>9.0192307692307701</v>
      </c>
      <c r="AD42" s="7">
        <v>10.096153846153801</v>
      </c>
      <c r="AE42" s="7">
        <v>12.403846153846199</v>
      </c>
      <c r="AF42" s="7">
        <v>16.75</v>
      </c>
      <c r="AG42" s="7">
        <v>16.807692307692299</v>
      </c>
      <c r="AH42" s="6">
        <v>49.761273209549103</v>
      </c>
      <c r="AI42" s="6">
        <v>55.7029177718833</v>
      </c>
      <c r="AJ42" s="6">
        <v>68.435013262599497</v>
      </c>
      <c r="AK42" s="6">
        <v>92.413793103448299</v>
      </c>
      <c r="AL42" s="6">
        <v>92.732095490716205</v>
      </c>
      <c r="AM42" s="9">
        <f t="shared" si="0"/>
        <v>1.2440318302387277</v>
      </c>
      <c r="AN42" s="9">
        <f t="shared" si="0"/>
        <v>1.3925729442970824</v>
      </c>
      <c r="AO42" s="9">
        <f t="shared" si="0"/>
        <v>1.7108753315649874</v>
      </c>
      <c r="AP42" s="9">
        <f t="shared" si="0"/>
        <v>2.3103448275862073</v>
      </c>
      <c r="AQ42" s="9">
        <f t="shared" si="0"/>
        <v>2.3183023872679049</v>
      </c>
      <c r="AR42" s="6">
        <v>31.961177024508199</v>
      </c>
      <c r="AS42" s="6">
        <v>35.777436967733102</v>
      </c>
      <c r="AT42" s="6">
        <v>43.955136846072101</v>
      </c>
      <c r="AU42" s="6">
        <v>59.3564716169438</v>
      </c>
      <c r="AV42" s="6">
        <v>59.5609141139023</v>
      </c>
    </row>
    <row r="43" spans="1:48" x14ac:dyDescent="0.25">
      <c r="A43" t="s">
        <v>69</v>
      </c>
      <c r="B43" t="s">
        <v>48</v>
      </c>
      <c r="C43" t="s">
        <v>49</v>
      </c>
      <c r="D43" t="s">
        <v>92</v>
      </c>
      <c r="E43" s="5">
        <v>18670</v>
      </c>
      <c r="F43" s="5">
        <v>7431</v>
      </c>
      <c r="G43" s="6">
        <v>39.801821103374401</v>
      </c>
      <c r="H43" s="7">
        <v>7.25</v>
      </c>
      <c r="I43" s="7">
        <v>17.7273633941392</v>
      </c>
      <c r="J43" s="7">
        <v>783</v>
      </c>
      <c r="K43" s="8">
        <v>498</v>
      </c>
      <c r="L43" s="8">
        <v>501</v>
      </c>
      <c r="M43" s="8">
        <v>612</v>
      </c>
      <c r="N43" s="8">
        <v>829</v>
      </c>
      <c r="O43" s="8">
        <v>1075</v>
      </c>
      <c r="P43" s="8">
        <v>57500</v>
      </c>
      <c r="Q43" s="8">
        <v>17250</v>
      </c>
      <c r="R43" s="8">
        <v>31396.902566267399</v>
      </c>
      <c r="S43" s="8">
        <v>784.92256415668396</v>
      </c>
      <c r="T43" s="8">
        <v>431.25</v>
      </c>
      <c r="U43" s="8">
        <v>377</v>
      </c>
      <c r="V43" s="8">
        <v>921.82289649523898</v>
      </c>
      <c r="W43" s="8">
        <v>234.9</v>
      </c>
      <c r="X43" s="8">
        <v>19920</v>
      </c>
      <c r="Y43" s="8">
        <v>20040</v>
      </c>
      <c r="Z43" s="8">
        <v>24480</v>
      </c>
      <c r="AA43" s="8">
        <v>33160</v>
      </c>
      <c r="AB43" s="8">
        <v>43000</v>
      </c>
      <c r="AC43" s="7">
        <v>9.5769230769230802</v>
      </c>
      <c r="AD43" s="7">
        <v>9.6346153846153797</v>
      </c>
      <c r="AE43" s="7">
        <v>11.7692307692308</v>
      </c>
      <c r="AF43" s="7">
        <v>15.942307692307701</v>
      </c>
      <c r="AG43" s="7">
        <v>20.673076923076898</v>
      </c>
      <c r="AH43" s="6">
        <v>52.838196286472098</v>
      </c>
      <c r="AI43" s="6">
        <v>53.156498673740103</v>
      </c>
      <c r="AJ43" s="6">
        <v>64.933687002652505</v>
      </c>
      <c r="AK43" s="6">
        <v>87.957559681697603</v>
      </c>
      <c r="AL43" s="6">
        <v>114.05835543766599</v>
      </c>
      <c r="AM43" s="9">
        <f t="shared" si="0"/>
        <v>1.3209549071618025</v>
      </c>
      <c r="AN43" s="9">
        <f t="shared" si="0"/>
        <v>1.3289124668435026</v>
      </c>
      <c r="AO43" s="9">
        <f t="shared" si="0"/>
        <v>1.6233421750663126</v>
      </c>
      <c r="AP43" s="9">
        <f t="shared" si="0"/>
        <v>2.1989389920424403</v>
      </c>
      <c r="AQ43" s="9">
        <f t="shared" si="0"/>
        <v>2.8514588859416499</v>
      </c>
      <c r="AR43" s="6">
        <v>21.609356933675301</v>
      </c>
      <c r="AS43" s="6">
        <v>21.739533782673298</v>
      </c>
      <c r="AT43" s="6">
        <v>26.556077195600899</v>
      </c>
      <c r="AU43" s="6">
        <v>35.972202606459398</v>
      </c>
      <c r="AV43" s="6">
        <v>46.646704224299</v>
      </c>
    </row>
    <row r="44" spans="1:48" x14ac:dyDescent="0.25">
      <c r="A44" t="s">
        <v>69</v>
      </c>
      <c r="B44" t="s">
        <v>48</v>
      </c>
      <c r="C44" t="s">
        <v>49</v>
      </c>
      <c r="D44" t="s">
        <v>93</v>
      </c>
      <c r="E44" s="5">
        <v>16336</v>
      </c>
      <c r="F44" s="5">
        <v>6569</v>
      </c>
      <c r="G44" s="6">
        <v>40.211802154750195</v>
      </c>
      <c r="H44" s="7">
        <v>7.25</v>
      </c>
      <c r="I44" s="7">
        <v>11.4949936899486</v>
      </c>
      <c r="J44" s="7">
        <v>783</v>
      </c>
      <c r="K44" s="8">
        <v>489</v>
      </c>
      <c r="L44" s="8">
        <v>503</v>
      </c>
      <c r="M44" s="8">
        <v>618</v>
      </c>
      <c r="N44" s="8">
        <v>783</v>
      </c>
      <c r="O44" s="8">
        <v>837</v>
      </c>
      <c r="P44" s="8">
        <v>40600</v>
      </c>
      <c r="Q44" s="8">
        <v>12180</v>
      </c>
      <c r="R44" s="8">
        <v>19877.690319548899</v>
      </c>
      <c r="S44" s="8">
        <v>496.94225798872202</v>
      </c>
      <c r="T44" s="8">
        <v>304.5</v>
      </c>
      <c r="U44" s="8">
        <v>377</v>
      </c>
      <c r="V44" s="8">
        <v>597.73967187732705</v>
      </c>
      <c r="W44" s="8">
        <v>234.9</v>
      </c>
      <c r="X44" s="8">
        <v>19560</v>
      </c>
      <c r="Y44" s="8">
        <v>20120</v>
      </c>
      <c r="Z44" s="8">
        <v>24720</v>
      </c>
      <c r="AA44" s="8">
        <v>31320</v>
      </c>
      <c r="AB44" s="8">
        <v>33480</v>
      </c>
      <c r="AC44" s="7">
        <v>9.4038461538461497</v>
      </c>
      <c r="AD44" s="7">
        <v>9.6730769230769198</v>
      </c>
      <c r="AE44" s="7">
        <v>11.884615384615399</v>
      </c>
      <c r="AF44" s="7">
        <v>15.057692307692299</v>
      </c>
      <c r="AG44" s="7">
        <v>16.096153846153801</v>
      </c>
      <c r="AH44" s="6">
        <v>51.883289124668401</v>
      </c>
      <c r="AI44" s="6">
        <v>53.368700265252002</v>
      </c>
      <c r="AJ44" s="6">
        <v>65.570291777188302</v>
      </c>
      <c r="AK44" s="6">
        <v>83.076923076923094</v>
      </c>
      <c r="AL44" s="6">
        <v>88.806366047745399</v>
      </c>
      <c r="AM44" s="9">
        <f t="shared" si="0"/>
        <v>1.29708222811671</v>
      </c>
      <c r="AN44" s="9">
        <f t="shared" si="0"/>
        <v>1.3342175066313</v>
      </c>
      <c r="AO44" s="9">
        <f t="shared" si="0"/>
        <v>1.6392572944297075</v>
      </c>
      <c r="AP44" s="9">
        <f t="shared" si="0"/>
        <v>2.0769230769230775</v>
      </c>
      <c r="AQ44" s="9">
        <f t="shared" si="0"/>
        <v>2.2201591511936352</v>
      </c>
      <c r="AR44" s="6">
        <v>32.723275566715699</v>
      </c>
      <c r="AS44" s="6">
        <v>33.6601382618773</v>
      </c>
      <c r="AT44" s="6">
        <v>41.355796114990397</v>
      </c>
      <c r="AU44" s="6">
        <v>52.397392165109203</v>
      </c>
      <c r="AV44" s="6">
        <v>56.011005417875303</v>
      </c>
    </row>
    <row r="45" spans="1:48" x14ac:dyDescent="0.25">
      <c r="A45" t="s">
        <v>69</v>
      </c>
      <c r="B45" t="s">
        <v>48</v>
      </c>
      <c r="C45" t="s">
        <v>49</v>
      </c>
      <c r="D45" t="s">
        <v>94</v>
      </c>
      <c r="E45" s="5">
        <v>26132</v>
      </c>
      <c r="F45" s="5">
        <v>7528</v>
      </c>
      <c r="G45" s="6">
        <v>28.807592224093099</v>
      </c>
      <c r="H45" s="7">
        <v>7.25</v>
      </c>
      <c r="I45" s="7">
        <v>11.4403376172737</v>
      </c>
      <c r="J45" s="7">
        <v>783</v>
      </c>
      <c r="K45" s="8">
        <v>462</v>
      </c>
      <c r="L45" s="8">
        <v>465</v>
      </c>
      <c r="M45" s="8">
        <v>612</v>
      </c>
      <c r="N45" s="8">
        <v>818</v>
      </c>
      <c r="O45" s="8">
        <v>884</v>
      </c>
      <c r="P45" s="8">
        <v>51000</v>
      </c>
      <c r="Q45" s="8">
        <v>15300</v>
      </c>
      <c r="R45" s="8">
        <v>24935.486985472198</v>
      </c>
      <c r="S45" s="8">
        <v>623.38717463680405</v>
      </c>
      <c r="T45" s="8">
        <v>382.5</v>
      </c>
      <c r="U45" s="8">
        <v>377</v>
      </c>
      <c r="V45" s="8">
        <v>594.89755609823203</v>
      </c>
      <c r="W45" s="8">
        <v>234.9</v>
      </c>
      <c r="X45" s="8">
        <v>18480</v>
      </c>
      <c r="Y45" s="8">
        <v>18600</v>
      </c>
      <c r="Z45" s="8">
        <v>24480</v>
      </c>
      <c r="AA45" s="8">
        <v>32720</v>
      </c>
      <c r="AB45" s="8">
        <v>35360</v>
      </c>
      <c r="AC45" s="7">
        <v>8.8846153846153797</v>
      </c>
      <c r="AD45" s="7">
        <v>8.9423076923076898</v>
      </c>
      <c r="AE45" s="7">
        <v>11.7692307692308</v>
      </c>
      <c r="AF45" s="7">
        <v>15.7307692307692</v>
      </c>
      <c r="AG45" s="7">
        <v>17</v>
      </c>
      <c r="AH45" s="6">
        <v>49.018567639257299</v>
      </c>
      <c r="AI45" s="6">
        <v>49.336870026525197</v>
      </c>
      <c r="AJ45" s="6">
        <v>64.933687002652505</v>
      </c>
      <c r="AK45" s="6">
        <v>86.790450928382</v>
      </c>
      <c r="AL45" s="6">
        <v>93.7931034482759</v>
      </c>
      <c r="AM45" s="9">
        <f t="shared" si="0"/>
        <v>1.2254641909814326</v>
      </c>
      <c r="AN45" s="9">
        <f t="shared" si="0"/>
        <v>1.23342175066313</v>
      </c>
      <c r="AO45" s="9">
        <f t="shared" si="0"/>
        <v>1.6233421750663126</v>
      </c>
      <c r="AP45" s="9">
        <f t="shared" si="0"/>
        <v>2.1697612732095499</v>
      </c>
      <c r="AQ45" s="9">
        <f t="shared" si="0"/>
        <v>2.3448275862068977</v>
      </c>
      <c r="AR45" s="6">
        <v>31.0641719915698</v>
      </c>
      <c r="AS45" s="6">
        <v>31.265887394112401</v>
      </c>
      <c r="AT45" s="6">
        <v>41.149942118702803</v>
      </c>
      <c r="AU45" s="6">
        <v>55.0010664266322</v>
      </c>
      <c r="AV45" s="6">
        <v>59.438805282570698</v>
      </c>
    </row>
    <row r="46" spans="1:48" x14ac:dyDescent="0.25">
      <c r="A46" t="s">
        <v>69</v>
      </c>
      <c r="B46" t="s">
        <v>48</v>
      </c>
      <c r="C46" t="s">
        <v>49</v>
      </c>
      <c r="D46" t="s">
        <v>95</v>
      </c>
      <c r="E46" s="5">
        <v>29143</v>
      </c>
      <c r="F46" s="5">
        <v>7663</v>
      </c>
      <c r="G46" s="6">
        <v>26.294478948632598</v>
      </c>
      <c r="H46" s="7">
        <v>7.25</v>
      </c>
      <c r="I46" s="7">
        <v>9.6749889970917096</v>
      </c>
      <c r="J46" s="7">
        <v>783</v>
      </c>
      <c r="K46" s="8">
        <v>583</v>
      </c>
      <c r="L46" s="8">
        <v>702</v>
      </c>
      <c r="M46" s="8">
        <v>830</v>
      </c>
      <c r="N46" s="8">
        <v>1047</v>
      </c>
      <c r="O46" s="8">
        <v>1425</v>
      </c>
      <c r="P46" s="8">
        <v>65700</v>
      </c>
      <c r="Q46" s="8">
        <v>19710</v>
      </c>
      <c r="R46" s="8">
        <v>34957.782161972696</v>
      </c>
      <c r="S46" s="8">
        <v>873.94455404931796</v>
      </c>
      <c r="T46" s="8">
        <v>492.75</v>
      </c>
      <c r="U46" s="8">
        <v>377</v>
      </c>
      <c r="V46" s="8">
        <v>503.09942784876898</v>
      </c>
      <c r="W46" s="8">
        <v>234.9</v>
      </c>
      <c r="X46" s="8">
        <v>23320</v>
      </c>
      <c r="Y46" s="8">
        <v>28080</v>
      </c>
      <c r="Z46" s="8">
        <v>33200</v>
      </c>
      <c r="AA46" s="8">
        <v>41880</v>
      </c>
      <c r="AB46" s="8">
        <v>57000</v>
      </c>
      <c r="AC46" s="7">
        <v>11.211538461538501</v>
      </c>
      <c r="AD46" s="7">
        <v>13.5</v>
      </c>
      <c r="AE46" s="7">
        <v>15.961538461538501</v>
      </c>
      <c r="AF46" s="7">
        <v>20.134615384615401</v>
      </c>
      <c r="AG46" s="7">
        <v>27.403846153846199</v>
      </c>
      <c r="AH46" s="6">
        <v>61.856763925729403</v>
      </c>
      <c r="AI46" s="6">
        <v>74.482758620689694</v>
      </c>
      <c r="AJ46" s="6">
        <v>88.063660477453595</v>
      </c>
      <c r="AK46" s="6">
        <v>111.08753315649901</v>
      </c>
      <c r="AL46" s="6">
        <v>151.193633952255</v>
      </c>
      <c r="AM46" s="9">
        <f t="shared" si="0"/>
        <v>1.5464190981432351</v>
      </c>
      <c r="AN46" s="9">
        <f t="shared" si="0"/>
        <v>1.8620689655172424</v>
      </c>
      <c r="AO46" s="9">
        <f t="shared" si="0"/>
        <v>2.2015915119363401</v>
      </c>
      <c r="AP46" s="9">
        <f t="shared" si="0"/>
        <v>2.7771883289124752</v>
      </c>
      <c r="AQ46" s="9">
        <f t="shared" si="0"/>
        <v>3.7798408488063751</v>
      </c>
      <c r="AR46" s="6">
        <v>46.352666509113902</v>
      </c>
      <c r="AS46" s="6">
        <v>55.814016962946702</v>
      </c>
      <c r="AT46" s="6">
        <v>65.990931736817402</v>
      </c>
      <c r="AU46" s="6">
        <v>83.243982564394898</v>
      </c>
      <c r="AV46" s="6">
        <v>113.29768400598201</v>
      </c>
    </row>
    <row r="47" spans="1:48" x14ac:dyDescent="0.25">
      <c r="A47" t="s">
        <v>69</v>
      </c>
      <c r="B47" t="s">
        <v>48</v>
      </c>
      <c r="C47" t="s">
        <v>49</v>
      </c>
      <c r="D47" t="s">
        <v>96</v>
      </c>
      <c r="E47" s="5">
        <v>13428</v>
      </c>
      <c r="F47" s="5">
        <v>4191</v>
      </c>
      <c r="G47" s="6">
        <v>31.210902591599599</v>
      </c>
      <c r="H47" s="7">
        <v>7.25</v>
      </c>
      <c r="I47" s="7">
        <v>12.430939591836699</v>
      </c>
      <c r="J47" s="7">
        <v>783</v>
      </c>
      <c r="K47" s="8">
        <v>474</v>
      </c>
      <c r="L47" s="8">
        <v>538</v>
      </c>
      <c r="M47" s="8">
        <v>612</v>
      </c>
      <c r="N47" s="8">
        <v>815</v>
      </c>
      <c r="O47" s="8">
        <v>903</v>
      </c>
      <c r="P47" s="8">
        <v>47400</v>
      </c>
      <c r="Q47" s="8">
        <v>14220</v>
      </c>
      <c r="R47" s="8">
        <v>23486.255639097701</v>
      </c>
      <c r="S47" s="8">
        <v>587.15639097744395</v>
      </c>
      <c r="T47" s="8">
        <v>355.5</v>
      </c>
      <c r="U47" s="8">
        <v>377</v>
      </c>
      <c r="V47" s="8">
        <v>646.40885877551</v>
      </c>
      <c r="W47" s="8">
        <v>234.9</v>
      </c>
      <c r="X47" s="8">
        <v>18960</v>
      </c>
      <c r="Y47" s="8">
        <v>21520</v>
      </c>
      <c r="Z47" s="8">
        <v>24480</v>
      </c>
      <c r="AA47" s="8">
        <v>32600</v>
      </c>
      <c r="AB47" s="8">
        <v>36120</v>
      </c>
      <c r="AC47" s="7">
        <v>9.1153846153846203</v>
      </c>
      <c r="AD47" s="7">
        <v>10.346153846153801</v>
      </c>
      <c r="AE47" s="7">
        <v>11.7692307692308</v>
      </c>
      <c r="AF47" s="7">
        <v>15.6730769230769</v>
      </c>
      <c r="AG47" s="7">
        <v>17.365384615384599</v>
      </c>
      <c r="AH47" s="6">
        <v>50.291777188328901</v>
      </c>
      <c r="AI47" s="6">
        <v>57.082228116710901</v>
      </c>
      <c r="AJ47" s="6">
        <v>64.933687002652505</v>
      </c>
      <c r="AK47" s="6">
        <v>86.472148541114095</v>
      </c>
      <c r="AL47" s="6">
        <v>95.8090185676392</v>
      </c>
      <c r="AM47" s="9">
        <f t="shared" si="0"/>
        <v>1.2572944297082225</v>
      </c>
      <c r="AN47" s="9">
        <f t="shared" si="0"/>
        <v>1.4270557029177726</v>
      </c>
      <c r="AO47" s="9">
        <f t="shared" si="0"/>
        <v>1.6233421750663126</v>
      </c>
      <c r="AP47" s="9">
        <f t="shared" si="0"/>
        <v>2.1618037135278523</v>
      </c>
      <c r="AQ47" s="9">
        <f t="shared" si="0"/>
        <v>2.3952254641909798</v>
      </c>
      <c r="AR47" s="6">
        <v>29.3312811893015</v>
      </c>
      <c r="AS47" s="6">
        <v>33.2916229532579</v>
      </c>
      <c r="AT47" s="6">
        <v>37.870768117832398</v>
      </c>
      <c r="AU47" s="6">
        <v>50.432477150381402</v>
      </c>
      <c r="AV47" s="6">
        <v>55.877947075821297</v>
      </c>
    </row>
    <row r="48" spans="1:48" x14ac:dyDescent="0.25">
      <c r="A48" t="s">
        <v>69</v>
      </c>
      <c r="B48" t="s">
        <v>48</v>
      </c>
      <c r="C48" t="s">
        <v>49</v>
      </c>
      <c r="D48" t="s">
        <v>97</v>
      </c>
      <c r="E48" s="5">
        <v>38777</v>
      </c>
      <c r="F48" s="5">
        <v>10895</v>
      </c>
      <c r="G48" s="6">
        <v>28.096552079841096</v>
      </c>
      <c r="H48" s="7">
        <v>7.25</v>
      </c>
      <c r="I48" s="7">
        <v>10.307553862021299</v>
      </c>
      <c r="J48" s="7">
        <v>783</v>
      </c>
      <c r="K48" s="8">
        <v>523</v>
      </c>
      <c r="L48" s="8">
        <v>527</v>
      </c>
      <c r="M48" s="8">
        <v>693</v>
      </c>
      <c r="N48" s="8">
        <v>877</v>
      </c>
      <c r="O48" s="8">
        <v>985</v>
      </c>
      <c r="P48" s="8">
        <v>65000</v>
      </c>
      <c r="Q48" s="8">
        <v>19500</v>
      </c>
      <c r="R48" s="8">
        <v>26116.226973684199</v>
      </c>
      <c r="S48" s="8">
        <v>652.90567434210504</v>
      </c>
      <c r="T48" s="8">
        <v>487.5</v>
      </c>
      <c r="U48" s="8">
        <v>377</v>
      </c>
      <c r="V48" s="8">
        <v>535.992800825107</v>
      </c>
      <c r="W48" s="8">
        <v>234.9</v>
      </c>
      <c r="X48" s="8">
        <v>20920</v>
      </c>
      <c r="Y48" s="8">
        <v>21080</v>
      </c>
      <c r="Z48" s="8">
        <v>27720</v>
      </c>
      <c r="AA48" s="8">
        <v>35080</v>
      </c>
      <c r="AB48" s="8">
        <v>39400</v>
      </c>
      <c r="AC48" s="7">
        <v>10.057692307692299</v>
      </c>
      <c r="AD48" s="7">
        <v>10.134615384615399</v>
      </c>
      <c r="AE48" s="7">
        <v>13.3269230769231</v>
      </c>
      <c r="AF48" s="7">
        <v>16.865384615384599</v>
      </c>
      <c r="AG48" s="7">
        <v>18.942307692307701</v>
      </c>
      <c r="AH48" s="6">
        <v>55.4907161803714</v>
      </c>
      <c r="AI48" s="6">
        <v>55.915119363395199</v>
      </c>
      <c r="AJ48" s="6">
        <v>73.527851458885905</v>
      </c>
      <c r="AK48" s="6">
        <v>93.050397877984096</v>
      </c>
      <c r="AL48" s="6">
        <v>104.509283819629</v>
      </c>
      <c r="AM48" s="9">
        <f t="shared" si="0"/>
        <v>1.3872679045092851</v>
      </c>
      <c r="AN48" s="9">
        <f t="shared" si="0"/>
        <v>1.3978779840848801</v>
      </c>
      <c r="AO48" s="9">
        <f t="shared" si="0"/>
        <v>1.8381962864721477</v>
      </c>
      <c r="AP48" s="9">
        <f t="shared" si="0"/>
        <v>2.3262599469496026</v>
      </c>
      <c r="AQ48" s="9">
        <f t="shared" si="0"/>
        <v>2.6127320954907249</v>
      </c>
      <c r="AR48" s="6">
        <v>39.030374974805198</v>
      </c>
      <c r="AS48" s="6">
        <v>39.3288864468878</v>
      </c>
      <c r="AT48" s="6">
        <v>51.717112538317402</v>
      </c>
      <c r="AU48" s="6">
        <v>65.448640254118899</v>
      </c>
      <c r="AV48" s="6">
        <v>73.508450000350194</v>
      </c>
    </row>
    <row r="49" spans="1:48" x14ac:dyDescent="0.25">
      <c r="A49" t="s">
        <v>69</v>
      </c>
      <c r="B49" t="s">
        <v>48</v>
      </c>
      <c r="C49" t="s">
        <v>49</v>
      </c>
      <c r="D49" t="s">
        <v>98</v>
      </c>
      <c r="E49" s="5">
        <v>6947</v>
      </c>
      <c r="F49" s="5">
        <v>1535</v>
      </c>
      <c r="G49" s="6">
        <v>22.0958687203109</v>
      </c>
      <c r="H49" s="7">
        <v>7.25</v>
      </c>
      <c r="I49" s="7">
        <v>9.6288828902860804</v>
      </c>
      <c r="J49" s="7">
        <v>783</v>
      </c>
      <c r="K49" s="8">
        <v>474</v>
      </c>
      <c r="L49" s="8">
        <v>538</v>
      </c>
      <c r="M49" s="8">
        <v>612</v>
      </c>
      <c r="N49" s="8">
        <v>789</v>
      </c>
      <c r="O49" s="8">
        <v>878</v>
      </c>
      <c r="P49" s="8">
        <v>49900</v>
      </c>
      <c r="Q49" s="8">
        <v>14970</v>
      </c>
      <c r="R49" s="8">
        <v>22791.702704855401</v>
      </c>
      <c r="S49" s="8">
        <v>569.79256762138402</v>
      </c>
      <c r="T49" s="8">
        <v>374.25</v>
      </c>
      <c r="U49" s="8">
        <v>377</v>
      </c>
      <c r="V49" s="8">
        <v>500.70191029487597</v>
      </c>
      <c r="W49" s="8">
        <v>234.9</v>
      </c>
      <c r="X49" s="8">
        <v>18960</v>
      </c>
      <c r="Y49" s="8">
        <v>21520</v>
      </c>
      <c r="Z49" s="8">
        <v>24480</v>
      </c>
      <c r="AA49" s="8">
        <v>31560</v>
      </c>
      <c r="AB49" s="8">
        <v>35120</v>
      </c>
      <c r="AC49" s="7">
        <v>9.1153846153846203</v>
      </c>
      <c r="AD49" s="7">
        <v>10.346153846153801</v>
      </c>
      <c r="AE49" s="7">
        <v>11.7692307692308</v>
      </c>
      <c r="AF49" s="7">
        <v>15.1730769230769</v>
      </c>
      <c r="AG49" s="7">
        <v>16.884615384615401</v>
      </c>
      <c r="AH49" s="6">
        <v>50.291777188328901</v>
      </c>
      <c r="AI49" s="6">
        <v>57.082228116710901</v>
      </c>
      <c r="AJ49" s="6">
        <v>64.933687002652505</v>
      </c>
      <c r="AK49" s="6">
        <v>83.713527851458906</v>
      </c>
      <c r="AL49" s="6">
        <v>93.156498673740103</v>
      </c>
      <c r="AM49" s="9">
        <f t="shared" si="0"/>
        <v>1.2572944297082225</v>
      </c>
      <c r="AN49" s="9">
        <f t="shared" si="0"/>
        <v>1.4270557029177726</v>
      </c>
      <c r="AO49" s="9">
        <f t="shared" si="0"/>
        <v>1.6233421750663126</v>
      </c>
      <c r="AP49" s="9">
        <f t="shared" si="0"/>
        <v>2.0928381962864728</v>
      </c>
      <c r="AQ49" s="9">
        <f t="shared" si="0"/>
        <v>2.3289124668435024</v>
      </c>
      <c r="AR49" s="6">
        <v>37.866841747885402</v>
      </c>
      <c r="AS49" s="6">
        <v>42.979664262367798</v>
      </c>
      <c r="AT49" s="6">
        <v>48.891365294738101</v>
      </c>
      <c r="AU49" s="6">
        <v>63.031515061353602</v>
      </c>
      <c r="AV49" s="6">
        <v>70.141533870555705</v>
      </c>
    </row>
    <row r="50" spans="1:48" x14ac:dyDescent="0.25">
      <c r="A50" t="s">
        <v>69</v>
      </c>
      <c r="B50" t="s">
        <v>48</v>
      </c>
      <c r="C50" t="s">
        <v>49</v>
      </c>
      <c r="D50" t="s">
        <v>99</v>
      </c>
      <c r="E50" s="5">
        <v>11210</v>
      </c>
      <c r="F50" s="5">
        <v>3300</v>
      </c>
      <c r="G50" s="6">
        <v>29.438001784121298</v>
      </c>
      <c r="H50" s="7">
        <v>7.25</v>
      </c>
      <c r="I50" s="7">
        <v>12.676175939328999</v>
      </c>
      <c r="J50" s="7">
        <v>783</v>
      </c>
      <c r="K50" s="8">
        <v>474</v>
      </c>
      <c r="L50" s="8">
        <v>524</v>
      </c>
      <c r="M50" s="8">
        <v>612</v>
      </c>
      <c r="N50" s="8">
        <v>775</v>
      </c>
      <c r="O50" s="8">
        <v>829</v>
      </c>
      <c r="P50" s="8">
        <v>49300</v>
      </c>
      <c r="Q50" s="8">
        <v>14790</v>
      </c>
      <c r="R50" s="8">
        <v>29559.965552121801</v>
      </c>
      <c r="S50" s="8">
        <v>738.99913880304598</v>
      </c>
      <c r="T50" s="8">
        <v>369.75</v>
      </c>
      <c r="U50" s="8">
        <v>377</v>
      </c>
      <c r="V50" s="8">
        <v>659.16114884511001</v>
      </c>
      <c r="W50" s="8">
        <v>234.9</v>
      </c>
      <c r="X50" s="8">
        <v>18960</v>
      </c>
      <c r="Y50" s="8">
        <v>20960</v>
      </c>
      <c r="Z50" s="8">
        <v>24480</v>
      </c>
      <c r="AA50" s="8">
        <v>31000</v>
      </c>
      <c r="AB50" s="8">
        <v>33160</v>
      </c>
      <c r="AC50" s="7">
        <v>9.1153846153846203</v>
      </c>
      <c r="AD50" s="7">
        <v>10.0769230769231</v>
      </c>
      <c r="AE50" s="7">
        <v>11.7692307692308</v>
      </c>
      <c r="AF50" s="7">
        <v>14.903846153846199</v>
      </c>
      <c r="AG50" s="7">
        <v>15.942307692307701</v>
      </c>
      <c r="AH50" s="6">
        <v>50.291777188328901</v>
      </c>
      <c r="AI50" s="6">
        <v>55.5968169761273</v>
      </c>
      <c r="AJ50" s="6">
        <v>64.933687002652505</v>
      </c>
      <c r="AK50" s="6">
        <v>82.228116710875298</v>
      </c>
      <c r="AL50" s="6">
        <v>87.957559681697603</v>
      </c>
      <c r="AM50" s="9">
        <f t="shared" si="0"/>
        <v>1.2572944297082225</v>
      </c>
      <c r="AN50" s="9">
        <f t="shared" si="0"/>
        <v>1.3899204244031824</v>
      </c>
      <c r="AO50" s="9">
        <f t="shared" si="0"/>
        <v>1.6233421750663126</v>
      </c>
      <c r="AP50" s="9">
        <f t="shared" si="0"/>
        <v>2.0557029177718826</v>
      </c>
      <c r="AQ50" s="9">
        <f t="shared" si="0"/>
        <v>2.1989389920424403</v>
      </c>
      <c r="AR50" s="6">
        <v>28.763831171207599</v>
      </c>
      <c r="AS50" s="6">
        <v>31.797990577453099</v>
      </c>
      <c r="AT50" s="6">
        <v>37.138111132445303</v>
      </c>
      <c r="AU50" s="6">
        <v>47.029470796805697</v>
      </c>
      <c r="AV50" s="6">
        <v>50.306362955550902</v>
      </c>
    </row>
    <row r="51" spans="1:48" x14ac:dyDescent="0.25">
      <c r="A51" t="s">
        <v>69</v>
      </c>
      <c r="B51" t="s">
        <v>48</v>
      </c>
      <c r="C51" t="s">
        <v>49</v>
      </c>
      <c r="D51" t="s">
        <v>100</v>
      </c>
      <c r="E51" s="5">
        <v>10479</v>
      </c>
      <c r="F51" s="5">
        <v>3059</v>
      </c>
      <c r="G51" s="6">
        <v>29.191716766867099</v>
      </c>
      <c r="H51" s="7">
        <v>7.25</v>
      </c>
      <c r="I51" s="7">
        <v>10.102650583445699</v>
      </c>
      <c r="J51" s="7">
        <v>783</v>
      </c>
      <c r="K51" s="8">
        <v>503</v>
      </c>
      <c r="L51" s="8">
        <v>506</v>
      </c>
      <c r="M51" s="8">
        <v>666</v>
      </c>
      <c r="N51" s="8">
        <v>875</v>
      </c>
      <c r="O51" s="8">
        <v>995</v>
      </c>
      <c r="P51" s="8">
        <v>61300</v>
      </c>
      <c r="Q51" s="8">
        <v>18390</v>
      </c>
      <c r="R51" s="8">
        <v>24349.781899133399</v>
      </c>
      <c r="S51" s="8">
        <v>608.74454747833602</v>
      </c>
      <c r="T51" s="8">
        <v>459.75</v>
      </c>
      <c r="U51" s="8">
        <v>377</v>
      </c>
      <c r="V51" s="8">
        <v>525.337830339177</v>
      </c>
      <c r="W51" s="8">
        <v>234.9</v>
      </c>
      <c r="X51" s="8">
        <v>20120</v>
      </c>
      <c r="Y51" s="8">
        <v>20240</v>
      </c>
      <c r="Z51" s="8">
        <v>26640</v>
      </c>
      <c r="AA51" s="8">
        <v>35000</v>
      </c>
      <c r="AB51" s="8">
        <v>39800</v>
      </c>
      <c r="AC51" s="7">
        <v>9.6730769230769198</v>
      </c>
      <c r="AD51" s="7">
        <v>9.7307692307692299</v>
      </c>
      <c r="AE51" s="7">
        <v>12.807692307692299</v>
      </c>
      <c r="AF51" s="7">
        <v>16.826923076923102</v>
      </c>
      <c r="AG51" s="7">
        <v>19.134615384615401</v>
      </c>
      <c r="AH51" s="6">
        <v>53.368700265252002</v>
      </c>
      <c r="AI51" s="6">
        <v>53.687002652519901</v>
      </c>
      <c r="AJ51" s="6">
        <v>70.663129973474796</v>
      </c>
      <c r="AK51" s="6">
        <v>92.838196286472098</v>
      </c>
      <c r="AL51" s="6">
        <v>105.570291777188</v>
      </c>
      <c r="AM51" s="9">
        <f t="shared" si="0"/>
        <v>1.3342175066313</v>
      </c>
      <c r="AN51" s="9">
        <f t="shared" si="0"/>
        <v>1.3421750663129974</v>
      </c>
      <c r="AO51" s="9">
        <f t="shared" si="0"/>
        <v>1.7665782493368698</v>
      </c>
      <c r="AP51" s="9">
        <f t="shared" si="0"/>
        <v>2.3209549071618025</v>
      </c>
      <c r="AQ51" s="9">
        <f t="shared" si="0"/>
        <v>2.6392572944296999</v>
      </c>
      <c r="AR51" s="6">
        <v>38.299164533819699</v>
      </c>
      <c r="AS51" s="6">
        <v>38.527588974379299</v>
      </c>
      <c r="AT51" s="6">
        <v>50.710225804222503</v>
      </c>
      <c r="AU51" s="6">
        <v>66.623795163205202</v>
      </c>
      <c r="AV51" s="6">
        <v>75.760772785587704</v>
      </c>
    </row>
    <row r="52" spans="1:48" x14ac:dyDescent="0.25">
      <c r="A52" t="s">
        <v>69</v>
      </c>
      <c r="B52" t="s">
        <v>48</v>
      </c>
      <c r="C52" t="s">
        <v>49</v>
      </c>
      <c r="D52" t="s">
        <v>101</v>
      </c>
      <c r="E52" s="5">
        <v>2955</v>
      </c>
      <c r="F52" s="5">
        <v>924</v>
      </c>
      <c r="G52" s="6">
        <v>31.269035532994899</v>
      </c>
      <c r="H52" s="7">
        <v>7.25</v>
      </c>
      <c r="I52" s="7">
        <v>8.9226131311393608</v>
      </c>
      <c r="J52" s="7">
        <v>783</v>
      </c>
      <c r="K52" s="8">
        <v>474</v>
      </c>
      <c r="L52" s="8">
        <v>538</v>
      </c>
      <c r="M52" s="8">
        <v>612</v>
      </c>
      <c r="N52" s="8">
        <v>815</v>
      </c>
      <c r="O52" s="8">
        <v>837</v>
      </c>
      <c r="P52" s="8">
        <v>33800</v>
      </c>
      <c r="Q52" s="8">
        <v>10140</v>
      </c>
      <c r="R52" s="8">
        <v>11632.206679304199</v>
      </c>
      <c r="S52" s="8">
        <v>290.80516698260499</v>
      </c>
      <c r="T52" s="8">
        <v>253.5</v>
      </c>
      <c r="U52" s="8">
        <v>377</v>
      </c>
      <c r="V52" s="8">
        <v>463.97588281924698</v>
      </c>
      <c r="W52" s="8">
        <v>234.9</v>
      </c>
      <c r="X52" s="8">
        <v>18960</v>
      </c>
      <c r="Y52" s="8">
        <v>21520</v>
      </c>
      <c r="Z52" s="8">
        <v>24480</v>
      </c>
      <c r="AA52" s="8">
        <v>32600</v>
      </c>
      <c r="AB52" s="8">
        <v>33480</v>
      </c>
      <c r="AC52" s="7">
        <v>9.1153846153846203</v>
      </c>
      <c r="AD52" s="7">
        <v>10.346153846153801</v>
      </c>
      <c r="AE52" s="7">
        <v>11.7692307692308</v>
      </c>
      <c r="AF52" s="7">
        <v>15.6730769230769</v>
      </c>
      <c r="AG52" s="7">
        <v>16.096153846153801</v>
      </c>
      <c r="AH52" s="6">
        <v>50.291777188328901</v>
      </c>
      <c r="AI52" s="6">
        <v>57.082228116710901</v>
      </c>
      <c r="AJ52" s="6">
        <v>64.933687002652505</v>
      </c>
      <c r="AK52" s="6">
        <v>86.472148541114095</v>
      </c>
      <c r="AL52" s="6">
        <v>88.806366047745399</v>
      </c>
      <c r="AM52" s="9">
        <f t="shared" si="0"/>
        <v>1.2572944297082225</v>
      </c>
      <c r="AN52" s="9">
        <f t="shared" si="0"/>
        <v>1.4270557029177726</v>
      </c>
      <c r="AO52" s="9">
        <f t="shared" si="0"/>
        <v>1.6233421750663126</v>
      </c>
      <c r="AP52" s="9">
        <f t="shared" si="0"/>
        <v>2.1618037135278523</v>
      </c>
      <c r="AQ52" s="9">
        <f t="shared" si="0"/>
        <v>2.2201591511936352</v>
      </c>
      <c r="AR52" s="6">
        <v>40.864192950706297</v>
      </c>
      <c r="AS52" s="6">
        <v>46.381721112827002</v>
      </c>
      <c r="AT52" s="6">
        <v>52.761363050279002</v>
      </c>
      <c r="AU52" s="6">
        <v>70.262272689505593</v>
      </c>
      <c r="AV52" s="6">
        <v>72.158922995234505</v>
      </c>
    </row>
    <row r="53" spans="1:48" x14ac:dyDescent="0.25">
      <c r="A53" t="s">
        <v>69</v>
      </c>
      <c r="B53" t="s">
        <v>48</v>
      </c>
      <c r="C53" t="s">
        <v>49</v>
      </c>
      <c r="D53" t="s">
        <v>102</v>
      </c>
      <c r="E53" s="5">
        <v>5658</v>
      </c>
      <c r="F53" s="5">
        <v>1614</v>
      </c>
      <c r="G53" s="6">
        <v>28.525980911983002</v>
      </c>
      <c r="H53" s="7">
        <v>7.25</v>
      </c>
      <c r="I53" s="7">
        <v>9.3875769125995507</v>
      </c>
      <c r="J53" s="7">
        <v>783</v>
      </c>
      <c r="K53" s="8">
        <v>719</v>
      </c>
      <c r="L53" s="8">
        <v>737</v>
      </c>
      <c r="M53" s="8">
        <v>885</v>
      </c>
      <c r="N53" s="8">
        <v>1131</v>
      </c>
      <c r="O53" s="8">
        <v>1199</v>
      </c>
      <c r="P53" s="8">
        <v>67800</v>
      </c>
      <c r="Q53" s="8">
        <v>20340</v>
      </c>
      <c r="R53" s="8">
        <v>15429.441601886099</v>
      </c>
      <c r="S53" s="8">
        <v>385.73604004715202</v>
      </c>
      <c r="T53" s="8">
        <v>508.5</v>
      </c>
      <c r="U53" s="8">
        <v>377</v>
      </c>
      <c r="V53" s="8">
        <v>488.15399945517697</v>
      </c>
      <c r="W53" s="8">
        <v>234.9</v>
      </c>
      <c r="X53" s="8">
        <v>28760</v>
      </c>
      <c r="Y53" s="8">
        <v>29480</v>
      </c>
      <c r="Z53" s="8">
        <v>35400</v>
      </c>
      <c r="AA53" s="8">
        <v>45240</v>
      </c>
      <c r="AB53" s="8">
        <v>47960</v>
      </c>
      <c r="AC53" s="7">
        <v>13.8269230769231</v>
      </c>
      <c r="AD53" s="7">
        <v>14.1730769230769</v>
      </c>
      <c r="AE53" s="7">
        <v>17.019230769230798</v>
      </c>
      <c r="AF53" s="7">
        <v>21.75</v>
      </c>
      <c r="AG53" s="7">
        <v>23.057692307692299</v>
      </c>
      <c r="AH53" s="6">
        <v>76.286472148541094</v>
      </c>
      <c r="AI53" s="6">
        <v>78.1962864721486</v>
      </c>
      <c r="AJ53" s="6">
        <v>93.899204244031793</v>
      </c>
      <c r="AK53" s="6">
        <v>120</v>
      </c>
      <c r="AL53" s="6">
        <v>127.214854111406</v>
      </c>
      <c r="AM53" s="9">
        <f t="shared" si="0"/>
        <v>1.9071618037135274</v>
      </c>
      <c r="AN53" s="9">
        <f t="shared" si="0"/>
        <v>1.954907161803715</v>
      </c>
      <c r="AO53" s="9">
        <f t="shared" si="0"/>
        <v>2.3474801061007948</v>
      </c>
      <c r="AP53" s="9">
        <f t="shared" si="0"/>
        <v>3</v>
      </c>
      <c r="AQ53" s="9">
        <f t="shared" si="0"/>
        <v>3.18037135278515</v>
      </c>
      <c r="AR53" s="6">
        <v>58.915834003406097</v>
      </c>
      <c r="AS53" s="6">
        <v>60.390778387357898</v>
      </c>
      <c r="AT53" s="6">
        <v>72.518098877627907</v>
      </c>
      <c r="AU53" s="6">
        <v>92.6756721249685</v>
      </c>
      <c r="AV53" s="6">
        <v>98.247684242119504</v>
      </c>
    </row>
    <row r="54" spans="1:48" x14ac:dyDescent="0.25">
      <c r="A54" t="s">
        <v>69</v>
      </c>
      <c r="B54" t="s">
        <v>48</v>
      </c>
      <c r="C54" t="s">
        <v>49</v>
      </c>
      <c r="D54" t="s">
        <v>103</v>
      </c>
      <c r="E54" s="5">
        <v>6669</v>
      </c>
      <c r="F54" s="5">
        <v>1147</v>
      </c>
      <c r="G54" s="6">
        <v>17.198980356875097</v>
      </c>
      <c r="H54" s="7">
        <v>7.25</v>
      </c>
      <c r="I54" s="7">
        <v>13.0391796062409</v>
      </c>
      <c r="J54" s="7">
        <v>783</v>
      </c>
      <c r="K54" s="8">
        <v>479</v>
      </c>
      <c r="L54" s="8">
        <v>520</v>
      </c>
      <c r="M54" s="8">
        <v>612</v>
      </c>
      <c r="N54" s="8">
        <v>815</v>
      </c>
      <c r="O54" s="8">
        <v>1075</v>
      </c>
      <c r="P54" s="8">
        <v>59700</v>
      </c>
      <c r="Q54" s="8">
        <v>17910</v>
      </c>
      <c r="R54" s="8">
        <v>30146.707284631098</v>
      </c>
      <c r="S54" s="8">
        <v>753.66768211577698</v>
      </c>
      <c r="T54" s="8">
        <v>447.75</v>
      </c>
      <c r="U54" s="8">
        <v>377</v>
      </c>
      <c r="V54" s="8">
        <v>678.03733952452501</v>
      </c>
      <c r="W54" s="8">
        <v>234.9</v>
      </c>
      <c r="X54" s="8">
        <v>19160</v>
      </c>
      <c r="Y54" s="8">
        <v>20800</v>
      </c>
      <c r="Z54" s="8">
        <v>24480</v>
      </c>
      <c r="AA54" s="8">
        <v>32600</v>
      </c>
      <c r="AB54" s="8">
        <v>43000</v>
      </c>
      <c r="AC54" s="7">
        <v>9.2115384615384599</v>
      </c>
      <c r="AD54" s="7">
        <v>10</v>
      </c>
      <c r="AE54" s="7">
        <v>11.7692307692308</v>
      </c>
      <c r="AF54" s="7">
        <v>15.6730769230769</v>
      </c>
      <c r="AG54" s="7">
        <v>20.673076923076898</v>
      </c>
      <c r="AH54" s="6">
        <v>50.822281167108798</v>
      </c>
      <c r="AI54" s="6">
        <v>55.172413793103502</v>
      </c>
      <c r="AJ54" s="6">
        <v>64.933687002652505</v>
      </c>
      <c r="AK54" s="6">
        <v>86.472148541114095</v>
      </c>
      <c r="AL54" s="6">
        <v>114.05835543766599</v>
      </c>
      <c r="AM54" s="9">
        <f t="shared" ref="AM54:AQ87" si="1">AH54/40</f>
        <v>1.27055702917772</v>
      </c>
      <c r="AN54" s="9">
        <f t="shared" si="1"/>
        <v>1.3793103448275876</v>
      </c>
      <c r="AO54" s="9">
        <f t="shared" si="1"/>
        <v>1.6233421750663126</v>
      </c>
      <c r="AP54" s="9">
        <f t="shared" si="1"/>
        <v>2.1618037135278523</v>
      </c>
      <c r="AQ54" s="9">
        <f t="shared" si="1"/>
        <v>2.8514588859416499</v>
      </c>
      <c r="AR54" s="6">
        <v>28.258030764848399</v>
      </c>
      <c r="AS54" s="6">
        <v>30.676776613196601</v>
      </c>
      <c r="AT54" s="6">
        <v>36.104206321685297</v>
      </c>
      <c r="AU54" s="6">
        <v>48.079947961067802</v>
      </c>
      <c r="AV54" s="6">
        <v>63.418336267666099</v>
      </c>
    </row>
    <row r="55" spans="1:48" x14ac:dyDescent="0.25">
      <c r="A55" t="s">
        <v>69</v>
      </c>
      <c r="B55" t="s">
        <v>48</v>
      </c>
      <c r="C55" t="s">
        <v>49</v>
      </c>
      <c r="D55" t="s">
        <v>104</v>
      </c>
      <c r="E55" s="5">
        <v>39253</v>
      </c>
      <c r="F55" s="5">
        <v>13512</v>
      </c>
      <c r="G55" s="6">
        <v>34.422846661401699</v>
      </c>
      <c r="H55" s="7">
        <v>7.25</v>
      </c>
      <c r="I55" s="7">
        <v>13.057052505826499</v>
      </c>
      <c r="J55" s="7">
        <v>783</v>
      </c>
      <c r="K55" s="8">
        <v>503</v>
      </c>
      <c r="L55" s="8">
        <v>506</v>
      </c>
      <c r="M55" s="8">
        <v>666</v>
      </c>
      <c r="N55" s="8">
        <v>875</v>
      </c>
      <c r="O55" s="8">
        <v>995</v>
      </c>
      <c r="P55" s="8">
        <v>61300</v>
      </c>
      <c r="Q55" s="8">
        <v>18390</v>
      </c>
      <c r="R55" s="8">
        <v>29776.624601758602</v>
      </c>
      <c r="S55" s="8">
        <v>744.415615043966</v>
      </c>
      <c r="T55" s="8">
        <v>459.75</v>
      </c>
      <c r="U55" s="8">
        <v>377</v>
      </c>
      <c r="V55" s="8">
        <v>678.96673030298098</v>
      </c>
      <c r="W55" s="8">
        <v>234.9</v>
      </c>
      <c r="X55" s="8">
        <v>20120</v>
      </c>
      <c r="Y55" s="8">
        <v>20240</v>
      </c>
      <c r="Z55" s="8">
        <v>26640</v>
      </c>
      <c r="AA55" s="8">
        <v>35000</v>
      </c>
      <c r="AB55" s="8">
        <v>39800</v>
      </c>
      <c r="AC55" s="7">
        <v>9.6730769230769198</v>
      </c>
      <c r="AD55" s="7">
        <v>9.7307692307692299</v>
      </c>
      <c r="AE55" s="7">
        <v>12.807692307692299</v>
      </c>
      <c r="AF55" s="7">
        <v>16.826923076923102</v>
      </c>
      <c r="AG55" s="7">
        <v>19.134615384615401</v>
      </c>
      <c r="AH55" s="6">
        <v>53.368700265252002</v>
      </c>
      <c r="AI55" s="6">
        <v>53.687002652519901</v>
      </c>
      <c r="AJ55" s="6">
        <v>70.663129973474796</v>
      </c>
      <c r="AK55" s="6">
        <v>92.838196286472098</v>
      </c>
      <c r="AL55" s="6">
        <v>105.570291777188</v>
      </c>
      <c r="AM55" s="9">
        <f t="shared" si="1"/>
        <v>1.3342175066313</v>
      </c>
      <c r="AN55" s="9">
        <f t="shared" si="1"/>
        <v>1.3421750663129974</v>
      </c>
      <c r="AO55" s="9">
        <f t="shared" si="1"/>
        <v>1.7665782493368698</v>
      </c>
      <c r="AP55" s="9">
        <f t="shared" si="1"/>
        <v>2.3209549071618025</v>
      </c>
      <c r="AQ55" s="9">
        <f t="shared" si="1"/>
        <v>2.6392572944296999</v>
      </c>
      <c r="AR55" s="6">
        <v>29.6332634605258</v>
      </c>
      <c r="AS55" s="6">
        <v>29.810002606413601</v>
      </c>
      <c r="AT55" s="6">
        <v>39.236090387097804</v>
      </c>
      <c r="AU55" s="6">
        <v>51.548917550616501</v>
      </c>
      <c r="AV55" s="6">
        <v>58.618483386129597</v>
      </c>
    </row>
    <row r="56" spans="1:48" x14ac:dyDescent="0.25">
      <c r="A56" t="s">
        <v>69</v>
      </c>
      <c r="B56" t="s">
        <v>48</v>
      </c>
      <c r="C56" t="s">
        <v>49</v>
      </c>
      <c r="D56" t="s">
        <v>105</v>
      </c>
      <c r="E56" s="5">
        <v>20626</v>
      </c>
      <c r="F56" s="5">
        <v>5344</v>
      </c>
      <c r="G56" s="6">
        <v>25.909046834092901</v>
      </c>
      <c r="H56" s="7">
        <v>7.25</v>
      </c>
      <c r="I56" s="7">
        <v>9.6719275167298804</v>
      </c>
      <c r="J56" s="7">
        <v>783</v>
      </c>
      <c r="K56" s="8">
        <v>422</v>
      </c>
      <c r="L56" s="8">
        <v>550</v>
      </c>
      <c r="M56" s="8">
        <v>647</v>
      </c>
      <c r="N56" s="8">
        <v>806</v>
      </c>
      <c r="O56" s="8">
        <v>876</v>
      </c>
      <c r="P56" s="8">
        <v>50600</v>
      </c>
      <c r="Q56" s="8">
        <v>15180</v>
      </c>
      <c r="R56" s="8">
        <v>22652.792118006899</v>
      </c>
      <c r="S56" s="8">
        <v>566.31980295017195</v>
      </c>
      <c r="T56" s="8">
        <v>379.5</v>
      </c>
      <c r="U56" s="8">
        <v>377</v>
      </c>
      <c r="V56" s="8">
        <v>502.94023086995401</v>
      </c>
      <c r="W56" s="8">
        <v>234.9</v>
      </c>
      <c r="X56" s="8">
        <v>16880</v>
      </c>
      <c r="Y56" s="8">
        <v>22000</v>
      </c>
      <c r="Z56" s="8">
        <v>25880</v>
      </c>
      <c r="AA56" s="8">
        <v>32240</v>
      </c>
      <c r="AB56" s="8">
        <v>35040</v>
      </c>
      <c r="AC56" s="7">
        <v>8.1153846153846203</v>
      </c>
      <c r="AD56" s="7">
        <v>10.5769230769231</v>
      </c>
      <c r="AE56" s="7">
        <v>12.442307692307701</v>
      </c>
      <c r="AF56" s="7">
        <v>15.5</v>
      </c>
      <c r="AG56" s="7">
        <v>16.846153846153801</v>
      </c>
      <c r="AH56" s="6">
        <v>44.774535809018602</v>
      </c>
      <c r="AI56" s="6">
        <v>58.355437665782503</v>
      </c>
      <c r="AJ56" s="6">
        <v>68.647214854111397</v>
      </c>
      <c r="AK56" s="6">
        <v>85.517241379310406</v>
      </c>
      <c r="AL56" s="6">
        <v>92.944297082228104</v>
      </c>
      <c r="AM56" s="9">
        <f t="shared" si="1"/>
        <v>1.1193633952254651</v>
      </c>
      <c r="AN56" s="9">
        <f t="shared" si="1"/>
        <v>1.4588859416445625</v>
      </c>
      <c r="AO56" s="9">
        <f t="shared" si="1"/>
        <v>1.716180371352785</v>
      </c>
      <c r="AP56" s="9">
        <f t="shared" si="1"/>
        <v>2.1379310344827602</v>
      </c>
      <c r="AQ56" s="9">
        <f t="shared" si="1"/>
        <v>2.3236074270557028</v>
      </c>
      <c r="AR56" s="6">
        <v>33.5626362019241</v>
      </c>
      <c r="AS56" s="6">
        <v>43.742772301085999</v>
      </c>
      <c r="AT56" s="6">
        <v>51.4574066887321</v>
      </c>
      <c r="AU56" s="6">
        <v>64.103044499409606</v>
      </c>
      <c r="AV56" s="6">
        <v>69.670306428638696</v>
      </c>
    </row>
    <row r="57" spans="1:48" x14ac:dyDescent="0.25">
      <c r="A57" t="s">
        <v>69</v>
      </c>
      <c r="B57" t="s">
        <v>48</v>
      </c>
      <c r="C57" t="s">
        <v>49</v>
      </c>
      <c r="D57" t="s">
        <v>106</v>
      </c>
      <c r="E57" s="5">
        <v>260924</v>
      </c>
      <c r="F57" s="5">
        <v>97066</v>
      </c>
      <c r="G57" s="6">
        <v>37.200870751636501</v>
      </c>
      <c r="H57" s="7">
        <v>7.25</v>
      </c>
      <c r="I57" s="7">
        <v>16.923763775962499</v>
      </c>
      <c r="J57" s="7">
        <v>783</v>
      </c>
      <c r="K57" s="8">
        <v>804</v>
      </c>
      <c r="L57" s="8">
        <v>861</v>
      </c>
      <c r="M57" s="8">
        <v>986</v>
      </c>
      <c r="N57" s="8">
        <v>1291</v>
      </c>
      <c r="O57" s="8">
        <v>1425</v>
      </c>
      <c r="P57" s="8">
        <v>73100</v>
      </c>
      <c r="Q57" s="8">
        <v>21930</v>
      </c>
      <c r="R57" s="8">
        <v>32580.752492990901</v>
      </c>
      <c r="S57" s="8">
        <v>814.51881232477399</v>
      </c>
      <c r="T57" s="8">
        <v>548.25</v>
      </c>
      <c r="U57" s="8">
        <v>377</v>
      </c>
      <c r="V57" s="8">
        <v>880.03571635005096</v>
      </c>
      <c r="W57" s="8">
        <v>234.9</v>
      </c>
      <c r="X57" s="8">
        <v>32160</v>
      </c>
      <c r="Y57" s="8">
        <v>34440</v>
      </c>
      <c r="Z57" s="8">
        <v>39440</v>
      </c>
      <c r="AA57" s="8">
        <v>51640</v>
      </c>
      <c r="AB57" s="8">
        <v>57000</v>
      </c>
      <c r="AC57" s="7">
        <v>15.461538461538501</v>
      </c>
      <c r="AD57" s="7">
        <v>16.557692307692299</v>
      </c>
      <c r="AE57" s="7">
        <v>18.961538461538499</v>
      </c>
      <c r="AF57" s="7">
        <v>24.826923076923102</v>
      </c>
      <c r="AG57" s="7">
        <v>27.403846153846199</v>
      </c>
      <c r="AH57" s="6">
        <v>85.305039787798407</v>
      </c>
      <c r="AI57" s="6">
        <v>91.352785145888603</v>
      </c>
      <c r="AJ57" s="6">
        <v>104.615384615385</v>
      </c>
      <c r="AK57" s="6">
        <v>136.97612732095499</v>
      </c>
      <c r="AL57" s="6">
        <v>151.193633952255</v>
      </c>
      <c r="AM57" s="9">
        <f t="shared" si="1"/>
        <v>2.1326259946949602</v>
      </c>
      <c r="AN57" s="9">
        <f t="shared" si="1"/>
        <v>2.283819628647215</v>
      </c>
      <c r="AO57" s="9">
        <f t="shared" si="1"/>
        <v>2.6153846153846247</v>
      </c>
      <c r="AP57" s="9">
        <f t="shared" si="1"/>
        <v>3.4244031830238746</v>
      </c>
      <c r="AQ57" s="9">
        <f t="shared" si="1"/>
        <v>3.7798408488063751</v>
      </c>
      <c r="AR57" s="6">
        <v>36.543971344008199</v>
      </c>
      <c r="AS57" s="6">
        <v>39.134775282576001</v>
      </c>
      <c r="AT57" s="6">
        <v>44.816362867154403</v>
      </c>
      <c r="AU57" s="6">
        <v>58.679436573525599</v>
      </c>
      <c r="AV57" s="6">
        <v>64.770098464193694</v>
      </c>
    </row>
    <row r="58" spans="1:48" x14ac:dyDescent="0.25">
      <c r="A58" t="s">
        <v>69</v>
      </c>
      <c r="B58" t="s">
        <v>48</v>
      </c>
      <c r="C58" t="s">
        <v>49</v>
      </c>
      <c r="D58" t="s">
        <v>107</v>
      </c>
      <c r="E58" s="5">
        <v>5974</v>
      </c>
      <c r="F58" s="5">
        <v>1407</v>
      </c>
      <c r="G58" s="6">
        <v>23.5520589219953</v>
      </c>
      <c r="H58" s="7">
        <v>7.25</v>
      </c>
      <c r="I58" s="7">
        <v>8.4445133310020992</v>
      </c>
      <c r="J58" s="7">
        <v>783</v>
      </c>
      <c r="K58" s="8">
        <v>474</v>
      </c>
      <c r="L58" s="8">
        <v>538</v>
      </c>
      <c r="M58" s="8">
        <v>612</v>
      </c>
      <c r="N58" s="8">
        <v>875</v>
      </c>
      <c r="O58" s="8">
        <v>878</v>
      </c>
      <c r="P58" s="8">
        <v>49200</v>
      </c>
      <c r="Q58" s="8">
        <v>14760</v>
      </c>
      <c r="R58" s="8">
        <v>15775.6814228368</v>
      </c>
      <c r="S58" s="8">
        <v>394.39203557091901</v>
      </c>
      <c r="T58" s="8">
        <v>369</v>
      </c>
      <c r="U58" s="8">
        <v>377</v>
      </c>
      <c r="V58" s="8">
        <v>439.11469321210899</v>
      </c>
      <c r="W58" s="8">
        <v>234.9</v>
      </c>
      <c r="X58" s="8">
        <v>18960</v>
      </c>
      <c r="Y58" s="8">
        <v>21520</v>
      </c>
      <c r="Z58" s="8">
        <v>24480</v>
      </c>
      <c r="AA58" s="8">
        <v>35000</v>
      </c>
      <c r="AB58" s="8">
        <v>35120</v>
      </c>
      <c r="AC58" s="7">
        <v>9.1153846153846203</v>
      </c>
      <c r="AD58" s="7">
        <v>10.346153846153801</v>
      </c>
      <c r="AE58" s="7">
        <v>11.7692307692308</v>
      </c>
      <c r="AF58" s="7">
        <v>16.826923076923102</v>
      </c>
      <c r="AG58" s="7">
        <v>16.884615384615401</v>
      </c>
      <c r="AH58" s="6">
        <v>50.291777188328901</v>
      </c>
      <c r="AI58" s="6">
        <v>57.082228116710901</v>
      </c>
      <c r="AJ58" s="6">
        <v>64.933687002652505</v>
      </c>
      <c r="AK58" s="6">
        <v>92.838196286472098</v>
      </c>
      <c r="AL58" s="6">
        <v>93.156498673740103</v>
      </c>
      <c r="AM58" s="9">
        <f t="shared" si="1"/>
        <v>1.2572944297082225</v>
      </c>
      <c r="AN58" s="9">
        <f t="shared" si="1"/>
        <v>1.4270557029177726</v>
      </c>
      <c r="AO58" s="9">
        <f t="shared" si="1"/>
        <v>1.6233421750663126</v>
      </c>
      <c r="AP58" s="9">
        <f t="shared" si="1"/>
        <v>2.3209549071618025</v>
      </c>
      <c r="AQ58" s="9">
        <f t="shared" si="1"/>
        <v>2.3289124668435024</v>
      </c>
      <c r="AR58" s="6">
        <v>43.177785423913399</v>
      </c>
      <c r="AS58" s="6">
        <v>49.007697379884803</v>
      </c>
      <c r="AT58" s="6">
        <v>55.748533078976799</v>
      </c>
      <c r="AU58" s="6">
        <v>79.705827523046906</v>
      </c>
      <c r="AV58" s="6">
        <v>79.979104645983</v>
      </c>
    </row>
    <row r="59" spans="1:48" x14ac:dyDescent="0.25">
      <c r="A59" t="s">
        <v>69</v>
      </c>
      <c r="B59" t="s">
        <v>48</v>
      </c>
      <c r="C59" t="s">
        <v>49</v>
      </c>
      <c r="D59" t="s">
        <v>108</v>
      </c>
      <c r="E59" s="5">
        <v>38514</v>
      </c>
      <c r="F59" s="5">
        <v>12138</v>
      </c>
      <c r="G59" s="6">
        <v>31.515812431842999</v>
      </c>
      <c r="H59" s="7">
        <v>7.25</v>
      </c>
      <c r="I59" s="7">
        <v>9.5794004518454408</v>
      </c>
      <c r="J59" s="7">
        <v>783</v>
      </c>
      <c r="K59" s="8">
        <v>498</v>
      </c>
      <c r="L59" s="8">
        <v>565</v>
      </c>
      <c r="M59" s="8">
        <v>714</v>
      </c>
      <c r="N59" s="8">
        <v>913</v>
      </c>
      <c r="O59" s="8">
        <v>1191</v>
      </c>
      <c r="P59" s="8">
        <v>64200</v>
      </c>
      <c r="Q59" s="8">
        <v>19260</v>
      </c>
      <c r="R59" s="8">
        <v>27613.144043902099</v>
      </c>
      <c r="S59" s="8">
        <v>690.32860109755302</v>
      </c>
      <c r="T59" s="8">
        <v>481.5</v>
      </c>
      <c r="U59" s="8">
        <v>377</v>
      </c>
      <c r="V59" s="8">
        <v>498.12882349596299</v>
      </c>
      <c r="W59" s="8">
        <v>234.9</v>
      </c>
      <c r="X59" s="8">
        <v>19920</v>
      </c>
      <c r="Y59" s="8">
        <v>22600</v>
      </c>
      <c r="Z59" s="8">
        <v>28560</v>
      </c>
      <c r="AA59" s="8">
        <v>36520</v>
      </c>
      <c r="AB59" s="8">
        <v>47640</v>
      </c>
      <c r="AC59" s="7">
        <v>9.5769230769230802</v>
      </c>
      <c r="AD59" s="7">
        <v>10.865384615384601</v>
      </c>
      <c r="AE59" s="7">
        <v>13.7307692307692</v>
      </c>
      <c r="AF59" s="7">
        <v>17.557692307692299</v>
      </c>
      <c r="AG59" s="7">
        <v>22.903846153846199</v>
      </c>
      <c r="AH59" s="6">
        <v>52.838196286472098</v>
      </c>
      <c r="AI59" s="6">
        <v>59.946949602121997</v>
      </c>
      <c r="AJ59" s="6">
        <v>75.755968169761303</v>
      </c>
      <c r="AK59" s="6">
        <v>96.870026525198895</v>
      </c>
      <c r="AL59" s="6">
        <v>126.366047745358</v>
      </c>
      <c r="AM59" s="9">
        <f t="shared" si="1"/>
        <v>1.3209549071618025</v>
      </c>
      <c r="AN59" s="9">
        <f t="shared" si="1"/>
        <v>1.4986737400530499</v>
      </c>
      <c r="AO59" s="9">
        <f t="shared" si="1"/>
        <v>1.8938992042440326</v>
      </c>
      <c r="AP59" s="9">
        <f t="shared" si="1"/>
        <v>2.4217506631299726</v>
      </c>
      <c r="AQ59" s="9">
        <f t="shared" si="1"/>
        <v>3.1591511936339502</v>
      </c>
      <c r="AR59" s="6">
        <v>39.989655407204999</v>
      </c>
      <c r="AS59" s="6">
        <v>45.369789769218499</v>
      </c>
      <c r="AT59" s="6">
        <v>57.334566186233701</v>
      </c>
      <c r="AU59" s="6">
        <v>73.3143682465425</v>
      </c>
      <c r="AV59" s="6">
        <v>95.637910823255396</v>
      </c>
    </row>
    <row r="60" spans="1:48" x14ac:dyDescent="0.25">
      <c r="A60" t="s">
        <v>69</v>
      </c>
      <c r="B60" t="s">
        <v>48</v>
      </c>
      <c r="C60" t="s">
        <v>49</v>
      </c>
      <c r="D60" t="s">
        <v>109</v>
      </c>
      <c r="E60" s="5">
        <v>12811</v>
      </c>
      <c r="F60" s="5">
        <v>2678</v>
      </c>
      <c r="G60" s="6">
        <v>20.903910701740699</v>
      </c>
      <c r="H60" s="7">
        <v>7.25</v>
      </c>
      <c r="I60" s="7">
        <v>10.288010539902601</v>
      </c>
      <c r="J60" s="7">
        <v>783</v>
      </c>
      <c r="K60" s="8">
        <v>480</v>
      </c>
      <c r="L60" s="8">
        <v>546</v>
      </c>
      <c r="M60" s="8">
        <v>687</v>
      </c>
      <c r="N60" s="8">
        <v>889</v>
      </c>
      <c r="O60" s="8">
        <v>950</v>
      </c>
      <c r="P60" s="8">
        <v>63600</v>
      </c>
      <c r="Q60" s="8">
        <v>19080</v>
      </c>
      <c r="R60" s="8">
        <v>27840.169555244</v>
      </c>
      <c r="S60" s="8">
        <v>696.00423888110095</v>
      </c>
      <c r="T60" s="8">
        <v>477</v>
      </c>
      <c r="U60" s="8">
        <v>377</v>
      </c>
      <c r="V60" s="8">
        <v>534.97654807493495</v>
      </c>
      <c r="W60" s="8">
        <v>234.9</v>
      </c>
      <c r="X60" s="8">
        <v>19200</v>
      </c>
      <c r="Y60" s="8">
        <v>21840</v>
      </c>
      <c r="Z60" s="8">
        <v>27480</v>
      </c>
      <c r="AA60" s="8">
        <v>35560</v>
      </c>
      <c r="AB60" s="8">
        <v>38000</v>
      </c>
      <c r="AC60" s="7">
        <v>9.2307692307692299</v>
      </c>
      <c r="AD60" s="7">
        <v>10.5</v>
      </c>
      <c r="AE60" s="7">
        <v>13.211538461538501</v>
      </c>
      <c r="AF60" s="7">
        <v>17.096153846153801</v>
      </c>
      <c r="AG60" s="7">
        <v>18.269230769230798</v>
      </c>
      <c r="AH60" s="6">
        <v>50.928381962864698</v>
      </c>
      <c r="AI60" s="6">
        <v>57.931034482758598</v>
      </c>
      <c r="AJ60" s="6">
        <v>72.891246684350094</v>
      </c>
      <c r="AK60" s="6">
        <v>94.323607427055705</v>
      </c>
      <c r="AL60" s="6">
        <v>100.79575596817</v>
      </c>
      <c r="AM60" s="9">
        <f t="shared" si="1"/>
        <v>1.2732095490716175</v>
      </c>
      <c r="AN60" s="9">
        <f t="shared" si="1"/>
        <v>1.4482758620689649</v>
      </c>
      <c r="AO60" s="9">
        <f t="shared" si="1"/>
        <v>1.8222811671087524</v>
      </c>
      <c r="AP60" s="9">
        <f t="shared" si="1"/>
        <v>2.3580901856763927</v>
      </c>
      <c r="AQ60" s="9">
        <f t="shared" si="1"/>
        <v>2.5198938992042499</v>
      </c>
      <c r="AR60" s="6">
        <v>35.889423693598303</v>
      </c>
      <c r="AS60" s="6">
        <v>40.824219451467997</v>
      </c>
      <c r="AT60" s="6">
        <v>51.366737661462501</v>
      </c>
      <c r="AU60" s="6">
        <v>66.470203465851796</v>
      </c>
      <c r="AV60" s="6">
        <v>71.0311510602466</v>
      </c>
    </row>
    <row r="61" spans="1:48" x14ac:dyDescent="0.25">
      <c r="A61" t="s">
        <v>69</v>
      </c>
      <c r="B61" t="s">
        <v>48</v>
      </c>
      <c r="C61" t="s">
        <v>49</v>
      </c>
      <c r="D61" t="s">
        <v>110</v>
      </c>
      <c r="E61" s="5">
        <v>59373</v>
      </c>
      <c r="F61" s="5">
        <v>23552</v>
      </c>
      <c r="G61" s="6">
        <v>39.667862496420902</v>
      </c>
      <c r="H61" s="7">
        <v>7.25</v>
      </c>
      <c r="I61" s="7">
        <v>9.3533167450716395</v>
      </c>
      <c r="J61" s="7">
        <v>783</v>
      </c>
      <c r="K61" s="8">
        <v>564</v>
      </c>
      <c r="L61" s="8">
        <v>623</v>
      </c>
      <c r="M61" s="8">
        <v>811</v>
      </c>
      <c r="N61" s="8">
        <v>1066</v>
      </c>
      <c r="O61" s="8">
        <v>1242</v>
      </c>
      <c r="P61" s="8">
        <v>76500</v>
      </c>
      <c r="Q61" s="8">
        <v>22950</v>
      </c>
      <c r="R61" s="8">
        <v>27159.093021218301</v>
      </c>
      <c r="S61" s="8">
        <v>678.97732553045705</v>
      </c>
      <c r="T61" s="8">
        <v>573.75</v>
      </c>
      <c r="U61" s="8">
        <v>377</v>
      </c>
      <c r="V61" s="8">
        <v>486.37247074372499</v>
      </c>
      <c r="W61" s="8">
        <v>234.9</v>
      </c>
      <c r="X61" s="8">
        <v>22560</v>
      </c>
      <c r="Y61" s="8">
        <v>24920</v>
      </c>
      <c r="Z61" s="8">
        <v>32440</v>
      </c>
      <c r="AA61" s="8">
        <v>42640</v>
      </c>
      <c r="AB61" s="8">
        <v>49680</v>
      </c>
      <c r="AC61" s="7">
        <v>10.846153846153801</v>
      </c>
      <c r="AD61" s="7">
        <v>11.9807692307692</v>
      </c>
      <c r="AE61" s="7">
        <v>15.596153846153801</v>
      </c>
      <c r="AF61" s="7">
        <v>20.5</v>
      </c>
      <c r="AG61" s="7">
        <v>23.884615384615401</v>
      </c>
      <c r="AH61" s="6">
        <v>59.840848806365997</v>
      </c>
      <c r="AI61" s="6">
        <v>66.100795755968207</v>
      </c>
      <c r="AJ61" s="6">
        <v>86.047745358090197</v>
      </c>
      <c r="AK61" s="6">
        <v>113.10344827586199</v>
      </c>
      <c r="AL61" s="6">
        <v>131.77718832891199</v>
      </c>
      <c r="AM61" s="9">
        <f t="shared" si="1"/>
        <v>1.4960212201591498</v>
      </c>
      <c r="AN61" s="9">
        <f t="shared" si="1"/>
        <v>1.6525198938992052</v>
      </c>
      <c r="AO61" s="9">
        <f t="shared" si="1"/>
        <v>2.1511936339522548</v>
      </c>
      <c r="AP61" s="9">
        <f t="shared" si="1"/>
        <v>2.8275862068965498</v>
      </c>
      <c r="AQ61" s="9">
        <f t="shared" si="1"/>
        <v>3.2944297082227996</v>
      </c>
      <c r="AR61" s="6">
        <v>46.3842041995158</v>
      </c>
      <c r="AS61" s="6">
        <v>51.2364525111673</v>
      </c>
      <c r="AT61" s="6">
        <v>66.697853911005893</v>
      </c>
      <c r="AU61" s="6">
        <v>87.6694355969572</v>
      </c>
      <c r="AV61" s="6">
        <v>102.143939035104</v>
      </c>
    </row>
    <row r="62" spans="1:48" x14ac:dyDescent="0.25">
      <c r="A62" t="s">
        <v>69</v>
      </c>
      <c r="B62" t="s">
        <v>48</v>
      </c>
      <c r="C62" t="s">
        <v>49</v>
      </c>
      <c r="D62" t="s">
        <v>111</v>
      </c>
      <c r="E62" s="5">
        <v>32126</v>
      </c>
      <c r="F62" s="5">
        <v>7062</v>
      </c>
      <c r="G62" s="6">
        <v>21.982195106767101</v>
      </c>
      <c r="H62" s="7">
        <v>7.25</v>
      </c>
      <c r="I62" s="7">
        <v>11.1504441912957</v>
      </c>
      <c r="J62" s="7">
        <v>783</v>
      </c>
      <c r="K62" s="8">
        <v>567</v>
      </c>
      <c r="L62" s="8">
        <v>660</v>
      </c>
      <c r="M62" s="8">
        <v>782</v>
      </c>
      <c r="N62" s="8">
        <v>1040</v>
      </c>
      <c r="O62" s="8">
        <v>1373</v>
      </c>
      <c r="P62" s="8">
        <v>85300</v>
      </c>
      <c r="Q62" s="8">
        <v>25590</v>
      </c>
      <c r="R62" s="8">
        <v>28812.543663183402</v>
      </c>
      <c r="S62" s="8">
        <v>720.313591579584</v>
      </c>
      <c r="T62" s="8">
        <v>639.75</v>
      </c>
      <c r="U62" s="8">
        <v>377</v>
      </c>
      <c r="V62" s="8">
        <v>579.82309794737796</v>
      </c>
      <c r="W62" s="8">
        <v>234.9</v>
      </c>
      <c r="X62" s="8">
        <v>22680</v>
      </c>
      <c r="Y62" s="8">
        <v>26400</v>
      </c>
      <c r="Z62" s="8">
        <v>31280</v>
      </c>
      <c r="AA62" s="8">
        <v>41600</v>
      </c>
      <c r="AB62" s="8">
        <v>54920</v>
      </c>
      <c r="AC62" s="7">
        <v>10.903846153846199</v>
      </c>
      <c r="AD62" s="7">
        <v>12.692307692307701</v>
      </c>
      <c r="AE62" s="7">
        <v>15.038461538461499</v>
      </c>
      <c r="AF62" s="7">
        <v>20</v>
      </c>
      <c r="AG62" s="7">
        <v>26.403846153846199</v>
      </c>
      <c r="AH62" s="6">
        <v>60.159151193634003</v>
      </c>
      <c r="AI62" s="6">
        <v>70.026525198938998</v>
      </c>
      <c r="AJ62" s="6">
        <v>82.970822281167102</v>
      </c>
      <c r="AK62" s="6">
        <v>110.344827586207</v>
      </c>
      <c r="AL62" s="6">
        <v>145.676392572944</v>
      </c>
      <c r="AM62" s="9">
        <f t="shared" si="1"/>
        <v>1.5039787798408502</v>
      </c>
      <c r="AN62" s="9">
        <f t="shared" si="1"/>
        <v>1.750663129973475</v>
      </c>
      <c r="AO62" s="9">
        <f t="shared" si="1"/>
        <v>2.0742705570291777</v>
      </c>
      <c r="AP62" s="9">
        <f t="shared" si="1"/>
        <v>2.7586206896551753</v>
      </c>
      <c r="AQ62" s="9">
        <f t="shared" si="1"/>
        <v>3.6419098143235997</v>
      </c>
      <c r="AR62" s="6">
        <v>39.115378604766001</v>
      </c>
      <c r="AS62" s="6">
        <v>45.531128534648197</v>
      </c>
      <c r="AT62" s="6">
        <v>53.947488657719603</v>
      </c>
      <c r="AU62" s="6">
        <v>71.746020721263903</v>
      </c>
      <c r="AV62" s="6">
        <v>94.718544663745504</v>
      </c>
    </row>
    <row r="63" spans="1:48" x14ac:dyDescent="0.25">
      <c r="A63" t="s">
        <v>69</v>
      </c>
      <c r="B63" t="s">
        <v>48</v>
      </c>
      <c r="C63" t="s">
        <v>49</v>
      </c>
      <c r="D63" t="s">
        <v>112</v>
      </c>
      <c r="E63" s="5">
        <v>4180</v>
      </c>
      <c r="F63" s="5">
        <v>1101</v>
      </c>
      <c r="G63" s="6">
        <v>26.3397129186603</v>
      </c>
      <c r="H63" s="7">
        <v>7.25</v>
      </c>
      <c r="I63" s="7">
        <v>12.1528305387542</v>
      </c>
      <c r="J63" s="7">
        <v>783</v>
      </c>
      <c r="K63" s="8">
        <v>583</v>
      </c>
      <c r="L63" s="8">
        <v>702</v>
      </c>
      <c r="M63" s="8">
        <v>830</v>
      </c>
      <c r="N63" s="8">
        <v>1047</v>
      </c>
      <c r="O63" s="8">
        <v>1425</v>
      </c>
      <c r="P63" s="8">
        <v>65700</v>
      </c>
      <c r="Q63" s="8">
        <v>19710</v>
      </c>
      <c r="R63" s="8">
        <v>16452.611372180501</v>
      </c>
      <c r="S63" s="8">
        <v>411.31528430451101</v>
      </c>
      <c r="T63" s="8">
        <v>492.75</v>
      </c>
      <c r="U63" s="8">
        <v>377</v>
      </c>
      <c r="V63" s="8">
        <v>631.94718801522095</v>
      </c>
      <c r="W63" s="8">
        <v>234.9</v>
      </c>
      <c r="X63" s="8">
        <v>23320</v>
      </c>
      <c r="Y63" s="8">
        <v>28080</v>
      </c>
      <c r="Z63" s="8">
        <v>33200</v>
      </c>
      <c r="AA63" s="8">
        <v>41880</v>
      </c>
      <c r="AB63" s="8">
        <v>57000</v>
      </c>
      <c r="AC63" s="7">
        <v>11.211538461538501</v>
      </c>
      <c r="AD63" s="7">
        <v>13.5</v>
      </c>
      <c r="AE63" s="7">
        <v>15.961538461538501</v>
      </c>
      <c r="AF63" s="7">
        <v>20.134615384615401</v>
      </c>
      <c r="AG63" s="7">
        <v>27.403846153846199</v>
      </c>
      <c r="AH63" s="6">
        <v>61.856763925729403</v>
      </c>
      <c r="AI63" s="6">
        <v>74.482758620689694</v>
      </c>
      <c r="AJ63" s="6">
        <v>88.063660477453595</v>
      </c>
      <c r="AK63" s="6">
        <v>111.08753315649901</v>
      </c>
      <c r="AL63" s="6">
        <v>151.193633952255</v>
      </c>
      <c r="AM63" s="9">
        <f t="shared" si="1"/>
        <v>1.5464190981432351</v>
      </c>
      <c r="AN63" s="9">
        <f t="shared" si="1"/>
        <v>1.8620689655172424</v>
      </c>
      <c r="AO63" s="9">
        <f t="shared" si="1"/>
        <v>2.2015915119363401</v>
      </c>
      <c r="AP63" s="9">
        <f t="shared" si="1"/>
        <v>2.7771883289124752</v>
      </c>
      <c r="AQ63" s="9">
        <f t="shared" si="1"/>
        <v>3.7798408488063751</v>
      </c>
      <c r="AR63" s="6">
        <v>36.901817813671997</v>
      </c>
      <c r="AS63" s="6">
        <v>44.434092804798901</v>
      </c>
      <c r="AT63" s="6">
        <v>52.536035652397501</v>
      </c>
      <c r="AU63" s="6">
        <v>66.271360636217096</v>
      </c>
      <c r="AV63" s="6">
        <v>90.197410608031902</v>
      </c>
    </row>
    <row r="64" spans="1:48" x14ac:dyDescent="0.25">
      <c r="A64" t="s">
        <v>69</v>
      </c>
      <c r="B64" t="s">
        <v>48</v>
      </c>
      <c r="C64" t="s">
        <v>49</v>
      </c>
      <c r="D64" t="s">
        <v>113</v>
      </c>
      <c r="E64" s="5">
        <v>7637</v>
      </c>
      <c r="F64" s="5">
        <v>2616</v>
      </c>
      <c r="G64" s="6">
        <v>34.254288333115099</v>
      </c>
      <c r="H64" s="7">
        <v>7.25</v>
      </c>
      <c r="I64" s="7">
        <v>8.4560709051684899</v>
      </c>
      <c r="J64" s="7">
        <v>783</v>
      </c>
      <c r="K64" s="8">
        <v>480</v>
      </c>
      <c r="L64" s="8">
        <v>484</v>
      </c>
      <c r="M64" s="8">
        <v>637</v>
      </c>
      <c r="N64" s="8">
        <v>794</v>
      </c>
      <c r="O64" s="8">
        <v>1115</v>
      </c>
      <c r="P64" s="8">
        <v>47300</v>
      </c>
      <c r="Q64" s="8">
        <v>14190</v>
      </c>
      <c r="R64" s="8">
        <v>18999.651013126</v>
      </c>
      <c r="S64" s="8">
        <v>474.991275328151</v>
      </c>
      <c r="T64" s="8">
        <v>354.75</v>
      </c>
      <c r="U64" s="8">
        <v>377</v>
      </c>
      <c r="V64" s="8">
        <v>439.71568706876099</v>
      </c>
      <c r="W64" s="8">
        <v>234.9</v>
      </c>
      <c r="X64" s="8">
        <v>19200</v>
      </c>
      <c r="Y64" s="8">
        <v>19360</v>
      </c>
      <c r="Z64" s="8">
        <v>25480</v>
      </c>
      <c r="AA64" s="8">
        <v>31760</v>
      </c>
      <c r="AB64" s="8">
        <v>44600</v>
      </c>
      <c r="AC64" s="7">
        <v>9.2307692307692299</v>
      </c>
      <c r="AD64" s="7">
        <v>9.3076923076923102</v>
      </c>
      <c r="AE64" s="7">
        <v>12.25</v>
      </c>
      <c r="AF64" s="7">
        <v>15.2692307692308</v>
      </c>
      <c r="AG64" s="7">
        <v>21.442307692307701</v>
      </c>
      <c r="AH64" s="6">
        <v>50.928381962864698</v>
      </c>
      <c r="AI64" s="6">
        <v>51.352785145888603</v>
      </c>
      <c r="AJ64" s="6">
        <v>67.586206896551701</v>
      </c>
      <c r="AK64" s="6">
        <v>84.244031830238697</v>
      </c>
      <c r="AL64" s="6">
        <v>118.302387267905</v>
      </c>
      <c r="AM64" s="9">
        <f t="shared" si="1"/>
        <v>1.2732095490716175</v>
      </c>
      <c r="AN64" s="9">
        <f t="shared" si="1"/>
        <v>1.283819628647215</v>
      </c>
      <c r="AO64" s="9">
        <f t="shared" si="1"/>
        <v>1.6896551724137925</v>
      </c>
      <c r="AP64" s="9">
        <f t="shared" si="1"/>
        <v>2.1061007957559674</v>
      </c>
      <c r="AQ64" s="9">
        <f t="shared" si="1"/>
        <v>2.9575596816976253</v>
      </c>
      <c r="AR64" s="6">
        <v>43.664578191402001</v>
      </c>
      <c r="AS64" s="6">
        <v>44.028449676330403</v>
      </c>
      <c r="AT64" s="6">
        <v>57.946533974839802</v>
      </c>
      <c r="AU64" s="6">
        <v>72.228489758277505</v>
      </c>
      <c r="AV64" s="6">
        <v>101.429176423778</v>
      </c>
    </row>
    <row r="65" spans="1:48" x14ac:dyDescent="0.25">
      <c r="A65" t="s">
        <v>69</v>
      </c>
      <c r="B65" t="s">
        <v>48</v>
      </c>
      <c r="C65" t="s">
        <v>49</v>
      </c>
      <c r="D65" t="s">
        <v>114</v>
      </c>
      <c r="E65" s="5">
        <v>145256</v>
      </c>
      <c r="F65" s="5">
        <v>47606</v>
      </c>
      <c r="G65" s="6">
        <v>32.7738613207028</v>
      </c>
      <c r="H65" s="7">
        <v>7.25</v>
      </c>
      <c r="I65" s="7">
        <v>14.627393035147801</v>
      </c>
      <c r="J65" s="7">
        <v>783</v>
      </c>
      <c r="K65" s="8">
        <v>567</v>
      </c>
      <c r="L65" s="8">
        <v>660</v>
      </c>
      <c r="M65" s="8">
        <v>782</v>
      </c>
      <c r="N65" s="8">
        <v>1040</v>
      </c>
      <c r="O65" s="8">
        <v>1373</v>
      </c>
      <c r="P65" s="8">
        <v>85300</v>
      </c>
      <c r="Q65" s="8">
        <v>25590</v>
      </c>
      <c r="R65" s="8">
        <v>34710.0237272206</v>
      </c>
      <c r="S65" s="8">
        <v>867.75059318051501</v>
      </c>
      <c r="T65" s="8">
        <v>639.75</v>
      </c>
      <c r="U65" s="8">
        <v>377</v>
      </c>
      <c r="V65" s="8">
        <v>760.62443782768798</v>
      </c>
      <c r="W65" s="8">
        <v>234.9</v>
      </c>
      <c r="X65" s="8">
        <v>22680</v>
      </c>
      <c r="Y65" s="8">
        <v>26400</v>
      </c>
      <c r="Z65" s="8">
        <v>31280</v>
      </c>
      <c r="AA65" s="8">
        <v>41600</v>
      </c>
      <c r="AB65" s="8">
        <v>54920</v>
      </c>
      <c r="AC65" s="7">
        <v>10.903846153846199</v>
      </c>
      <c r="AD65" s="7">
        <v>12.692307692307701</v>
      </c>
      <c r="AE65" s="7">
        <v>15.038461538461499</v>
      </c>
      <c r="AF65" s="7">
        <v>20</v>
      </c>
      <c r="AG65" s="7">
        <v>26.403846153846199</v>
      </c>
      <c r="AH65" s="6">
        <v>60.159151193634003</v>
      </c>
      <c r="AI65" s="6">
        <v>70.026525198938998</v>
      </c>
      <c r="AJ65" s="6">
        <v>82.970822281167102</v>
      </c>
      <c r="AK65" s="6">
        <v>110.344827586207</v>
      </c>
      <c r="AL65" s="6">
        <v>145.676392572944</v>
      </c>
      <c r="AM65" s="9">
        <f t="shared" si="1"/>
        <v>1.5039787798408502</v>
      </c>
      <c r="AN65" s="9">
        <f t="shared" si="1"/>
        <v>1.750663129973475</v>
      </c>
      <c r="AO65" s="9">
        <f t="shared" si="1"/>
        <v>2.0742705570291777</v>
      </c>
      <c r="AP65" s="9">
        <f t="shared" si="1"/>
        <v>2.7586206896551753</v>
      </c>
      <c r="AQ65" s="9">
        <f t="shared" si="1"/>
        <v>3.6419098143235997</v>
      </c>
      <c r="AR65" s="6">
        <v>29.817606261472701</v>
      </c>
      <c r="AS65" s="6">
        <v>34.708324748804202</v>
      </c>
      <c r="AT65" s="6">
        <v>41.124105990249802</v>
      </c>
      <c r="AU65" s="6">
        <v>54.691905664782396</v>
      </c>
      <c r="AV65" s="6">
        <v>72.203833151679007</v>
      </c>
    </row>
    <row r="66" spans="1:48" x14ac:dyDescent="0.25">
      <c r="A66" t="s">
        <v>69</v>
      </c>
      <c r="B66" t="s">
        <v>48</v>
      </c>
      <c r="C66" t="s">
        <v>49</v>
      </c>
      <c r="D66" t="s">
        <v>115</v>
      </c>
      <c r="E66" s="5">
        <v>7768</v>
      </c>
      <c r="F66" s="5">
        <v>2235</v>
      </c>
      <c r="G66" s="6">
        <v>28.771884654994899</v>
      </c>
      <c r="H66" s="7">
        <v>7.25</v>
      </c>
      <c r="I66" s="7">
        <v>10.7532482021128</v>
      </c>
      <c r="J66" s="7">
        <v>783</v>
      </c>
      <c r="K66" s="8">
        <v>474</v>
      </c>
      <c r="L66" s="8">
        <v>538</v>
      </c>
      <c r="M66" s="8">
        <v>612</v>
      </c>
      <c r="N66" s="8">
        <v>883</v>
      </c>
      <c r="O66" s="8">
        <v>1075</v>
      </c>
      <c r="P66" s="8">
        <v>53700</v>
      </c>
      <c r="Q66" s="8">
        <v>16110</v>
      </c>
      <c r="R66" s="8">
        <v>17574.2625286734</v>
      </c>
      <c r="S66" s="8">
        <v>439.35656321683399</v>
      </c>
      <c r="T66" s="8">
        <v>402.75</v>
      </c>
      <c r="U66" s="8">
        <v>377</v>
      </c>
      <c r="V66" s="8">
        <v>559.16890650986397</v>
      </c>
      <c r="W66" s="8">
        <v>234.9</v>
      </c>
      <c r="X66" s="8">
        <v>18960</v>
      </c>
      <c r="Y66" s="8">
        <v>21520</v>
      </c>
      <c r="Z66" s="8">
        <v>24480</v>
      </c>
      <c r="AA66" s="8">
        <v>35320</v>
      </c>
      <c r="AB66" s="8">
        <v>43000</v>
      </c>
      <c r="AC66" s="7">
        <v>9.1153846153846203</v>
      </c>
      <c r="AD66" s="7">
        <v>10.346153846153801</v>
      </c>
      <c r="AE66" s="7">
        <v>11.7692307692308</v>
      </c>
      <c r="AF66" s="7">
        <v>16.980769230769202</v>
      </c>
      <c r="AG66" s="7">
        <v>20.673076923076898</v>
      </c>
      <c r="AH66" s="6">
        <v>50.291777188328901</v>
      </c>
      <c r="AI66" s="6">
        <v>57.082228116710901</v>
      </c>
      <c r="AJ66" s="6">
        <v>64.933687002652505</v>
      </c>
      <c r="AK66" s="6">
        <v>93.687002652519894</v>
      </c>
      <c r="AL66" s="6">
        <v>114.05835543766599</v>
      </c>
      <c r="AM66" s="9">
        <f t="shared" si="1"/>
        <v>1.2572944297082225</v>
      </c>
      <c r="AN66" s="9">
        <f t="shared" si="1"/>
        <v>1.4270557029177726</v>
      </c>
      <c r="AO66" s="9">
        <f t="shared" si="1"/>
        <v>1.6233421750663126</v>
      </c>
      <c r="AP66" s="9">
        <f t="shared" si="1"/>
        <v>2.3421750663129974</v>
      </c>
      <c r="AQ66" s="9">
        <f t="shared" si="1"/>
        <v>2.8514588859416499</v>
      </c>
      <c r="AR66" s="6">
        <v>33.907464773643497</v>
      </c>
      <c r="AS66" s="6">
        <v>38.485687865443502</v>
      </c>
      <c r="AT66" s="6">
        <v>43.779258315337202</v>
      </c>
      <c r="AU66" s="6">
        <v>63.165171719677701</v>
      </c>
      <c r="AV66" s="6">
        <v>76.899840995077597</v>
      </c>
    </row>
    <row r="67" spans="1:48" x14ac:dyDescent="0.25">
      <c r="A67" t="s">
        <v>69</v>
      </c>
      <c r="B67" t="s">
        <v>48</v>
      </c>
      <c r="C67" t="s">
        <v>49</v>
      </c>
      <c r="D67" t="s">
        <v>116</v>
      </c>
      <c r="E67" s="5">
        <v>12212</v>
      </c>
      <c r="F67" s="5">
        <v>3009</v>
      </c>
      <c r="G67" s="6">
        <v>24.639698657058602</v>
      </c>
      <c r="H67" s="7">
        <v>7.25</v>
      </c>
      <c r="I67" s="7">
        <v>9.7015943079200397</v>
      </c>
      <c r="J67" s="7">
        <v>783</v>
      </c>
      <c r="K67" s="8">
        <v>462</v>
      </c>
      <c r="L67" s="8">
        <v>465</v>
      </c>
      <c r="M67" s="8">
        <v>612</v>
      </c>
      <c r="N67" s="8">
        <v>820</v>
      </c>
      <c r="O67" s="8">
        <v>1027</v>
      </c>
      <c r="P67" s="8">
        <v>48800</v>
      </c>
      <c r="Q67" s="8">
        <v>14640</v>
      </c>
      <c r="R67" s="8">
        <v>20108.862415572799</v>
      </c>
      <c r="S67" s="8">
        <v>502.72156038932098</v>
      </c>
      <c r="T67" s="8">
        <v>366</v>
      </c>
      <c r="U67" s="8">
        <v>377</v>
      </c>
      <c r="V67" s="8">
        <v>504.48290401184198</v>
      </c>
      <c r="W67" s="8">
        <v>234.9</v>
      </c>
      <c r="X67" s="8">
        <v>18480</v>
      </c>
      <c r="Y67" s="8">
        <v>18600</v>
      </c>
      <c r="Z67" s="8">
        <v>24480</v>
      </c>
      <c r="AA67" s="8">
        <v>32800</v>
      </c>
      <c r="AB67" s="8">
        <v>41080</v>
      </c>
      <c r="AC67" s="7">
        <v>8.8846153846153797</v>
      </c>
      <c r="AD67" s="7">
        <v>8.9423076923076898</v>
      </c>
      <c r="AE67" s="7">
        <v>11.7692307692308</v>
      </c>
      <c r="AF67" s="7">
        <v>15.7692307692308</v>
      </c>
      <c r="AG67" s="7">
        <v>19.75</v>
      </c>
      <c r="AH67" s="6">
        <v>49.018567639257299</v>
      </c>
      <c r="AI67" s="6">
        <v>49.336870026525197</v>
      </c>
      <c r="AJ67" s="6">
        <v>64.933687002652505</v>
      </c>
      <c r="AK67" s="6">
        <v>87.0026525198939</v>
      </c>
      <c r="AL67" s="6">
        <v>108.965517241379</v>
      </c>
      <c r="AM67" s="9">
        <f t="shared" si="1"/>
        <v>1.2254641909814326</v>
      </c>
      <c r="AN67" s="9">
        <f t="shared" si="1"/>
        <v>1.23342175066313</v>
      </c>
      <c r="AO67" s="9">
        <f t="shared" si="1"/>
        <v>1.6233421750663126</v>
      </c>
      <c r="AP67" s="9">
        <f t="shared" si="1"/>
        <v>2.1750663129973473</v>
      </c>
      <c r="AQ67" s="9">
        <f t="shared" si="1"/>
        <v>2.7241379310344751</v>
      </c>
      <c r="AR67" s="6">
        <v>36.631568390206901</v>
      </c>
      <c r="AS67" s="6">
        <v>36.869435717416103</v>
      </c>
      <c r="AT67" s="6">
        <v>48.524934750663697</v>
      </c>
      <c r="AU67" s="6">
        <v>65.017069437163798</v>
      </c>
      <c r="AV67" s="6">
        <v>81.429915014594201</v>
      </c>
    </row>
    <row r="68" spans="1:48" x14ac:dyDescent="0.25">
      <c r="A68" t="s">
        <v>69</v>
      </c>
      <c r="B68" t="s">
        <v>48</v>
      </c>
      <c r="C68" t="s">
        <v>49</v>
      </c>
      <c r="D68" t="s">
        <v>117</v>
      </c>
      <c r="E68" s="5">
        <v>34896</v>
      </c>
      <c r="F68" s="5">
        <v>10341</v>
      </c>
      <c r="G68" s="6">
        <v>29.6337689133425</v>
      </c>
      <c r="H68" s="7">
        <v>7.25</v>
      </c>
      <c r="I68" s="7">
        <v>10.2528575811195</v>
      </c>
      <c r="J68" s="7">
        <v>783</v>
      </c>
      <c r="K68" s="8">
        <v>478</v>
      </c>
      <c r="L68" s="8">
        <v>481</v>
      </c>
      <c r="M68" s="8">
        <v>633</v>
      </c>
      <c r="N68" s="8">
        <v>854</v>
      </c>
      <c r="O68" s="8">
        <v>858</v>
      </c>
      <c r="P68" s="8">
        <v>54000</v>
      </c>
      <c r="Q68" s="8">
        <v>16200</v>
      </c>
      <c r="R68" s="8">
        <v>25401.977762202099</v>
      </c>
      <c r="S68" s="8">
        <v>635.04944405505296</v>
      </c>
      <c r="T68" s="8">
        <v>405</v>
      </c>
      <c r="U68" s="8">
        <v>377</v>
      </c>
      <c r="V68" s="8">
        <v>533.148594218212</v>
      </c>
      <c r="W68" s="8">
        <v>234.9</v>
      </c>
      <c r="X68" s="8">
        <v>19120</v>
      </c>
      <c r="Y68" s="8">
        <v>19240</v>
      </c>
      <c r="Z68" s="8">
        <v>25320</v>
      </c>
      <c r="AA68" s="8">
        <v>34160</v>
      </c>
      <c r="AB68" s="8">
        <v>34320</v>
      </c>
      <c r="AC68" s="7">
        <v>9.1923076923076898</v>
      </c>
      <c r="AD68" s="7">
        <v>9.25</v>
      </c>
      <c r="AE68" s="7">
        <v>12.1730769230769</v>
      </c>
      <c r="AF68" s="7">
        <v>16.423076923076898</v>
      </c>
      <c r="AG68" s="7">
        <v>16.5</v>
      </c>
      <c r="AH68" s="6">
        <v>50.716180371352799</v>
      </c>
      <c r="AI68" s="6">
        <v>51.034482758620697</v>
      </c>
      <c r="AJ68" s="6">
        <v>67.161803713527902</v>
      </c>
      <c r="AK68" s="6">
        <v>90.610079575596799</v>
      </c>
      <c r="AL68" s="6">
        <v>91.034482758620697</v>
      </c>
      <c r="AM68" s="9">
        <f t="shared" si="1"/>
        <v>1.2679045092838199</v>
      </c>
      <c r="AN68" s="9">
        <f t="shared" si="1"/>
        <v>1.2758620689655173</v>
      </c>
      <c r="AO68" s="9">
        <f t="shared" si="1"/>
        <v>1.6790450928381975</v>
      </c>
      <c r="AP68" s="9">
        <f t="shared" si="1"/>
        <v>2.2652519893899199</v>
      </c>
      <c r="AQ68" s="9">
        <f t="shared" si="1"/>
        <v>2.2758620689655173</v>
      </c>
      <c r="AR68" s="6">
        <v>35.862422235280903</v>
      </c>
      <c r="AS68" s="6">
        <v>36.087500199100703</v>
      </c>
      <c r="AT68" s="6">
        <v>47.491450365968298</v>
      </c>
      <c r="AU68" s="6">
        <v>64.072193700690207</v>
      </c>
      <c r="AV68" s="6">
        <v>64.372297652449902</v>
      </c>
    </row>
    <row r="69" spans="1:48" x14ac:dyDescent="0.25">
      <c r="A69" t="s">
        <v>69</v>
      </c>
      <c r="B69" t="s">
        <v>48</v>
      </c>
      <c r="C69" t="s">
        <v>49</v>
      </c>
      <c r="D69" t="s">
        <v>118</v>
      </c>
      <c r="E69" s="5">
        <v>155831</v>
      </c>
      <c r="F69" s="5">
        <v>54711</v>
      </c>
      <c r="G69" s="6">
        <v>35.109188800687903</v>
      </c>
      <c r="H69" s="7">
        <v>7.25</v>
      </c>
      <c r="I69" s="7">
        <v>13.7601384874612</v>
      </c>
      <c r="J69" s="7">
        <v>783</v>
      </c>
      <c r="K69" s="8">
        <v>693</v>
      </c>
      <c r="L69" s="8">
        <v>699</v>
      </c>
      <c r="M69" s="8">
        <v>874</v>
      </c>
      <c r="N69" s="8">
        <v>1161</v>
      </c>
      <c r="O69" s="8">
        <v>1288</v>
      </c>
      <c r="P69" s="8">
        <v>61400</v>
      </c>
      <c r="Q69" s="8">
        <v>18420</v>
      </c>
      <c r="R69" s="8">
        <v>27923.101248884901</v>
      </c>
      <c r="S69" s="8">
        <v>698.07753122212296</v>
      </c>
      <c r="T69" s="8">
        <v>460.5</v>
      </c>
      <c r="U69" s="8">
        <v>377</v>
      </c>
      <c r="V69" s="8">
        <v>715.52720134798096</v>
      </c>
      <c r="W69" s="8">
        <v>234.9</v>
      </c>
      <c r="X69" s="8">
        <v>27720</v>
      </c>
      <c r="Y69" s="8">
        <v>27960</v>
      </c>
      <c r="Z69" s="8">
        <v>34960</v>
      </c>
      <c r="AA69" s="8">
        <v>46440</v>
      </c>
      <c r="AB69" s="8">
        <v>51520</v>
      </c>
      <c r="AC69" s="7">
        <v>13.3269230769231</v>
      </c>
      <c r="AD69" s="7">
        <v>13.442307692307701</v>
      </c>
      <c r="AE69" s="7">
        <v>16.807692307692299</v>
      </c>
      <c r="AF69" s="7">
        <v>22.326923076923102</v>
      </c>
      <c r="AG69" s="7">
        <v>24.769230769230798</v>
      </c>
      <c r="AH69" s="6">
        <v>73.527851458885905</v>
      </c>
      <c r="AI69" s="6">
        <v>74.164456233421802</v>
      </c>
      <c r="AJ69" s="6">
        <v>92.732095490716205</v>
      </c>
      <c r="AK69" s="6">
        <v>123.183023872679</v>
      </c>
      <c r="AL69" s="6">
        <v>136.65782493368701</v>
      </c>
      <c r="AM69" s="9">
        <f t="shared" si="1"/>
        <v>1.8381962864721477</v>
      </c>
      <c r="AN69" s="9">
        <f t="shared" si="1"/>
        <v>1.854111405835545</v>
      </c>
      <c r="AO69" s="9">
        <f t="shared" si="1"/>
        <v>2.3183023872679049</v>
      </c>
      <c r="AP69" s="9">
        <f t="shared" si="1"/>
        <v>3.0795755968169751</v>
      </c>
      <c r="AQ69" s="9">
        <f t="shared" si="1"/>
        <v>3.4164456233421752</v>
      </c>
      <c r="AR69" s="6">
        <v>38.740665550909</v>
      </c>
      <c r="AS69" s="6">
        <v>39.076082568665697</v>
      </c>
      <c r="AT69" s="6">
        <v>48.8590789199054</v>
      </c>
      <c r="AU69" s="6">
        <v>64.903192935938407</v>
      </c>
      <c r="AV69" s="6">
        <v>72.002853145123694</v>
      </c>
    </row>
    <row r="70" spans="1:48" x14ac:dyDescent="0.25">
      <c r="A70" t="s">
        <v>69</v>
      </c>
      <c r="B70" t="s">
        <v>48</v>
      </c>
      <c r="C70" t="s">
        <v>49</v>
      </c>
      <c r="D70" t="s">
        <v>119</v>
      </c>
      <c r="E70" s="5">
        <v>8149</v>
      </c>
      <c r="F70" s="5">
        <v>3187</v>
      </c>
      <c r="G70" s="6">
        <v>39.109093140262601</v>
      </c>
      <c r="H70" s="7">
        <v>7.25</v>
      </c>
      <c r="I70" s="7">
        <v>9.3713427733248391</v>
      </c>
      <c r="J70" s="7">
        <v>783</v>
      </c>
      <c r="K70" s="8">
        <v>474</v>
      </c>
      <c r="L70" s="8">
        <v>538</v>
      </c>
      <c r="M70" s="8">
        <v>612</v>
      </c>
      <c r="N70" s="8">
        <v>763</v>
      </c>
      <c r="O70" s="8">
        <v>876</v>
      </c>
      <c r="P70" s="8">
        <v>44200</v>
      </c>
      <c r="Q70" s="8">
        <v>13260</v>
      </c>
      <c r="R70" s="8">
        <v>13031.679009494101</v>
      </c>
      <c r="S70" s="8">
        <v>325.79197523735201</v>
      </c>
      <c r="T70" s="8">
        <v>331.5</v>
      </c>
      <c r="U70" s="8">
        <v>377</v>
      </c>
      <c r="V70" s="8">
        <v>487.30982421289201</v>
      </c>
      <c r="W70" s="8">
        <v>234.9</v>
      </c>
      <c r="X70" s="8">
        <v>18960</v>
      </c>
      <c r="Y70" s="8">
        <v>21520</v>
      </c>
      <c r="Z70" s="8">
        <v>24480</v>
      </c>
      <c r="AA70" s="8">
        <v>30520</v>
      </c>
      <c r="AB70" s="8">
        <v>35040</v>
      </c>
      <c r="AC70" s="7">
        <v>9.1153846153846203</v>
      </c>
      <c r="AD70" s="7">
        <v>10.346153846153801</v>
      </c>
      <c r="AE70" s="7">
        <v>11.7692307692308</v>
      </c>
      <c r="AF70" s="7">
        <v>14.6730769230769</v>
      </c>
      <c r="AG70" s="7">
        <v>16.846153846153801</v>
      </c>
      <c r="AH70" s="6">
        <v>50.291777188328901</v>
      </c>
      <c r="AI70" s="6">
        <v>57.082228116710901</v>
      </c>
      <c r="AJ70" s="6">
        <v>64.933687002652505</v>
      </c>
      <c r="AK70" s="6">
        <v>80.954907161803703</v>
      </c>
      <c r="AL70" s="6">
        <v>92.944297082228104</v>
      </c>
      <c r="AM70" s="9">
        <f t="shared" si="1"/>
        <v>1.2572944297082225</v>
      </c>
      <c r="AN70" s="9">
        <f t="shared" si="1"/>
        <v>1.4270557029177726</v>
      </c>
      <c r="AO70" s="9">
        <f t="shared" si="1"/>
        <v>1.6233421750663126</v>
      </c>
      <c r="AP70" s="9">
        <f t="shared" si="1"/>
        <v>2.0238726790450925</v>
      </c>
      <c r="AQ70" s="9">
        <f t="shared" si="1"/>
        <v>2.3236074270557028</v>
      </c>
      <c r="AR70" s="6">
        <v>38.907485665047702</v>
      </c>
      <c r="AS70" s="6">
        <v>44.160817062859998</v>
      </c>
      <c r="AT70" s="6">
        <v>50.234981491580598</v>
      </c>
      <c r="AU70" s="6">
        <v>62.629560258294099</v>
      </c>
      <c r="AV70" s="6">
        <v>71.904973507556505</v>
      </c>
    </row>
    <row r="71" spans="1:48" x14ac:dyDescent="0.25">
      <c r="A71" t="s">
        <v>69</v>
      </c>
      <c r="B71" t="s">
        <v>48</v>
      </c>
      <c r="C71" t="s">
        <v>49</v>
      </c>
      <c r="D71" t="s">
        <v>120</v>
      </c>
      <c r="E71" s="5">
        <v>89835</v>
      </c>
      <c r="F71" s="5">
        <v>37209</v>
      </c>
      <c r="G71" s="6">
        <v>41.419268659208505</v>
      </c>
      <c r="H71" s="7">
        <v>7.25</v>
      </c>
      <c r="I71" s="7">
        <v>13.4407861607708</v>
      </c>
      <c r="J71" s="7">
        <v>783</v>
      </c>
      <c r="K71" s="8">
        <v>583</v>
      </c>
      <c r="L71" s="8">
        <v>702</v>
      </c>
      <c r="M71" s="8">
        <v>830</v>
      </c>
      <c r="N71" s="8">
        <v>1047</v>
      </c>
      <c r="O71" s="8">
        <v>1425</v>
      </c>
      <c r="P71" s="8">
        <v>65700</v>
      </c>
      <c r="Q71" s="8">
        <v>19710</v>
      </c>
      <c r="R71" s="8">
        <v>31160.547239390798</v>
      </c>
      <c r="S71" s="8">
        <v>779.01368098477099</v>
      </c>
      <c r="T71" s="8">
        <v>492.75</v>
      </c>
      <c r="U71" s="8">
        <v>377</v>
      </c>
      <c r="V71" s="8">
        <v>698.92088036008101</v>
      </c>
      <c r="W71" s="8">
        <v>234.9</v>
      </c>
      <c r="X71" s="8">
        <v>23320</v>
      </c>
      <c r="Y71" s="8">
        <v>28080</v>
      </c>
      <c r="Z71" s="8">
        <v>33200</v>
      </c>
      <c r="AA71" s="8">
        <v>41880</v>
      </c>
      <c r="AB71" s="8">
        <v>57000</v>
      </c>
      <c r="AC71" s="7">
        <v>11.211538461538501</v>
      </c>
      <c r="AD71" s="7">
        <v>13.5</v>
      </c>
      <c r="AE71" s="7">
        <v>15.961538461538501</v>
      </c>
      <c r="AF71" s="7">
        <v>20.134615384615401</v>
      </c>
      <c r="AG71" s="7">
        <v>27.403846153846199</v>
      </c>
      <c r="AH71" s="6">
        <v>61.856763925729403</v>
      </c>
      <c r="AI71" s="6">
        <v>74.482758620689694</v>
      </c>
      <c r="AJ71" s="6">
        <v>88.063660477453595</v>
      </c>
      <c r="AK71" s="6">
        <v>111.08753315649901</v>
      </c>
      <c r="AL71" s="6">
        <v>151.193633952255</v>
      </c>
      <c r="AM71" s="9">
        <f t="shared" si="1"/>
        <v>1.5464190981432351</v>
      </c>
      <c r="AN71" s="9">
        <f t="shared" si="1"/>
        <v>1.8620689655172424</v>
      </c>
      <c r="AO71" s="9">
        <f t="shared" si="1"/>
        <v>2.2015915119363401</v>
      </c>
      <c r="AP71" s="9">
        <f t="shared" si="1"/>
        <v>2.7771883289124752</v>
      </c>
      <c r="AQ71" s="9">
        <f t="shared" si="1"/>
        <v>3.7798408488063751</v>
      </c>
      <c r="AR71" s="6">
        <v>33.3657222946117</v>
      </c>
      <c r="AS71" s="6">
        <v>40.176221356462101</v>
      </c>
      <c r="AT71" s="6">
        <v>47.5018001792928</v>
      </c>
      <c r="AU71" s="6">
        <v>59.920945527373</v>
      </c>
      <c r="AV71" s="6">
        <v>81.554295488544895</v>
      </c>
    </row>
    <row r="72" spans="1:48" x14ac:dyDescent="0.25">
      <c r="A72" t="s">
        <v>69</v>
      </c>
      <c r="B72" t="s">
        <v>48</v>
      </c>
      <c r="C72" t="s">
        <v>49</v>
      </c>
      <c r="D72" t="s">
        <v>121</v>
      </c>
      <c r="E72" s="5">
        <v>45646</v>
      </c>
      <c r="F72" s="5">
        <v>12718</v>
      </c>
      <c r="G72" s="6">
        <v>27.862244227314598</v>
      </c>
      <c r="H72" s="7">
        <v>7.25</v>
      </c>
      <c r="I72" s="7">
        <v>12.5014389835844</v>
      </c>
      <c r="J72" s="7">
        <v>783</v>
      </c>
      <c r="K72" s="8">
        <v>480</v>
      </c>
      <c r="L72" s="8">
        <v>546</v>
      </c>
      <c r="M72" s="8">
        <v>687</v>
      </c>
      <c r="N72" s="8">
        <v>889</v>
      </c>
      <c r="O72" s="8">
        <v>950</v>
      </c>
      <c r="P72" s="8">
        <v>63600</v>
      </c>
      <c r="Q72" s="8">
        <v>19080</v>
      </c>
      <c r="R72" s="8">
        <v>28399.95848732</v>
      </c>
      <c r="S72" s="8">
        <v>709.998962183</v>
      </c>
      <c r="T72" s="8">
        <v>477</v>
      </c>
      <c r="U72" s="8">
        <v>377</v>
      </c>
      <c r="V72" s="8">
        <v>650.074827146389</v>
      </c>
      <c r="W72" s="8">
        <v>234.9</v>
      </c>
      <c r="X72" s="8">
        <v>19200</v>
      </c>
      <c r="Y72" s="8">
        <v>21840</v>
      </c>
      <c r="Z72" s="8">
        <v>27480</v>
      </c>
      <c r="AA72" s="8">
        <v>35560</v>
      </c>
      <c r="AB72" s="8">
        <v>38000</v>
      </c>
      <c r="AC72" s="7">
        <v>9.2307692307692299</v>
      </c>
      <c r="AD72" s="7">
        <v>10.5</v>
      </c>
      <c r="AE72" s="7">
        <v>13.211538461538501</v>
      </c>
      <c r="AF72" s="7">
        <v>17.096153846153801</v>
      </c>
      <c r="AG72" s="7">
        <v>18.269230769230798</v>
      </c>
      <c r="AH72" s="6">
        <v>50.928381962864698</v>
      </c>
      <c r="AI72" s="6">
        <v>57.931034482758598</v>
      </c>
      <c r="AJ72" s="6">
        <v>72.891246684350094</v>
      </c>
      <c r="AK72" s="6">
        <v>94.323607427055705</v>
      </c>
      <c r="AL72" s="6">
        <v>100.79575596817</v>
      </c>
      <c r="AM72" s="9">
        <f t="shared" si="1"/>
        <v>1.2732095490716175</v>
      </c>
      <c r="AN72" s="9">
        <f t="shared" si="1"/>
        <v>1.4482758620689649</v>
      </c>
      <c r="AO72" s="9">
        <f t="shared" si="1"/>
        <v>1.8222811671087524</v>
      </c>
      <c r="AP72" s="9">
        <f t="shared" si="1"/>
        <v>2.3580901856763927</v>
      </c>
      <c r="AQ72" s="9">
        <f t="shared" si="1"/>
        <v>2.5198938992042499</v>
      </c>
      <c r="AR72" s="6">
        <v>29.5350615009684</v>
      </c>
      <c r="AS72" s="6">
        <v>33.596132457351501</v>
      </c>
      <c r="AT72" s="6">
        <v>42.272056773260999</v>
      </c>
      <c r="AU72" s="6">
        <v>54.7013951549186</v>
      </c>
      <c r="AV72" s="6">
        <v>58.454809220666597</v>
      </c>
    </row>
    <row r="73" spans="1:48" x14ac:dyDescent="0.25">
      <c r="A73" t="s">
        <v>69</v>
      </c>
      <c r="B73" t="s">
        <v>48</v>
      </c>
      <c r="C73" t="s">
        <v>49</v>
      </c>
      <c r="D73" t="s">
        <v>122</v>
      </c>
      <c r="E73" s="5">
        <v>3079</v>
      </c>
      <c r="F73" s="5">
        <v>839</v>
      </c>
      <c r="G73" s="6">
        <v>27.249106852874299</v>
      </c>
      <c r="H73" s="7">
        <v>7.25</v>
      </c>
      <c r="I73" s="7">
        <v>11.7923506712992</v>
      </c>
      <c r="J73" s="7">
        <v>783</v>
      </c>
      <c r="K73" s="8">
        <v>522</v>
      </c>
      <c r="L73" s="8">
        <v>538</v>
      </c>
      <c r="M73" s="8">
        <v>612</v>
      </c>
      <c r="N73" s="8">
        <v>778</v>
      </c>
      <c r="O73" s="8">
        <v>892</v>
      </c>
      <c r="P73" s="8">
        <v>34700</v>
      </c>
      <c r="Q73" s="8">
        <v>10410</v>
      </c>
      <c r="R73" s="8">
        <v>18678.2907002676</v>
      </c>
      <c r="S73" s="8">
        <v>466.95726750669002</v>
      </c>
      <c r="T73" s="8">
        <v>260.25</v>
      </c>
      <c r="U73" s="8">
        <v>377</v>
      </c>
      <c r="V73" s="8">
        <v>613.20223490755905</v>
      </c>
      <c r="W73" s="8">
        <v>234.9</v>
      </c>
      <c r="X73" s="8">
        <v>20880</v>
      </c>
      <c r="Y73" s="8">
        <v>21520</v>
      </c>
      <c r="Z73" s="8">
        <v>24480</v>
      </c>
      <c r="AA73" s="8">
        <v>31120</v>
      </c>
      <c r="AB73" s="8">
        <v>35680</v>
      </c>
      <c r="AC73" s="7">
        <v>10.038461538461499</v>
      </c>
      <c r="AD73" s="7">
        <v>10.346153846153801</v>
      </c>
      <c r="AE73" s="7">
        <v>11.7692307692308</v>
      </c>
      <c r="AF73" s="7">
        <v>14.961538461538501</v>
      </c>
      <c r="AG73" s="7">
        <v>17.153846153846199</v>
      </c>
      <c r="AH73" s="6">
        <v>55.384615384615401</v>
      </c>
      <c r="AI73" s="6">
        <v>57.082228116710901</v>
      </c>
      <c r="AJ73" s="6">
        <v>64.933687002652505</v>
      </c>
      <c r="AK73" s="6">
        <v>82.546419098143204</v>
      </c>
      <c r="AL73" s="6">
        <v>94.641909814323597</v>
      </c>
      <c r="AM73" s="9">
        <f t="shared" si="1"/>
        <v>1.384615384615385</v>
      </c>
      <c r="AN73" s="9">
        <f t="shared" si="1"/>
        <v>1.4270557029177726</v>
      </c>
      <c r="AO73" s="9">
        <f t="shared" si="1"/>
        <v>1.6233421750663126</v>
      </c>
      <c r="AP73" s="9">
        <f t="shared" si="1"/>
        <v>2.0636604774535803</v>
      </c>
      <c r="AQ73" s="9">
        <f t="shared" si="1"/>
        <v>2.3660477453580899</v>
      </c>
      <c r="AR73" s="6">
        <v>34.050756522679102</v>
      </c>
      <c r="AS73" s="6">
        <v>35.094457872033303</v>
      </c>
      <c r="AT73" s="6">
        <v>39.921576612796201</v>
      </c>
      <c r="AU73" s="6">
        <v>50.749978112345502</v>
      </c>
      <c r="AV73" s="6">
        <v>58.1863502264939</v>
      </c>
    </row>
    <row r="74" spans="1:48" x14ac:dyDescent="0.25">
      <c r="A74" t="s">
        <v>69</v>
      </c>
      <c r="B74" t="s">
        <v>48</v>
      </c>
      <c r="C74" t="s">
        <v>49</v>
      </c>
      <c r="D74" t="s">
        <v>123</v>
      </c>
      <c r="E74" s="5">
        <v>7530</v>
      </c>
      <c r="F74" s="5">
        <v>1961</v>
      </c>
      <c r="G74" s="6">
        <v>26.042496679946904</v>
      </c>
      <c r="H74" s="7">
        <v>7.25</v>
      </c>
      <c r="I74" s="7">
        <v>8.7998039579636096</v>
      </c>
      <c r="J74" s="7">
        <v>783</v>
      </c>
      <c r="K74" s="8">
        <v>486</v>
      </c>
      <c r="L74" s="8">
        <v>489</v>
      </c>
      <c r="M74" s="8">
        <v>612</v>
      </c>
      <c r="N74" s="8">
        <v>826</v>
      </c>
      <c r="O74" s="8">
        <v>829</v>
      </c>
      <c r="P74" s="8">
        <v>53900</v>
      </c>
      <c r="Q74" s="8">
        <v>16170</v>
      </c>
      <c r="R74" s="8">
        <v>19304.424987256301</v>
      </c>
      <c r="S74" s="8">
        <v>482.61062468140699</v>
      </c>
      <c r="T74" s="8">
        <v>404.25</v>
      </c>
      <c r="U74" s="8">
        <v>377</v>
      </c>
      <c r="V74" s="8">
        <v>457.58980581410799</v>
      </c>
      <c r="W74" s="8">
        <v>234.9</v>
      </c>
      <c r="X74" s="8">
        <v>19440</v>
      </c>
      <c r="Y74" s="8">
        <v>19560</v>
      </c>
      <c r="Z74" s="8">
        <v>24480</v>
      </c>
      <c r="AA74" s="8">
        <v>33040</v>
      </c>
      <c r="AB74" s="8">
        <v>33160</v>
      </c>
      <c r="AC74" s="7">
        <v>9.3461538461538503</v>
      </c>
      <c r="AD74" s="7">
        <v>9.4038461538461497</v>
      </c>
      <c r="AE74" s="7">
        <v>11.7692307692308</v>
      </c>
      <c r="AF74" s="7">
        <v>15.884615384615399</v>
      </c>
      <c r="AG74" s="7">
        <v>15.942307692307701</v>
      </c>
      <c r="AH74" s="6">
        <v>51.564986737400503</v>
      </c>
      <c r="AI74" s="6">
        <v>51.883289124668401</v>
      </c>
      <c r="AJ74" s="6">
        <v>64.933687002652505</v>
      </c>
      <c r="AK74" s="6">
        <v>87.639257294429697</v>
      </c>
      <c r="AL74" s="6">
        <v>87.957559681697603</v>
      </c>
      <c r="AM74" s="9">
        <f t="shared" si="1"/>
        <v>1.2891246684350126</v>
      </c>
      <c r="AN74" s="9">
        <f t="shared" si="1"/>
        <v>1.29708222811671</v>
      </c>
      <c r="AO74" s="9">
        <f t="shared" si="1"/>
        <v>1.6233421750663126</v>
      </c>
      <c r="AP74" s="9">
        <f t="shared" si="1"/>
        <v>2.1909814323607426</v>
      </c>
      <c r="AQ74" s="9">
        <f t="shared" si="1"/>
        <v>2.1989389920424403</v>
      </c>
      <c r="AR74" s="6">
        <v>42.483463908060401</v>
      </c>
      <c r="AS74" s="6">
        <v>42.745707512431103</v>
      </c>
      <c r="AT74" s="6">
        <v>53.497695291631601</v>
      </c>
      <c r="AU74" s="6">
        <v>72.204405736744604</v>
      </c>
      <c r="AV74" s="6">
        <v>72.4666493411153</v>
      </c>
    </row>
    <row r="75" spans="1:48" x14ac:dyDescent="0.25">
      <c r="A75" t="s">
        <v>69</v>
      </c>
      <c r="B75" t="s">
        <v>48</v>
      </c>
      <c r="C75" t="s">
        <v>49</v>
      </c>
      <c r="D75" t="s">
        <v>124</v>
      </c>
      <c r="E75" s="5">
        <v>11547</v>
      </c>
      <c r="F75" s="5">
        <v>4702</v>
      </c>
      <c r="G75" s="6">
        <v>40.720533471897504</v>
      </c>
      <c r="H75" s="7">
        <v>7.25</v>
      </c>
      <c r="I75" s="7">
        <v>9.0234970240384396</v>
      </c>
      <c r="J75" s="7">
        <v>783</v>
      </c>
      <c r="K75" s="8">
        <v>455</v>
      </c>
      <c r="L75" s="8">
        <v>546</v>
      </c>
      <c r="M75" s="8">
        <v>622</v>
      </c>
      <c r="N75" s="8">
        <v>843</v>
      </c>
      <c r="O75" s="8">
        <v>892</v>
      </c>
      <c r="P75" s="8">
        <v>52500</v>
      </c>
      <c r="Q75" s="8">
        <v>15750</v>
      </c>
      <c r="R75" s="8">
        <v>17146.127660252299</v>
      </c>
      <c r="S75" s="8">
        <v>428.65319150630802</v>
      </c>
      <c r="T75" s="8">
        <v>393.75</v>
      </c>
      <c r="U75" s="8">
        <v>377</v>
      </c>
      <c r="V75" s="8">
        <v>469.22184524999898</v>
      </c>
      <c r="W75" s="8">
        <v>234.9</v>
      </c>
      <c r="X75" s="8">
        <v>18200</v>
      </c>
      <c r="Y75" s="8">
        <v>21840</v>
      </c>
      <c r="Z75" s="8">
        <v>24880</v>
      </c>
      <c r="AA75" s="8">
        <v>33720</v>
      </c>
      <c r="AB75" s="8">
        <v>35680</v>
      </c>
      <c r="AC75" s="7">
        <v>8.75</v>
      </c>
      <c r="AD75" s="7">
        <v>10.5</v>
      </c>
      <c r="AE75" s="7">
        <v>11.961538461538501</v>
      </c>
      <c r="AF75" s="7">
        <v>16.211538461538499</v>
      </c>
      <c r="AG75" s="7">
        <v>17.153846153846199</v>
      </c>
      <c r="AH75" s="6">
        <v>48.275862068965502</v>
      </c>
      <c r="AI75" s="6">
        <v>57.931034482758598</v>
      </c>
      <c r="AJ75" s="6">
        <v>65.9946949602122</v>
      </c>
      <c r="AK75" s="6">
        <v>89.442970822281197</v>
      </c>
      <c r="AL75" s="6">
        <v>94.641909814323597</v>
      </c>
      <c r="AM75" s="9">
        <f t="shared" si="1"/>
        <v>1.2068965517241375</v>
      </c>
      <c r="AN75" s="9">
        <f t="shared" si="1"/>
        <v>1.4482758620689649</v>
      </c>
      <c r="AO75" s="9">
        <f t="shared" si="1"/>
        <v>1.6498673740053049</v>
      </c>
      <c r="AP75" s="9">
        <f t="shared" si="1"/>
        <v>2.23607427055703</v>
      </c>
      <c r="AQ75" s="9">
        <f t="shared" si="1"/>
        <v>2.3660477453580899</v>
      </c>
      <c r="AR75" s="6">
        <v>38.787622921313798</v>
      </c>
      <c r="AS75" s="6">
        <v>46.545147505576502</v>
      </c>
      <c r="AT75" s="6">
        <v>53.023959246279503</v>
      </c>
      <c r="AU75" s="6">
        <v>71.863661808060499</v>
      </c>
      <c r="AV75" s="6">
        <v>76.040790430355798</v>
      </c>
    </row>
    <row r="76" spans="1:48" x14ac:dyDescent="0.25">
      <c r="A76" t="s">
        <v>69</v>
      </c>
      <c r="B76" t="s">
        <v>48</v>
      </c>
      <c r="C76" t="s">
        <v>49</v>
      </c>
      <c r="D76" t="s">
        <v>125</v>
      </c>
      <c r="E76" s="5">
        <v>8643</v>
      </c>
      <c r="F76" s="5">
        <v>2298</v>
      </c>
      <c r="G76" s="6">
        <v>26.5879902811524</v>
      </c>
      <c r="H76" s="7">
        <v>7.25</v>
      </c>
      <c r="I76" s="7">
        <v>9.7780076269060405</v>
      </c>
      <c r="J76" s="7">
        <v>783</v>
      </c>
      <c r="K76" s="8">
        <v>474</v>
      </c>
      <c r="L76" s="8">
        <v>537</v>
      </c>
      <c r="M76" s="8">
        <v>612</v>
      </c>
      <c r="N76" s="8">
        <v>838</v>
      </c>
      <c r="O76" s="8">
        <v>841</v>
      </c>
      <c r="P76" s="8">
        <v>52200</v>
      </c>
      <c r="Q76" s="8">
        <v>15660</v>
      </c>
      <c r="R76" s="8">
        <v>25814.562938065501</v>
      </c>
      <c r="S76" s="8">
        <v>645.36407345163695</v>
      </c>
      <c r="T76" s="8">
        <v>391.5</v>
      </c>
      <c r="U76" s="8">
        <v>377</v>
      </c>
      <c r="V76" s="8">
        <v>508.45639659911399</v>
      </c>
      <c r="W76" s="8">
        <v>234.9</v>
      </c>
      <c r="X76" s="8">
        <v>18960</v>
      </c>
      <c r="Y76" s="8">
        <v>21480</v>
      </c>
      <c r="Z76" s="8">
        <v>24480</v>
      </c>
      <c r="AA76" s="8">
        <v>33520</v>
      </c>
      <c r="AB76" s="8">
        <v>33640</v>
      </c>
      <c r="AC76" s="7">
        <v>9.1153846153846203</v>
      </c>
      <c r="AD76" s="7">
        <v>10.3269230769231</v>
      </c>
      <c r="AE76" s="7">
        <v>11.7692307692308</v>
      </c>
      <c r="AF76" s="7">
        <v>16.115384615384599</v>
      </c>
      <c r="AG76" s="7">
        <v>16.173076923076898</v>
      </c>
      <c r="AH76" s="6">
        <v>50.291777188328901</v>
      </c>
      <c r="AI76" s="6">
        <v>56.976127320954902</v>
      </c>
      <c r="AJ76" s="6">
        <v>64.933687002652505</v>
      </c>
      <c r="AK76" s="6">
        <v>88.912466843501306</v>
      </c>
      <c r="AL76" s="6">
        <v>89.230769230769198</v>
      </c>
      <c r="AM76" s="9">
        <f t="shared" si="1"/>
        <v>1.2572944297082225</v>
      </c>
      <c r="AN76" s="9">
        <f t="shared" si="1"/>
        <v>1.4244031830238726</v>
      </c>
      <c r="AO76" s="9">
        <f t="shared" si="1"/>
        <v>1.6233421750663126</v>
      </c>
      <c r="AP76" s="9">
        <f t="shared" si="1"/>
        <v>2.2228116710875327</v>
      </c>
      <c r="AQ76" s="9">
        <f t="shared" si="1"/>
        <v>2.2307692307692299</v>
      </c>
      <c r="AR76" s="6">
        <v>37.289333218771098</v>
      </c>
      <c r="AS76" s="6">
        <v>42.245510418734398</v>
      </c>
      <c r="AT76" s="6">
        <v>48.145721371071602</v>
      </c>
      <c r="AU76" s="6">
        <v>65.925023707447707</v>
      </c>
      <c r="AV76" s="6">
        <v>66.161032145541199</v>
      </c>
    </row>
    <row r="77" spans="1:48" x14ac:dyDescent="0.25">
      <c r="A77" t="s">
        <v>69</v>
      </c>
      <c r="B77" t="s">
        <v>48</v>
      </c>
      <c r="C77" t="s">
        <v>49</v>
      </c>
      <c r="D77" t="s">
        <v>126</v>
      </c>
      <c r="E77" s="5">
        <v>22740</v>
      </c>
      <c r="F77" s="5">
        <v>9139</v>
      </c>
      <c r="G77" s="6">
        <v>40.189094107299901</v>
      </c>
      <c r="H77" s="7">
        <v>7.25</v>
      </c>
      <c r="I77" s="7">
        <v>13.3691629421802</v>
      </c>
      <c r="J77" s="7">
        <v>783</v>
      </c>
      <c r="K77" s="8">
        <v>594</v>
      </c>
      <c r="L77" s="8">
        <v>670</v>
      </c>
      <c r="M77" s="8">
        <v>790</v>
      </c>
      <c r="N77" s="8">
        <v>1062</v>
      </c>
      <c r="O77" s="8">
        <v>1387</v>
      </c>
      <c r="P77" s="8">
        <v>62300</v>
      </c>
      <c r="Q77" s="8">
        <v>18690</v>
      </c>
      <c r="R77" s="8">
        <v>30393.429073212701</v>
      </c>
      <c r="S77" s="8">
        <v>759.83572683031696</v>
      </c>
      <c r="T77" s="8">
        <v>467.25</v>
      </c>
      <c r="U77" s="8">
        <v>377</v>
      </c>
      <c r="V77" s="8">
        <v>695.19647299336805</v>
      </c>
      <c r="W77" s="8">
        <v>234.9</v>
      </c>
      <c r="X77" s="8">
        <v>23760</v>
      </c>
      <c r="Y77" s="8">
        <v>26800</v>
      </c>
      <c r="Z77" s="8">
        <v>31600</v>
      </c>
      <c r="AA77" s="8">
        <v>42480</v>
      </c>
      <c r="AB77" s="8">
        <v>55480</v>
      </c>
      <c r="AC77" s="7">
        <v>11.4230769230769</v>
      </c>
      <c r="AD77" s="7">
        <v>12.884615384615399</v>
      </c>
      <c r="AE77" s="7">
        <v>15.192307692307701</v>
      </c>
      <c r="AF77" s="7">
        <v>20.423076923076898</v>
      </c>
      <c r="AG77" s="7">
        <v>26.673076923076898</v>
      </c>
      <c r="AH77" s="6">
        <v>63.023872679045098</v>
      </c>
      <c r="AI77" s="6">
        <v>71.087533156498694</v>
      </c>
      <c r="AJ77" s="6">
        <v>83.819628647214799</v>
      </c>
      <c r="AK77" s="6">
        <v>112.679045092838</v>
      </c>
      <c r="AL77" s="6">
        <v>147.161803713528</v>
      </c>
      <c r="AM77" s="9">
        <f t="shared" si="1"/>
        <v>1.5755968169761274</v>
      </c>
      <c r="AN77" s="9">
        <f t="shared" si="1"/>
        <v>1.7771883289124673</v>
      </c>
      <c r="AO77" s="9">
        <f t="shared" si="1"/>
        <v>2.09549071618037</v>
      </c>
      <c r="AP77" s="9">
        <f t="shared" si="1"/>
        <v>2.8169761273209497</v>
      </c>
      <c r="AQ77" s="9">
        <f t="shared" si="1"/>
        <v>3.6790450928382001</v>
      </c>
      <c r="AR77" s="6">
        <v>34.177388584401903</v>
      </c>
      <c r="AS77" s="6">
        <v>38.550253117086299</v>
      </c>
      <c r="AT77" s="6">
        <v>45.454776063430103</v>
      </c>
      <c r="AU77" s="6">
        <v>61.105028075142798</v>
      </c>
      <c r="AV77" s="6">
        <v>79.804777721490595</v>
      </c>
    </row>
    <row r="78" spans="1:48" x14ac:dyDescent="0.25">
      <c r="A78" t="s">
        <v>69</v>
      </c>
      <c r="B78" t="s">
        <v>48</v>
      </c>
      <c r="C78" t="s">
        <v>49</v>
      </c>
      <c r="D78" t="s">
        <v>127</v>
      </c>
      <c r="E78" s="5">
        <v>32172</v>
      </c>
      <c r="F78" s="5">
        <v>6775</v>
      </c>
      <c r="G78" s="6">
        <v>21.058684570433901</v>
      </c>
      <c r="H78" s="7">
        <v>7.25</v>
      </c>
      <c r="I78" s="7">
        <v>11.933655989572401</v>
      </c>
      <c r="J78" s="7">
        <v>783</v>
      </c>
      <c r="K78" s="8">
        <v>804</v>
      </c>
      <c r="L78" s="8">
        <v>861</v>
      </c>
      <c r="M78" s="8">
        <v>986</v>
      </c>
      <c r="N78" s="8">
        <v>1291</v>
      </c>
      <c r="O78" s="8">
        <v>1425</v>
      </c>
      <c r="P78" s="8">
        <v>73100</v>
      </c>
      <c r="Q78" s="8">
        <v>21930</v>
      </c>
      <c r="R78" s="8">
        <v>36238.040182553799</v>
      </c>
      <c r="S78" s="8">
        <v>905.95100456384603</v>
      </c>
      <c r="T78" s="8">
        <v>548.25</v>
      </c>
      <c r="U78" s="8">
        <v>377</v>
      </c>
      <c r="V78" s="8">
        <v>620.55011145776496</v>
      </c>
      <c r="W78" s="8">
        <v>234.9</v>
      </c>
      <c r="X78" s="8">
        <v>32160</v>
      </c>
      <c r="Y78" s="8">
        <v>34440</v>
      </c>
      <c r="Z78" s="8">
        <v>39440</v>
      </c>
      <c r="AA78" s="8">
        <v>51640</v>
      </c>
      <c r="AB78" s="8">
        <v>57000</v>
      </c>
      <c r="AC78" s="7">
        <v>15.461538461538501</v>
      </c>
      <c r="AD78" s="7">
        <v>16.557692307692299</v>
      </c>
      <c r="AE78" s="7">
        <v>18.961538461538499</v>
      </c>
      <c r="AF78" s="7">
        <v>24.826923076923102</v>
      </c>
      <c r="AG78" s="7">
        <v>27.403846153846199</v>
      </c>
      <c r="AH78" s="6">
        <v>85.305039787798407</v>
      </c>
      <c r="AI78" s="6">
        <v>91.352785145888603</v>
      </c>
      <c r="AJ78" s="6">
        <v>104.615384615385</v>
      </c>
      <c r="AK78" s="6">
        <v>136.97612732095499</v>
      </c>
      <c r="AL78" s="6">
        <v>151.193633952255</v>
      </c>
      <c r="AM78" s="9">
        <f t="shared" si="1"/>
        <v>2.1326259946949602</v>
      </c>
      <c r="AN78" s="9">
        <f t="shared" si="1"/>
        <v>2.283819628647215</v>
      </c>
      <c r="AO78" s="9">
        <f t="shared" si="1"/>
        <v>2.6153846153846247</v>
      </c>
      <c r="AP78" s="9">
        <f t="shared" si="1"/>
        <v>3.4244031830238746</v>
      </c>
      <c r="AQ78" s="9">
        <f t="shared" si="1"/>
        <v>3.7798408488063751</v>
      </c>
      <c r="AR78" s="6">
        <v>51.824984648623101</v>
      </c>
      <c r="AS78" s="6">
        <v>55.499144008040403</v>
      </c>
      <c r="AT78" s="6">
        <v>63.556511024306403</v>
      </c>
      <c r="AU78" s="6">
        <v>83.216486543995501</v>
      </c>
      <c r="AV78" s="6">
        <v>91.853983985432606</v>
      </c>
    </row>
    <row r="79" spans="1:48" x14ac:dyDescent="0.25">
      <c r="A79" t="s">
        <v>69</v>
      </c>
      <c r="B79" t="s">
        <v>48</v>
      </c>
      <c r="C79" t="s">
        <v>49</v>
      </c>
      <c r="D79" t="s">
        <v>128</v>
      </c>
      <c r="E79" s="5">
        <v>78328</v>
      </c>
      <c r="F79" s="5">
        <v>15922</v>
      </c>
      <c r="G79" s="6">
        <v>20.327341436012698</v>
      </c>
      <c r="H79" s="7">
        <v>7.25</v>
      </c>
      <c r="I79" s="7">
        <v>16.354435995075701</v>
      </c>
      <c r="J79" s="7">
        <v>783</v>
      </c>
      <c r="K79" s="8">
        <v>804</v>
      </c>
      <c r="L79" s="8">
        <v>861</v>
      </c>
      <c r="M79" s="8">
        <v>986</v>
      </c>
      <c r="N79" s="8">
        <v>1291</v>
      </c>
      <c r="O79" s="8">
        <v>1425</v>
      </c>
      <c r="P79" s="8">
        <v>73100</v>
      </c>
      <c r="Q79" s="8">
        <v>21930</v>
      </c>
      <c r="R79" s="8">
        <v>46667.737304065202</v>
      </c>
      <c r="S79" s="8">
        <v>1166.6934326016301</v>
      </c>
      <c r="T79" s="8">
        <v>548.25</v>
      </c>
      <c r="U79" s="8">
        <v>377</v>
      </c>
      <c r="V79" s="8">
        <v>850.43067174393798</v>
      </c>
      <c r="W79" s="8">
        <v>234.9</v>
      </c>
      <c r="X79" s="8">
        <v>32160</v>
      </c>
      <c r="Y79" s="8">
        <v>34440</v>
      </c>
      <c r="Z79" s="8">
        <v>39440</v>
      </c>
      <c r="AA79" s="8">
        <v>51640</v>
      </c>
      <c r="AB79" s="8">
        <v>57000</v>
      </c>
      <c r="AC79" s="7">
        <v>15.461538461538501</v>
      </c>
      <c r="AD79" s="7">
        <v>16.557692307692299</v>
      </c>
      <c r="AE79" s="7">
        <v>18.961538461538499</v>
      </c>
      <c r="AF79" s="7">
        <v>24.826923076923102</v>
      </c>
      <c r="AG79" s="7">
        <v>27.403846153846199</v>
      </c>
      <c r="AH79" s="6">
        <v>85.305039787798407</v>
      </c>
      <c r="AI79" s="6">
        <v>91.352785145888603</v>
      </c>
      <c r="AJ79" s="6">
        <v>104.615384615385</v>
      </c>
      <c r="AK79" s="6">
        <v>136.97612732095499</v>
      </c>
      <c r="AL79" s="6">
        <v>151.193633952255</v>
      </c>
      <c r="AM79" s="9">
        <f t="shared" si="1"/>
        <v>2.1326259946949602</v>
      </c>
      <c r="AN79" s="9">
        <f t="shared" si="1"/>
        <v>2.283819628647215</v>
      </c>
      <c r="AO79" s="9">
        <f t="shared" si="1"/>
        <v>2.6153846153846247</v>
      </c>
      <c r="AP79" s="9">
        <f t="shared" si="1"/>
        <v>3.4244031830238746</v>
      </c>
      <c r="AQ79" s="9">
        <f t="shared" si="1"/>
        <v>3.7798408488063751</v>
      </c>
      <c r="AR79" s="6">
        <v>37.816133717344698</v>
      </c>
      <c r="AS79" s="6">
        <v>40.497128271932503</v>
      </c>
      <c r="AT79" s="6">
        <v>46.376502295151496</v>
      </c>
      <c r="AU79" s="6">
        <v>60.722174911805901</v>
      </c>
      <c r="AV79" s="6">
        <v>67.024863864696698</v>
      </c>
    </row>
    <row r="80" spans="1:48" x14ac:dyDescent="0.25">
      <c r="A80" t="s">
        <v>69</v>
      </c>
      <c r="B80" t="s">
        <v>48</v>
      </c>
      <c r="C80" t="s">
        <v>49</v>
      </c>
      <c r="D80" t="s">
        <v>129</v>
      </c>
      <c r="E80" s="5">
        <v>5047</v>
      </c>
      <c r="F80" s="5">
        <v>1769</v>
      </c>
      <c r="G80" s="6">
        <v>35.050525064394698</v>
      </c>
      <c r="H80" s="7">
        <v>7.25</v>
      </c>
      <c r="I80" s="7">
        <v>8.4760747626842292</v>
      </c>
      <c r="J80" s="7">
        <v>783</v>
      </c>
      <c r="K80" s="8">
        <v>557</v>
      </c>
      <c r="L80" s="8">
        <v>561</v>
      </c>
      <c r="M80" s="8">
        <v>739</v>
      </c>
      <c r="N80" s="8">
        <v>921</v>
      </c>
      <c r="O80" s="8">
        <v>1001</v>
      </c>
      <c r="P80" s="8">
        <v>43800</v>
      </c>
      <c r="Q80" s="8">
        <v>13140</v>
      </c>
      <c r="R80" s="8">
        <v>11108.7003631961</v>
      </c>
      <c r="S80" s="8">
        <v>277.71750907990298</v>
      </c>
      <c r="T80" s="8">
        <v>328.5</v>
      </c>
      <c r="U80" s="8">
        <v>377</v>
      </c>
      <c r="V80" s="8">
        <v>440.75588765958003</v>
      </c>
      <c r="W80" s="8">
        <v>234.9</v>
      </c>
      <c r="X80" s="8">
        <v>22280</v>
      </c>
      <c r="Y80" s="8">
        <v>22440</v>
      </c>
      <c r="Z80" s="8">
        <v>29560</v>
      </c>
      <c r="AA80" s="8">
        <v>36840</v>
      </c>
      <c r="AB80" s="8">
        <v>40040</v>
      </c>
      <c r="AC80" s="7">
        <v>10.711538461538501</v>
      </c>
      <c r="AD80" s="7">
        <v>10.788461538461499</v>
      </c>
      <c r="AE80" s="7">
        <v>14.211538461538501</v>
      </c>
      <c r="AF80" s="7">
        <v>17.711538461538499</v>
      </c>
      <c r="AG80" s="7">
        <v>19.25</v>
      </c>
      <c r="AH80" s="6">
        <v>59.0981432360743</v>
      </c>
      <c r="AI80" s="6">
        <v>59.522546419098099</v>
      </c>
      <c r="AJ80" s="6">
        <v>78.408488063660499</v>
      </c>
      <c r="AK80" s="6">
        <v>97.718832891246706</v>
      </c>
      <c r="AL80" s="6">
        <v>106.206896551724</v>
      </c>
      <c r="AM80" s="9">
        <f t="shared" si="1"/>
        <v>1.4774535809018574</v>
      </c>
      <c r="AN80" s="9">
        <f t="shared" si="1"/>
        <v>1.4880636604774524</v>
      </c>
      <c r="AO80" s="9">
        <f t="shared" si="1"/>
        <v>1.9602122015915124</v>
      </c>
      <c r="AP80" s="9">
        <f t="shared" si="1"/>
        <v>2.4429708222811675</v>
      </c>
      <c r="AQ80" s="9">
        <f t="shared" si="1"/>
        <v>2.6551724137931001</v>
      </c>
      <c r="AR80" s="6">
        <v>50.549523270822597</v>
      </c>
      <c r="AS80" s="6">
        <v>50.912536005263</v>
      </c>
      <c r="AT80" s="6">
        <v>67.066602687859799</v>
      </c>
      <c r="AU80" s="6">
        <v>83.583682104896994</v>
      </c>
      <c r="AV80" s="6">
        <v>90.843936793704501</v>
      </c>
    </row>
    <row r="81" spans="1:48" x14ac:dyDescent="0.25">
      <c r="A81" t="s">
        <v>69</v>
      </c>
      <c r="B81" t="s">
        <v>48</v>
      </c>
      <c r="C81" t="s">
        <v>49</v>
      </c>
      <c r="D81" t="s">
        <v>130</v>
      </c>
      <c r="E81" s="5">
        <v>31407</v>
      </c>
      <c r="F81" s="5">
        <v>9015</v>
      </c>
      <c r="G81" s="6">
        <v>28.703792148247199</v>
      </c>
      <c r="H81" s="7">
        <v>7.25</v>
      </c>
      <c r="I81" s="7">
        <v>13.0636754125383</v>
      </c>
      <c r="J81" s="7">
        <v>783</v>
      </c>
      <c r="K81" s="8">
        <v>486</v>
      </c>
      <c r="L81" s="8">
        <v>489</v>
      </c>
      <c r="M81" s="8">
        <v>644</v>
      </c>
      <c r="N81" s="8">
        <v>829</v>
      </c>
      <c r="O81" s="8">
        <v>911</v>
      </c>
      <c r="P81" s="8">
        <v>56700</v>
      </c>
      <c r="Q81" s="8">
        <v>17010</v>
      </c>
      <c r="R81" s="8">
        <v>23654.192318720499</v>
      </c>
      <c r="S81" s="8">
        <v>591.35480796801301</v>
      </c>
      <c r="T81" s="8">
        <v>425.25</v>
      </c>
      <c r="U81" s="8">
        <v>377</v>
      </c>
      <c r="V81" s="8">
        <v>679.31112145198995</v>
      </c>
      <c r="W81" s="8">
        <v>234.9</v>
      </c>
      <c r="X81" s="8">
        <v>19440</v>
      </c>
      <c r="Y81" s="8">
        <v>19560</v>
      </c>
      <c r="Z81" s="8">
        <v>25760</v>
      </c>
      <c r="AA81" s="8">
        <v>33160</v>
      </c>
      <c r="AB81" s="8">
        <v>36440</v>
      </c>
      <c r="AC81" s="7">
        <v>9.3461538461538503</v>
      </c>
      <c r="AD81" s="7">
        <v>9.4038461538461497</v>
      </c>
      <c r="AE81" s="7">
        <v>12.384615384615399</v>
      </c>
      <c r="AF81" s="7">
        <v>15.942307692307701</v>
      </c>
      <c r="AG81" s="7">
        <v>17.519230769230798</v>
      </c>
      <c r="AH81" s="6">
        <v>51.564986737400503</v>
      </c>
      <c r="AI81" s="6">
        <v>51.883289124668401</v>
      </c>
      <c r="AJ81" s="6">
        <v>68.328912466843505</v>
      </c>
      <c r="AK81" s="6">
        <v>87.957559681697603</v>
      </c>
      <c r="AL81" s="6">
        <v>96.657824933686996</v>
      </c>
      <c r="AM81" s="9">
        <f t="shared" si="1"/>
        <v>1.2891246684350126</v>
      </c>
      <c r="AN81" s="9">
        <f t="shared" si="1"/>
        <v>1.29708222811671</v>
      </c>
      <c r="AO81" s="9">
        <f t="shared" si="1"/>
        <v>1.7082228116710876</v>
      </c>
      <c r="AP81" s="9">
        <f t="shared" si="1"/>
        <v>2.1989389920424403</v>
      </c>
      <c r="AQ81" s="9">
        <f t="shared" si="1"/>
        <v>2.4164456233421747</v>
      </c>
      <c r="AR81" s="6">
        <v>28.617226166484699</v>
      </c>
      <c r="AS81" s="6">
        <v>28.7938757107223</v>
      </c>
      <c r="AT81" s="6">
        <v>37.920768829662897</v>
      </c>
      <c r="AU81" s="6">
        <v>48.814157390979098</v>
      </c>
      <c r="AV81" s="6">
        <v>53.642578266805799</v>
      </c>
    </row>
    <row r="82" spans="1:48" x14ac:dyDescent="0.25">
      <c r="A82" t="s">
        <v>69</v>
      </c>
      <c r="B82" t="s">
        <v>48</v>
      </c>
      <c r="C82" t="s">
        <v>49</v>
      </c>
      <c r="D82" t="s">
        <v>131</v>
      </c>
      <c r="E82" s="5">
        <v>16448</v>
      </c>
      <c r="F82" s="5">
        <v>4466</v>
      </c>
      <c r="G82" s="6">
        <v>27.152237354085599</v>
      </c>
      <c r="H82" s="7">
        <v>7.25</v>
      </c>
      <c r="I82" s="7">
        <v>8.1560512061502006</v>
      </c>
      <c r="J82" s="7">
        <v>783</v>
      </c>
      <c r="K82" s="8">
        <v>507</v>
      </c>
      <c r="L82" s="8">
        <v>517</v>
      </c>
      <c r="M82" s="8">
        <v>612</v>
      </c>
      <c r="N82" s="8">
        <v>872</v>
      </c>
      <c r="O82" s="8">
        <v>1031</v>
      </c>
      <c r="P82" s="8">
        <v>56500</v>
      </c>
      <c r="Q82" s="8">
        <v>16950</v>
      </c>
      <c r="R82" s="8">
        <v>21898.113705874901</v>
      </c>
      <c r="S82" s="8">
        <v>547.45284264687098</v>
      </c>
      <c r="T82" s="8">
        <v>423.75</v>
      </c>
      <c r="U82" s="8">
        <v>377</v>
      </c>
      <c r="V82" s="8">
        <v>424.11466271981101</v>
      </c>
      <c r="W82" s="8">
        <v>234.9</v>
      </c>
      <c r="X82" s="8">
        <v>20280</v>
      </c>
      <c r="Y82" s="8">
        <v>20680</v>
      </c>
      <c r="Z82" s="8">
        <v>24480</v>
      </c>
      <c r="AA82" s="8">
        <v>34880</v>
      </c>
      <c r="AB82" s="8">
        <v>41240</v>
      </c>
      <c r="AC82" s="7">
        <v>9.75</v>
      </c>
      <c r="AD82" s="7">
        <v>9.9423076923076898</v>
      </c>
      <c r="AE82" s="7">
        <v>11.7692307692308</v>
      </c>
      <c r="AF82" s="7">
        <v>16.769230769230798</v>
      </c>
      <c r="AG82" s="7">
        <v>19.826923076923102</v>
      </c>
      <c r="AH82" s="6">
        <v>53.7931034482759</v>
      </c>
      <c r="AI82" s="6">
        <v>54.854111405835503</v>
      </c>
      <c r="AJ82" s="6">
        <v>64.933687002652505</v>
      </c>
      <c r="AK82" s="6">
        <v>92.519893899204206</v>
      </c>
      <c r="AL82" s="6">
        <v>109.389920424403</v>
      </c>
      <c r="AM82" s="9">
        <f t="shared" si="1"/>
        <v>1.3448275862068975</v>
      </c>
      <c r="AN82" s="9">
        <f t="shared" si="1"/>
        <v>1.3713527851458875</v>
      </c>
      <c r="AO82" s="9">
        <f t="shared" si="1"/>
        <v>1.6233421750663126</v>
      </c>
      <c r="AP82" s="9">
        <f t="shared" si="1"/>
        <v>2.3129973474801053</v>
      </c>
      <c r="AQ82" s="9">
        <f t="shared" si="1"/>
        <v>2.7347480106100752</v>
      </c>
      <c r="AR82" s="6">
        <v>47.817257413233797</v>
      </c>
      <c r="AS82" s="6">
        <v>48.760398585092403</v>
      </c>
      <c r="AT82" s="6">
        <v>57.7202397177496</v>
      </c>
      <c r="AU82" s="6">
        <v>82.241910186074605</v>
      </c>
      <c r="AV82" s="6">
        <v>97.237854818627298</v>
      </c>
    </row>
    <row r="83" spans="1:48" x14ac:dyDescent="0.25">
      <c r="A83" t="s">
        <v>69</v>
      </c>
      <c r="B83" t="s">
        <v>48</v>
      </c>
      <c r="C83" t="s">
        <v>49</v>
      </c>
      <c r="D83" t="s">
        <v>132</v>
      </c>
      <c r="E83" s="5">
        <v>72379</v>
      </c>
      <c r="F83" s="5">
        <v>26671</v>
      </c>
      <c r="G83" s="6">
        <v>36.849086060874001</v>
      </c>
      <c r="H83" s="7">
        <v>7.25</v>
      </c>
      <c r="I83" s="7">
        <v>11.864990707418499</v>
      </c>
      <c r="J83" s="7">
        <v>783</v>
      </c>
      <c r="K83" s="8">
        <v>719</v>
      </c>
      <c r="L83" s="8">
        <v>737</v>
      </c>
      <c r="M83" s="8">
        <v>885</v>
      </c>
      <c r="N83" s="8">
        <v>1131</v>
      </c>
      <c r="O83" s="8">
        <v>1199</v>
      </c>
      <c r="P83" s="8">
        <v>67800</v>
      </c>
      <c r="Q83" s="8">
        <v>20340</v>
      </c>
      <c r="R83" s="8">
        <v>29752.781739836901</v>
      </c>
      <c r="S83" s="8">
        <v>743.81954349592195</v>
      </c>
      <c r="T83" s="8">
        <v>508.5</v>
      </c>
      <c r="U83" s="8">
        <v>377</v>
      </c>
      <c r="V83" s="8">
        <v>616.97951678576396</v>
      </c>
      <c r="W83" s="8">
        <v>234.9</v>
      </c>
      <c r="X83" s="8">
        <v>28760</v>
      </c>
      <c r="Y83" s="8">
        <v>29480</v>
      </c>
      <c r="Z83" s="8">
        <v>35400</v>
      </c>
      <c r="AA83" s="8">
        <v>45240</v>
      </c>
      <c r="AB83" s="8">
        <v>47960</v>
      </c>
      <c r="AC83" s="7">
        <v>13.8269230769231</v>
      </c>
      <c r="AD83" s="7">
        <v>14.1730769230769</v>
      </c>
      <c r="AE83" s="7">
        <v>17.019230769230798</v>
      </c>
      <c r="AF83" s="7">
        <v>21.75</v>
      </c>
      <c r="AG83" s="7">
        <v>23.057692307692299</v>
      </c>
      <c r="AH83" s="6">
        <v>76.286472148541094</v>
      </c>
      <c r="AI83" s="6">
        <v>78.1962864721486</v>
      </c>
      <c r="AJ83" s="6">
        <v>93.899204244031793</v>
      </c>
      <c r="AK83" s="6">
        <v>120</v>
      </c>
      <c r="AL83" s="6">
        <v>127.214854111406</v>
      </c>
      <c r="AM83" s="9">
        <f t="shared" si="1"/>
        <v>1.9071618037135274</v>
      </c>
      <c r="AN83" s="9">
        <f t="shared" si="1"/>
        <v>1.954907161803715</v>
      </c>
      <c r="AO83" s="9">
        <f t="shared" si="1"/>
        <v>2.3474801061007948</v>
      </c>
      <c r="AP83" s="9">
        <f t="shared" si="1"/>
        <v>3</v>
      </c>
      <c r="AQ83" s="9">
        <f t="shared" si="1"/>
        <v>3.18037135278515</v>
      </c>
      <c r="AR83" s="6">
        <v>46.614189316736201</v>
      </c>
      <c r="AS83" s="6">
        <v>47.781164849005002</v>
      </c>
      <c r="AT83" s="6">
        <v>57.376297003214901</v>
      </c>
      <c r="AU83" s="6">
        <v>73.324962610888207</v>
      </c>
      <c r="AV83" s="6">
        <v>77.733536843903593</v>
      </c>
    </row>
    <row r="84" spans="1:48" x14ac:dyDescent="0.25">
      <c r="A84" t="s">
        <v>69</v>
      </c>
      <c r="B84" t="s">
        <v>48</v>
      </c>
      <c r="C84" t="s">
        <v>49</v>
      </c>
      <c r="D84" t="s">
        <v>133</v>
      </c>
      <c r="E84" s="5">
        <v>25036</v>
      </c>
      <c r="F84" s="5">
        <v>5991</v>
      </c>
      <c r="G84" s="6">
        <v>23.929541460297198</v>
      </c>
      <c r="H84" s="7">
        <v>7.25</v>
      </c>
      <c r="I84" s="7">
        <v>9.9253482491204803</v>
      </c>
      <c r="J84" s="7">
        <v>783</v>
      </c>
      <c r="K84" s="8">
        <v>566</v>
      </c>
      <c r="L84" s="8">
        <v>570</v>
      </c>
      <c r="M84" s="8">
        <v>751</v>
      </c>
      <c r="N84" s="8">
        <v>936</v>
      </c>
      <c r="O84" s="8">
        <v>1044</v>
      </c>
      <c r="P84" s="8">
        <v>64100</v>
      </c>
      <c r="Q84" s="8">
        <v>19230</v>
      </c>
      <c r="R84" s="8">
        <v>22337.651682171501</v>
      </c>
      <c r="S84" s="8">
        <v>558.44129205428806</v>
      </c>
      <c r="T84" s="8">
        <v>480.75</v>
      </c>
      <c r="U84" s="8">
        <v>377</v>
      </c>
      <c r="V84" s="8">
        <v>516.11810895426504</v>
      </c>
      <c r="W84" s="8">
        <v>234.9</v>
      </c>
      <c r="X84" s="8">
        <v>22640</v>
      </c>
      <c r="Y84" s="8">
        <v>22800</v>
      </c>
      <c r="Z84" s="8">
        <v>30040</v>
      </c>
      <c r="AA84" s="8">
        <v>37440</v>
      </c>
      <c r="AB84" s="8">
        <v>41760</v>
      </c>
      <c r="AC84" s="7">
        <v>10.884615384615399</v>
      </c>
      <c r="AD84" s="7">
        <v>10.961538461538501</v>
      </c>
      <c r="AE84" s="7">
        <v>14.442307692307701</v>
      </c>
      <c r="AF84" s="7">
        <v>18</v>
      </c>
      <c r="AG84" s="7">
        <v>20.076923076923102</v>
      </c>
      <c r="AH84" s="6">
        <v>60.053050397878003</v>
      </c>
      <c r="AI84" s="6">
        <v>60.477453580901901</v>
      </c>
      <c r="AJ84" s="6">
        <v>79.681697612732094</v>
      </c>
      <c r="AK84" s="6">
        <v>99.310344827586206</v>
      </c>
      <c r="AL84" s="6">
        <v>110.769230769231</v>
      </c>
      <c r="AM84" s="9">
        <f t="shared" si="1"/>
        <v>1.5013262599469501</v>
      </c>
      <c r="AN84" s="9">
        <f t="shared" si="1"/>
        <v>1.5119363395225476</v>
      </c>
      <c r="AO84" s="9">
        <f t="shared" si="1"/>
        <v>1.9920424403183024</v>
      </c>
      <c r="AP84" s="9">
        <f t="shared" si="1"/>
        <v>2.4827586206896552</v>
      </c>
      <c r="AQ84" s="9">
        <f t="shared" si="1"/>
        <v>2.7692307692307749</v>
      </c>
      <c r="AR84" s="6">
        <v>43.865928374170302</v>
      </c>
      <c r="AS84" s="6">
        <v>44.175934935118498</v>
      </c>
      <c r="AT84" s="6">
        <v>58.203731818024501</v>
      </c>
      <c r="AU84" s="6">
        <v>72.541535261878806</v>
      </c>
      <c r="AV84" s="6">
        <v>80.911712407480195</v>
      </c>
    </row>
    <row r="85" spans="1:48" x14ac:dyDescent="0.25">
      <c r="A85" t="s">
        <v>69</v>
      </c>
      <c r="B85" t="s">
        <v>48</v>
      </c>
      <c r="C85" t="s">
        <v>49</v>
      </c>
      <c r="D85" t="s">
        <v>134</v>
      </c>
      <c r="E85" s="5">
        <v>6007</v>
      </c>
      <c r="F85" s="5">
        <v>973</v>
      </c>
      <c r="G85" s="6">
        <v>16.197769269185898</v>
      </c>
      <c r="H85" s="7">
        <v>7.25</v>
      </c>
      <c r="I85" s="7">
        <v>23.905992286057099</v>
      </c>
      <c r="J85" s="7">
        <v>783</v>
      </c>
      <c r="K85" s="8">
        <v>478</v>
      </c>
      <c r="L85" s="8">
        <v>489</v>
      </c>
      <c r="M85" s="8">
        <v>618</v>
      </c>
      <c r="N85" s="8">
        <v>794</v>
      </c>
      <c r="O85" s="8">
        <v>837</v>
      </c>
      <c r="P85" s="8">
        <v>49700</v>
      </c>
      <c r="Q85" s="8">
        <v>14910</v>
      </c>
      <c r="R85" s="8">
        <v>27529.1757040907</v>
      </c>
      <c r="S85" s="8">
        <v>688.22939260226804</v>
      </c>
      <c r="T85" s="8">
        <v>372.75</v>
      </c>
      <c r="U85" s="8">
        <v>377</v>
      </c>
      <c r="V85" s="8">
        <v>1243.11159887497</v>
      </c>
      <c r="W85" s="8">
        <v>234.9</v>
      </c>
      <c r="X85" s="8">
        <v>19120</v>
      </c>
      <c r="Y85" s="8">
        <v>19560</v>
      </c>
      <c r="Z85" s="8">
        <v>24720</v>
      </c>
      <c r="AA85" s="8">
        <v>31760</v>
      </c>
      <c r="AB85" s="8">
        <v>33480</v>
      </c>
      <c r="AC85" s="7">
        <v>9.1923076923076898</v>
      </c>
      <c r="AD85" s="7">
        <v>9.4038461538461497</v>
      </c>
      <c r="AE85" s="7">
        <v>11.884615384615399</v>
      </c>
      <c r="AF85" s="7">
        <v>15.2692307692308</v>
      </c>
      <c r="AG85" s="7">
        <v>16.096153846153801</v>
      </c>
      <c r="AH85" s="6">
        <v>50.716180371352799</v>
      </c>
      <c r="AI85" s="6">
        <v>51.883289124668401</v>
      </c>
      <c r="AJ85" s="6">
        <v>65.570291777188302</v>
      </c>
      <c r="AK85" s="6">
        <v>84.244031830238697</v>
      </c>
      <c r="AL85" s="6">
        <v>88.806366047745399</v>
      </c>
      <c r="AM85" s="9">
        <f t="shared" si="1"/>
        <v>1.2679045092838199</v>
      </c>
      <c r="AN85" s="9">
        <f t="shared" si="1"/>
        <v>1.29708222811671</v>
      </c>
      <c r="AO85" s="9">
        <f t="shared" si="1"/>
        <v>1.6392572944297075</v>
      </c>
      <c r="AP85" s="9">
        <f t="shared" si="1"/>
        <v>2.1061007957559674</v>
      </c>
      <c r="AQ85" s="9">
        <f t="shared" si="1"/>
        <v>2.2201591511936352</v>
      </c>
      <c r="AR85" s="6">
        <v>15.380759070467899</v>
      </c>
      <c r="AS85" s="6">
        <v>15.734709593010001</v>
      </c>
      <c r="AT85" s="6">
        <v>19.8855839028225</v>
      </c>
      <c r="AU85" s="6">
        <v>25.5487922634968</v>
      </c>
      <c r="AV85" s="6">
        <v>26.932417033434302</v>
      </c>
    </row>
    <row r="86" spans="1:48" x14ac:dyDescent="0.25">
      <c r="A86" t="s">
        <v>69</v>
      </c>
      <c r="B86" t="s">
        <v>48</v>
      </c>
      <c r="C86" t="s">
        <v>49</v>
      </c>
      <c r="D86" t="s">
        <v>135</v>
      </c>
      <c r="E86" s="5">
        <v>3804</v>
      </c>
      <c r="F86" s="5">
        <v>1333</v>
      </c>
      <c r="G86" s="6">
        <v>35.042060988433199</v>
      </c>
      <c r="H86" s="7">
        <v>7.25</v>
      </c>
      <c r="I86" s="7">
        <v>17.197856064381501</v>
      </c>
      <c r="J86" s="7">
        <v>783</v>
      </c>
      <c r="K86" s="8">
        <v>474</v>
      </c>
      <c r="L86" s="8">
        <v>538</v>
      </c>
      <c r="M86" s="8">
        <v>612</v>
      </c>
      <c r="N86" s="8">
        <v>874</v>
      </c>
      <c r="O86" s="8">
        <v>878</v>
      </c>
      <c r="P86" s="8">
        <v>43400</v>
      </c>
      <c r="Q86" s="8">
        <v>13020</v>
      </c>
      <c r="R86" s="8">
        <v>20277.8357413661</v>
      </c>
      <c r="S86" s="8">
        <v>506.94589353415302</v>
      </c>
      <c r="T86" s="8">
        <v>325.5</v>
      </c>
      <c r="U86" s="8">
        <v>377</v>
      </c>
      <c r="V86" s="8">
        <v>894.28851534783496</v>
      </c>
      <c r="W86" s="8">
        <v>234.9</v>
      </c>
      <c r="X86" s="8">
        <v>18960</v>
      </c>
      <c r="Y86" s="8">
        <v>21520</v>
      </c>
      <c r="Z86" s="8">
        <v>24480</v>
      </c>
      <c r="AA86" s="8">
        <v>34960</v>
      </c>
      <c r="AB86" s="8">
        <v>35120</v>
      </c>
      <c r="AC86" s="7">
        <v>9.1153846153846203</v>
      </c>
      <c r="AD86" s="7">
        <v>10.346153846153801</v>
      </c>
      <c r="AE86" s="7">
        <v>11.7692307692308</v>
      </c>
      <c r="AF86" s="7">
        <v>16.807692307692299</v>
      </c>
      <c r="AG86" s="7">
        <v>16.884615384615401</v>
      </c>
      <c r="AH86" s="6">
        <v>50.291777188328901</v>
      </c>
      <c r="AI86" s="6">
        <v>57.082228116710901</v>
      </c>
      <c r="AJ86" s="6">
        <v>64.933687002652505</v>
      </c>
      <c r="AK86" s="6">
        <v>92.732095490716205</v>
      </c>
      <c r="AL86" s="6">
        <v>93.156498673740103</v>
      </c>
      <c r="AM86" s="9">
        <f t="shared" si="1"/>
        <v>1.2572944297082225</v>
      </c>
      <c r="AN86" s="9">
        <f t="shared" si="1"/>
        <v>1.4270557029177726</v>
      </c>
      <c r="AO86" s="9">
        <f t="shared" si="1"/>
        <v>1.6233421750663126</v>
      </c>
      <c r="AP86" s="9">
        <f t="shared" si="1"/>
        <v>2.3183023872679049</v>
      </c>
      <c r="AQ86" s="9">
        <f t="shared" si="1"/>
        <v>2.3289124668435024</v>
      </c>
      <c r="AR86" s="6">
        <v>21.201211549301298</v>
      </c>
      <c r="AS86" s="6">
        <v>24.063822391401001</v>
      </c>
      <c r="AT86" s="6">
        <v>27.3737161775788</v>
      </c>
      <c r="AU86" s="6">
        <v>39.092529312424702</v>
      </c>
      <c r="AV86" s="6">
        <v>39.271442490055897</v>
      </c>
    </row>
    <row r="87" spans="1:48" x14ac:dyDescent="0.25">
      <c r="A87" t="s">
        <v>69</v>
      </c>
      <c r="B87" t="s">
        <v>48</v>
      </c>
      <c r="C87" t="s">
        <v>49</v>
      </c>
      <c r="D87" t="s">
        <v>136</v>
      </c>
      <c r="E87" s="5">
        <v>9403</v>
      </c>
      <c r="F87" s="5">
        <v>1977</v>
      </c>
      <c r="G87" s="6">
        <v>21.0252047218973</v>
      </c>
      <c r="H87" s="7">
        <v>7.25</v>
      </c>
      <c r="I87" s="7">
        <v>10.484526130085101</v>
      </c>
      <c r="J87" s="7">
        <v>783</v>
      </c>
      <c r="K87" s="8">
        <v>462</v>
      </c>
      <c r="L87" s="8">
        <v>465</v>
      </c>
      <c r="M87" s="8">
        <v>612</v>
      </c>
      <c r="N87" s="8">
        <v>883</v>
      </c>
      <c r="O87" s="8">
        <v>898</v>
      </c>
      <c r="P87" s="8">
        <v>47300</v>
      </c>
      <c r="Q87" s="8">
        <v>14190</v>
      </c>
      <c r="R87" s="8">
        <v>22490.038669236601</v>
      </c>
      <c r="S87" s="8">
        <v>562.25096673091605</v>
      </c>
      <c r="T87" s="8">
        <v>354.75</v>
      </c>
      <c r="U87" s="8">
        <v>377</v>
      </c>
      <c r="V87" s="8">
        <v>545.19535876442706</v>
      </c>
      <c r="W87" s="8">
        <v>234.9</v>
      </c>
      <c r="X87" s="8">
        <v>18480</v>
      </c>
      <c r="Y87" s="8">
        <v>18600</v>
      </c>
      <c r="Z87" s="8">
        <v>24480</v>
      </c>
      <c r="AA87" s="8">
        <v>35320</v>
      </c>
      <c r="AB87" s="8">
        <v>35920</v>
      </c>
      <c r="AC87" s="7">
        <v>8.8846153846153797</v>
      </c>
      <c r="AD87" s="7">
        <v>8.9423076923076898</v>
      </c>
      <c r="AE87" s="7">
        <v>11.7692307692308</v>
      </c>
      <c r="AF87" s="7">
        <v>16.980769230769202</v>
      </c>
      <c r="AG87" s="7">
        <v>17.269230769230798</v>
      </c>
      <c r="AH87" s="6">
        <v>49.018567639257299</v>
      </c>
      <c r="AI87" s="6">
        <v>49.336870026525197</v>
      </c>
      <c r="AJ87" s="6">
        <v>64.933687002652505</v>
      </c>
      <c r="AK87" s="6">
        <v>93.687002652519894</v>
      </c>
      <c r="AL87" s="6">
        <v>95.278514588859395</v>
      </c>
      <c r="AM87" s="9">
        <f t="shared" si="1"/>
        <v>1.2254641909814326</v>
      </c>
      <c r="AN87" s="9">
        <f t="shared" si="1"/>
        <v>1.23342175066313</v>
      </c>
      <c r="AO87" s="9">
        <f t="shared" si="1"/>
        <v>1.6233421750663126</v>
      </c>
      <c r="AP87" s="9">
        <f t="shared" si="1"/>
        <v>2.3421750663129974</v>
      </c>
      <c r="AQ87" s="9">
        <f t="shared" si="1"/>
        <v>2.3819628647214848</v>
      </c>
      <c r="AR87" s="6">
        <v>33.896106602743501</v>
      </c>
      <c r="AS87" s="6">
        <v>34.116211191072999</v>
      </c>
      <c r="AT87" s="6">
        <v>44.901336019218697</v>
      </c>
      <c r="AU87" s="6">
        <v>64.784117164983797</v>
      </c>
      <c r="AV87" s="6">
        <v>65.884640106631295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C181-C43A-4956-BEC0-F6212D1C0775}">
  <dimension ref="A1:G34"/>
  <sheetViews>
    <sheetView zoomScale="60" zoomScaleNormal="60" workbookViewId="0">
      <selection activeCell="D38" sqref="D38"/>
    </sheetView>
  </sheetViews>
  <sheetFormatPr defaultRowHeight="15" x14ac:dyDescent="0.25"/>
  <cols>
    <col min="1" max="1" width="6.28515625" customWidth="1"/>
    <col min="2" max="2" width="17.5703125" customWidth="1"/>
    <col min="3" max="3" width="67" customWidth="1"/>
    <col min="4" max="4" width="21" customWidth="1"/>
    <col min="5" max="5" width="19.140625" customWidth="1"/>
    <col min="6" max="6" width="18.5703125" style="22" customWidth="1"/>
  </cols>
  <sheetData>
    <row r="1" spans="1:7" ht="21" customHeight="1" x14ac:dyDescent="0.25">
      <c r="A1" s="10" t="s">
        <v>137</v>
      </c>
      <c r="B1" s="10" t="s">
        <v>138</v>
      </c>
      <c r="C1" s="10" t="s">
        <v>139</v>
      </c>
      <c r="D1" s="11" t="s">
        <v>140</v>
      </c>
      <c r="E1" s="12" t="s">
        <v>141</v>
      </c>
      <c r="F1" s="13" t="s">
        <v>142</v>
      </c>
      <c r="G1" s="14"/>
    </row>
    <row r="2" spans="1:7" x14ac:dyDescent="0.25">
      <c r="A2" s="15" t="s">
        <v>48</v>
      </c>
      <c r="B2" s="15" t="s">
        <v>143</v>
      </c>
      <c r="C2" s="15" t="s">
        <v>144</v>
      </c>
      <c r="D2" s="16">
        <v>33650</v>
      </c>
      <c r="E2" s="17">
        <v>17.045999999999999</v>
      </c>
      <c r="F2" s="18">
        <v>9.079670788344341</v>
      </c>
      <c r="G2" s="19"/>
    </row>
    <row r="3" spans="1:7" x14ac:dyDescent="0.25">
      <c r="A3" s="15" t="s">
        <v>48</v>
      </c>
      <c r="B3" s="15" t="s">
        <v>145</v>
      </c>
      <c r="C3" s="15" t="s">
        <v>146</v>
      </c>
      <c r="D3" s="16">
        <v>62620</v>
      </c>
      <c r="E3" s="17">
        <v>31.719000000000001</v>
      </c>
      <c r="F3" s="18">
        <v>9.1204782975054375</v>
      </c>
      <c r="G3" s="19"/>
    </row>
    <row r="4" spans="1:7" x14ac:dyDescent="0.25">
      <c r="A4" s="15" t="s">
        <v>48</v>
      </c>
      <c r="B4" s="15" t="s">
        <v>147</v>
      </c>
      <c r="C4" s="15" t="s">
        <v>148</v>
      </c>
      <c r="D4" s="16">
        <v>19440</v>
      </c>
      <c r="E4" s="17">
        <v>9.8480000000000008</v>
      </c>
      <c r="F4" s="18">
        <v>9.3959289843428522</v>
      </c>
      <c r="G4" s="19"/>
    </row>
    <row r="5" spans="1:7" x14ac:dyDescent="0.25">
      <c r="A5" s="15" t="s">
        <v>48</v>
      </c>
      <c r="B5" s="15" t="s">
        <v>149</v>
      </c>
      <c r="C5" s="15" t="s">
        <v>150</v>
      </c>
      <c r="D5" s="16">
        <v>61180</v>
      </c>
      <c r="E5" s="17">
        <v>30.988</v>
      </c>
      <c r="F5" s="18">
        <v>10.008041621759324</v>
      </c>
      <c r="G5" s="19"/>
    </row>
    <row r="6" spans="1:7" x14ac:dyDescent="0.25">
      <c r="A6" s="15" t="s">
        <v>48</v>
      </c>
      <c r="B6" s="15" t="s">
        <v>151</v>
      </c>
      <c r="C6" s="15" t="s">
        <v>152</v>
      </c>
      <c r="D6" s="16">
        <v>64130</v>
      </c>
      <c r="E6" s="17">
        <v>32.481999999999999</v>
      </c>
      <c r="F6" s="18">
        <v>11.211863142011719</v>
      </c>
      <c r="G6" s="19"/>
    </row>
    <row r="7" spans="1:7" x14ac:dyDescent="0.25">
      <c r="A7" s="15" t="s">
        <v>48</v>
      </c>
      <c r="B7" s="15" t="s">
        <v>153</v>
      </c>
      <c r="C7" s="15" t="s">
        <v>154</v>
      </c>
      <c r="D7" s="16">
        <v>26190</v>
      </c>
      <c r="E7" s="17">
        <v>13.265000000000001</v>
      </c>
      <c r="F7" s="18">
        <v>11.211863142011719</v>
      </c>
      <c r="G7" s="19"/>
    </row>
    <row r="8" spans="1:7" x14ac:dyDescent="0.25">
      <c r="A8" s="15" t="s">
        <v>48</v>
      </c>
      <c r="B8" s="15" t="s">
        <v>155</v>
      </c>
      <c r="C8" s="15" t="s">
        <v>156</v>
      </c>
      <c r="D8" s="16">
        <v>15720</v>
      </c>
      <c r="E8" s="17">
        <v>7.9630000000000001</v>
      </c>
      <c r="F8" s="18">
        <v>11.477111951558857</v>
      </c>
      <c r="G8" s="19"/>
    </row>
    <row r="9" spans="1:7" x14ac:dyDescent="0.25">
      <c r="A9" s="15" t="s">
        <v>48</v>
      </c>
      <c r="B9" s="15" t="s">
        <v>157</v>
      </c>
      <c r="C9" s="15" t="s">
        <v>158</v>
      </c>
      <c r="D9" s="16">
        <v>22750</v>
      </c>
      <c r="E9" s="17">
        <v>11.526</v>
      </c>
      <c r="F9" s="18">
        <v>11.630140110912976</v>
      </c>
      <c r="G9" s="19"/>
    </row>
    <row r="10" spans="1:7" x14ac:dyDescent="0.25">
      <c r="A10" s="15" t="s">
        <v>48</v>
      </c>
      <c r="B10" s="15" t="s">
        <v>159</v>
      </c>
      <c r="C10" s="15" t="s">
        <v>160</v>
      </c>
      <c r="D10" s="16">
        <v>17370</v>
      </c>
      <c r="E10" s="17">
        <v>8.8000000000000007</v>
      </c>
      <c r="F10" s="18">
        <v>11.691351374654623</v>
      </c>
      <c r="G10" s="19"/>
    </row>
    <row r="11" spans="1:7" x14ac:dyDescent="0.25">
      <c r="A11" s="15" t="s">
        <v>48</v>
      </c>
      <c r="B11" s="15" t="s">
        <v>161</v>
      </c>
      <c r="C11" s="15" t="s">
        <v>162</v>
      </c>
      <c r="D11" s="16">
        <v>26950</v>
      </c>
      <c r="E11" s="17">
        <v>13.651999999999999</v>
      </c>
      <c r="F11" s="18">
        <v>11.732158883815719</v>
      </c>
      <c r="G11" s="19"/>
    </row>
    <row r="12" spans="1:7" x14ac:dyDescent="0.25">
      <c r="A12" s="15" t="s">
        <v>48</v>
      </c>
      <c r="B12" s="15" t="s">
        <v>163</v>
      </c>
      <c r="C12" s="15" t="s">
        <v>164</v>
      </c>
      <c r="D12" s="16">
        <v>14220</v>
      </c>
      <c r="E12" s="17">
        <v>7.2050000000000001</v>
      </c>
      <c r="F12" s="18">
        <v>12.109628343555878</v>
      </c>
      <c r="G12" s="19"/>
    </row>
    <row r="13" spans="1:7" x14ac:dyDescent="0.25">
      <c r="A13" s="15" t="s">
        <v>48</v>
      </c>
      <c r="B13" s="15" t="s">
        <v>165</v>
      </c>
      <c r="C13" s="15" t="s">
        <v>166</v>
      </c>
      <c r="D13" s="16">
        <v>23320</v>
      </c>
      <c r="E13" s="17">
        <v>11.815</v>
      </c>
      <c r="F13" s="18">
        <v>12.170839607297525</v>
      </c>
      <c r="G13" s="19"/>
    </row>
    <row r="14" spans="1:7" x14ac:dyDescent="0.25">
      <c r="A14" s="15" t="s">
        <v>48</v>
      </c>
      <c r="B14" s="15" t="s">
        <v>167</v>
      </c>
      <c r="C14" s="15" t="s">
        <v>168</v>
      </c>
      <c r="D14" s="16">
        <v>39900</v>
      </c>
      <c r="E14" s="17">
        <v>20.212</v>
      </c>
      <c r="F14" s="18">
        <v>12.425886539554389</v>
      </c>
      <c r="G14" s="19"/>
    </row>
    <row r="15" spans="1:7" x14ac:dyDescent="0.25">
      <c r="C15" s="20" t="s">
        <v>169</v>
      </c>
      <c r="F15" s="21">
        <v>12.796037109771</v>
      </c>
      <c r="G15" s="19"/>
    </row>
    <row r="16" spans="1:7" x14ac:dyDescent="0.25">
      <c r="A16" s="15" t="s">
        <v>48</v>
      </c>
      <c r="B16" s="15" t="s">
        <v>170</v>
      </c>
      <c r="C16" s="15" t="s">
        <v>171</v>
      </c>
      <c r="D16" s="16">
        <v>14100</v>
      </c>
      <c r="E16" s="17">
        <v>7.1429999999999998</v>
      </c>
      <c r="F16" s="18">
        <v>12.803355999294547</v>
      </c>
      <c r="G16" s="19"/>
    </row>
    <row r="17" spans="1:7" x14ac:dyDescent="0.25">
      <c r="A17" s="15" t="s">
        <v>48</v>
      </c>
      <c r="B17" s="15" t="s">
        <v>172</v>
      </c>
      <c r="C17" s="15" t="s">
        <v>173</v>
      </c>
      <c r="D17" s="16">
        <v>19420</v>
      </c>
      <c r="E17" s="17">
        <v>9.8390000000000004</v>
      </c>
      <c r="F17" s="18">
        <v>14.221416942642707</v>
      </c>
      <c r="G17" s="19"/>
    </row>
    <row r="18" spans="1:7" x14ac:dyDescent="0.25">
      <c r="C18" s="20" t="s">
        <v>174</v>
      </c>
      <c r="F18" s="21">
        <v>15.437598397916901</v>
      </c>
      <c r="G18" s="19"/>
    </row>
    <row r="19" spans="1:7" x14ac:dyDescent="0.25">
      <c r="A19" s="15" t="s">
        <v>48</v>
      </c>
      <c r="B19" s="15" t="s">
        <v>175</v>
      </c>
      <c r="C19" s="15" t="s">
        <v>176</v>
      </c>
      <c r="D19" s="16">
        <v>39160</v>
      </c>
      <c r="E19" s="17">
        <v>19.835999999999999</v>
      </c>
      <c r="F19" s="18">
        <v>15.527257235797849</v>
      </c>
      <c r="G19" s="19"/>
    </row>
    <row r="20" spans="1:7" x14ac:dyDescent="0.25">
      <c r="A20" s="15" t="s">
        <v>48</v>
      </c>
      <c r="B20" s="15" t="s">
        <v>177</v>
      </c>
      <c r="C20" s="15" t="s">
        <v>178</v>
      </c>
      <c r="D20" s="16">
        <v>34820</v>
      </c>
      <c r="E20" s="17">
        <v>17.638999999999999</v>
      </c>
      <c r="F20" s="18">
        <v>15.547660990378398</v>
      </c>
      <c r="G20" s="19"/>
    </row>
    <row r="21" spans="1:7" x14ac:dyDescent="0.25">
      <c r="A21" s="15" t="s">
        <v>48</v>
      </c>
      <c r="B21" s="15" t="s">
        <v>179</v>
      </c>
      <c r="C21" s="15" t="s">
        <v>180</v>
      </c>
      <c r="D21" s="16">
        <v>1974170</v>
      </c>
      <c r="E21" s="17">
        <v>1000</v>
      </c>
      <c r="F21" s="18">
        <v>17.067740706629305</v>
      </c>
      <c r="G21" s="19"/>
    </row>
    <row r="22" spans="1:7" x14ac:dyDescent="0.25">
      <c r="A22" s="15" t="s">
        <v>48</v>
      </c>
      <c r="B22" s="15" t="s">
        <v>181</v>
      </c>
      <c r="C22" s="15" t="s">
        <v>182</v>
      </c>
      <c r="D22" s="16">
        <v>15240</v>
      </c>
      <c r="E22" s="17">
        <v>7.718</v>
      </c>
      <c r="F22" s="18">
        <v>17.088144461209854</v>
      </c>
      <c r="G22" s="19"/>
    </row>
    <row r="23" spans="1:7" x14ac:dyDescent="0.25">
      <c r="A23" s="15" t="s">
        <v>48</v>
      </c>
      <c r="B23" s="15" t="s">
        <v>183</v>
      </c>
      <c r="C23" s="15" t="s">
        <v>184</v>
      </c>
      <c r="D23" s="16">
        <v>47030</v>
      </c>
      <c r="E23" s="17">
        <v>23.823</v>
      </c>
      <c r="F23" s="18">
        <v>17.363595148047263</v>
      </c>
      <c r="G23" s="19"/>
    </row>
    <row r="24" spans="1:7" x14ac:dyDescent="0.25">
      <c r="A24" s="15" t="s">
        <v>48</v>
      </c>
      <c r="B24" s="15" t="s">
        <v>185</v>
      </c>
      <c r="C24" s="15" t="s">
        <v>186</v>
      </c>
      <c r="D24" s="16">
        <v>19950</v>
      </c>
      <c r="E24" s="17">
        <v>10.106</v>
      </c>
      <c r="F24" s="18">
        <v>17.955304030883191</v>
      </c>
      <c r="G24" s="19"/>
    </row>
    <row r="25" spans="1:7" x14ac:dyDescent="0.25">
      <c r="A25" s="15" t="s">
        <v>48</v>
      </c>
      <c r="B25" s="15" t="s">
        <v>187</v>
      </c>
      <c r="C25" s="15" t="s">
        <v>188</v>
      </c>
      <c r="D25" s="16">
        <v>21830</v>
      </c>
      <c r="E25" s="17">
        <v>11.058999999999999</v>
      </c>
      <c r="F25" s="18">
        <v>18.353177245203895</v>
      </c>
      <c r="G25" s="19"/>
    </row>
    <row r="26" spans="1:7" x14ac:dyDescent="0.25">
      <c r="A26" s="15" t="s">
        <v>48</v>
      </c>
      <c r="B26" s="15" t="s">
        <v>189</v>
      </c>
      <c r="C26" s="15" t="s">
        <v>190</v>
      </c>
      <c r="D26" s="16">
        <v>31150</v>
      </c>
      <c r="E26" s="17">
        <v>15.776999999999999</v>
      </c>
      <c r="F26" s="18">
        <v>20.189515157453311</v>
      </c>
      <c r="G26" s="19"/>
    </row>
    <row r="27" spans="1:7" x14ac:dyDescent="0.25">
      <c r="A27" s="15" t="s">
        <v>48</v>
      </c>
      <c r="B27" s="15" t="s">
        <v>191</v>
      </c>
      <c r="C27" s="15" t="s">
        <v>192</v>
      </c>
      <c r="D27" s="16">
        <v>20920</v>
      </c>
      <c r="E27" s="17">
        <v>10.595000000000001</v>
      </c>
      <c r="F27" s="18">
        <v>25.03540687033372</v>
      </c>
      <c r="G27" s="19"/>
    </row>
    <row r="28" spans="1:7" x14ac:dyDescent="0.25">
      <c r="A28" s="15" t="s">
        <v>48</v>
      </c>
      <c r="B28" s="15" t="s">
        <v>193</v>
      </c>
      <c r="C28" s="15" t="s">
        <v>194</v>
      </c>
      <c r="D28" s="16">
        <v>23650</v>
      </c>
      <c r="E28" s="17">
        <v>11.98</v>
      </c>
      <c r="F28" s="18">
        <v>25.097599083814817</v>
      </c>
      <c r="G28" s="19"/>
    </row>
    <row r="29" spans="1:7" x14ac:dyDescent="0.25">
      <c r="A29" s="15" t="s">
        <v>48</v>
      </c>
      <c r="B29" s="15" t="s">
        <v>195</v>
      </c>
      <c r="C29" s="15" t="s">
        <v>196</v>
      </c>
      <c r="D29" s="16">
        <v>15230</v>
      </c>
      <c r="E29" s="17">
        <v>7.7140000000000004</v>
      </c>
      <c r="F29" s="18">
        <v>25.622407194420287</v>
      </c>
      <c r="G29" s="19"/>
    </row>
    <row r="30" spans="1:7" x14ac:dyDescent="0.25">
      <c r="A30" s="15" t="s">
        <v>48</v>
      </c>
      <c r="B30" s="15" t="s">
        <v>197</v>
      </c>
      <c r="C30" s="15" t="s">
        <v>198</v>
      </c>
      <c r="D30" s="16">
        <v>22050</v>
      </c>
      <c r="E30" s="17">
        <v>11.169</v>
      </c>
      <c r="F30" s="18">
        <v>27.504261174580158</v>
      </c>
      <c r="G30" s="19"/>
    </row>
    <row r="31" spans="1:7" x14ac:dyDescent="0.25">
      <c r="A31" s="15" t="s">
        <v>48</v>
      </c>
      <c r="B31" s="15" t="s">
        <v>199</v>
      </c>
      <c r="C31" s="15" t="s">
        <v>200</v>
      </c>
      <c r="D31" s="16">
        <v>49190</v>
      </c>
      <c r="E31" s="17">
        <v>24.919</v>
      </c>
      <c r="F31" s="18">
        <v>28.840707099606121</v>
      </c>
      <c r="G31" s="19"/>
    </row>
    <row r="32" spans="1:7" x14ac:dyDescent="0.25">
      <c r="A32" s="15" t="s">
        <v>48</v>
      </c>
      <c r="B32" s="15" t="s">
        <v>201</v>
      </c>
      <c r="C32" s="15" t="s">
        <v>202</v>
      </c>
      <c r="D32" s="16">
        <v>14250</v>
      </c>
      <c r="E32" s="17">
        <v>7.2190000000000003</v>
      </c>
      <c r="F32" s="18">
        <v>29.412012227861496</v>
      </c>
      <c r="G32" s="19"/>
    </row>
    <row r="33" spans="1:6" x14ac:dyDescent="0.25">
      <c r="A33" s="15" t="s">
        <v>48</v>
      </c>
      <c r="B33" s="15" t="s">
        <v>203</v>
      </c>
      <c r="C33" s="15" t="s">
        <v>204</v>
      </c>
      <c r="D33" s="16">
        <v>17400</v>
      </c>
      <c r="E33" s="17">
        <v>8.8140000000000001</v>
      </c>
      <c r="F33" s="18">
        <v>31.289157649272013</v>
      </c>
    </row>
    <row r="34" spans="1:6" x14ac:dyDescent="0.25">
      <c r="A34" s="15" t="s">
        <v>48</v>
      </c>
      <c r="B34" s="15" t="s">
        <v>205</v>
      </c>
      <c r="C34" s="15" t="s">
        <v>206</v>
      </c>
      <c r="D34" s="16">
        <v>30790</v>
      </c>
      <c r="E34" s="17">
        <v>15.598000000000001</v>
      </c>
      <c r="F34" s="18">
        <v>48.377302110481864</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0220A-5EC8-462A-8A4F-4F5C9ED694CA}">
  <dimension ref="A1:IV79"/>
  <sheetViews>
    <sheetView tabSelected="1" workbookViewId="0">
      <selection activeCell="B3" sqref="B3"/>
    </sheetView>
  </sheetViews>
  <sheetFormatPr defaultColWidth="8" defaultRowHeight="12.75" x14ac:dyDescent="0.2"/>
  <cols>
    <col min="1" max="1" width="2.7109375" style="31" customWidth="1"/>
    <col min="2" max="2" width="59.28515625" style="84" customWidth="1"/>
    <col min="3" max="3" width="12.28515625" style="33" customWidth="1"/>
    <col min="4" max="4" width="11" style="33" customWidth="1"/>
    <col min="5" max="5" width="59.28515625" style="32" customWidth="1"/>
    <col min="6" max="6" width="59.5703125" style="34" customWidth="1"/>
    <col min="7" max="7" width="10.7109375" style="35" customWidth="1"/>
    <col min="8" max="8" width="8.28515625" style="36" bestFit="1" customWidth="1"/>
    <col min="9" max="256" width="8" style="30"/>
    <col min="257" max="257" width="2.7109375" style="30" customWidth="1"/>
    <col min="258" max="258" width="59.28515625" style="30" customWidth="1"/>
    <col min="259" max="259" width="12.28515625" style="30" customWidth="1"/>
    <col min="260" max="260" width="11" style="30" customWidth="1"/>
    <col min="261" max="261" width="59.28515625" style="30" customWidth="1"/>
    <col min="262" max="262" width="59.5703125" style="30" customWidth="1"/>
    <col min="263" max="263" width="10.7109375" style="30" customWidth="1"/>
    <col min="264" max="512" width="8" style="30"/>
    <col min="513" max="513" width="2.7109375" style="30" customWidth="1"/>
    <col min="514" max="514" width="59.28515625" style="30" customWidth="1"/>
    <col min="515" max="515" width="12.28515625" style="30" customWidth="1"/>
    <col min="516" max="516" width="11" style="30" customWidth="1"/>
    <col min="517" max="517" width="59.28515625" style="30" customWidth="1"/>
    <col min="518" max="518" width="59.5703125" style="30" customWidth="1"/>
    <col min="519" max="519" width="10.7109375" style="30" customWidth="1"/>
    <col min="520" max="768" width="8" style="30"/>
    <col min="769" max="769" width="2.7109375" style="30" customWidth="1"/>
    <col min="770" max="770" width="59.28515625" style="30" customWidth="1"/>
    <col min="771" max="771" width="12.28515625" style="30" customWidth="1"/>
    <col min="772" max="772" width="11" style="30" customWidth="1"/>
    <col min="773" max="773" width="59.28515625" style="30" customWidth="1"/>
    <col min="774" max="774" width="59.5703125" style="30" customWidth="1"/>
    <col min="775" max="775" width="10.7109375" style="30" customWidth="1"/>
    <col min="776" max="1024" width="8" style="30"/>
    <col min="1025" max="1025" width="2.7109375" style="30" customWidth="1"/>
    <col min="1026" max="1026" width="59.28515625" style="30" customWidth="1"/>
    <col min="1027" max="1027" width="12.28515625" style="30" customWidth="1"/>
    <col min="1028" max="1028" width="11" style="30" customWidth="1"/>
    <col min="1029" max="1029" width="59.28515625" style="30" customWidth="1"/>
    <col min="1030" max="1030" width="59.5703125" style="30" customWidth="1"/>
    <col min="1031" max="1031" width="10.7109375" style="30" customWidth="1"/>
    <col min="1032" max="1280" width="8" style="30"/>
    <col min="1281" max="1281" width="2.7109375" style="30" customWidth="1"/>
    <col min="1282" max="1282" width="59.28515625" style="30" customWidth="1"/>
    <col min="1283" max="1283" width="12.28515625" style="30" customWidth="1"/>
    <col min="1284" max="1284" width="11" style="30" customWidth="1"/>
    <col min="1285" max="1285" width="59.28515625" style="30" customWidth="1"/>
    <col min="1286" max="1286" width="59.5703125" style="30" customWidth="1"/>
    <col min="1287" max="1287" width="10.7109375" style="30" customWidth="1"/>
    <col min="1288" max="1536" width="8" style="30"/>
    <col min="1537" max="1537" width="2.7109375" style="30" customWidth="1"/>
    <col min="1538" max="1538" width="59.28515625" style="30" customWidth="1"/>
    <col min="1539" max="1539" width="12.28515625" style="30" customWidth="1"/>
    <col min="1540" max="1540" width="11" style="30" customWidth="1"/>
    <col min="1541" max="1541" width="59.28515625" style="30" customWidth="1"/>
    <col min="1542" max="1542" width="59.5703125" style="30" customWidth="1"/>
    <col min="1543" max="1543" width="10.7109375" style="30" customWidth="1"/>
    <col min="1544" max="1792" width="8" style="30"/>
    <col min="1793" max="1793" width="2.7109375" style="30" customWidth="1"/>
    <col min="1794" max="1794" width="59.28515625" style="30" customWidth="1"/>
    <col min="1795" max="1795" width="12.28515625" style="30" customWidth="1"/>
    <col min="1796" max="1796" width="11" style="30" customWidth="1"/>
    <col min="1797" max="1797" width="59.28515625" style="30" customWidth="1"/>
    <col min="1798" max="1798" width="59.5703125" style="30" customWidth="1"/>
    <col min="1799" max="1799" width="10.7109375" style="30" customWidth="1"/>
    <col min="1800" max="2048" width="8" style="30"/>
    <col min="2049" max="2049" width="2.7109375" style="30" customWidth="1"/>
    <col min="2050" max="2050" width="59.28515625" style="30" customWidth="1"/>
    <col min="2051" max="2051" width="12.28515625" style="30" customWidth="1"/>
    <col min="2052" max="2052" width="11" style="30" customWidth="1"/>
    <col min="2053" max="2053" width="59.28515625" style="30" customWidth="1"/>
    <col min="2054" max="2054" width="59.5703125" style="30" customWidth="1"/>
    <col min="2055" max="2055" width="10.7109375" style="30" customWidth="1"/>
    <col min="2056" max="2304" width="8" style="30"/>
    <col min="2305" max="2305" width="2.7109375" style="30" customWidth="1"/>
    <col min="2306" max="2306" width="59.28515625" style="30" customWidth="1"/>
    <col min="2307" max="2307" width="12.28515625" style="30" customWidth="1"/>
    <col min="2308" max="2308" width="11" style="30" customWidth="1"/>
    <col min="2309" max="2309" width="59.28515625" style="30" customWidth="1"/>
    <col min="2310" max="2310" width="59.5703125" style="30" customWidth="1"/>
    <col min="2311" max="2311" width="10.7109375" style="30" customWidth="1"/>
    <col min="2312" max="2560" width="8" style="30"/>
    <col min="2561" max="2561" width="2.7109375" style="30" customWidth="1"/>
    <col min="2562" max="2562" width="59.28515625" style="30" customWidth="1"/>
    <col min="2563" max="2563" width="12.28515625" style="30" customWidth="1"/>
    <col min="2564" max="2564" width="11" style="30" customWidth="1"/>
    <col min="2565" max="2565" width="59.28515625" style="30" customWidth="1"/>
    <col min="2566" max="2566" width="59.5703125" style="30" customWidth="1"/>
    <col min="2567" max="2567" width="10.7109375" style="30" customWidth="1"/>
    <col min="2568" max="2816" width="8" style="30"/>
    <col min="2817" max="2817" width="2.7109375" style="30" customWidth="1"/>
    <col min="2818" max="2818" width="59.28515625" style="30" customWidth="1"/>
    <col min="2819" max="2819" width="12.28515625" style="30" customWidth="1"/>
    <col min="2820" max="2820" width="11" style="30" customWidth="1"/>
    <col min="2821" max="2821" width="59.28515625" style="30" customWidth="1"/>
    <col min="2822" max="2822" width="59.5703125" style="30" customWidth="1"/>
    <col min="2823" max="2823" width="10.7109375" style="30" customWidth="1"/>
    <col min="2824" max="3072" width="8" style="30"/>
    <col min="3073" max="3073" width="2.7109375" style="30" customWidth="1"/>
    <col min="3074" max="3074" width="59.28515625" style="30" customWidth="1"/>
    <col min="3075" max="3075" width="12.28515625" style="30" customWidth="1"/>
    <col min="3076" max="3076" width="11" style="30" customWidth="1"/>
    <col min="3077" max="3077" width="59.28515625" style="30" customWidth="1"/>
    <col min="3078" max="3078" width="59.5703125" style="30" customWidth="1"/>
    <col min="3079" max="3079" width="10.7109375" style="30" customWidth="1"/>
    <col min="3080" max="3328" width="8" style="30"/>
    <col min="3329" max="3329" width="2.7109375" style="30" customWidth="1"/>
    <col min="3330" max="3330" width="59.28515625" style="30" customWidth="1"/>
    <col min="3331" max="3331" width="12.28515625" style="30" customWidth="1"/>
    <col min="3332" max="3332" width="11" style="30" customWidth="1"/>
    <col min="3333" max="3333" width="59.28515625" style="30" customWidth="1"/>
    <col min="3334" max="3334" width="59.5703125" style="30" customWidth="1"/>
    <col min="3335" max="3335" width="10.7109375" style="30" customWidth="1"/>
    <col min="3336" max="3584" width="8" style="30"/>
    <col min="3585" max="3585" width="2.7109375" style="30" customWidth="1"/>
    <col min="3586" max="3586" width="59.28515625" style="30" customWidth="1"/>
    <col min="3587" max="3587" width="12.28515625" style="30" customWidth="1"/>
    <col min="3588" max="3588" width="11" style="30" customWidth="1"/>
    <col min="3589" max="3589" width="59.28515625" style="30" customWidth="1"/>
    <col min="3590" max="3590" width="59.5703125" style="30" customWidth="1"/>
    <col min="3591" max="3591" width="10.7109375" style="30" customWidth="1"/>
    <col min="3592" max="3840" width="8" style="30"/>
    <col min="3841" max="3841" width="2.7109375" style="30" customWidth="1"/>
    <col min="3842" max="3842" width="59.28515625" style="30" customWidth="1"/>
    <col min="3843" max="3843" width="12.28515625" style="30" customWidth="1"/>
    <col min="3844" max="3844" width="11" style="30" customWidth="1"/>
    <col min="3845" max="3845" width="59.28515625" style="30" customWidth="1"/>
    <col min="3846" max="3846" width="59.5703125" style="30" customWidth="1"/>
    <col min="3847" max="3847" width="10.7109375" style="30" customWidth="1"/>
    <col min="3848" max="4096" width="8" style="30"/>
    <col min="4097" max="4097" width="2.7109375" style="30" customWidth="1"/>
    <col min="4098" max="4098" width="59.28515625" style="30" customWidth="1"/>
    <col min="4099" max="4099" width="12.28515625" style="30" customWidth="1"/>
    <col min="4100" max="4100" width="11" style="30" customWidth="1"/>
    <col min="4101" max="4101" width="59.28515625" style="30" customWidth="1"/>
    <col min="4102" max="4102" width="59.5703125" style="30" customWidth="1"/>
    <col min="4103" max="4103" width="10.7109375" style="30" customWidth="1"/>
    <col min="4104" max="4352" width="8" style="30"/>
    <col min="4353" max="4353" width="2.7109375" style="30" customWidth="1"/>
    <col min="4354" max="4354" width="59.28515625" style="30" customWidth="1"/>
    <col min="4355" max="4355" width="12.28515625" style="30" customWidth="1"/>
    <col min="4356" max="4356" width="11" style="30" customWidth="1"/>
    <col min="4357" max="4357" width="59.28515625" style="30" customWidth="1"/>
    <col min="4358" max="4358" width="59.5703125" style="30" customWidth="1"/>
    <col min="4359" max="4359" width="10.7109375" style="30" customWidth="1"/>
    <col min="4360" max="4608" width="8" style="30"/>
    <col min="4609" max="4609" width="2.7109375" style="30" customWidth="1"/>
    <col min="4610" max="4610" width="59.28515625" style="30" customWidth="1"/>
    <col min="4611" max="4611" width="12.28515625" style="30" customWidth="1"/>
    <col min="4612" max="4612" width="11" style="30" customWidth="1"/>
    <col min="4613" max="4613" width="59.28515625" style="30" customWidth="1"/>
    <col min="4614" max="4614" width="59.5703125" style="30" customWidth="1"/>
    <col min="4615" max="4615" width="10.7109375" style="30" customWidth="1"/>
    <col min="4616" max="4864" width="8" style="30"/>
    <col min="4865" max="4865" width="2.7109375" style="30" customWidth="1"/>
    <col min="4866" max="4866" width="59.28515625" style="30" customWidth="1"/>
    <col min="4867" max="4867" width="12.28515625" style="30" customWidth="1"/>
    <col min="4868" max="4868" width="11" style="30" customWidth="1"/>
    <col min="4869" max="4869" width="59.28515625" style="30" customWidth="1"/>
    <col min="4870" max="4870" width="59.5703125" style="30" customWidth="1"/>
    <col min="4871" max="4871" width="10.7109375" style="30" customWidth="1"/>
    <col min="4872" max="5120" width="8" style="30"/>
    <col min="5121" max="5121" width="2.7109375" style="30" customWidth="1"/>
    <col min="5122" max="5122" width="59.28515625" style="30" customWidth="1"/>
    <col min="5123" max="5123" width="12.28515625" style="30" customWidth="1"/>
    <col min="5124" max="5124" width="11" style="30" customWidth="1"/>
    <col min="5125" max="5125" width="59.28515625" style="30" customWidth="1"/>
    <col min="5126" max="5126" width="59.5703125" style="30" customWidth="1"/>
    <col min="5127" max="5127" width="10.7109375" style="30" customWidth="1"/>
    <col min="5128" max="5376" width="8" style="30"/>
    <col min="5377" max="5377" width="2.7109375" style="30" customWidth="1"/>
    <col min="5378" max="5378" width="59.28515625" style="30" customWidth="1"/>
    <col min="5379" max="5379" width="12.28515625" style="30" customWidth="1"/>
    <col min="5380" max="5380" width="11" style="30" customWidth="1"/>
    <col min="5381" max="5381" width="59.28515625" style="30" customWidth="1"/>
    <col min="5382" max="5382" width="59.5703125" style="30" customWidth="1"/>
    <col min="5383" max="5383" width="10.7109375" style="30" customWidth="1"/>
    <col min="5384" max="5632" width="8" style="30"/>
    <col min="5633" max="5633" width="2.7109375" style="30" customWidth="1"/>
    <col min="5634" max="5634" width="59.28515625" style="30" customWidth="1"/>
    <col min="5635" max="5635" width="12.28515625" style="30" customWidth="1"/>
    <col min="5636" max="5636" width="11" style="30" customWidth="1"/>
    <col min="5637" max="5637" width="59.28515625" style="30" customWidth="1"/>
    <col min="5638" max="5638" width="59.5703125" style="30" customWidth="1"/>
    <col min="5639" max="5639" width="10.7109375" style="30" customWidth="1"/>
    <col min="5640" max="5888" width="8" style="30"/>
    <col min="5889" max="5889" width="2.7109375" style="30" customWidth="1"/>
    <col min="5890" max="5890" width="59.28515625" style="30" customWidth="1"/>
    <col min="5891" max="5891" width="12.28515625" style="30" customWidth="1"/>
    <col min="5892" max="5892" width="11" style="30" customWidth="1"/>
    <col min="5893" max="5893" width="59.28515625" style="30" customWidth="1"/>
    <col min="5894" max="5894" width="59.5703125" style="30" customWidth="1"/>
    <col min="5895" max="5895" width="10.7109375" style="30" customWidth="1"/>
    <col min="5896" max="6144" width="8" style="30"/>
    <col min="6145" max="6145" width="2.7109375" style="30" customWidth="1"/>
    <col min="6146" max="6146" width="59.28515625" style="30" customWidth="1"/>
    <col min="6147" max="6147" width="12.28515625" style="30" customWidth="1"/>
    <col min="6148" max="6148" width="11" style="30" customWidth="1"/>
    <col min="6149" max="6149" width="59.28515625" style="30" customWidth="1"/>
    <col min="6150" max="6150" width="59.5703125" style="30" customWidth="1"/>
    <col min="6151" max="6151" width="10.7109375" style="30" customWidth="1"/>
    <col min="6152" max="6400" width="8" style="30"/>
    <col min="6401" max="6401" width="2.7109375" style="30" customWidth="1"/>
    <col min="6402" max="6402" width="59.28515625" style="30" customWidth="1"/>
    <col min="6403" max="6403" width="12.28515625" style="30" customWidth="1"/>
    <col min="6404" max="6404" width="11" style="30" customWidth="1"/>
    <col min="6405" max="6405" width="59.28515625" style="30" customWidth="1"/>
    <col min="6406" max="6406" width="59.5703125" style="30" customWidth="1"/>
    <col min="6407" max="6407" width="10.7109375" style="30" customWidth="1"/>
    <col min="6408" max="6656" width="8" style="30"/>
    <col min="6657" max="6657" width="2.7109375" style="30" customWidth="1"/>
    <col min="6658" max="6658" width="59.28515625" style="30" customWidth="1"/>
    <col min="6659" max="6659" width="12.28515625" style="30" customWidth="1"/>
    <col min="6660" max="6660" width="11" style="30" customWidth="1"/>
    <col min="6661" max="6661" width="59.28515625" style="30" customWidth="1"/>
    <col min="6662" max="6662" width="59.5703125" style="30" customWidth="1"/>
    <col min="6663" max="6663" width="10.7109375" style="30" customWidth="1"/>
    <col min="6664" max="6912" width="8" style="30"/>
    <col min="6913" max="6913" width="2.7109375" style="30" customWidth="1"/>
    <col min="6914" max="6914" width="59.28515625" style="30" customWidth="1"/>
    <col min="6915" max="6915" width="12.28515625" style="30" customWidth="1"/>
    <col min="6916" max="6916" width="11" style="30" customWidth="1"/>
    <col min="6917" max="6917" width="59.28515625" style="30" customWidth="1"/>
    <col min="6918" max="6918" width="59.5703125" style="30" customWidth="1"/>
    <col min="6919" max="6919" width="10.7109375" style="30" customWidth="1"/>
    <col min="6920" max="7168" width="8" style="30"/>
    <col min="7169" max="7169" width="2.7109375" style="30" customWidth="1"/>
    <col min="7170" max="7170" width="59.28515625" style="30" customWidth="1"/>
    <col min="7171" max="7171" width="12.28515625" style="30" customWidth="1"/>
    <col min="7172" max="7172" width="11" style="30" customWidth="1"/>
    <col min="7173" max="7173" width="59.28515625" style="30" customWidth="1"/>
    <col min="7174" max="7174" width="59.5703125" style="30" customWidth="1"/>
    <col min="7175" max="7175" width="10.7109375" style="30" customWidth="1"/>
    <col min="7176" max="7424" width="8" style="30"/>
    <col min="7425" max="7425" width="2.7109375" style="30" customWidth="1"/>
    <col min="7426" max="7426" width="59.28515625" style="30" customWidth="1"/>
    <col min="7427" max="7427" width="12.28515625" style="30" customWidth="1"/>
    <col min="7428" max="7428" width="11" style="30" customWidth="1"/>
    <col min="7429" max="7429" width="59.28515625" style="30" customWidth="1"/>
    <col min="7430" max="7430" width="59.5703125" style="30" customWidth="1"/>
    <col min="7431" max="7431" width="10.7109375" style="30" customWidth="1"/>
    <col min="7432" max="7680" width="8" style="30"/>
    <col min="7681" max="7681" width="2.7109375" style="30" customWidth="1"/>
    <col min="7682" max="7682" width="59.28515625" style="30" customWidth="1"/>
    <col min="7683" max="7683" width="12.28515625" style="30" customWidth="1"/>
    <col min="7684" max="7684" width="11" style="30" customWidth="1"/>
    <col min="7685" max="7685" width="59.28515625" style="30" customWidth="1"/>
    <col min="7686" max="7686" width="59.5703125" style="30" customWidth="1"/>
    <col min="7687" max="7687" width="10.7109375" style="30" customWidth="1"/>
    <col min="7688" max="7936" width="8" style="30"/>
    <col min="7937" max="7937" width="2.7109375" style="30" customWidth="1"/>
    <col min="7938" max="7938" width="59.28515625" style="30" customWidth="1"/>
    <col min="7939" max="7939" width="12.28515625" style="30" customWidth="1"/>
    <col min="7940" max="7940" width="11" style="30" customWidth="1"/>
    <col min="7941" max="7941" width="59.28515625" style="30" customWidth="1"/>
    <col min="7942" max="7942" width="59.5703125" style="30" customWidth="1"/>
    <col min="7943" max="7943" width="10.7109375" style="30" customWidth="1"/>
    <col min="7944" max="8192" width="8" style="30"/>
    <col min="8193" max="8193" width="2.7109375" style="30" customWidth="1"/>
    <col min="8194" max="8194" width="59.28515625" style="30" customWidth="1"/>
    <col min="8195" max="8195" width="12.28515625" style="30" customWidth="1"/>
    <col min="8196" max="8196" width="11" style="30" customWidth="1"/>
    <col min="8197" max="8197" width="59.28515625" style="30" customWidth="1"/>
    <col min="8198" max="8198" width="59.5703125" style="30" customWidth="1"/>
    <col min="8199" max="8199" width="10.7109375" style="30" customWidth="1"/>
    <col min="8200" max="8448" width="8" style="30"/>
    <col min="8449" max="8449" width="2.7109375" style="30" customWidth="1"/>
    <col min="8450" max="8450" width="59.28515625" style="30" customWidth="1"/>
    <col min="8451" max="8451" width="12.28515625" style="30" customWidth="1"/>
    <col min="8452" max="8452" width="11" style="30" customWidth="1"/>
    <col min="8453" max="8453" width="59.28515625" style="30" customWidth="1"/>
    <col min="8454" max="8454" width="59.5703125" style="30" customWidth="1"/>
    <col min="8455" max="8455" width="10.7109375" style="30" customWidth="1"/>
    <col min="8456" max="8704" width="8" style="30"/>
    <col min="8705" max="8705" width="2.7109375" style="30" customWidth="1"/>
    <col min="8706" max="8706" width="59.28515625" style="30" customWidth="1"/>
    <col min="8707" max="8707" width="12.28515625" style="30" customWidth="1"/>
    <col min="8708" max="8708" width="11" style="30" customWidth="1"/>
    <col min="8709" max="8709" width="59.28515625" style="30" customWidth="1"/>
    <col min="8710" max="8710" width="59.5703125" style="30" customWidth="1"/>
    <col min="8711" max="8711" width="10.7109375" style="30" customWidth="1"/>
    <col min="8712" max="8960" width="8" style="30"/>
    <col min="8961" max="8961" width="2.7109375" style="30" customWidth="1"/>
    <col min="8962" max="8962" width="59.28515625" style="30" customWidth="1"/>
    <col min="8963" max="8963" width="12.28515625" style="30" customWidth="1"/>
    <col min="8964" max="8964" width="11" style="30" customWidth="1"/>
    <col min="8965" max="8965" width="59.28515625" style="30" customWidth="1"/>
    <col min="8966" max="8966" width="59.5703125" style="30" customWidth="1"/>
    <col min="8967" max="8967" width="10.7109375" style="30" customWidth="1"/>
    <col min="8968" max="9216" width="8" style="30"/>
    <col min="9217" max="9217" width="2.7109375" style="30" customWidth="1"/>
    <col min="9218" max="9218" width="59.28515625" style="30" customWidth="1"/>
    <col min="9219" max="9219" width="12.28515625" style="30" customWidth="1"/>
    <col min="9220" max="9220" width="11" style="30" customWidth="1"/>
    <col min="9221" max="9221" width="59.28515625" style="30" customWidth="1"/>
    <col min="9222" max="9222" width="59.5703125" style="30" customWidth="1"/>
    <col min="9223" max="9223" width="10.7109375" style="30" customWidth="1"/>
    <col min="9224" max="9472" width="8" style="30"/>
    <col min="9473" max="9473" width="2.7109375" style="30" customWidth="1"/>
    <col min="9474" max="9474" width="59.28515625" style="30" customWidth="1"/>
    <col min="9475" max="9475" width="12.28515625" style="30" customWidth="1"/>
    <col min="9476" max="9476" width="11" style="30" customWidth="1"/>
    <col min="9477" max="9477" width="59.28515625" style="30" customWidth="1"/>
    <col min="9478" max="9478" width="59.5703125" style="30" customWidth="1"/>
    <col min="9479" max="9479" width="10.7109375" style="30" customWidth="1"/>
    <col min="9480" max="9728" width="8" style="30"/>
    <col min="9729" max="9729" width="2.7109375" style="30" customWidth="1"/>
    <col min="9730" max="9730" width="59.28515625" style="30" customWidth="1"/>
    <col min="9731" max="9731" width="12.28515625" style="30" customWidth="1"/>
    <col min="9732" max="9732" width="11" style="30" customWidth="1"/>
    <col min="9733" max="9733" width="59.28515625" style="30" customWidth="1"/>
    <col min="9734" max="9734" width="59.5703125" style="30" customWidth="1"/>
    <col min="9735" max="9735" width="10.7109375" style="30" customWidth="1"/>
    <col min="9736" max="9984" width="8" style="30"/>
    <col min="9985" max="9985" width="2.7109375" style="30" customWidth="1"/>
    <col min="9986" max="9986" width="59.28515625" style="30" customWidth="1"/>
    <col min="9987" max="9987" width="12.28515625" style="30" customWidth="1"/>
    <col min="9988" max="9988" width="11" style="30" customWidth="1"/>
    <col min="9989" max="9989" width="59.28515625" style="30" customWidth="1"/>
    <col min="9990" max="9990" width="59.5703125" style="30" customWidth="1"/>
    <col min="9991" max="9991" width="10.7109375" style="30" customWidth="1"/>
    <col min="9992" max="10240" width="8" style="30"/>
    <col min="10241" max="10241" width="2.7109375" style="30" customWidth="1"/>
    <col min="10242" max="10242" width="59.28515625" style="30" customWidth="1"/>
    <col min="10243" max="10243" width="12.28515625" style="30" customWidth="1"/>
    <col min="10244" max="10244" width="11" style="30" customWidth="1"/>
    <col min="10245" max="10245" width="59.28515625" style="30" customWidth="1"/>
    <col min="10246" max="10246" width="59.5703125" style="30" customWidth="1"/>
    <col min="10247" max="10247" width="10.7109375" style="30" customWidth="1"/>
    <col min="10248" max="10496" width="8" style="30"/>
    <col min="10497" max="10497" width="2.7109375" style="30" customWidth="1"/>
    <col min="10498" max="10498" width="59.28515625" style="30" customWidth="1"/>
    <col min="10499" max="10499" width="12.28515625" style="30" customWidth="1"/>
    <col min="10500" max="10500" width="11" style="30" customWidth="1"/>
    <col min="10501" max="10501" width="59.28515625" style="30" customWidth="1"/>
    <col min="10502" max="10502" width="59.5703125" style="30" customWidth="1"/>
    <col min="10503" max="10503" width="10.7109375" style="30" customWidth="1"/>
    <col min="10504" max="10752" width="8" style="30"/>
    <col min="10753" max="10753" width="2.7109375" style="30" customWidth="1"/>
    <col min="10754" max="10754" width="59.28515625" style="30" customWidth="1"/>
    <col min="10755" max="10755" width="12.28515625" style="30" customWidth="1"/>
    <col min="10756" max="10756" width="11" style="30" customWidth="1"/>
    <col min="10757" max="10757" width="59.28515625" style="30" customWidth="1"/>
    <col min="10758" max="10758" width="59.5703125" style="30" customWidth="1"/>
    <col min="10759" max="10759" width="10.7109375" style="30" customWidth="1"/>
    <col min="10760" max="11008" width="8" style="30"/>
    <col min="11009" max="11009" width="2.7109375" style="30" customWidth="1"/>
    <col min="11010" max="11010" width="59.28515625" style="30" customWidth="1"/>
    <col min="11011" max="11011" width="12.28515625" style="30" customWidth="1"/>
    <col min="11012" max="11012" width="11" style="30" customWidth="1"/>
    <col min="11013" max="11013" width="59.28515625" style="30" customWidth="1"/>
    <col min="11014" max="11014" width="59.5703125" style="30" customWidth="1"/>
    <col min="11015" max="11015" width="10.7109375" style="30" customWidth="1"/>
    <col min="11016" max="11264" width="8" style="30"/>
    <col min="11265" max="11265" width="2.7109375" style="30" customWidth="1"/>
    <col min="11266" max="11266" width="59.28515625" style="30" customWidth="1"/>
    <col min="11267" max="11267" width="12.28515625" style="30" customWidth="1"/>
    <col min="11268" max="11268" width="11" style="30" customWidth="1"/>
    <col min="11269" max="11269" width="59.28515625" style="30" customWidth="1"/>
    <col min="11270" max="11270" width="59.5703125" style="30" customWidth="1"/>
    <col min="11271" max="11271" width="10.7109375" style="30" customWidth="1"/>
    <col min="11272" max="11520" width="8" style="30"/>
    <col min="11521" max="11521" width="2.7109375" style="30" customWidth="1"/>
    <col min="11522" max="11522" width="59.28515625" style="30" customWidth="1"/>
    <col min="11523" max="11523" width="12.28515625" style="30" customWidth="1"/>
    <col min="11524" max="11524" width="11" style="30" customWidth="1"/>
    <col min="11525" max="11525" width="59.28515625" style="30" customWidth="1"/>
    <col min="11526" max="11526" width="59.5703125" style="30" customWidth="1"/>
    <col min="11527" max="11527" width="10.7109375" style="30" customWidth="1"/>
    <col min="11528" max="11776" width="8" style="30"/>
    <col min="11777" max="11777" width="2.7109375" style="30" customWidth="1"/>
    <col min="11778" max="11778" width="59.28515625" style="30" customWidth="1"/>
    <col min="11779" max="11779" width="12.28515625" style="30" customWidth="1"/>
    <col min="11780" max="11780" width="11" style="30" customWidth="1"/>
    <col min="11781" max="11781" width="59.28515625" style="30" customWidth="1"/>
    <col min="11782" max="11782" width="59.5703125" style="30" customWidth="1"/>
    <col min="11783" max="11783" width="10.7109375" style="30" customWidth="1"/>
    <col min="11784" max="12032" width="8" style="30"/>
    <col min="12033" max="12033" width="2.7109375" style="30" customWidth="1"/>
    <col min="12034" max="12034" width="59.28515625" style="30" customWidth="1"/>
    <col min="12035" max="12035" width="12.28515625" style="30" customWidth="1"/>
    <col min="12036" max="12036" width="11" style="30" customWidth="1"/>
    <col min="12037" max="12037" width="59.28515625" style="30" customWidth="1"/>
    <col min="12038" max="12038" width="59.5703125" style="30" customWidth="1"/>
    <col min="12039" max="12039" width="10.7109375" style="30" customWidth="1"/>
    <col min="12040" max="12288" width="8" style="30"/>
    <col min="12289" max="12289" width="2.7109375" style="30" customWidth="1"/>
    <col min="12290" max="12290" width="59.28515625" style="30" customWidth="1"/>
    <col min="12291" max="12291" width="12.28515625" style="30" customWidth="1"/>
    <col min="12292" max="12292" width="11" style="30" customWidth="1"/>
    <col min="12293" max="12293" width="59.28515625" style="30" customWidth="1"/>
    <col min="12294" max="12294" width="59.5703125" style="30" customWidth="1"/>
    <col min="12295" max="12295" width="10.7109375" style="30" customWidth="1"/>
    <col min="12296" max="12544" width="8" style="30"/>
    <col min="12545" max="12545" width="2.7109375" style="30" customWidth="1"/>
    <col min="12546" max="12546" width="59.28515625" style="30" customWidth="1"/>
    <col min="12547" max="12547" width="12.28515625" style="30" customWidth="1"/>
    <col min="12548" max="12548" width="11" style="30" customWidth="1"/>
    <col min="12549" max="12549" width="59.28515625" style="30" customWidth="1"/>
    <col min="12550" max="12550" width="59.5703125" style="30" customWidth="1"/>
    <col min="12551" max="12551" width="10.7109375" style="30" customWidth="1"/>
    <col min="12552" max="12800" width="8" style="30"/>
    <col min="12801" max="12801" width="2.7109375" style="30" customWidth="1"/>
    <col min="12802" max="12802" width="59.28515625" style="30" customWidth="1"/>
    <col min="12803" max="12803" width="12.28515625" style="30" customWidth="1"/>
    <col min="12804" max="12804" width="11" style="30" customWidth="1"/>
    <col min="12805" max="12805" width="59.28515625" style="30" customWidth="1"/>
    <col min="12806" max="12806" width="59.5703125" style="30" customWidth="1"/>
    <col min="12807" max="12807" width="10.7109375" style="30" customWidth="1"/>
    <col min="12808" max="13056" width="8" style="30"/>
    <col min="13057" max="13057" width="2.7109375" style="30" customWidth="1"/>
    <col min="13058" max="13058" width="59.28515625" style="30" customWidth="1"/>
    <col min="13059" max="13059" width="12.28515625" style="30" customWidth="1"/>
    <col min="13060" max="13060" width="11" style="30" customWidth="1"/>
    <col min="13061" max="13061" width="59.28515625" style="30" customWidth="1"/>
    <col min="13062" max="13062" width="59.5703125" style="30" customWidth="1"/>
    <col min="13063" max="13063" width="10.7109375" style="30" customWidth="1"/>
    <col min="13064" max="13312" width="8" style="30"/>
    <col min="13313" max="13313" width="2.7109375" style="30" customWidth="1"/>
    <col min="13314" max="13314" width="59.28515625" style="30" customWidth="1"/>
    <col min="13315" max="13315" width="12.28515625" style="30" customWidth="1"/>
    <col min="13316" max="13316" width="11" style="30" customWidth="1"/>
    <col min="13317" max="13317" width="59.28515625" style="30" customWidth="1"/>
    <col min="13318" max="13318" width="59.5703125" style="30" customWidth="1"/>
    <col min="13319" max="13319" width="10.7109375" style="30" customWidth="1"/>
    <col min="13320" max="13568" width="8" style="30"/>
    <col min="13569" max="13569" width="2.7109375" style="30" customWidth="1"/>
    <col min="13570" max="13570" width="59.28515625" style="30" customWidth="1"/>
    <col min="13571" max="13571" width="12.28515625" style="30" customWidth="1"/>
    <col min="13572" max="13572" width="11" style="30" customWidth="1"/>
    <col min="13573" max="13573" width="59.28515625" style="30" customWidth="1"/>
    <col min="13574" max="13574" width="59.5703125" style="30" customWidth="1"/>
    <col min="13575" max="13575" width="10.7109375" style="30" customWidth="1"/>
    <col min="13576" max="13824" width="8" style="30"/>
    <col min="13825" max="13825" width="2.7109375" style="30" customWidth="1"/>
    <col min="13826" max="13826" width="59.28515625" style="30" customWidth="1"/>
    <col min="13827" max="13827" width="12.28515625" style="30" customWidth="1"/>
    <col min="13828" max="13828" width="11" style="30" customWidth="1"/>
    <col min="13829" max="13829" width="59.28515625" style="30" customWidth="1"/>
    <col min="13830" max="13830" width="59.5703125" style="30" customWidth="1"/>
    <col min="13831" max="13831" width="10.7109375" style="30" customWidth="1"/>
    <col min="13832" max="14080" width="8" style="30"/>
    <col min="14081" max="14081" width="2.7109375" style="30" customWidth="1"/>
    <col min="14082" max="14082" width="59.28515625" style="30" customWidth="1"/>
    <col min="14083" max="14083" width="12.28515625" style="30" customWidth="1"/>
    <col min="14084" max="14084" width="11" style="30" customWidth="1"/>
    <col min="14085" max="14085" width="59.28515625" style="30" customWidth="1"/>
    <col min="14086" max="14086" width="59.5703125" style="30" customWidth="1"/>
    <col min="14087" max="14087" width="10.7109375" style="30" customWidth="1"/>
    <col min="14088" max="14336" width="8" style="30"/>
    <col min="14337" max="14337" width="2.7109375" style="30" customWidth="1"/>
    <col min="14338" max="14338" width="59.28515625" style="30" customWidth="1"/>
    <col min="14339" max="14339" width="12.28515625" style="30" customWidth="1"/>
    <col min="14340" max="14340" width="11" style="30" customWidth="1"/>
    <col min="14341" max="14341" width="59.28515625" style="30" customWidth="1"/>
    <col min="14342" max="14342" width="59.5703125" style="30" customWidth="1"/>
    <col min="14343" max="14343" width="10.7109375" style="30" customWidth="1"/>
    <col min="14344" max="14592" width="8" style="30"/>
    <col min="14593" max="14593" width="2.7109375" style="30" customWidth="1"/>
    <col min="14594" max="14594" width="59.28515625" style="30" customWidth="1"/>
    <col min="14595" max="14595" width="12.28515625" style="30" customWidth="1"/>
    <col min="14596" max="14596" width="11" style="30" customWidth="1"/>
    <col min="14597" max="14597" width="59.28515625" style="30" customWidth="1"/>
    <col min="14598" max="14598" width="59.5703125" style="30" customWidth="1"/>
    <col min="14599" max="14599" width="10.7109375" style="30" customWidth="1"/>
    <col min="14600" max="14848" width="8" style="30"/>
    <col min="14849" max="14849" width="2.7109375" style="30" customWidth="1"/>
    <col min="14850" max="14850" width="59.28515625" style="30" customWidth="1"/>
    <col min="14851" max="14851" width="12.28515625" style="30" customWidth="1"/>
    <col min="14852" max="14852" width="11" style="30" customWidth="1"/>
    <col min="14853" max="14853" width="59.28515625" style="30" customWidth="1"/>
    <col min="14854" max="14854" width="59.5703125" style="30" customWidth="1"/>
    <col min="14855" max="14855" width="10.7109375" style="30" customWidth="1"/>
    <col min="14856" max="15104" width="8" style="30"/>
    <col min="15105" max="15105" width="2.7109375" style="30" customWidth="1"/>
    <col min="15106" max="15106" width="59.28515625" style="30" customWidth="1"/>
    <col min="15107" max="15107" width="12.28515625" style="30" customWidth="1"/>
    <col min="15108" max="15108" width="11" style="30" customWidth="1"/>
    <col min="15109" max="15109" width="59.28515625" style="30" customWidth="1"/>
    <col min="15110" max="15110" width="59.5703125" style="30" customWidth="1"/>
    <col min="15111" max="15111" width="10.7109375" style="30" customWidth="1"/>
    <col min="15112" max="15360" width="8" style="30"/>
    <col min="15361" max="15361" width="2.7109375" style="30" customWidth="1"/>
    <col min="15362" max="15362" width="59.28515625" style="30" customWidth="1"/>
    <col min="15363" max="15363" width="12.28515625" style="30" customWidth="1"/>
    <col min="15364" max="15364" width="11" style="30" customWidth="1"/>
    <col min="15365" max="15365" width="59.28515625" style="30" customWidth="1"/>
    <col min="15366" max="15366" width="59.5703125" style="30" customWidth="1"/>
    <col min="15367" max="15367" width="10.7109375" style="30" customWidth="1"/>
    <col min="15368" max="15616" width="8" style="30"/>
    <col min="15617" max="15617" width="2.7109375" style="30" customWidth="1"/>
    <col min="15618" max="15618" width="59.28515625" style="30" customWidth="1"/>
    <col min="15619" max="15619" width="12.28515625" style="30" customWidth="1"/>
    <col min="15620" max="15620" width="11" style="30" customWidth="1"/>
    <col min="15621" max="15621" width="59.28515625" style="30" customWidth="1"/>
    <col min="15622" max="15622" width="59.5703125" style="30" customWidth="1"/>
    <col min="15623" max="15623" width="10.7109375" style="30" customWidth="1"/>
    <col min="15624" max="15872" width="8" style="30"/>
    <col min="15873" max="15873" width="2.7109375" style="30" customWidth="1"/>
    <col min="15874" max="15874" width="59.28515625" style="30" customWidth="1"/>
    <col min="15875" max="15875" width="12.28515625" style="30" customWidth="1"/>
    <col min="15876" max="15876" width="11" style="30" customWidth="1"/>
    <col min="15877" max="15877" width="59.28515625" style="30" customWidth="1"/>
    <col min="15878" max="15878" width="59.5703125" style="30" customWidth="1"/>
    <col min="15879" max="15879" width="10.7109375" style="30" customWidth="1"/>
    <col min="15880" max="16128" width="8" style="30"/>
    <col min="16129" max="16129" width="2.7109375" style="30" customWidth="1"/>
    <col min="16130" max="16130" width="59.28515625" style="30" customWidth="1"/>
    <col min="16131" max="16131" width="12.28515625" style="30" customWidth="1"/>
    <col min="16132" max="16132" width="11" style="30" customWidth="1"/>
    <col min="16133" max="16133" width="59.28515625" style="30" customWidth="1"/>
    <col min="16134" max="16134" width="59.5703125" style="30" customWidth="1"/>
    <col min="16135" max="16135" width="10.7109375" style="30" customWidth="1"/>
    <col min="16136" max="16384" width="8" style="30"/>
  </cols>
  <sheetData>
    <row r="1" spans="1:256" ht="30.75" x14ac:dyDescent="0.2">
      <c r="A1" s="23"/>
      <c r="B1" s="24"/>
      <c r="C1" s="25" t="s">
        <v>207</v>
      </c>
      <c r="D1" s="26"/>
      <c r="E1" s="27" t="s">
        <v>208</v>
      </c>
      <c r="F1" s="27" t="s">
        <v>209</v>
      </c>
      <c r="G1" s="28"/>
      <c r="H1" s="29"/>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x14ac:dyDescent="0.2">
      <c r="A2" s="31" t="s">
        <v>210</v>
      </c>
      <c r="B2" s="32"/>
    </row>
    <row r="3" spans="1:256" ht="25.5" x14ac:dyDescent="0.2">
      <c r="B3" s="32" t="s">
        <v>211</v>
      </c>
      <c r="C3" s="37">
        <v>120935203</v>
      </c>
      <c r="D3" s="37"/>
      <c r="E3" s="38" t="s">
        <v>212</v>
      </c>
      <c r="F3" s="39" t="s">
        <v>213</v>
      </c>
    </row>
    <row r="4" spans="1:256" ht="25.5" x14ac:dyDescent="0.2">
      <c r="B4" s="32" t="s">
        <v>214</v>
      </c>
      <c r="C4" s="37">
        <v>43669988</v>
      </c>
      <c r="D4" s="37"/>
      <c r="E4" s="38" t="s">
        <v>215</v>
      </c>
      <c r="F4" s="39"/>
    </row>
    <row r="5" spans="1:256" ht="25.5" x14ac:dyDescent="0.2">
      <c r="B5" s="32" t="s">
        <v>216</v>
      </c>
      <c r="C5" s="40">
        <v>0.36</v>
      </c>
      <c r="D5" s="40"/>
      <c r="E5" s="38" t="s">
        <v>217</v>
      </c>
      <c r="F5" s="41" t="s">
        <v>218</v>
      </c>
    </row>
    <row r="6" spans="1:256" x14ac:dyDescent="0.2">
      <c r="A6" s="31" t="s">
        <v>219</v>
      </c>
      <c r="B6" s="32"/>
      <c r="E6" s="42"/>
      <c r="F6" s="43"/>
    </row>
    <row r="7" spans="1:256" s="35" customFormat="1" x14ac:dyDescent="0.2">
      <c r="A7" s="31"/>
      <c r="B7" s="32" t="s">
        <v>220</v>
      </c>
      <c r="C7" s="44">
        <v>907.48859204871405</v>
      </c>
      <c r="D7" s="44"/>
      <c r="E7" s="45" t="s">
        <v>221</v>
      </c>
      <c r="F7" s="45" t="s">
        <v>222</v>
      </c>
      <c r="H7" s="46"/>
    </row>
    <row r="8" spans="1:256" s="35" customFormat="1" ht="15" x14ac:dyDescent="0.25">
      <c r="A8" s="31"/>
      <c r="B8" s="32" t="s">
        <v>223</v>
      </c>
      <c r="C8" s="8">
        <v>1017.04013655169</v>
      </c>
      <c r="D8" s="44"/>
      <c r="E8" s="47"/>
      <c r="F8" s="47"/>
      <c r="H8" s="46"/>
    </row>
    <row r="9" spans="1:256" s="35" customFormat="1" ht="15" x14ac:dyDescent="0.25">
      <c r="A9" s="31"/>
      <c r="B9" s="32" t="s">
        <v>224</v>
      </c>
      <c r="C9" s="8">
        <v>1245.7457215014599</v>
      </c>
      <c r="D9" s="44"/>
      <c r="E9" s="47"/>
      <c r="F9" s="47"/>
      <c r="H9" s="46"/>
    </row>
    <row r="10" spans="1:256" s="35" customFormat="1" ht="15" x14ac:dyDescent="0.25">
      <c r="A10" s="31"/>
      <c r="B10" s="32" t="s">
        <v>225</v>
      </c>
      <c r="C10" s="8">
        <v>1659.02997025951</v>
      </c>
      <c r="D10" s="44"/>
      <c r="E10" s="47"/>
      <c r="F10" s="47"/>
      <c r="H10" s="46"/>
    </row>
    <row r="11" spans="1:256" s="35" customFormat="1" ht="15" x14ac:dyDescent="0.25">
      <c r="A11" s="31"/>
      <c r="B11" s="32" t="s">
        <v>226</v>
      </c>
      <c r="C11" s="8">
        <v>1926.9211248296499</v>
      </c>
      <c r="D11" s="44"/>
      <c r="E11" s="48"/>
      <c r="F11" s="48"/>
      <c r="H11" s="46"/>
    </row>
    <row r="12" spans="1:256" s="35" customFormat="1" x14ac:dyDescent="0.2">
      <c r="A12" s="31" t="s">
        <v>227</v>
      </c>
      <c r="B12" s="32"/>
      <c r="C12" s="44"/>
      <c r="D12" s="33"/>
      <c r="E12" s="42"/>
      <c r="F12" s="43"/>
      <c r="H12" s="46"/>
    </row>
    <row r="13" spans="1:256" s="35" customFormat="1" ht="15" x14ac:dyDescent="0.25">
      <c r="A13" s="31"/>
      <c r="B13" s="32" t="s">
        <v>220</v>
      </c>
      <c r="C13" s="8">
        <v>36299.543681948497</v>
      </c>
      <c r="D13" s="44"/>
      <c r="E13" s="39" t="s">
        <v>228</v>
      </c>
      <c r="F13" s="39" t="s">
        <v>229</v>
      </c>
      <c r="H13" s="46"/>
    </row>
    <row r="14" spans="1:256" s="35" customFormat="1" ht="15" x14ac:dyDescent="0.25">
      <c r="A14" s="31"/>
      <c r="B14" s="32" t="s">
        <v>223</v>
      </c>
      <c r="C14" s="8">
        <v>40681.605462067702</v>
      </c>
      <c r="D14" s="44"/>
      <c r="E14" s="39"/>
      <c r="F14" s="39"/>
      <c r="H14" s="46"/>
    </row>
    <row r="15" spans="1:256" s="35" customFormat="1" ht="15" x14ac:dyDescent="0.25">
      <c r="A15" s="31"/>
      <c r="B15" s="32" t="s">
        <v>224</v>
      </c>
      <c r="C15" s="8">
        <v>49829.828860058296</v>
      </c>
      <c r="D15" s="44"/>
      <c r="E15" s="39"/>
      <c r="F15" s="39"/>
      <c r="H15" s="46"/>
    </row>
    <row r="16" spans="1:256" s="35" customFormat="1" ht="15" x14ac:dyDescent="0.25">
      <c r="A16" s="31"/>
      <c r="B16" s="32" t="s">
        <v>225</v>
      </c>
      <c r="C16" s="8">
        <v>66361.198810380301</v>
      </c>
      <c r="D16" s="44"/>
      <c r="E16" s="39"/>
      <c r="F16" s="39"/>
      <c r="H16" s="46"/>
    </row>
    <row r="17" spans="1:8" s="35" customFormat="1" ht="15" x14ac:dyDescent="0.25">
      <c r="A17" s="31"/>
      <c r="B17" s="32" t="s">
        <v>226</v>
      </c>
      <c r="C17" s="8">
        <v>77076.844993185907</v>
      </c>
      <c r="D17" s="44"/>
      <c r="E17" s="39"/>
      <c r="F17" s="39"/>
      <c r="H17" s="46"/>
    </row>
    <row r="18" spans="1:8" x14ac:dyDescent="0.2">
      <c r="A18" s="31" t="s">
        <v>230</v>
      </c>
      <c r="B18" s="33"/>
      <c r="E18" s="42"/>
      <c r="F18" s="43"/>
    </row>
    <row r="19" spans="1:8" ht="15" x14ac:dyDescent="0.25">
      <c r="B19" s="32" t="s">
        <v>220</v>
      </c>
      <c r="C19" s="7">
        <v>17.4517036932445</v>
      </c>
      <c r="D19" s="49"/>
      <c r="E19" s="39" t="s">
        <v>231</v>
      </c>
      <c r="F19" s="39" t="s">
        <v>232</v>
      </c>
    </row>
    <row r="20" spans="1:8" s="35" customFormat="1" ht="15" x14ac:dyDescent="0.25">
      <c r="A20" s="31"/>
      <c r="B20" s="32" t="s">
        <v>223</v>
      </c>
      <c r="C20" s="7">
        <v>19.5584641644556</v>
      </c>
      <c r="D20" s="49"/>
      <c r="E20" s="39"/>
      <c r="F20" s="39"/>
      <c r="H20" s="46"/>
    </row>
    <row r="21" spans="1:8" s="35" customFormat="1" ht="15" x14ac:dyDescent="0.25">
      <c r="A21" s="31"/>
      <c r="B21" s="32" t="s">
        <v>224</v>
      </c>
      <c r="C21" s="7">
        <v>23.9566484904127</v>
      </c>
      <c r="D21" s="49"/>
      <c r="E21" s="39"/>
      <c r="F21" s="39"/>
      <c r="H21" s="46"/>
    </row>
    <row r="22" spans="1:8" s="35" customFormat="1" ht="15" x14ac:dyDescent="0.25">
      <c r="A22" s="31"/>
      <c r="B22" s="32" t="s">
        <v>225</v>
      </c>
      <c r="C22" s="7">
        <v>31.904422504990499</v>
      </c>
      <c r="D22" s="49"/>
      <c r="E22" s="39"/>
      <c r="F22" s="39"/>
      <c r="H22" s="46"/>
    </row>
    <row r="23" spans="1:8" s="35" customFormat="1" ht="15" x14ac:dyDescent="0.25">
      <c r="A23" s="31"/>
      <c r="B23" s="32" t="s">
        <v>226</v>
      </c>
      <c r="C23" s="7">
        <v>37.056175477493198</v>
      </c>
      <c r="D23" s="49"/>
      <c r="E23" s="39"/>
      <c r="F23" s="39"/>
      <c r="H23" s="46"/>
    </row>
    <row r="24" spans="1:8" x14ac:dyDescent="0.2">
      <c r="A24" s="31" t="s">
        <v>233</v>
      </c>
      <c r="B24" s="32"/>
      <c r="E24" s="42"/>
      <c r="F24" s="43"/>
    </row>
    <row r="25" spans="1:8" ht="51" x14ac:dyDescent="0.2">
      <c r="B25" s="32" t="s">
        <v>234</v>
      </c>
      <c r="C25" s="44">
        <v>783</v>
      </c>
      <c r="D25" s="44"/>
      <c r="E25" s="38" t="s">
        <v>235</v>
      </c>
      <c r="F25" s="38" t="s">
        <v>236</v>
      </c>
    </row>
    <row r="26" spans="1:8" ht="38.25" x14ac:dyDescent="0.2">
      <c r="B26" s="32" t="s">
        <v>237</v>
      </c>
      <c r="C26" s="44">
        <v>235</v>
      </c>
      <c r="D26" s="44"/>
      <c r="E26" s="38" t="s">
        <v>238</v>
      </c>
      <c r="F26" s="38" t="s">
        <v>239</v>
      </c>
    </row>
    <row r="27" spans="1:8" x14ac:dyDescent="0.2">
      <c r="A27" s="31" t="s">
        <v>240</v>
      </c>
      <c r="B27" s="32"/>
      <c r="E27" s="42"/>
      <c r="F27" s="42"/>
    </row>
    <row r="28" spans="1:8" ht="38.25" x14ac:dyDescent="0.2">
      <c r="B28" s="32" t="s">
        <v>241</v>
      </c>
      <c r="C28" s="49">
        <v>7.25</v>
      </c>
      <c r="D28" s="49"/>
      <c r="E28" s="38" t="s">
        <v>242</v>
      </c>
      <c r="F28" s="38" t="s">
        <v>243</v>
      </c>
    </row>
    <row r="29" spans="1:8" ht="63.75" x14ac:dyDescent="0.2">
      <c r="B29" s="32" t="s">
        <v>244</v>
      </c>
      <c r="C29" s="44">
        <v>377</v>
      </c>
      <c r="D29" s="44"/>
      <c r="E29" s="38" t="s">
        <v>245</v>
      </c>
      <c r="F29" s="38" t="s">
        <v>246</v>
      </c>
    </row>
    <row r="30" spans="1:8" s="35" customFormat="1" x14ac:dyDescent="0.2">
      <c r="A30" s="31" t="s">
        <v>247</v>
      </c>
      <c r="B30" s="32"/>
      <c r="C30" s="33"/>
      <c r="D30" s="33"/>
      <c r="E30" s="42"/>
      <c r="F30" s="43"/>
      <c r="H30" s="46"/>
    </row>
    <row r="31" spans="1:8" s="35" customFormat="1" x14ac:dyDescent="0.2">
      <c r="A31" s="31" t="s">
        <v>248</v>
      </c>
      <c r="B31" s="32"/>
      <c r="C31" s="33"/>
      <c r="D31" s="33"/>
      <c r="E31" s="42"/>
      <c r="F31" s="43"/>
      <c r="H31" s="46"/>
    </row>
    <row r="32" spans="1:8" s="35" customFormat="1" ht="15" x14ac:dyDescent="0.25">
      <c r="A32" s="31"/>
      <c r="B32" s="32" t="s">
        <v>220</v>
      </c>
      <c r="C32" s="6">
        <v>96.285261755831598</v>
      </c>
      <c r="D32" s="33"/>
      <c r="E32" s="39" t="s">
        <v>249</v>
      </c>
      <c r="F32" s="39" t="s">
        <v>250</v>
      </c>
      <c r="H32" s="46"/>
    </row>
    <row r="33" spans="1:8" s="35" customFormat="1" ht="15" x14ac:dyDescent="0.25">
      <c r="A33" s="31"/>
      <c r="B33" s="32" t="s">
        <v>223</v>
      </c>
      <c r="C33" s="6">
        <v>107.908767803893</v>
      </c>
      <c r="D33" s="33"/>
      <c r="E33" s="39"/>
      <c r="F33" s="39"/>
      <c r="H33" s="46"/>
    </row>
    <row r="34" spans="1:8" s="35" customFormat="1" ht="15" x14ac:dyDescent="0.25">
      <c r="A34" s="31"/>
      <c r="B34" s="32" t="s">
        <v>224</v>
      </c>
      <c r="C34" s="6">
        <v>132.17461236089699</v>
      </c>
      <c r="D34" s="33"/>
      <c r="E34" s="39"/>
      <c r="F34" s="39"/>
      <c r="H34" s="46"/>
    </row>
    <row r="35" spans="1:8" s="35" customFormat="1" ht="15" x14ac:dyDescent="0.25">
      <c r="A35" s="31"/>
      <c r="B35" s="32" t="s">
        <v>225</v>
      </c>
      <c r="C35" s="6">
        <v>176.024400027534</v>
      </c>
      <c r="D35" s="33"/>
      <c r="E35" s="39"/>
      <c r="F35" s="39"/>
      <c r="H35" s="46"/>
    </row>
    <row r="36" spans="1:8" s="35" customFormat="1" ht="15" x14ac:dyDescent="0.25">
      <c r="A36" s="31"/>
      <c r="B36" s="32" t="s">
        <v>226</v>
      </c>
      <c r="C36" s="6">
        <v>204.447864703411</v>
      </c>
      <c r="D36" s="33"/>
      <c r="E36" s="39"/>
      <c r="F36" s="39"/>
      <c r="H36" s="46"/>
    </row>
    <row r="37" spans="1:8" s="35" customFormat="1" x14ac:dyDescent="0.2">
      <c r="A37" s="31" t="s">
        <v>251</v>
      </c>
      <c r="B37" s="32"/>
      <c r="C37" s="33"/>
      <c r="D37" s="33"/>
      <c r="E37" s="42"/>
      <c r="F37" s="43"/>
      <c r="H37" s="46"/>
    </row>
    <row r="38" spans="1:8" s="35" customFormat="1" x14ac:dyDescent="0.2">
      <c r="A38" s="31" t="s">
        <v>248</v>
      </c>
      <c r="B38" s="32"/>
      <c r="C38" s="33"/>
      <c r="D38" s="33"/>
      <c r="E38" s="42"/>
      <c r="F38" s="43"/>
      <c r="H38" s="46"/>
    </row>
    <row r="39" spans="1:8" x14ac:dyDescent="0.2">
      <c r="B39" s="32" t="s">
        <v>220</v>
      </c>
      <c r="C39" s="50">
        <f>C32/40</f>
        <v>2.4071315438957899</v>
      </c>
      <c r="E39" s="51" t="s">
        <v>252</v>
      </c>
      <c r="F39" s="51" t="s">
        <v>253</v>
      </c>
    </row>
    <row r="40" spans="1:8" x14ac:dyDescent="0.2">
      <c r="B40" s="32" t="s">
        <v>223</v>
      </c>
      <c r="C40" s="50">
        <f>C33/40</f>
        <v>2.6977191950973252</v>
      </c>
      <c r="E40" s="51"/>
      <c r="F40" s="51"/>
    </row>
    <row r="41" spans="1:8" x14ac:dyDescent="0.2">
      <c r="B41" s="32" t="s">
        <v>224</v>
      </c>
      <c r="C41" s="50">
        <f>C34/40</f>
        <v>3.3043653090224248</v>
      </c>
      <c r="E41" s="51"/>
      <c r="F41" s="51"/>
    </row>
    <row r="42" spans="1:8" x14ac:dyDescent="0.2">
      <c r="B42" s="32" t="s">
        <v>225</v>
      </c>
      <c r="C42" s="50">
        <f>C35/40</f>
        <v>4.4006100006883502</v>
      </c>
      <c r="E42" s="51"/>
      <c r="F42" s="51"/>
    </row>
    <row r="43" spans="1:8" x14ac:dyDescent="0.2">
      <c r="B43" s="32" t="s">
        <v>226</v>
      </c>
      <c r="C43" s="50">
        <f>C36/40</f>
        <v>5.111196617585275</v>
      </c>
      <c r="E43" s="51"/>
      <c r="F43" s="51"/>
    </row>
    <row r="44" spans="1:8" x14ac:dyDescent="0.2">
      <c r="A44" s="31" t="s">
        <v>254</v>
      </c>
      <c r="B44" s="32"/>
      <c r="E44" s="42"/>
      <c r="F44" s="43"/>
    </row>
    <row r="45" spans="1:8" ht="63.75" x14ac:dyDescent="0.2">
      <c r="B45" s="32" t="s">
        <v>255</v>
      </c>
      <c r="C45" s="49">
        <v>18.22</v>
      </c>
      <c r="D45" s="49"/>
      <c r="E45" s="38" t="s">
        <v>256</v>
      </c>
      <c r="F45" s="38" t="s">
        <v>257</v>
      </c>
    </row>
    <row r="46" spans="1:8" ht="63.75" x14ac:dyDescent="0.2">
      <c r="B46" s="32" t="s">
        <v>258</v>
      </c>
      <c r="C46" s="44">
        <v>948</v>
      </c>
      <c r="D46" s="44"/>
      <c r="E46" s="38" t="s">
        <v>259</v>
      </c>
      <c r="F46" s="38" t="s">
        <v>260</v>
      </c>
      <c r="G46" s="52"/>
    </row>
    <row r="47" spans="1:8" s="35" customFormat="1" x14ac:dyDescent="0.2">
      <c r="A47" s="31" t="s">
        <v>261</v>
      </c>
      <c r="B47" s="32"/>
      <c r="C47" s="33"/>
      <c r="D47" s="33"/>
      <c r="E47" s="42"/>
      <c r="F47" s="43"/>
      <c r="H47" s="46"/>
    </row>
    <row r="48" spans="1:8" s="35" customFormat="1" x14ac:dyDescent="0.2">
      <c r="A48" s="31" t="s">
        <v>248</v>
      </c>
      <c r="B48" s="32"/>
      <c r="C48" s="33"/>
      <c r="D48" s="33"/>
      <c r="E48" s="42"/>
      <c r="F48" s="43"/>
      <c r="H48" s="46"/>
    </row>
    <row r="49" spans="1:256" s="35" customFormat="1" ht="15" x14ac:dyDescent="0.25">
      <c r="A49" s="31"/>
      <c r="B49" s="32" t="s">
        <v>220</v>
      </c>
      <c r="C49" s="6">
        <v>38.305424187726899</v>
      </c>
      <c r="D49" s="33"/>
      <c r="E49" s="39" t="s">
        <v>262</v>
      </c>
      <c r="F49" s="39" t="s">
        <v>263</v>
      </c>
      <c r="H49" s="46"/>
    </row>
    <row r="50" spans="1:256" s="35" customFormat="1" ht="15" x14ac:dyDescent="0.25">
      <c r="A50" s="31"/>
      <c r="B50" s="32" t="s">
        <v>223</v>
      </c>
      <c r="C50" s="6">
        <v>42.929634805221902</v>
      </c>
      <c r="D50" s="33"/>
      <c r="E50" s="39"/>
      <c r="F50" s="39"/>
      <c r="H50" s="46"/>
    </row>
    <row r="51" spans="1:256" s="35" customFormat="1" ht="15" x14ac:dyDescent="0.25">
      <c r="A51" s="31"/>
      <c r="B51" s="32" t="s">
        <v>224</v>
      </c>
      <c r="C51" s="6">
        <v>52.583380893451199</v>
      </c>
      <c r="D51" s="33"/>
      <c r="E51" s="39"/>
      <c r="F51" s="39"/>
      <c r="H51" s="46"/>
    </row>
    <row r="52" spans="1:256" s="35" customFormat="1" ht="15" x14ac:dyDescent="0.25">
      <c r="A52" s="31"/>
      <c r="B52" s="32" t="s">
        <v>225</v>
      </c>
      <c r="C52" s="6">
        <v>70.028259647291605</v>
      </c>
      <c r="D52" s="33"/>
      <c r="E52" s="39"/>
      <c r="F52" s="39"/>
      <c r="H52" s="46"/>
    </row>
    <row r="53" spans="1:256" s="35" customFormat="1" ht="15" x14ac:dyDescent="0.25">
      <c r="A53" s="31"/>
      <c r="B53" s="32" t="s">
        <v>226</v>
      </c>
      <c r="C53" s="6">
        <v>81.336042909649507</v>
      </c>
      <c r="D53" s="33"/>
      <c r="E53" s="39"/>
      <c r="F53" s="39"/>
      <c r="H53" s="46"/>
    </row>
    <row r="54" spans="1:256" x14ac:dyDescent="0.2">
      <c r="A54" s="31" t="s">
        <v>264</v>
      </c>
      <c r="B54" s="32"/>
      <c r="E54" s="42"/>
      <c r="F54" s="43"/>
    </row>
    <row r="55" spans="1:256" x14ac:dyDescent="0.2">
      <c r="A55" s="31" t="s">
        <v>248</v>
      </c>
      <c r="B55" s="32"/>
      <c r="E55" s="42"/>
      <c r="F55" s="43"/>
    </row>
    <row r="56" spans="1:256" x14ac:dyDescent="0.2">
      <c r="B56" s="32" t="s">
        <v>220</v>
      </c>
      <c r="C56" s="50">
        <f>C49/40</f>
        <v>0.95763560469317244</v>
      </c>
      <c r="D56" s="50"/>
      <c r="E56" s="39" t="s">
        <v>265</v>
      </c>
      <c r="F56" s="39" t="s">
        <v>266</v>
      </c>
    </row>
    <row r="57" spans="1:256" x14ac:dyDescent="0.2">
      <c r="B57" s="32" t="s">
        <v>223</v>
      </c>
      <c r="C57" s="50">
        <f>C50/40</f>
        <v>1.0732408701305476</v>
      </c>
      <c r="D57" s="50"/>
      <c r="E57" s="39"/>
      <c r="F57" s="39"/>
    </row>
    <row r="58" spans="1:256" x14ac:dyDescent="0.2">
      <c r="B58" s="32" t="s">
        <v>224</v>
      </c>
      <c r="C58" s="50">
        <f>C51/40</f>
        <v>1.31458452233628</v>
      </c>
      <c r="D58" s="50"/>
      <c r="E58" s="39"/>
      <c r="F58" s="39"/>
    </row>
    <row r="59" spans="1:256" x14ac:dyDescent="0.2">
      <c r="B59" s="32" t="s">
        <v>225</v>
      </c>
      <c r="C59" s="50">
        <f>C52/40</f>
        <v>1.75070649118229</v>
      </c>
      <c r="D59" s="50"/>
      <c r="E59" s="39"/>
      <c r="F59" s="39"/>
    </row>
    <row r="60" spans="1:256" x14ac:dyDescent="0.2">
      <c r="B60" s="32" t="s">
        <v>226</v>
      </c>
      <c r="C60" s="50">
        <f>C53/40</f>
        <v>2.0334010727412375</v>
      </c>
      <c r="D60" s="50"/>
      <c r="E60" s="39"/>
      <c r="F60" s="39"/>
    </row>
    <row r="61" spans="1:256" x14ac:dyDescent="0.2">
      <c r="A61" s="31" t="s">
        <v>267</v>
      </c>
      <c r="B61" s="32"/>
      <c r="E61" s="42"/>
      <c r="F61" s="43"/>
      <c r="J61" s="44"/>
      <c r="K61" s="53"/>
    </row>
    <row r="62" spans="1:256" ht="25.5" x14ac:dyDescent="0.25">
      <c r="A62" s="54"/>
      <c r="B62" s="32" t="s">
        <v>268</v>
      </c>
      <c r="C62" s="8">
        <v>80319.7806918813</v>
      </c>
      <c r="D62" s="44"/>
      <c r="E62" s="38" t="s">
        <v>269</v>
      </c>
      <c r="F62" s="38" t="s">
        <v>270</v>
      </c>
      <c r="G62" s="55"/>
      <c r="H62" s="56"/>
      <c r="I62" s="57"/>
      <c r="J62" s="44"/>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c r="IT62" s="57"/>
      <c r="IU62" s="57"/>
      <c r="IV62" s="57"/>
    </row>
    <row r="63" spans="1:256" ht="26.25" x14ac:dyDescent="0.25">
      <c r="B63" s="32" t="s">
        <v>271</v>
      </c>
      <c r="C63" s="8">
        <v>24095.934207564402</v>
      </c>
      <c r="D63" s="44"/>
      <c r="E63" s="38" t="s">
        <v>272</v>
      </c>
      <c r="F63" s="41" t="s">
        <v>273</v>
      </c>
    </row>
    <row r="64" spans="1:256" ht="14.25" x14ac:dyDescent="0.2">
      <c r="A64" s="31" t="s">
        <v>274</v>
      </c>
      <c r="B64" s="32"/>
      <c r="C64" s="44"/>
      <c r="D64" s="44"/>
      <c r="E64" s="42"/>
      <c r="F64" s="43"/>
    </row>
    <row r="65" spans="1:256" x14ac:dyDescent="0.2">
      <c r="A65" s="31" t="s">
        <v>275</v>
      </c>
      <c r="B65" s="32"/>
      <c r="C65" s="44"/>
      <c r="D65" s="44"/>
      <c r="E65" s="42"/>
      <c r="F65" s="43"/>
    </row>
    <row r="66" spans="1:256" ht="15" x14ac:dyDescent="0.25">
      <c r="A66" s="54"/>
      <c r="B66" s="58" t="s">
        <v>276</v>
      </c>
      <c r="C66" s="8">
        <v>602.398355189109</v>
      </c>
      <c r="D66" s="44"/>
      <c r="E66" s="45" t="s">
        <v>277</v>
      </c>
      <c r="F66" s="45" t="s">
        <v>278</v>
      </c>
      <c r="G66" s="55"/>
      <c r="H66" s="56"/>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row>
    <row r="67" spans="1:256" ht="15" x14ac:dyDescent="0.25">
      <c r="A67" s="54"/>
      <c r="B67" s="58" t="s">
        <v>279</v>
      </c>
      <c r="C67" s="8">
        <v>1003.99725864852</v>
      </c>
      <c r="D67" s="44"/>
      <c r="E67" s="59"/>
      <c r="F67" s="59"/>
      <c r="G67" s="55"/>
      <c r="H67" s="56"/>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c r="IT67" s="57"/>
      <c r="IU67" s="57"/>
      <c r="IV67" s="57"/>
    </row>
    <row r="68" spans="1:256" ht="15" x14ac:dyDescent="0.25">
      <c r="A68" s="54"/>
      <c r="B68" s="58" t="s">
        <v>280</v>
      </c>
      <c r="C68" s="8">
        <v>1606.39561383763</v>
      </c>
      <c r="D68" s="44"/>
      <c r="E68" s="59"/>
      <c r="F68" s="59"/>
      <c r="G68" s="60"/>
      <c r="H68" s="56"/>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c r="IS68" s="57"/>
      <c r="IT68" s="57"/>
      <c r="IU68" s="57"/>
      <c r="IV68" s="57"/>
    </row>
    <row r="69" spans="1:256" ht="15" x14ac:dyDescent="0.25">
      <c r="A69" s="54"/>
      <c r="B69" s="58" t="s">
        <v>281</v>
      </c>
      <c r="C69" s="8">
        <v>2007.9945172970299</v>
      </c>
      <c r="D69" s="44"/>
      <c r="E69" s="61"/>
      <c r="F69" s="61"/>
      <c r="G69" s="55"/>
      <c r="H69" s="56"/>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row>
    <row r="70" spans="1:256" x14ac:dyDescent="0.2">
      <c r="A70" s="31" t="s">
        <v>282</v>
      </c>
      <c r="B70" s="32"/>
      <c r="E70" s="42"/>
      <c r="F70" s="62"/>
      <c r="G70" s="55"/>
      <c r="H70" s="56"/>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row>
    <row r="71" spans="1:256" ht="38.25" x14ac:dyDescent="0.25">
      <c r="B71" s="32" t="s">
        <v>283</v>
      </c>
      <c r="C71" s="8">
        <v>41635.147508327798</v>
      </c>
      <c r="D71" s="44"/>
      <c r="E71" s="38" t="s">
        <v>284</v>
      </c>
      <c r="F71" s="38" t="s">
        <v>285</v>
      </c>
      <c r="G71" s="30"/>
      <c r="H71" s="46"/>
    </row>
    <row r="72" spans="1:256" ht="60" customHeight="1" x14ac:dyDescent="0.25">
      <c r="B72" s="32" t="s">
        <v>286</v>
      </c>
      <c r="C72" s="8">
        <v>1040.8786877082</v>
      </c>
      <c r="D72" s="44"/>
      <c r="E72" s="38" t="s">
        <v>287</v>
      </c>
      <c r="F72" s="38" t="s">
        <v>288</v>
      </c>
      <c r="G72" s="30"/>
      <c r="H72" s="46"/>
    </row>
    <row r="74" spans="1:256" x14ac:dyDescent="0.2">
      <c r="A74" s="31" t="s">
        <v>289</v>
      </c>
      <c r="B74" s="63"/>
      <c r="C74" s="64"/>
      <c r="D74" s="64"/>
      <c r="E74" s="65"/>
      <c r="F74" s="66"/>
      <c r="G74" s="67"/>
      <c r="H74" s="3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c r="HW74" s="67"/>
      <c r="HX74" s="67"/>
      <c r="HY74" s="67"/>
      <c r="HZ74" s="67"/>
      <c r="IA74" s="67"/>
      <c r="IB74" s="67"/>
      <c r="IC74" s="67"/>
      <c r="ID74" s="67"/>
      <c r="IE74" s="67"/>
      <c r="IF74" s="67"/>
      <c r="IG74" s="67"/>
      <c r="IH74" s="67"/>
      <c r="II74" s="67"/>
      <c r="IJ74" s="67"/>
      <c r="IK74" s="67"/>
      <c r="IL74" s="67"/>
      <c r="IM74" s="67"/>
      <c r="IN74" s="67"/>
      <c r="IO74" s="67"/>
      <c r="IP74" s="67"/>
      <c r="IQ74" s="67"/>
      <c r="IR74" s="67"/>
      <c r="IS74" s="67"/>
      <c r="IT74" s="67"/>
      <c r="IU74" s="67"/>
      <c r="IV74" s="67"/>
    </row>
    <row r="75" spans="1:256" x14ac:dyDescent="0.2">
      <c r="A75" s="68">
        <v>1</v>
      </c>
      <c r="B75" s="69" t="s">
        <v>290</v>
      </c>
      <c r="C75" s="70"/>
      <c r="D75" s="70"/>
      <c r="E75" s="71"/>
      <c r="F75" s="72"/>
      <c r="G75" s="73"/>
      <c r="H75" s="74"/>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row>
    <row r="76" spans="1:256" x14ac:dyDescent="0.2">
      <c r="A76" s="68">
        <v>2</v>
      </c>
      <c r="B76" s="69" t="s">
        <v>291</v>
      </c>
      <c r="C76" s="70"/>
      <c r="D76" s="70"/>
      <c r="E76" s="71"/>
      <c r="F76" s="72"/>
      <c r="G76" s="73"/>
      <c r="H76" s="74"/>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row>
    <row r="77" spans="1:256" x14ac:dyDescent="0.2">
      <c r="A77" s="75"/>
      <c r="B77" s="76" t="s">
        <v>292</v>
      </c>
      <c r="C77" s="77"/>
      <c r="D77" s="77"/>
      <c r="E77" s="76"/>
      <c r="F77" s="78"/>
      <c r="G77" s="79"/>
      <c r="H77" s="80"/>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1"/>
      <c r="FX77" s="81"/>
      <c r="FY77" s="81"/>
      <c r="FZ77" s="81"/>
      <c r="GA77" s="81"/>
      <c r="GB77" s="81"/>
      <c r="GC77" s="81"/>
      <c r="GD77" s="81"/>
      <c r="GE77" s="81"/>
      <c r="GF77" s="81"/>
      <c r="GG77" s="81"/>
      <c r="GH77" s="81"/>
      <c r="GI77" s="81"/>
      <c r="GJ77" s="81"/>
      <c r="GK77" s="81"/>
      <c r="GL77" s="81"/>
      <c r="GM77" s="81"/>
      <c r="GN77" s="81"/>
      <c r="GO77" s="81"/>
      <c r="GP77" s="81"/>
      <c r="GQ77" s="81"/>
      <c r="GR77" s="81"/>
      <c r="GS77" s="81"/>
      <c r="GT77" s="81"/>
      <c r="GU77" s="81"/>
      <c r="GV77" s="81"/>
      <c r="GW77" s="81"/>
      <c r="GX77" s="81"/>
      <c r="GY77" s="81"/>
      <c r="GZ77" s="81"/>
      <c r="HA77" s="81"/>
      <c r="HB77" s="81"/>
      <c r="HC77" s="81"/>
      <c r="HD77" s="81"/>
      <c r="HE77" s="81"/>
      <c r="HF77" s="81"/>
      <c r="HG77" s="81"/>
      <c r="HH77" s="81"/>
      <c r="HI77" s="81"/>
      <c r="HJ77" s="81"/>
      <c r="HK77" s="81"/>
      <c r="HL77" s="81"/>
      <c r="HM77" s="81"/>
      <c r="HN77" s="81"/>
      <c r="HO77" s="81"/>
      <c r="HP77" s="81"/>
      <c r="HQ77" s="81"/>
      <c r="HR77" s="81"/>
      <c r="HS77" s="81"/>
      <c r="HT77" s="81"/>
      <c r="HU77" s="81"/>
      <c r="HV77" s="81"/>
      <c r="HW77" s="81"/>
      <c r="HX77" s="81"/>
      <c r="HY77" s="81"/>
      <c r="HZ77" s="81"/>
      <c r="IA77" s="81"/>
      <c r="IB77" s="81"/>
      <c r="IC77" s="81"/>
      <c r="ID77" s="81"/>
      <c r="IE77" s="81"/>
      <c r="IF77" s="81"/>
      <c r="IG77" s="81"/>
      <c r="IH77" s="81"/>
      <c r="II77" s="81"/>
      <c r="IJ77" s="81"/>
      <c r="IK77" s="81"/>
      <c r="IL77" s="81"/>
      <c r="IM77" s="81"/>
      <c r="IN77" s="81"/>
      <c r="IO77" s="81"/>
      <c r="IP77" s="81"/>
      <c r="IQ77" s="81"/>
      <c r="IR77" s="81"/>
      <c r="IS77" s="81"/>
      <c r="IT77" s="81"/>
      <c r="IU77" s="81"/>
      <c r="IV77" s="81"/>
    </row>
    <row r="78" spans="1:256" x14ac:dyDescent="0.2">
      <c r="A78" s="82" t="s">
        <v>293</v>
      </c>
      <c r="B78" s="83"/>
      <c r="C78" s="70"/>
      <c r="D78" s="70"/>
      <c r="E78" s="83"/>
      <c r="F78" s="78"/>
      <c r="G78" s="79"/>
      <c r="H78" s="80"/>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1"/>
      <c r="GW78" s="81"/>
      <c r="GX78" s="81"/>
      <c r="GY78" s="81"/>
      <c r="GZ78" s="81"/>
      <c r="HA78" s="81"/>
      <c r="HB78" s="81"/>
      <c r="HC78" s="81"/>
      <c r="HD78" s="81"/>
      <c r="HE78" s="81"/>
      <c r="HF78" s="81"/>
      <c r="HG78" s="81"/>
      <c r="HH78" s="81"/>
      <c r="HI78" s="81"/>
      <c r="HJ78" s="81"/>
      <c r="HK78" s="81"/>
      <c r="HL78" s="81"/>
      <c r="HM78" s="81"/>
      <c r="HN78" s="81"/>
      <c r="HO78" s="81"/>
      <c r="HP78" s="81"/>
      <c r="HQ78" s="81"/>
      <c r="HR78" s="81"/>
      <c r="HS78" s="81"/>
      <c r="HT78" s="81"/>
      <c r="HU78" s="81"/>
      <c r="HV78" s="81"/>
      <c r="HW78" s="81"/>
      <c r="HX78" s="81"/>
      <c r="HY78" s="81"/>
      <c r="HZ78" s="81"/>
      <c r="IA78" s="81"/>
      <c r="IB78" s="81"/>
      <c r="IC78" s="81"/>
      <c r="ID78" s="81"/>
      <c r="IE78" s="81"/>
      <c r="IF78" s="81"/>
      <c r="IG78" s="81"/>
      <c r="IH78" s="81"/>
      <c r="II78" s="81"/>
      <c r="IJ78" s="81"/>
      <c r="IK78" s="81"/>
      <c r="IL78" s="81"/>
      <c r="IM78" s="81"/>
      <c r="IN78" s="81"/>
      <c r="IO78" s="81"/>
      <c r="IP78" s="81"/>
      <c r="IQ78" s="81"/>
      <c r="IR78" s="81"/>
      <c r="IS78" s="81"/>
      <c r="IT78" s="81"/>
      <c r="IU78" s="81"/>
      <c r="IV78" s="81"/>
    </row>
    <row r="79" spans="1:256" x14ac:dyDescent="0.2">
      <c r="A79" s="81"/>
      <c r="B79" s="81"/>
      <c r="C79" s="70"/>
      <c r="D79" s="70"/>
      <c r="E79" s="81"/>
      <c r="F79" s="78"/>
      <c r="G79" s="79"/>
      <c r="H79" s="80"/>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c r="FK79" s="81"/>
      <c r="FL79" s="81"/>
      <c r="FM79" s="81"/>
      <c r="FN79" s="81"/>
      <c r="FO79" s="81"/>
      <c r="FP79" s="81"/>
      <c r="FQ79" s="81"/>
      <c r="FR79" s="81"/>
      <c r="FS79" s="81"/>
      <c r="FT79" s="81"/>
      <c r="FU79" s="81"/>
      <c r="FV79" s="81"/>
      <c r="FW79" s="81"/>
      <c r="FX79" s="81"/>
      <c r="FY79" s="81"/>
      <c r="FZ79" s="81"/>
      <c r="GA79" s="81"/>
      <c r="GB79" s="81"/>
      <c r="GC79" s="81"/>
      <c r="GD79" s="81"/>
      <c r="GE79" s="81"/>
      <c r="GF79" s="81"/>
      <c r="GG79" s="81"/>
      <c r="GH79" s="81"/>
      <c r="GI79" s="81"/>
      <c r="GJ79" s="81"/>
      <c r="GK79" s="81"/>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1"/>
      <c r="HL79" s="81"/>
      <c r="HM79" s="81"/>
      <c r="HN79" s="81"/>
      <c r="HO79" s="81"/>
      <c r="HP79" s="81"/>
      <c r="HQ79" s="81"/>
      <c r="HR79" s="81"/>
      <c r="HS79" s="81"/>
      <c r="HT79" s="81"/>
      <c r="HU79" s="81"/>
      <c r="HV79" s="81"/>
      <c r="HW79" s="81"/>
      <c r="HX79" s="81"/>
      <c r="HY79" s="81"/>
      <c r="HZ79" s="81"/>
      <c r="IA79" s="81"/>
      <c r="IB79" s="81"/>
      <c r="IC79" s="81"/>
      <c r="ID79" s="81"/>
      <c r="IE79" s="81"/>
      <c r="IF79" s="81"/>
      <c r="IG79" s="81"/>
      <c r="IH79" s="81"/>
      <c r="II79" s="81"/>
      <c r="IJ79" s="81"/>
      <c r="IK79" s="81"/>
      <c r="IL79" s="81"/>
      <c r="IM79" s="81"/>
      <c r="IN79" s="81"/>
      <c r="IO79" s="81"/>
      <c r="IP79" s="81"/>
      <c r="IQ79" s="81"/>
      <c r="IR79" s="81"/>
      <c r="IS79" s="81"/>
      <c r="IT79" s="81"/>
      <c r="IU79" s="81"/>
      <c r="IV79" s="81"/>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2020-06-04T15:17:39Z</dcterms:created>
  <dcterms:modified xsi:type="dcterms:W3CDTF">2020-06-12T15:20:07Z</dcterms:modified>
</cp:coreProperties>
</file>